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EstaPasta_de_trabalho"/>
  <mc:AlternateContent xmlns:mc="http://schemas.openxmlformats.org/markup-compatibility/2006">
    <mc:Choice Requires="x15">
      <x15ac:absPath xmlns:x15ac="http://schemas.microsoft.com/office/spreadsheetml/2010/11/ac" url="C:\Users\ramaolopes\Documents\2022\2022 - Receita Municipio\"/>
    </mc:Choice>
  </mc:AlternateContent>
  <bookViews>
    <workbookView xWindow="0" yWindow="0" windowWidth="21600" windowHeight="9435" tabRatio="928"/>
  </bookViews>
  <sheets>
    <sheet name="ENR-2022-TCEMS" sheetId="72" r:id="rId1"/>
    <sheet name="Atualização" sheetId="73" r:id="rId2"/>
    <sheet name="STN EN-2022" sheetId="74" r:id="rId3"/>
    <sheet name="SIÍNTESE-STN" sheetId="75" r:id="rId4"/>
    <sheet name="SÍNTESE 09-2022" sheetId="76" state="hidden" r:id="rId5"/>
    <sheet name="EMENDAS PARLAMENTARES(V3)" sheetId="62" state="hidden" r:id="rId6"/>
    <sheet name="TABELAS" sheetId="37" state="hidden" r:id="rId7"/>
  </sheets>
  <externalReferences>
    <externalReference r:id="rId8"/>
  </externalReferences>
  <definedNames>
    <definedName name="_xlnm._FilterDatabase" localSheetId="5" hidden="1">'EMENDAS PARLAMENTARES(V3)'!$T$2:$W$408</definedName>
    <definedName name="_xlnm._FilterDatabase" localSheetId="0" hidden="1">'ENR-2022-TCEMS'!$A$2:$A$3608</definedName>
    <definedName name="_xlnm._FilterDatabase" localSheetId="2" hidden="1">'STN EN-2022'!$A$2:$M$1624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24" i="74" l="1"/>
  <c r="F1624" i="74"/>
  <c r="E1624" i="74"/>
  <c r="D1624" i="74"/>
  <c r="C1624" i="74"/>
  <c r="B1624" i="74"/>
  <c r="A1624" i="74"/>
  <c r="G1623" i="74"/>
  <c r="F1623" i="74"/>
  <c r="E1623" i="74"/>
  <c r="D1623" i="74"/>
  <c r="C1623" i="74"/>
  <c r="B1623" i="74"/>
  <c r="A1623" i="74"/>
  <c r="G1622" i="74"/>
  <c r="F1622" i="74"/>
  <c r="E1622" i="74"/>
  <c r="D1622" i="74"/>
  <c r="C1622" i="74"/>
  <c r="B1622" i="74"/>
  <c r="A1622" i="74"/>
  <c r="G1621" i="74"/>
  <c r="F1621" i="74"/>
  <c r="E1621" i="74"/>
  <c r="D1621" i="74"/>
  <c r="C1621" i="74"/>
  <c r="B1621" i="74"/>
  <c r="A1621" i="74"/>
  <c r="G1620" i="74"/>
  <c r="F1620" i="74"/>
  <c r="E1620" i="74"/>
  <c r="D1620" i="74"/>
  <c r="C1620" i="74"/>
  <c r="B1620" i="74"/>
  <c r="A1620" i="74"/>
  <c r="G1619" i="74"/>
  <c r="F1619" i="74"/>
  <c r="E1619" i="74"/>
  <c r="D1619" i="74"/>
  <c r="C1619" i="74"/>
  <c r="B1619" i="74"/>
  <c r="A1619" i="74"/>
  <c r="G1618" i="74"/>
  <c r="F1618" i="74"/>
  <c r="E1618" i="74"/>
  <c r="D1618" i="74"/>
  <c r="C1618" i="74"/>
  <c r="B1618" i="74"/>
  <c r="A1618" i="74"/>
  <c r="G1617" i="74"/>
  <c r="F1617" i="74"/>
  <c r="E1617" i="74"/>
  <c r="D1617" i="74"/>
  <c r="C1617" i="74"/>
  <c r="B1617" i="74"/>
  <c r="A1617" i="74"/>
  <c r="G1616" i="74"/>
  <c r="F1616" i="74"/>
  <c r="E1616" i="74"/>
  <c r="D1616" i="74"/>
  <c r="C1616" i="74"/>
  <c r="B1616" i="74"/>
  <c r="A1616" i="74"/>
  <c r="G1615" i="74"/>
  <c r="F1615" i="74"/>
  <c r="E1615" i="74"/>
  <c r="D1615" i="74"/>
  <c r="C1615" i="74"/>
  <c r="B1615" i="74"/>
  <c r="A1615" i="74"/>
  <c r="G1614" i="74"/>
  <c r="F1614" i="74"/>
  <c r="E1614" i="74"/>
  <c r="D1614" i="74"/>
  <c r="C1614" i="74"/>
  <c r="B1614" i="74"/>
  <c r="A1614" i="74"/>
  <c r="G1613" i="74"/>
  <c r="F1613" i="74"/>
  <c r="E1613" i="74"/>
  <c r="D1613" i="74"/>
  <c r="C1613" i="74"/>
  <c r="B1613" i="74"/>
  <c r="A1613" i="74"/>
  <c r="G1612" i="74"/>
  <c r="F1612" i="74"/>
  <c r="E1612" i="74"/>
  <c r="D1612" i="74"/>
  <c r="C1612" i="74"/>
  <c r="B1612" i="74"/>
  <c r="A1612" i="74"/>
  <c r="G1611" i="74"/>
  <c r="F1611" i="74"/>
  <c r="E1611" i="74"/>
  <c r="D1611" i="74"/>
  <c r="C1611" i="74"/>
  <c r="B1611" i="74"/>
  <c r="A1611" i="74"/>
  <c r="G1610" i="74"/>
  <c r="F1610" i="74"/>
  <c r="E1610" i="74"/>
  <c r="D1610" i="74"/>
  <c r="C1610" i="74"/>
  <c r="B1610" i="74"/>
  <c r="A1610" i="74"/>
  <c r="G1609" i="74"/>
  <c r="F1609" i="74"/>
  <c r="E1609" i="74"/>
  <c r="D1609" i="74"/>
  <c r="C1609" i="74"/>
  <c r="B1609" i="74"/>
  <c r="A1609" i="74"/>
  <c r="G1608" i="74"/>
  <c r="F1608" i="74"/>
  <c r="E1608" i="74"/>
  <c r="D1608" i="74"/>
  <c r="C1608" i="74"/>
  <c r="B1608" i="74"/>
  <c r="A1608" i="74"/>
  <c r="G1607" i="74"/>
  <c r="F1607" i="74"/>
  <c r="E1607" i="74"/>
  <c r="D1607" i="74"/>
  <c r="C1607" i="74"/>
  <c r="B1607" i="74"/>
  <c r="A1607" i="74"/>
  <c r="G1606" i="74"/>
  <c r="F1606" i="74"/>
  <c r="E1606" i="74"/>
  <c r="D1606" i="74"/>
  <c r="C1606" i="74"/>
  <c r="B1606" i="74"/>
  <c r="A1606" i="74"/>
  <c r="G1605" i="74"/>
  <c r="F1605" i="74"/>
  <c r="E1605" i="74"/>
  <c r="D1605" i="74"/>
  <c r="C1605" i="74"/>
  <c r="B1605" i="74"/>
  <c r="A1605" i="74"/>
  <c r="G1604" i="74"/>
  <c r="F1604" i="74"/>
  <c r="E1604" i="74"/>
  <c r="D1604" i="74"/>
  <c r="C1604" i="74"/>
  <c r="B1604" i="74"/>
  <c r="A1604" i="74"/>
  <c r="G1603" i="74"/>
  <c r="F1603" i="74"/>
  <c r="E1603" i="74"/>
  <c r="D1603" i="74"/>
  <c r="C1603" i="74"/>
  <c r="B1603" i="74"/>
  <c r="A1603" i="74"/>
  <c r="G1602" i="74"/>
  <c r="F1602" i="74"/>
  <c r="E1602" i="74"/>
  <c r="D1602" i="74"/>
  <c r="C1602" i="74"/>
  <c r="B1602" i="74"/>
  <c r="A1602" i="74"/>
  <c r="G1601" i="74"/>
  <c r="F1601" i="74"/>
  <c r="E1601" i="74"/>
  <c r="D1601" i="74"/>
  <c r="C1601" i="74"/>
  <c r="B1601" i="74"/>
  <c r="A1601" i="74"/>
  <c r="G1600" i="74"/>
  <c r="F1600" i="74"/>
  <c r="E1600" i="74"/>
  <c r="D1600" i="74"/>
  <c r="C1600" i="74"/>
  <c r="B1600" i="74"/>
  <c r="A1600" i="74"/>
  <c r="G1599" i="74"/>
  <c r="F1599" i="74"/>
  <c r="E1599" i="74"/>
  <c r="D1599" i="74"/>
  <c r="C1599" i="74"/>
  <c r="B1599" i="74"/>
  <c r="A1599" i="74"/>
  <c r="G1598" i="74"/>
  <c r="F1598" i="74"/>
  <c r="E1598" i="74"/>
  <c r="D1598" i="74"/>
  <c r="C1598" i="74"/>
  <c r="B1598" i="74"/>
  <c r="A1598" i="74"/>
  <c r="G1597" i="74"/>
  <c r="F1597" i="74"/>
  <c r="E1597" i="74"/>
  <c r="D1597" i="74"/>
  <c r="C1597" i="74"/>
  <c r="B1597" i="74"/>
  <c r="A1597" i="74"/>
  <c r="G1596" i="74"/>
  <c r="F1596" i="74"/>
  <c r="E1596" i="74"/>
  <c r="D1596" i="74"/>
  <c r="C1596" i="74"/>
  <c r="B1596" i="74"/>
  <c r="A1596" i="74"/>
  <c r="G1595" i="74"/>
  <c r="F1595" i="74"/>
  <c r="E1595" i="74"/>
  <c r="D1595" i="74"/>
  <c r="C1595" i="74"/>
  <c r="B1595" i="74"/>
  <c r="A1595" i="74"/>
  <c r="G1594" i="74"/>
  <c r="F1594" i="74"/>
  <c r="E1594" i="74"/>
  <c r="D1594" i="74"/>
  <c r="C1594" i="74"/>
  <c r="B1594" i="74"/>
  <c r="A1594" i="74"/>
  <c r="G1593" i="74"/>
  <c r="F1593" i="74"/>
  <c r="E1593" i="74"/>
  <c r="D1593" i="74"/>
  <c r="C1593" i="74"/>
  <c r="B1593" i="74"/>
  <c r="A1593" i="74"/>
  <c r="G1592" i="74"/>
  <c r="F1592" i="74"/>
  <c r="E1592" i="74"/>
  <c r="D1592" i="74"/>
  <c r="C1592" i="74"/>
  <c r="B1592" i="74"/>
  <c r="A1592" i="74"/>
  <c r="G1591" i="74"/>
  <c r="F1591" i="74"/>
  <c r="E1591" i="74"/>
  <c r="D1591" i="74"/>
  <c r="C1591" i="74"/>
  <c r="B1591" i="74"/>
  <c r="A1591" i="74"/>
  <c r="G1590" i="74"/>
  <c r="F1590" i="74"/>
  <c r="E1590" i="74"/>
  <c r="D1590" i="74"/>
  <c r="C1590" i="74"/>
  <c r="B1590" i="74"/>
  <c r="A1590" i="74"/>
  <c r="G1589" i="74"/>
  <c r="F1589" i="74"/>
  <c r="E1589" i="74"/>
  <c r="D1589" i="74"/>
  <c r="C1589" i="74"/>
  <c r="B1589" i="74"/>
  <c r="A1589" i="74"/>
  <c r="G1588" i="74"/>
  <c r="F1588" i="74"/>
  <c r="E1588" i="74"/>
  <c r="D1588" i="74"/>
  <c r="C1588" i="74"/>
  <c r="B1588" i="74"/>
  <c r="A1588" i="74"/>
  <c r="G1587" i="74"/>
  <c r="F1587" i="74"/>
  <c r="E1587" i="74"/>
  <c r="D1587" i="74"/>
  <c r="C1587" i="74"/>
  <c r="B1587" i="74"/>
  <c r="A1587" i="74"/>
  <c r="G1586" i="74"/>
  <c r="F1586" i="74"/>
  <c r="E1586" i="74"/>
  <c r="D1586" i="74"/>
  <c r="C1586" i="74"/>
  <c r="B1586" i="74"/>
  <c r="A1586" i="74"/>
  <c r="G1585" i="74"/>
  <c r="F1585" i="74"/>
  <c r="E1585" i="74"/>
  <c r="D1585" i="74"/>
  <c r="C1585" i="74"/>
  <c r="B1585" i="74"/>
  <c r="A1585" i="74"/>
  <c r="G1584" i="74"/>
  <c r="F1584" i="74"/>
  <c r="E1584" i="74"/>
  <c r="D1584" i="74"/>
  <c r="C1584" i="74"/>
  <c r="B1584" i="74"/>
  <c r="A1584" i="74"/>
  <c r="G1583" i="74"/>
  <c r="F1583" i="74"/>
  <c r="E1583" i="74"/>
  <c r="D1583" i="74"/>
  <c r="C1583" i="74"/>
  <c r="B1583" i="74"/>
  <c r="A1583" i="74"/>
  <c r="G1582" i="74"/>
  <c r="F1582" i="74"/>
  <c r="E1582" i="74"/>
  <c r="D1582" i="74"/>
  <c r="C1582" i="74"/>
  <c r="B1582" i="74"/>
  <c r="A1582" i="74"/>
  <c r="G1581" i="74"/>
  <c r="F1581" i="74"/>
  <c r="E1581" i="74"/>
  <c r="D1581" i="74"/>
  <c r="C1581" i="74"/>
  <c r="B1581" i="74"/>
  <c r="A1581" i="74"/>
  <c r="G1580" i="74"/>
  <c r="F1580" i="74"/>
  <c r="E1580" i="74"/>
  <c r="D1580" i="74"/>
  <c r="C1580" i="74"/>
  <c r="B1580" i="74"/>
  <c r="A1580" i="74"/>
  <c r="G1579" i="74"/>
  <c r="F1579" i="74"/>
  <c r="E1579" i="74"/>
  <c r="D1579" i="74"/>
  <c r="C1579" i="74"/>
  <c r="B1579" i="74"/>
  <c r="A1579" i="74"/>
  <c r="G1578" i="74"/>
  <c r="F1578" i="74"/>
  <c r="E1578" i="74"/>
  <c r="D1578" i="74"/>
  <c r="C1578" i="74"/>
  <c r="B1578" i="74"/>
  <c r="A1578" i="74"/>
  <c r="G1577" i="74"/>
  <c r="F1577" i="74"/>
  <c r="E1577" i="74"/>
  <c r="D1577" i="74"/>
  <c r="C1577" i="74"/>
  <c r="B1577" i="74"/>
  <c r="A1577" i="74"/>
  <c r="G1576" i="74"/>
  <c r="F1576" i="74"/>
  <c r="E1576" i="74"/>
  <c r="D1576" i="74"/>
  <c r="C1576" i="74"/>
  <c r="B1576" i="74"/>
  <c r="A1576" i="74"/>
  <c r="G1575" i="74"/>
  <c r="F1575" i="74"/>
  <c r="E1575" i="74"/>
  <c r="D1575" i="74"/>
  <c r="C1575" i="74"/>
  <c r="B1575" i="74"/>
  <c r="A1575" i="74"/>
  <c r="G1574" i="74"/>
  <c r="F1574" i="74"/>
  <c r="E1574" i="74"/>
  <c r="D1574" i="74"/>
  <c r="C1574" i="74"/>
  <c r="B1574" i="74"/>
  <c r="A1574" i="74"/>
  <c r="G1573" i="74"/>
  <c r="F1573" i="74"/>
  <c r="E1573" i="74"/>
  <c r="D1573" i="74"/>
  <c r="C1573" i="74"/>
  <c r="B1573" i="74"/>
  <c r="A1573" i="74"/>
  <c r="G1572" i="74"/>
  <c r="F1572" i="74"/>
  <c r="E1572" i="74"/>
  <c r="D1572" i="74"/>
  <c r="C1572" i="74"/>
  <c r="B1572" i="74"/>
  <c r="A1572" i="74"/>
  <c r="G1571" i="74"/>
  <c r="F1571" i="74"/>
  <c r="E1571" i="74"/>
  <c r="D1571" i="74"/>
  <c r="C1571" i="74"/>
  <c r="B1571" i="74"/>
  <c r="A1571" i="74"/>
  <c r="G1570" i="74"/>
  <c r="F1570" i="74"/>
  <c r="E1570" i="74"/>
  <c r="D1570" i="74"/>
  <c r="C1570" i="74"/>
  <c r="B1570" i="74"/>
  <c r="A1570" i="74"/>
  <c r="G1569" i="74"/>
  <c r="F1569" i="74"/>
  <c r="E1569" i="74"/>
  <c r="D1569" i="74"/>
  <c r="C1569" i="74"/>
  <c r="B1569" i="74"/>
  <c r="A1569" i="74"/>
  <c r="G1568" i="74"/>
  <c r="F1568" i="74"/>
  <c r="E1568" i="74"/>
  <c r="D1568" i="74"/>
  <c r="C1568" i="74"/>
  <c r="B1568" i="74"/>
  <c r="A1568" i="74"/>
  <c r="G1567" i="74"/>
  <c r="F1567" i="74"/>
  <c r="E1567" i="74"/>
  <c r="D1567" i="74"/>
  <c r="C1567" i="74"/>
  <c r="B1567" i="74"/>
  <c r="A1567" i="74"/>
  <c r="G1566" i="74"/>
  <c r="F1566" i="74"/>
  <c r="E1566" i="74"/>
  <c r="D1566" i="74"/>
  <c r="C1566" i="74"/>
  <c r="B1566" i="74"/>
  <c r="A1566" i="74"/>
  <c r="G1565" i="74"/>
  <c r="F1565" i="74"/>
  <c r="E1565" i="74"/>
  <c r="D1565" i="74"/>
  <c r="C1565" i="74"/>
  <c r="B1565" i="74"/>
  <c r="A1565" i="74"/>
  <c r="G1564" i="74"/>
  <c r="F1564" i="74"/>
  <c r="E1564" i="74"/>
  <c r="D1564" i="74"/>
  <c r="C1564" i="74"/>
  <c r="B1564" i="74"/>
  <c r="A1564" i="74"/>
  <c r="G1563" i="74"/>
  <c r="F1563" i="74"/>
  <c r="E1563" i="74"/>
  <c r="D1563" i="74"/>
  <c r="C1563" i="74"/>
  <c r="B1563" i="74"/>
  <c r="A1563" i="74"/>
  <c r="G1562" i="74"/>
  <c r="F1562" i="74"/>
  <c r="E1562" i="74"/>
  <c r="D1562" i="74"/>
  <c r="C1562" i="74"/>
  <c r="B1562" i="74"/>
  <c r="A1562" i="74"/>
  <c r="G1561" i="74"/>
  <c r="F1561" i="74"/>
  <c r="E1561" i="74"/>
  <c r="D1561" i="74"/>
  <c r="C1561" i="74"/>
  <c r="B1561" i="74"/>
  <c r="A1561" i="74"/>
  <c r="G1560" i="74"/>
  <c r="F1560" i="74"/>
  <c r="E1560" i="74"/>
  <c r="D1560" i="74"/>
  <c r="C1560" i="74"/>
  <c r="B1560" i="74"/>
  <c r="A1560" i="74"/>
  <c r="G1559" i="74"/>
  <c r="F1559" i="74"/>
  <c r="E1559" i="74"/>
  <c r="D1559" i="74"/>
  <c r="C1559" i="74"/>
  <c r="B1559" i="74"/>
  <c r="A1559" i="74"/>
  <c r="G1558" i="74"/>
  <c r="F1558" i="74"/>
  <c r="E1558" i="74"/>
  <c r="D1558" i="74"/>
  <c r="C1558" i="74"/>
  <c r="B1558" i="74"/>
  <c r="A1558" i="74"/>
  <c r="G1557" i="74"/>
  <c r="F1557" i="74"/>
  <c r="E1557" i="74"/>
  <c r="D1557" i="74"/>
  <c r="C1557" i="74"/>
  <c r="B1557" i="74"/>
  <c r="A1557" i="74"/>
  <c r="G1556" i="74"/>
  <c r="F1556" i="74"/>
  <c r="E1556" i="74"/>
  <c r="D1556" i="74"/>
  <c r="C1556" i="74"/>
  <c r="B1556" i="74"/>
  <c r="A1556" i="74"/>
  <c r="G1555" i="74"/>
  <c r="F1555" i="74"/>
  <c r="E1555" i="74"/>
  <c r="D1555" i="74"/>
  <c r="C1555" i="74"/>
  <c r="B1555" i="74"/>
  <c r="A1555" i="74"/>
  <c r="G1554" i="74"/>
  <c r="F1554" i="74"/>
  <c r="E1554" i="74"/>
  <c r="D1554" i="74"/>
  <c r="C1554" i="74"/>
  <c r="B1554" i="74"/>
  <c r="A1554" i="74"/>
  <c r="G1553" i="74"/>
  <c r="F1553" i="74"/>
  <c r="E1553" i="74"/>
  <c r="D1553" i="74"/>
  <c r="C1553" i="74"/>
  <c r="B1553" i="74"/>
  <c r="A1553" i="74"/>
  <c r="G1552" i="74"/>
  <c r="F1552" i="74"/>
  <c r="E1552" i="74"/>
  <c r="D1552" i="74"/>
  <c r="C1552" i="74"/>
  <c r="B1552" i="74"/>
  <c r="A1552" i="74"/>
  <c r="G1551" i="74"/>
  <c r="F1551" i="74"/>
  <c r="E1551" i="74"/>
  <c r="D1551" i="74"/>
  <c r="C1551" i="74"/>
  <c r="B1551" i="74"/>
  <c r="A1551" i="74"/>
  <c r="G1550" i="74"/>
  <c r="F1550" i="74"/>
  <c r="E1550" i="74"/>
  <c r="D1550" i="74"/>
  <c r="C1550" i="74"/>
  <c r="B1550" i="74"/>
  <c r="A1550" i="74"/>
  <c r="G1549" i="74"/>
  <c r="F1549" i="74"/>
  <c r="E1549" i="74"/>
  <c r="D1549" i="74"/>
  <c r="C1549" i="74"/>
  <c r="B1549" i="74"/>
  <c r="A1549" i="74"/>
  <c r="G1548" i="74"/>
  <c r="F1548" i="74"/>
  <c r="E1548" i="74"/>
  <c r="D1548" i="74"/>
  <c r="C1548" i="74"/>
  <c r="B1548" i="74"/>
  <c r="A1548" i="74"/>
  <c r="G1547" i="74"/>
  <c r="F1547" i="74"/>
  <c r="E1547" i="74"/>
  <c r="D1547" i="74"/>
  <c r="C1547" i="74"/>
  <c r="B1547" i="74"/>
  <c r="A1547" i="74"/>
  <c r="G1546" i="74"/>
  <c r="F1546" i="74"/>
  <c r="E1546" i="74"/>
  <c r="D1546" i="74"/>
  <c r="C1546" i="74"/>
  <c r="B1546" i="74"/>
  <c r="A1546" i="74"/>
  <c r="G1545" i="74"/>
  <c r="F1545" i="74"/>
  <c r="E1545" i="74"/>
  <c r="D1545" i="74"/>
  <c r="C1545" i="74"/>
  <c r="B1545" i="74"/>
  <c r="A1545" i="74"/>
  <c r="G1544" i="74"/>
  <c r="F1544" i="74"/>
  <c r="E1544" i="74"/>
  <c r="D1544" i="74"/>
  <c r="C1544" i="74"/>
  <c r="B1544" i="74"/>
  <c r="A1544" i="74"/>
  <c r="G1543" i="74"/>
  <c r="F1543" i="74"/>
  <c r="E1543" i="74"/>
  <c r="D1543" i="74"/>
  <c r="C1543" i="74"/>
  <c r="B1543" i="74"/>
  <c r="A1543" i="74"/>
  <c r="G1542" i="74"/>
  <c r="F1542" i="74"/>
  <c r="E1542" i="74"/>
  <c r="D1542" i="74"/>
  <c r="C1542" i="74"/>
  <c r="B1542" i="74"/>
  <c r="A1542" i="74"/>
  <c r="G1541" i="74"/>
  <c r="F1541" i="74"/>
  <c r="E1541" i="74"/>
  <c r="D1541" i="74"/>
  <c r="C1541" i="74"/>
  <c r="B1541" i="74"/>
  <c r="A1541" i="74"/>
  <c r="G1540" i="74"/>
  <c r="F1540" i="74"/>
  <c r="E1540" i="74"/>
  <c r="D1540" i="74"/>
  <c r="C1540" i="74"/>
  <c r="B1540" i="74"/>
  <c r="A1540" i="74"/>
  <c r="G1539" i="74"/>
  <c r="F1539" i="74"/>
  <c r="E1539" i="74"/>
  <c r="D1539" i="74"/>
  <c r="C1539" i="74"/>
  <c r="B1539" i="74"/>
  <c r="A1539" i="74"/>
  <c r="G1538" i="74"/>
  <c r="F1538" i="74"/>
  <c r="E1538" i="74"/>
  <c r="D1538" i="74"/>
  <c r="C1538" i="74"/>
  <c r="B1538" i="74"/>
  <c r="A1538" i="74"/>
  <c r="G1537" i="74"/>
  <c r="F1537" i="74"/>
  <c r="E1537" i="74"/>
  <c r="D1537" i="74"/>
  <c r="C1537" i="74"/>
  <c r="B1537" i="74"/>
  <c r="A1537" i="74"/>
  <c r="G1536" i="74"/>
  <c r="F1536" i="74"/>
  <c r="E1536" i="74"/>
  <c r="D1536" i="74"/>
  <c r="C1536" i="74"/>
  <c r="B1536" i="74"/>
  <c r="A1536" i="74"/>
  <c r="G1535" i="74"/>
  <c r="F1535" i="74"/>
  <c r="E1535" i="74"/>
  <c r="D1535" i="74"/>
  <c r="C1535" i="74"/>
  <c r="B1535" i="74"/>
  <c r="A1535" i="74"/>
  <c r="G1534" i="74"/>
  <c r="F1534" i="74"/>
  <c r="E1534" i="74"/>
  <c r="D1534" i="74"/>
  <c r="C1534" i="74"/>
  <c r="B1534" i="74"/>
  <c r="A1534" i="74"/>
  <c r="G1533" i="74"/>
  <c r="F1533" i="74"/>
  <c r="E1533" i="74"/>
  <c r="D1533" i="74"/>
  <c r="C1533" i="74"/>
  <c r="B1533" i="74"/>
  <c r="A1533" i="74"/>
  <c r="G1532" i="74"/>
  <c r="F1532" i="74"/>
  <c r="E1532" i="74"/>
  <c r="D1532" i="74"/>
  <c r="C1532" i="74"/>
  <c r="B1532" i="74"/>
  <c r="A1532" i="74"/>
  <c r="G1531" i="74"/>
  <c r="F1531" i="74"/>
  <c r="E1531" i="74"/>
  <c r="D1531" i="74"/>
  <c r="C1531" i="74"/>
  <c r="B1531" i="74"/>
  <c r="A1531" i="74"/>
  <c r="G1530" i="74"/>
  <c r="F1530" i="74"/>
  <c r="E1530" i="74"/>
  <c r="D1530" i="74"/>
  <c r="C1530" i="74"/>
  <c r="B1530" i="74"/>
  <c r="A1530" i="74"/>
  <c r="G1529" i="74"/>
  <c r="F1529" i="74"/>
  <c r="E1529" i="74"/>
  <c r="D1529" i="74"/>
  <c r="C1529" i="74"/>
  <c r="B1529" i="74"/>
  <c r="A1529" i="74"/>
  <c r="G1528" i="74"/>
  <c r="F1528" i="74"/>
  <c r="E1528" i="74"/>
  <c r="D1528" i="74"/>
  <c r="C1528" i="74"/>
  <c r="B1528" i="74"/>
  <c r="A1528" i="74"/>
  <c r="G1527" i="74"/>
  <c r="F1527" i="74"/>
  <c r="E1527" i="74"/>
  <c r="D1527" i="74"/>
  <c r="C1527" i="74"/>
  <c r="B1527" i="74"/>
  <c r="A1527" i="74"/>
  <c r="G1526" i="74"/>
  <c r="F1526" i="74"/>
  <c r="E1526" i="74"/>
  <c r="D1526" i="74"/>
  <c r="C1526" i="74"/>
  <c r="B1526" i="74"/>
  <c r="A1526" i="74"/>
  <c r="G1525" i="74"/>
  <c r="F1525" i="74"/>
  <c r="E1525" i="74"/>
  <c r="D1525" i="74"/>
  <c r="C1525" i="74"/>
  <c r="B1525" i="74"/>
  <c r="A1525" i="74"/>
  <c r="G1524" i="74"/>
  <c r="F1524" i="74"/>
  <c r="E1524" i="74"/>
  <c r="D1524" i="74"/>
  <c r="C1524" i="74"/>
  <c r="B1524" i="74"/>
  <c r="A1524" i="74"/>
  <c r="G1523" i="74"/>
  <c r="F1523" i="74"/>
  <c r="E1523" i="74"/>
  <c r="D1523" i="74"/>
  <c r="C1523" i="74"/>
  <c r="B1523" i="74"/>
  <c r="A1523" i="74"/>
  <c r="G1522" i="74"/>
  <c r="F1522" i="74"/>
  <c r="E1522" i="74"/>
  <c r="D1522" i="74"/>
  <c r="C1522" i="74"/>
  <c r="B1522" i="74"/>
  <c r="A1522" i="74"/>
  <c r="G1521" i="74"/>
  <c r="F1521" i="74"/>
  <c r="E1521" i="74"/>
  <c r="D1521" i="74"/>
  <c r="C1521" i="74"/>
  <c r="B1521" i="74"/>
  <c r="A1521" i="74"/>
  <c r="G1520" i="74"/>
  <c r="F1520" i="74"/>
  <c r="E1520" i="74"/>
  <c r="D1520" i="74"/>
  <c r="C1520" i="74"/>
  <c r="B1520" i="74"/>
  <c r="A1520" i="74"/>
  <c r="G1519" i="74"/>
  <c r="F1519" i="74"/>
  <c r="E1519" i="74"/>
  <c r="D1519" i="74"/>
  <c r="C1519" i="74"/>
  <c r="B1519" i="74"/>
  <c r="A1519" i="74"/>
  <c r="G1518" i="74"/>
  <c r="F1518" i="74"/>
  <c r="E1518" i="74"/>
  <c r="D1518" i="74"/>
  <c r="C1518" i="74"/>
  <c r="B1518" i="74"/>
  <c r="A1518" i="74"/>
  <c r="G1517" i="74"/>
  <c r="F1517" i="74"/>
  <c r="E1517" i="74"/>
  <c r="D1517" i="74"/>
  <c r="C1517" i="74"/>
  <c r="B1517" i="74"/>
  <c r="A1517" i="74"/>
  <c r="G1516" i="74"/>
  <c r="F1516" i="74"/>
  <c r="E1516" i="74"/>
  <c r="D1516" i="74"/>
  <c r="C1516" i="74"/>
  <c r="B1516" i="74"/>
  <c r="A1516" i="74"/>
  <c r="G1515" i="74"/>
  <c r="F1515" i="74"/>
  <c r="E1515" i="74"/>
  <c r="D1515" i="74"/>
  <c r="C1515" i="74"/>
  <c r="B1515" i="74"/>
  <c r="A1515" i="74"/>
  <c r="G1514" i="74"/>
  <c r="F1514" i="74"/>
  <c r="E1514" i="74"/>
  <c r="D1514" i="74"/>
  <c r="C1514" i="74"/>
  <c r="B1514" i="74"/>
  <c r="A1514" i="74"/>
  <c r="G1513" i="74"/>
  <c r="F1513" i="74"/>
  <c r="E1513" i="74"/>
  <c r="D1513" i="74"/>
  <c r="C1513" i="74"/>
  <c r="B1513" i="74"/>
  <c r="A1513" i="74"/>
  <c r="G1512" i="74"/>
  <c r="F1512" i="74"/>
  <c r="E1512" i="74"/>
  <c r="D1512" i="74"/>
  <c r="C1512" i="74"/>
  <c r="B1512" i="74"/>
  <c r="A1512" i="74"/>
  <c r="G1511" i="74"/>
  <c r="F1511" i="74"/>
  <c r="E1511" i="74"/>
  <c r="D1511" i="74"/>
  <c r="C1511" i="74"/>
  <c r="B1511" i="74"/>
  <c r="A1511" i="74"/>
  <c r="G1510" i="74"/>
  <c r="F1510" i="74"/>
  <c r="E1510" i="74"/>
  <c r="D1510" i="74"/>
  <c r="C1510" i="74"/>
  <c r="B1510" i="74"/>
  <c r="A1510" i="74"/>
  <c r="G1509" i="74"/>
  <c r="F1509" i="74"/>
  <c r="E1509" i="74"/>
  <c r="D1509" i="74"/>
  <c r="C1509" i="74"/>
  <c r="B1509" i="74"/>
  <c r="A1509" i="74"/>
  <c r="G1508" i="74"/>
  <c r="F1508" i="74"/>
  <c r="E1508" i="74"/>
  <c r="D1508" i="74"/>
  <c r="C1508" i="74"/>
  <c r="B1508" i="74"/>
  <c r="A1508" i="74"/>
  <c r="G1507" i="74"/>
  <c r="F1507" i="74"/>
  <c r="E1507" i="74"/>
  <c r="D1507" i="74"/>
  <c r="C1507" i="74"/>
  <c r="B1507" i="74"/>
  <c r="A1507" i="74"/>
  <c r="G1506" i="74"/>
  <c r="F1506" i="74"/>
  <c r="E1506" i="74"/>
  <c r="D1506" i="74"/>
  <c r="C1506" i="74"/>
  <c r="B1506" i="74"/>
  <c r="A1506" i="74"/>
  <c r="G1505" i="74"/>
  <c r="F1505" i="74"/>
  <c r="E1505" i="74"/>
  <c r="D1505" i="74"/>
  <c r="C1505" i="74"/>
  <c r="B1505" i="74"/>
  <c r="A1505" i="74"/>
  <c r="G1504" i="74"/>
  <c r="F1504" i="74"/>
  <c r="E1504" i="74"/>
  <c r="D1504" i="74"/>
  <c r="C1504" i="74"/>
  <c r="B1504" i="74"/>
  <c r="A1504" i="74"/>
  <c r="G1503" i="74"/>
  <c r="F1503" i="74"/>
  <c r="E1503" i="74"/>
  <c r="D1503" i="74"/>
  <c r="C1503" i="74"/>
  <c r="B1503" i="74"/>
  <c r="A1503" i="74"/>
  <c r="G1502" i="74"/>
  <c r="F1502" i="74"/>
  <c r="E1502" i="74"/>
  <c r="D1502" i="74"/>
  <c r="C1502" i="74"/>
  <c r="B1502" i="74"/>
  <c r="A1502" i="74"/>
  <c r="G1501" i="74"/>
  <c r="F1501" i="74"/>
  <c r="E1501" i="74"/>
  <c r="D1501" i="74"/>
  <c r="C1501" i="74"/>
  <c r="B1501" i="74"/>
  <c r="A1501" i="74"/>
  <c r="G1500" i="74"/>
  <c r="F1500" i="74"/>
  <c r="E1500" i="74"/>
  <c r="D1500" i="74"/>
  <c r="C1500" i="74"/>
  <c r="B1500" i="74"/>
  <c r="A1500" i="74"/>
  <c r="G1499" i="74"/>
  <c r="F1499" i="74"/>
  <c r="E1499" i="74"/>
  <c r="D1499" i="74"/>
  <c r="C1499" i="74"/>
  <c r="B1499" i="74"/>
  <c r="A1499" i="74"/>
  <c r="G1498" i="74"/>
  <c r="F1498" i="74"/>
  <c r="E1498" i="74"/>
  <c r="D1498" i="74"/>
  <c r="C1498" i="74"/>
  <c r="B1498" i="74"/>
  <c r="A1498" i="74"/>
  <c r="G1497" i="74"/>
  <c r="F1497" i="74"/>
  <c r="E1497" i="74"/>
  <c r="D1497" i="74"/>
  <c r="C1497" i="74"/>
  <c r="B1497" i="74"/>
  <c r="A1497" i="74"/>
  <c r="G1496" i="74"/>
  <c r="F1496" i="74"/>
  <c r="E1496" i="74"/>
  <c r="D1496" i="74"/>
  <c r="C1496" i="74"/>
  <c r="B1496" i="74"/>
  <c r="A1496" i="74"/>
  <c r="G1495" i="74"/>
  <c r="F1495" i="74"/>
  <c r="E1495" i="74"/>
  <c r="D1495" i="74"/>
  <c r="C1495" i="74"/>
  <c r="B1495" i="74"/>
  <c r="A1495" i="74"/>
  <c r="G1494" i="74"/>
  <c r="F1494" i="74"/>
  <c r="E1494" i="74"/>
  <c r="D1494" i="74"/>
  <c r="C1494" i="74"/>
  <c r="B1494" i="74"/>
  <c r="A1494" i="74"/>
  <c r="G1493" i="74"/>
  <c r="F1493" i="74"/>
  <c r="E1493" i="74"/>
  <c r="D1493" i="74"/>
  <c r="C1493" i="74"/>
  <c r="B1493" i="74"/>
  <c r="A1493" i="74"/>
  <c r="G1492" i="74"/>
  <c r="F1492" i="74"/>
  <c r="E1492" i="74"/>
  <c r="D1492" i="74"/>
  <c r="C1492" i="74"/>
  <c r="B1492" i="74"/>
  <c r="A1492" i="74"/>
  <c r="G1491" i="74"/>
  <c r="F1491" i="74"/>
  <c r="E1491" i="74"/>
  <c r="D1491" i="74"/>
  <c r="C1491" i="74"/>
  <c r="B1491" i="74"/>
  <c r="A1491" i="74"/>
  <c r="G1490" i="74"/>
  <c r="F1490" i="74"/>
  <c r="E1490" i="74"/>
  <c r="D1490" i="74"/>
  <c r="C1490" i="74"/>
  <c r="B1490" i="74"/>
  <c r="A1490" i="74"/>
  <c r="G1489" i="74"/>
  <c r="F1489" i="74"/>
  <c r="E1489" i="74"/>
  <c r="D1489" i="74"/>
  <c r="C1489" i="74"/>
  <c r="B1489" i="74"/>
  <c r="A1489" i="74"/>
  <c r="G1488" i="74"/>
  <c r="F1488" i="74"/>
  <c r="E1488" i="74"/>
  <c r="D1488" i="74"/>
  <c r="C1488" i="74"/>
  <c r="B1488" i="74"/>
  <c r="A1488" i="74"/>
  <c r="G1487" i="74"/>
  <c r="F1487" i="74"/>
  <c r="E1487" i="74"/>
  <c r="D1487" i="74"/>
  <c r="C1487" i="74"/>
  <c r="B1487" i="74"/>
  <c r="A1487" i="74"/>
  <c r="G1486" i="74"/>
  <c r="F1486" i="74"/>
  <c r="E1486" i="74"/>
  <c r="D1486" i="74"/>
  <c r="C1486" i="74"/>
  <c r="B1486" i="74"/>
  <c r="A1486" i="74"/>
  <c r="G1485" i="74"/>
  <c r="F1485" i="74"/>
  <c r="E1485" i="74"/>
  <c r="D1485" i="74"/>
  <c r="C1485" i="74"/>
  <c r="B1485" i="74"/>
  <c r="A1485" i="74"/>
  <c r="G1484" i="74"/>
  <c r="F1484" i="74"/>
  <c r="E1484" i="74"/>
  <c r="D1484" i="74"/>
  <c r="C1484" i="74"/>
  <c r="B1484" i="74"/>
  <c r="A1484" i="74"/>
  <c r="G1483" i="74"/>
  <c r="F1483" i="74"/>
  <c r="E1483" i="74"/>
  <c r="D1483" i="74"/>
  <c r="C1483" i="74"/>
  <c r="B1483" i="74"/>
  <c r="A1483" i="74"/>
  <c r="G1482" i="74"/>
  <c r="F1482" i="74"/>
  <c r="E1482" i="74"/>
  <c r="D1482" i="74"/>
  <c r="C1482" i="74"/>
  <c r="B1482" i="74"/>
  <c r="A1482" i="74"/>
  <c r="G1481" i="74"/>
  <c r="F1481" i="74"/>
  <c r="E1481" i="74"/>
  <c r="D1481" i="74"/>
  <c r="C1481" i="74"/>
  <c r="B1481" i="74"/>
  <c r="A1481" i="74"/>
  <c r="G1480" i="74"/>
  <c r="F1480" i="74"/>
  <c r="E1480" i="74"/>
  <c r="D1480" i="74"/>
  <c r="C1480" i="74"/>
  <c r="B1480" i="74"/>
  <c r="A1480" i="74"/>
  <c r="G1479" i="74"/>
  <c r="F1479" i="74"/>
  <c r="E1479" i="74"/>
  <c r="D1479" i="74"/>
  <c r="C1479" i="74"/>
  <c r="B1479" i="74"/>
  <c r="A1479" i="74"/>
  <c r="G1478" i="74"/>
  <c r="F1478" i="74"/>
  <c r="E1478" i="74"/>
  <c r="D1478" i="74"/>
  <c r="C1478" i="74"/>
  <c r="B1478" i="74"/>
  <c r="A1478" i="74"/>
  <c r="G1477" i="74"/>
  <c r="F1477" i="74"/>
  <c r="E1477" i="74"/>
  <c r="D1477" i="74"/>
  <c r="C1477" i="74"/>
  <c r="B1477" i="74"/>
  <c r="A1477" i="74"/>
  <c r="G1476" i="74"/>
  <c r="F1476" i="74"/>
  <c r="E1476" i="74"/>
  <c r="D1476" i="74"/>
  <c r="C1476" i="74"/>
  <c r="B1476" i="74"/>
  <c r="A1476" i="74"/>
  <c r="G1475" i="74"/>
  <c r="F1475" i="74"/>
  <c r="E1475" i="74"/>
  <c r="D1475" i="74"/>
  <c r="C1475" i="74"/>
  <c r="B1475" i="74"/>
  <c r="A1475" i="74"/>
  <c r="G1474" i="74"/>
  <c r="F1474" i="74"/>
  <c r="E1474" i="74"/>
  <c r="D1474" i="74"/>
  <c r="C1474" i="74"/>
  <c r="B1474" i="74"/>
  <c r="A1474" i="74"/>
  <c r="G1473" i="74"/>
  <c r="F1473" i="74"/>
  <c r="E1473" i="74"/>
  <c r="D1473" i="74"/>
  <c r="C1473" i="74"/>
  <c r="B1473" i="74"/>
  <c r="A1473" i="74"/>
  <c r="G1472" i="74"/>
  <c r="F1472" i="74"/>
  <c r="E1472" i="74"/>
  <c r="D1472" i="74"/>
  <c r="C1472" i="74"/>
  <c r="B1472" i="74"/>
  <c r="A1472" i="74"/>
  <c r="G1471" i="74"/>
  <c r="F1471" i="74"/>
  <c r="E1471" i="74"/>
  <c r="D1471" i="74"/>
  <c r="C1471" i="74"/>
  <c r="B1471" i="74"/>
  <c r="A1471" i="74"/>
  <c r="G1470" i="74"/>
  <c r="F1470" i="74"/>
  <c r="E1470" i="74"/>
  <c r="D1470" i="74"/>
  <c r="C1470" i="74"/>
  <c r="B1470" i="74"/>
  <c r="A1470" i="74"/>
  <c r="G1469" i="74"/>
  <c r="F1469" i="74"/>
  <c r="E1469" i="74"/>
  <c r="D1469" i="74"/>
  <c r="C1469" i="74"/>
  <c r="B1469" i="74"/>
  <c r="A1469" i="74"/>
  <c r="G1468" i="74"/>
  <c r="F1468" i="74"/>
  <c r="E1468" i="74"/>
  <c r="D1468" i="74"/>
  <c r="C1468" i="74"/>
  <c r="B1468" i="74"/>
  <c r="A1468" i="74"/>
  <c r="G1467" i="74"/>
  <c r="F1467" i="74"/>
  <c r="E1467" i="74"/>
  <c r="D1467" i="74"/>
  <c r="C1467" i="74"/>
  <c r="B1467" i="74"/>
  <c r="A1467" i="74"/>
  <c r="G1466" i="74"/>
  <c r="F1466" i="74"/>
  <c r="E1466" i="74"/>
  <c r="D1466" i="74"/>
  <c r="C1466" i="74"/>
  <c r="B1466" i="74"/>
  <c r="A1466" i="74"/>
  <c r="G1465" i="74"/>
  <c r="F1465" i="74"/>
  <c r="E1465" i="74"/>
  <c r="D1465" i="74"/>
  <c r="C1465" i="74"/>
  <c r="B1465" i="74"/>
  <c r="A1465" i="74"/>
  <c r="G1464" i="74"/>
  <c r="F1464" i="74"/>
  <c r="E1464" i="74"/>
  <c r="D1464" i="74"/>
  <c r="C1464" i="74"/>
  <c r="B1464" i="74"/>
  <c r="A1464" i="74"/>
  <c r="G1463" i="74"/>
  <c r="F1463" i="74"/>
  <c r="E1463" i="74"/>
  <c r="D1463" i="74"/>
  <c r="C1463" i="74"/>
  <c r="B1463" i="74"/>
  <c r="A1463" i="74"/>
  <c r="G1462" i="74"/>
  <c r="F1462" i="74"/>
  <c r="E1462" i="74"/>
  <c r="D1462" i="74"/>
  <c r="C1462" i="74"/>
  <c r="B1462" i="74"/>
  <c r="A1462" i="74"/>
  <c r="G1461" i="74"/>
  <c r="F1461" i="74"/>
  <c r="E1461" i="74"/>
  <c r="D1461" i="74"/>
  <c r="C1461" i="74"/>
  <c r="B1461" i="74"/>
  <c r="A1461" i="74"/>
  <c r="G1460" i="74"/>
  <c r="F1460" i="74"/>
  <c r="E1460" i="74"/>
  <c r="D1460" i="74"/>
  <c r="C1460" i="74"/>
  <c r="B1460" i="74"/>
  <c r="A1460" i="74"/>
  <c r="G1459" i="74"/>
  <c r="F1459" i="74"/>
  <c r="E1459" i="74"/>
  <c r="D1459" i="74"/>
  <c r="C1459" i="74"/>
  <c r="B1459" i="74"/>
  <c r="A1459" i="74"/>
  <c r="G1458" i="74"/>
  <c r="F1458" i="74"/>
  <c r="E1458" i="74"/>
  <c r="D1458" i="74"/>
  <c r="C1458" i="74"/>
  <c r="B1458" i="74"/>
  <c r="A1458" i="74"/>
  <c r="G1457" i="74"/>
  <c r="F1457" i="74"/>
  <c r="E1457" i="74"/>
  <c r="D1457" i="74"/>
  <c r="C1457" i="74"/>
  <c r="B1457" i="74"/>
  <c r="A1457" i="74"/>
  <c r="G1456" i="74"/>
  <c r="F1456" i="74"/>
  <c r="E1456" i="74"/>
  <c r="D1456" i="74"/>
  <c r="C1456" i="74"/>
  <c r="B1456" i="74"/>
  <c r="A1456" i="74"/>
  <c r="G1455" i="74"/>
  <c r="F1455" i="74"/>
  <c r="E1455" i="74"/>
  <c r="D1455" i="74"/>
  <c r="C1455" i="74"/>
  <c r="B1455" i="74"/>
  <c r="A1455" i="74"/>
  <c r="G1454" i="74"/>
  <c r="F1454" i="74"/>
  <c r="E1454" i="74"/>
  <c r="D1454" i="74"/>
  <c r="C1454" i="74"/>
  <c r="B1454" i="74"/>
  <c r="A1454" i="74"/>
  <c r="G1453" i="74"/>
  <c r="F1453" i="74"/>
  <c r="E1453" i="74"/>
  <c r="D1453" i="74"/>
  <c r="C1453" i="74"/>
  <c r="B1453" i="74"/>
  <c r="A1453" i="74"/>
  <c r="G1452" i="74"/>
  <c r="F1452" i="74"/>
  <c r="E1452" i="74"/>
  <c r="D1452" i="74"/>
  <c r="C1452" i="74"/>
  <c r="B1452" i="74"/>
  <c r="A1452" i="74"/>
  <c r="G1451" i="74"/>
  <c r="F1451" i="74"/>
  <c r="E1451" i="74"/>
  <c r="D1451" i="74"/>
  <c r="C1451" i="74"/>
  <c r="B1451" i="74"/>
  <c r="A1451" i="74"/>
  <c r="G1450" i="74"/>
  <c r="F1450" i="74"/>
  <c r="E1450" i="74"/>
  <c r="D1450" i="74"/>
  <c r="C1450" i="74"/>
  <c r="B1450" i="74"/>
  <c r="A1450" i="74"/>
  <c r="G1449" i="74"/>
  <c r="F1449" i="74"/>
  <c r="E1449" i="74"/>
  <c r="D1449" i="74"/>
  <c r="C1449" i="74"/>
  <c r="B1449" i="74"/>
  <c r="A1449" i="74"/>
  <c r="G1448" i="74"/>
  <c r="F1448" i="74"/>
  <c r="E1448" i="74"/>
  <c r="D1448" i="74"/>
  <c r="C1448" i="74"/>
  <c r="B1448" i="74"/>
  <c r="A1448" i="74"/>
  <c r="G1447" i="74"/>
  <c r="F1447" i="74"/>
  <c r="E1447" i="74"/>
  <c r="D1447" i="74"/>
  <c r="C1447" i="74"/>
  <c r="B1447" i="74"/>
  <c r="A1447" i="74"/>
  <c r="G1446" i="74"/>
  <c r="F1446" i="74"/>
  <c r="E1446" i="74"/>
  <c r="D1446" i="74"/>
  <c r="C1446" i="74"/>
  <c r="B1446" i="74"/>
  <c r="A1446" i="74"/>
  <c r="G1445" i="74"/>
  <c r="F1445" i="74"/>
  <c r="E1445" i="74"/>
  <c r="D1445" i="74"/>
  <c r="C1445" i="74"/>
  <c r="B1445" i="74"/>
  <c r="A1445" i="74"/>
  <c r="G1444" i="74"/>
  <c r="F1444" i="74"/>
  <c r="E1444" i="74"/>
  <c r="D1444" i="74"/>
  <c r="C1444" i="74"/>
  <c r="B1444" i="74"/>
  <c r="A1444" i="74"/>
  <c r="G1443" i="74"/>
  <c r="F1443" i="74"/>
  <c r="E1443" i="74"/>
  <c r="D1443" i="74"/>
  <c r="C1443" i="74"/>
  <c r="B1443" i="74"/>
  <c r="A1443" i="74"/>
  <c r="G1442" i="74"/>
  <c r="F1442" i="74"/>
  <c r="E1442" i="74"/>
  <c r="D1442" i="74"/>
  <c r="C1442" i="74"/>
  <c r="B1442" i="74"/>
  <c r="A1442" i="74"/>
  <c r="G1441" i="74"/>
  <c r="F1441" i="74"/>
  <c r="E1441" i="74"/>
  <c r="D1441" i="74"/>
  <c r="C1441" i="74"/>
  <c r="B1441" i="74"/>
  <c r="A1441" i="74"/>
  <c r="G1440" i="74"/>
  <c r="F1440" i="74"/>
  <c r="E1440" i="74"/>
  <c r="D1440" i="74"/>
  <c r="C1440" i="74"/>
  <c r="B1440" i="74"/>
  <c r="A1440" i="74"/>
  <c r="G1439" i="74"/>
  <c r="F1439" i="74"/>
  <c r="E1439" i="74"/>
  <c r="D1439" i="74"/>
  <c r="C1439" i="74"/>
  <c r="B1439" i="74"/>
  <c r="A1439" i="74"/>
  <c r="G1438" i="74"/>
  <c r="F1438" i="74"/>
  <c r="E1438" i="74"/>
  <c r="D1438" i="74"/>
  <c r="C1438" i="74"/>
  <c r="B1438" i="74"/>
  <c r="A1438" i="74"/>
  <c r="G1437" i="74"/>
  <c r="F1437" i="74"/>
  <c r="E1437" i="74"/>
  <c r="D1437" i="74"/>
  <c r="C1437" i="74"/>
  <c r="B1437" i="74"/>
  <c r="A1437" i="74"/>
  <c r="G1436" i="74"/>
  <c r="F1436" i="74"/>
  <c r="E1436" i="74"/>
  <c r="D1436" i="74"/>
  <c r="C1436" i="74"/>
  <c r="B1436" i="74"/>
  <c r="A1436" i="74"/>
  <c r="G1435" i="74"/>
  <c r="F1435" i="74"/>
  <c r="E1435" i="74"/>
  <c r="D1435" i="74"/>
  <c r="C1435" i="74"/>
  <c r="B1435" i="74"/>
  <c r="A1435" i="74"/>
  <c r="G1434" i="74"/>
  <c r="F1434" i="74"/>
  <c r="E1434" i="74"/>
  <c r="D1434" i="74"/>
  <c r="C1434" i="74"/>
  <c r="B1434" i="74"/>
  <c r="A1434" i="74"/>
  <c r="G1433" i="74"/>
  <c r="F1433" i="74"/>
  <c r="E1433" i="74"/>
  <c r="D1433" i="74"/>
  <c r="C1433" i="74"/>
  <c r="B1433" i="74"/>
  <c r="A1433" i="74"/>
  <c r="G1432" i="74"/>
  <c r="F1432" i="74"/>
  <c r="E1432" i="74"/>
  <c r="D1432" i="74"/>
  <c r="C1432" i="74"/>
  <c r="B1432" i="74"/>
  <c r="A1432" i="74"/>
  <c r="G1431" i="74"/>
  <c r="F1431" i="74"/>
  <c r="E1431" i="74"/>
  <c r="D1431" i="74"/>
  <c r="C1431" i="74"/>
  <c r="B1431" i="74"/>
  <c r="A1431" i="74"/>
  <c r="G1430" i="74"/>
  <c r="F1430" i="74"/>
  <c r="E1430" i="74"/>
  <c r="D1430" i="74"/>
  <c r="C1430" i="74"/>
  <c r="B1430" i="74"/>
  <c r="A1430" i="74"/>
  <c r="G1429" i="74"/>
  <c r="F1429" i="74"/>
  <c r="E1429" i="74"/>
  <c r="D1429" i="74"/>
  <c r="C1429" i="74"/>
  <c r="B1429" i="74"/>
  <c r="A1429" i="74"/>
  <c r="G1428" i="74"/>
  <c r="F1428" i="74"/>
  <c r="E1428" i="74"/>
  <c r="D1428" i="74"/>
  <c r="C1428" i="74"/>
  <c r="B1428" i="74"/>
  <c r="A1428" i="74"/>
  <c r="G1427" i="74"/>
  <c r="F1427" i="74"/>
  <c r="E1427" i="74"/>
  <c r="D1427" i="74"/>
  <c r="C1427" i="74"/>
  <c r="B1427" i="74"/>
  <c r="A1427" i="74"/>
  <c r="G1426" i="74"/>
  <c r="F1426" i="74"/>
  <c r="E1426" i="74"/>
  <c r="D1426" i="74"/>
  <c r="C1426" i="74"/>
  <c r="B1426" i="74"/>
  <c r="A1426" i="74"/>
  <c r="G1425" i="74"/>
  <c r="F1425" i="74"/>
  <c r="E1425" i="74"/>
  <c r="D1425" i="74"/>
  <c r="C1425" i="74"/>
  <c r="B1425" i="74"/>
  <c r="A1425" i="74"/>
  <c r="G1424" i="74"/>
  <c r="F1424" i="74"/>
  <c r="E1424" i="74"/>
  <c r="D1424" i="74"/>
  <c r="C1424" i="74"/>
  <c r="B1424" i="74"/>
  <c r="A1424" i="74"/>
  <c r="G1423" i="74"/>
  <c r="F1423" i="74"/>
  <c r="E1423" i="74"/>
  <c r="D1423" i="74"/>
  <c r="C1423" i="74"/>
  <c r="B1423" i="74"/>
  <c r="A1423" i="74"/>
  <c r="G1422" i="74"/>
  <c r="F1422" i="74"/>
  <c r="E1422" i="74"/>
  <c r="D1422" i="74"/>
  <c r="C1422" i="74"/>
  <c r="B1422" i="74"/>
  <c r="A1422" i="74"/>
  <c r="G1421" i="74"/>
  <c r="F1421" i="74"/>
  <c r="E1421" i="74"/>
  <c r="D1421" i="74"/>
  <c r="C1421" i="74"/>
  <c r="B1421" i="74"/>
  <c r="A1421" i="74"/>
  <c r="G1420" i="74"/>
  <c r="F1420" i="74"/>
  <c r="E1420" i="74"/>
  <c r="D1420" i="74"/>
  <c r="C1420" i="74"/>
  <c r="B1420" i="74"/>
  <c r="A1420" i="74"/>
  <c r="G1419" i="74"/>
  <c r="F1419" i="74"/>
  <c r="E1419" i="74"/>
  <c r="D1419" i="74"/>
  <c r="C1419" i="74"/>
  <c r="B1419" i="74"/>
  <c r="A1419" i="74"/>
  <c r="G1418" i="74"/>
  <c r="F1418" i="74"/>
  <c r="E1418" i="74"/>
  <c r="D1418" i="74"/>
  <c r="C1418" i="74"/>
  <c r="B1418" i="74"/>
  <c r="A1418" i="74"/>
  <c r="G1417" i="74"/>
  <c r="F1417" i="74"/>
  <c r="E1417" i="74"/>
  <c r="D1417" i="74"/>
  <c r="C1417" i="74"/>
  <c r="B1417" i="74"/>
  <c r="A1417" i="74"/>
  <c r="G1416" i="74"/>
  <c r="F1416" i="74"/>
  <c r="E1416" i="74"/>
  <c r="D1416" i="74"/>
  <c r="C1416" i="74"/>
  <c r="B1416" i="74"/>
  <c r="A1416" i="74"/>
  <c r="G1415" i="74"/>
  <c r="F1415" i="74"/>
  <c r="E1415" i="74"/>
  <c r="D1415" i="74"/>
  <c r="C1415" i="74"/>
  <c r="B1415" i="74"/>
  <c r="A1415" i="74"/>
  <c r="G1414" i="74"/>
  <c r="F1414" i="74"/>
  <c r="E1414" i="74"/>
  <c r="D1414" i="74"/>
  <c r="C1414" i="74"/>
  <c r="B1414" i="74"/>
  <c r="A1414" i="74"/>
  <c r="G1413" i="74"/>
  <c r="F1413" i="74"/>
  <c r="E1413" i="74"/>
  <c r="D1413" i="74"/>
  <c r="C1413" i="74"/>
  <c r="B1413" i="74"/>
  <c r="A1413" i="74"/>
  <c r="G1412" i="74"/>
  <c r="F1412" i="74"/>
  <c r="E1412" i="74"/>
  <c r="D1412" i="74"/>
  <c r="C1412" i="74"/>
  <c r="B1412" i="74"/>
  <c r="A1412" i="74"/>
  <c r="G1411" i="74"/>
  <c r="F1411" i="74"/>
  <c r="E1411" i="74"/>
  <c r="D1411" i="74"/>
  <c r="C1411" i="74"/>
  <c r="B1411" i="74"/>
  <c r="A1411" i="74"/>
  <c r="G1410" i="74"/>
  <c r="F1410" i="74"/>
  <c r="E1410" i="74"/>
  <c r="D1410" i="74"/>
  <c r="C1410" i="74"/>
  <c r="B1410" i="74"/>
  <c r="A1410" i="74"/>
  <c r="G1409" i="74"/>
  <c r="F1409" i="74"/>
  <c r="E1409" i="74"/>
  <c r="D1409" i="74"/>
  <c r="C1409" i="74"/>
  <c r="B1409" i="74"/>
  <c r="A1409" i="74"/>
  <c r="G1408" i="74"/>
  <c r="F1408" i="74"/>
  <c r="E1408" i="74"/>
  <c r="D1408" i="74"/>
  <c r="C1408" i="74"/>
  <c r="B1408" i="74"/>
  <c r="A1408" i="74"/>
  <c r="G1407" i="74"/>
  <c r="F1407" i="74"/>
  <c r="E1407" i="74"/>
  <c r="D1407" i="74"/>
  <c r="C1407" i="74"/>
  <c r="B1407" i="74"/>
  <c r="A1407" i="74"/>
  <c r="G1406" i="74"/>
  <c r="F1406" i="74"/>
  <c r="E1406" i="74"/>
  <c r="D1406" i="74"/>
  <c r="C1406" i="74"/>
  <c r="B1406" i="74"/>
  <c r="A1406" i="74"/>
  <c r="G1405" i="74"/>
  <c r="F1405" i="74"/>
  <c r="E1405" i="74"/>
  <c r="D1405" i="74"/>
  <c r="C1405" i="74"/>
  <c r="B1405" i="74"/>
  <c r="A1405" i="74"/>
  <c r="G1404" i="74"/>
  <c r="F1404" i="74"/>
  <c r="E1404" i="74"/>
  <c r="D1404" i="74"/>
  <c r="C1404" i="74"/>
  <c r="B1404" i="74"/>
  <c r="A1404" i="74"/>
  <c r="G1403" i="74"/>
  <c r="F1403" i="74"/>
  <c r="E1403" i="74"/>
  <c r="D1403" i="74"/>
  <c r="C1403" i="74"/>
  <c r="B1403" i="74"/>
  <c r="A1403" i="74"/>
  <c r="G1402" i="74"/>
  <c r="F1402" i="74"/>
  <c r="E1402" i="74"/>
  <c r="D1402" i="74"/>
  <c r="C1402" i="74"/>
  <c r="B1402" i="74"/>
  <c r="A1402" i="74"/>
  <c r="G1401" i="74"/>
  <c r="F1401" i="74"/>
  <c r="E1401" i="74"/>
  <c r="D1401" i="74"/>
  <c r="C1401" i="74"/>
  <c r="B1401" i="74"/>
  <c r="A1401" i="74"/>
  <c r="G1400" i="74"/>
  <c r="F1400" i="74"/>
  <c r="E1400" i="74"/>
  <c r="D1400" i="74"/>
  <c r="C1400" i="74"/>
  <c r="B1400" i="74"/>
  <c r="A1400" i="74"/>
  <c r="G1399" i="74"/>
  <c r="F1399" i="74"/>
  <c r="E1399" i="74"/>
  <c r="D1399" i="74"/>
  <c r="C1399" i="74"/>
  <c r="B1399" i="74"/>
  <c r="A1399" i="74"/>
  <c r="G1398" i="74"/>
  <c r="F1398" i="74"/>
  <c r="E1398" i="74"/>
  <c r="D1398" i="74"/>
  <c r="C1398" i="74"/>
  <c r="B1398" i="74"/>
  <c r="A1398" i="74"/>
  <c r="G1397" i="74"/>
  <c r="F1397" i="74"/>
  <c r="E1397" i="74"/>
  <c r="D1397" i="74"/>
  <c r="C1397" i="74"/>
  <c r="B1397" i="74"/>
  <c r="A1397" i="74"/>
  <c r="G1396" i="74"/>
  <c r="F1396" i="74"/>
  <c r="E1396" i="74"/>
  <c r="D1396" i="74"/>
  <c r="C1396" i="74"/>
  <c r="B1396" i="74"/>
  <c r="A1396" i="74"/>
  <c r="G1395" i="74"/>
  <c r="F1395" i="74"/>
  <c r="E1395" i="74"/>
  <c r="D1395" i="74"/>
  <c r="C1395" i="74"/>
  <c r="B1395" i="74"/>
  <c r="A1395" i="74"/>
  <c r="G1394" i="74"/>
  <c r="F1394" i="74"/>
  <c r="E1394" i="74"/>
  <c r="D1394" i="74"/>
  <c r="C1394" i="74"/>
  <c r="B1394" i="74"/>
  <c r="A1394" i="74"/>
  <c r="G1393" i="74"/>
  <c r="F1393" i="74"/>
  <c r="E1393" i="74"/>
  <c r="D1393" i="74"/>
  <c r="C1393" i="74"/>
  <c r="B1393" i="74"/>
  <c r="A1393" i="74"/>
  <c r="G1392" i="74"/>
  <c r="F1392" i="74"/>
  <c r="E1392" i="74"/>
  <c r="D1392" i="74"/>
  <c r="C1392" i="74"/>
  <c r="B1392" i="74"/>
  <c r="A1392" i="74"/>
  <c r="G1391" i="74"/>
  <c r="F1391" i="74"/>
  <c r="E1391" i="74"/>
  <c r="D1391" i="74"/>
  <c r="C1391" i="74"/>
  <c r="B1391" i="74"/>
  <c r="A1391" i="74"/>
  <c r="G1390" i="74"/>
  <c r="F1390" i="74"/>
  <c r="E1390" i="74"/>
  <c r="D1390" i="74"/>
  <c r="C1390" i="74"/>
  <c r="B1390" i="74"/>
  <c r="A1390" i="74"/>
  <c r="G1389" i="74"/>
  <c r="F1389" i="74"/>
  <c r="E1389" i="74"/>
  <c r="D1389" i="74"/>
  <c r="C1389" i="74"/>
  <c r="B1389" i="74"/>
  <c r="A1389" i="74"/>
  <c r="G1388" i="74"/>
  <c r="F1388" i="74"/>
  <c r="E1388" i="74"/>
  <c r="D1388" i="74"/>
  <c r="C1388" i="74"/>
  <c r="B1388" i="74"/>
  <c r="A1388" i="74"/>
  <c r="G1387" i="74"/>
  <c r="F1387" i="74"/>
  <c r="E1387" i="74"/>
  <c r="D1387" i="74"/>
  <c r="C1387" i="74"/>
  <c r="B1387" i="74"/>
  <c r="A1387" i="74"/>
  <c r="G1386" i="74"/>
  <c r="F1386" i="74"/>
  <c r="E1386" i="74"/>
  <c r="D1386" i="74"/>
  <c r="C1386" i="74"/>
  <c r="B1386" i="74"/>
  <c r="A1386" i="74"/>
  <c r="G1385" i="74"/>
  <c r="F1385" i="74"/>
  <c r="E1385" i="74"/>
  <c r="D1385" i="74"/>
  <c r="C1385" i="74"/>
  <c r="B1385" i="74"/>
  <c r="A1385" i="74"/>
  <c r="G1384" i="74"/>
  <c r="F1384" i="74"/>
  <c r="E1384" i="74"/>
  <c r="D1384" i="74"/>
  <c r="C1384" i="74"/>
  <c r="B1384" i="74"/>
  <c r="A1384" i="74"/>
  <c r="G1383" i="74"/>
  <c r="F1383" i="74"/>
  <c r="E1383" i="74"/>
  <c r="D1383" i="74"/>
  <c r="C1383" i="74"/>
  <c r="B1383" i="74"/>
  <c r="A1383" i="74"/>
  <c r="G1382" i="74"/>
  <c r="F1382" i="74"/>
  <c r="E1382" i="74"/>
  <c r="D1382" i="74"/>
  <c r="C1382" i="74"/>
  <c r="B1382" i="74"/>
  <c r="A1382" i="74"/>
  <c r="G1381" i="74"/>
  <c r="F1381" i="74"/>
  <c r="E1381" i="74"/>
  <c r="D1381" i="74"/>
  <c r="C1381" i="74"/>
  <c r="B1381" i="74"/>
  <c r="A1381" i="74"/>
  <c r="G1380" i="74"/>
  <c r="F1380" i="74"/>
  <c r="E1380" i="74"/>
  <c r="D1380" i="74"/>
  <c r="C1380" i="74"/>
  <c r="B1380" i="74"/>
  <c r="A1380" i="74"/>
  <c r="G1379" i="74"/>
  <c r="F1379" i="74"/>
  <c r="E1379" i="74"/>
  <c r="D1379" i="74"/>
  <c r="C1379" i="74"/>
  <c r="B1379" i="74"/>
  <c r="A1379" i="74"/>
  <c r="G1378" i="74"/>
  <c r="F1378" i="74"/>
  <c r="E1378" i="74"/>
  <c r="D1378" i="74"/>
  <c r="C1378" i="74"/>
  <c r="B1378" i="74"/>
  <c r="A1378" i="74"/>
  <c r="G1377" i="74"/>
  <c r="F1377" i="74"/>
  <c r="E1377" i="74"/>
  <c r="D1377" i="74"/>
  <c r="C1377" i="74"/>
  <c r="B1377" i="74"/>
  <c r="A1377" i="74"/>
  <c r="G1376" i="74"/>
  <c r="F1376" i="74"/>
  <c r="E1376" i="74"/>
  <c r="D1376" i="74"/>
  <c r="C1376" i="74"/>
  <c r="B1376" i="74"/>
  <c r="A1376" i="74"/>
  <c r="G1375" i="74"/>
  <c r="F1375" i="74"/>
  <c r="E1375" i="74"/>
  <c r="D1375" i="74"/>
  <c r="C1375" i="74"/>
  <c r="B1375" i="74"/>
  <c r="A1375" i="74"/>
  <c r="G1374" i="74"/>
  <c r="F1374" i="74"/>
  <c r="E1374" i="74"/>
  <c r="D1374" i="74"/>
  <c r="C1374" i="74"/>
  <c r="B1374" i="74"/>
  <c r="A1374" i="74"/>
  <c r="G1373" i="74"/>
  <c r="F1373" i="74"/>
  <c r="E1373" i="74"/>
  <c r="D1373" i="74"/>
  <c r="C1373" i="74"/>
  <c r="B1373" i="74"/>
  <c r="A1373" i="74"/>
  <c r="G1372" i="74"/>
  <c r="F1372" i="74"/>
  <c r="E1372" i="74"/>
  <c r="D1372" i="74"/>
  <c r="C1372" i="74"/>
  <c r="B1372" i="74"/>
  <c r="A1372" i="74"/>
  <c r="G1371" i="74"/>
  <c r="F1371" i="74"/>
  <c r="E1371" i="74"/>
  <c r="D1371" i="74"/>
  <c r="C1371" i="74"/>
  <c r="B1371" i="74"/>
  <c r="A1371" i="74"/>
  <c r="G1370" i="74"/>
  <c r="F1370" i="74"/>
  <c r="E1370" i="74"/>
  <c r="D1370" i="74"/>
  <c r="C1370" i="74"/>
  <c r="B1370" i="74"/>
  <c r="A1370" i="74"/>
  <c r="G1369" i="74"/>
  <c r="F1369" i="74"/>
  <c r="E1369" i="74"/>
  <c r="D1369" i="74"/>
  <c r="C1369" i="74"/>
  <c r="B1369" i="74"/>
  <c r="A1369" i="74"/>
  <c r="G1368" i="74"/>
  <c r="F1368" i="74"/>
  <c r="E1368" i="74"/>
  <c r="D1368" i="74"/>
  <c r="C1368" i="74"/>
  <c r="B1368" i="74"/>
  <c r="A1368" i="74"/>
  <c r="G1367" i="74"/>
  <c r="F1367" i="74"/>
  <c r="E1367" i="74"/>
  <c r="D1367" i="74"/>
  <c r="C1367" i="74"/>
  <c r="B1367" i="74"/>
  <c r="A1367" i="74"/>
  <c r="G1366" i="74"/>
  <c r="F1366" i="74"/>
  <c r="E1366" i="74"/>
  <c r="D1366" i="74"/>
  <c r="C1366" i="74"/>
  <c r="B1366" i="74"/>
  <c r="A1366" i="74"/>
  <c r="G1365" i="74"/>
  <c r="F1365" i="74"/>
  <c r="E1365" i="74"/>
  <c r="D1365" i="74"/>
  <c r="C1365" i="74"/>
  <c r="B1365" i="74"/>
  <c r="A1365" i="74"/>
  <c r="G1364" i="74"/>
  <c r="F1364" i="74"/>
  <c r="E1364" i="74"/>
  <c r="D1364" i="74"/>
  <c r="C1364" i="74"/>
  <c r="B1364" i="74"/>
  <c r="A1364" i="74"/>
  <c r="G1363" i="74"/>
  <c r="F1363" i="74"/>
  <c r="E1363" i="74"/>
  <c r="D1363" i="74"/>
  <c r="C1363" i="74"/>
  <c r="B1363" i="74"/>
  <c r="A1363" i="74"/>
  <c r="G1362" i="74"/>
  <c r="F1362" i="74"/>
  <c r="E1362" i="74"/>
  <c r="D1362" i="74"/>
  <c r="C1362" i="74"/>
  <c r="B1362" i="74"/>
  <c r="A1362" i="74"/>
  <c r="G1361" i="74"/>
  <c r="F1361" i="74"/>
  <c r="E1361" i="74"/>
  <c r="D1361" i="74"/>
  <c r="C1361" i="74"/>
  <c r="B1361" i="74"/>
  <c r="A1361" i="74"/>
  <c r="G1360" i="74"/>
  <c r="F1360" i="74"/>
  <c r="E1360" i="74"/>
  <c r="D1360" i="74"/>
  <c r="C1360" i="74"/>
  <c r="B1360" i="74"/>
  <c r="A1360" i="74"/>
  <c r="G1359" i="74"/>
  <c r="F1359" i="74"/>
  <c r="E1359" i="74"/>
  <c r="D1359" i="74"/>
  <c r="C1359" i="74"/>
  <c r="B1359" i="74"/>
  <c r="A1359" i="74"/>
  <c r="G1358" i="74"/>
  <c r="F1358" i="74"/>
  <c r="E1358" i="74"/>
  <c r="D1358" i="74"/>
  <c r="C1358" i="74"/>
  <c r="B1358" i="74"/>
  <c r="A1358" i="74"/>
  <c r="G1357" i="74"/>
  <c r="F1357" i="74"/>
  <c r="E1357" i="74"/>
  <c r="D1357" i="74"/>
  <c r="C1357" i="74"/>
  <c r="B1357" i="74"/>
  <c r="A1357" i="74"/>
  <c r="G1356" i="74"/>
  <c r="F1356" i="74"/>
  <c r="E1356" i="74"/>
  <c r="D1356" i="74"/>
  <c r="C1356" i="74"/>
  <c r="B1356" i="74"/>
  <c r="A1356" i="74"/>
  <c r="G1355" i="74"/>
  <c r="F1355" i="74"/>
  <c r="E1355" i="74"/>
  <c r="D1355" i="74"/>
  <c r="C1355" i="74"/>
  <c r="B1355" i="74"/>
  <c r="A1355" i="74"/>
  <c r="G1354" i="74"/>
  <c r="F1354" i="74"/>
  <c r="E1354" i="74"/>
  <c r="D1354" i="74"/>
  <c r="C1354" i="74"/>
  <c r="B1354" i="74"/>
  <c r="A1354" i="74"/>
  <c r="G1353" i="74"/>
  <c r="F1353" i="74"/>
  <c r="E1353" i="74"/>
  <c r="D1353" i="74"/>
  <c r="C1353" i="74"/>
  <c r="B1353" i="74"/>
  <c r="A1353" i="74"/>
  <c r="G1352" i="74"/>
  <c r="F1352" i="74"/>
  <c r="E1352" i="74"/>
  <c r="D1352" i="74"/>
  <c r="C1352" i="74"/>
  <c r="B1352" i="74"/>
  <c r="A1352" i="74"/>
  <c r="G1351" i="74"/>
  <c r="F1351" i="74"/>
  <c r="E1351" i="74"/>
  <c r="D1351" i="74"/>
  <c r="C1351" i="74"/>
  <c r="B1351" i="74"/>
  <c r="A1351" i="74"/>
  <c r="G1350" i="74"/>
  <c r="F1350" i="74"/>
  <c r="E1350" i="74"/>
  <c r="D1350" i="74"/>
  <c r="C1350" i="74"/>
  <c r="B1350" i="74"/>
  <c r="A1350" i="74"/>
  <c r="G1349" i="74"/>
  <c r="F1349" i="74"/>
  <c r="E1349" i="74"/>
  <c r="D1349" i="74"/>
  <c r="C1349" i="74"/>
  <c r="B1349" i="74"/>
  <c r="A1349" i="74"/>
  <c r="G1348" i="74"/>
  <c r="F1348" i="74"/>
  <c r="E1348" i="74"/>
  <c r="D1348" i="74"/>
  <c r="C1348" i="74"/>
  <c r="B1348" i="74"/>
  <c r="A1348" i="74"/>
  <c r="G1347" i="74"/>
  <c r="F1347" i="74"/>
  <c r="E1347" i="74"/>
  <c r="D1347" i="74"/>
  <c r="C1347" i="74"/>
  <c r="B1347" i="74"/>
  <c r="A1347" i="74"/>
  <c r="G1346" i="74"/>
  <c r="F1346" i="74"/>
  <c r="E1346" i="74"/>
  <c r="D1346" i="74"/>
  <c r="C1346" i="74"/>
  <c r="B1346" i="74"/>
  <c r="A1346" i="74"/>
  <c r="G1345" i="74"/>
  <c r="F1345" i="74"/>
  <c r="E1345" i="74"/>
  <c r="D1345" i="74"/>
  <c r="C1345" i="74"/>
  <c r="B1345" i="74"/>
  <c r="A1345" i="74"/>
  <c r="G1344" i="74"/>
  <c r="F1344" i="74"/>
  <c r="E1344" i="74"/>
  <c r="D1344" i="74"/>
  <c r="C1344" i="74"/>
  <c r="B1344" i="74"/>
  <c r="A1344" i="74"/>
  <c r="G1343" i="74"/>
  <c r="F1343" i="74"/>
  <c r="E1343" i="74"/>
  <c r="D1343" i="74"/>
  <c r="C1343" i="74"/>
  <c r="B1343" i="74"/>
  <c r="A1343" i="74"/>
  <c r="G1342" i="74"/>
  <c r="F1342" i="74"/>
  <c r="E1342" i="74"/>
  <c r="D1342" i="74"/>
  <c r="C1342" i="74"/>
  <c r="B1342" i="74"/>
  <c r="A1342" i="74"/>
  <c r="G1341" i="74"/>
  <c r="F1341" i="74"/>
  <c r="E1341" i="74"/>
  <c r="D1341" i="74"/>
  <c r="C1341" i="74"/>
  <c r="B1341" i="74"/>
  <c r="A1341" i="74"/>
  <c r="G1340" i="74"/>
  <c r="F1340" i="74"/>
  <c r="E1340" i="74"/>
  <c r="D1340" i="74"/>
  <c r="C1340" i="74"/>
  <c r="B1340" i="74"/>
  <c r="A1340" i="74"/>
  <c r="G1339" i="74"/>
  <c r="F1339" i="74"/>
  <c r="E1339" i="74"/>
  <c r="D1339" i="74"/>
  <c r="C1339" i="74"/>
  <c r="B1339" i="74"/>
  <c r="A1339" i="74"/>
  <c r="G1338" i="74"/>
  <c r="F1338" i="74"/>
  <c r="E1338" i="74"/>
  <c r="D1338" i="74"/>
  <c r="C1338" i="74"/>
  <c r="B1338" i="74"/>
  <c r="A1338" i="74"/>
  <c r="G1337" i="74"/>
  <c r="F1337" i="74"/>
  <c r="E1337" i="74"/>
  <c r="D1337" i="74"/>
  <c r="C1337" i="74"/>
  <c r="B1337" i="74"/>
  <c r="A1337" i="74"/>
  <c r="G1336" i="74"/>
  <c r="F1336" i="74"/>
  <c r="E1336" i="74"/>
  <c r="D1336" i="74"/>
  <c r="C1336" i="74"/>
  <c r="B1336" i="74"/>
  <c r="A1336" i="74"/>
  <c r="G1335" i="74"/>
  <c r="F1335" i="74"/>
  <c r="E1335" i="74"/>
  <c r="D1335" i="74"/>
  <c r="C1335" i="74"/>
  <c r="B1335" i="74"/>
  <c r="A1335" i="74"/>
  <c r="G1334" i="74"/>
  <c r="F1334" i="74"/>
  <c r="E1334" i="74"/>
  <c r="D1334" i="74"/>
  <c r="C1334" i="74"/>
  <c r="B1334" i="74"/>
  <c r="A1334" i="74"/>
  <c r="G1333" i="74"/>
  <c r="F1333" i="74"/>
  <c r="E1333" i="74"/>
  <c r="D1333" i="74"/>
  <c r="C1333" i="74"/>
  <c r="B1333" i="74"/>
  <c r="A1333" i="74"/>
  <c r="G1332" i="74"/>
  <c r="F1332" i="74"/>
  <c r="E1332" i="74"/>
  <c r="D1332" i="74"/>
  <c r="C1332" i="74"/>
  <c r="B1332" i="74"/>
  <c r="A1332" i="74"/>
  <c r="G1331" i="74"/>
  <c r="F1331" i="74"/>
  <c r="E1331" i="74"/>
  <c r="D1331" i="74"/>
  <c r="C1331" i="74"/>
  <c r="B1331" i="74"/>
  <c r="A1331" i="74"/>
  <c r="G1330" i="74"/>
  <c r="F1330" i="74"/>
  <c r="E1330" i="74"/>
  <c r="D1330" i="74"/>
  <c r="C1330" i="74"/>
  <c r="B1330" i="74"/>
  <c r="A1330" i="74"/>
  <c r="G1329" i="74"/>
  <c r="F1329" i="74"/>
  <c r="E1329" i="74"/>
  <c r="D1329" i="74"/>
  <c r="C1329" i="74"/>
  <c r="B1329" i="74"/>
  <c r="A1329" i="74"/>
  <c r="G1328" i="74"/>
  <c r="F1328" i="74"/>
  <c r="E1328" i="74"/>
  <c r="D1328" i="74"/>
  <c r="C1328" i="74"/>
  <c r="B1328" i="74"/>
  <c r="A1328" i="74"/>
  <c r="G1327" i="74"/>
  <c r="F1327" i="74"/>
  <c r="E1327" i="74"/>
  <c r="D1327" i="74"/>
  <c r="C1327" i="74"/>
  <c r="B1327" i="74"/>
  <c r="A1327" i="74"/>
  <c r="G1326" i="74"/>
  <c r="F1326" i="74"/>
  <c r="E1326" i="74"/>
  <c r="D1326" i="74"/>
  <c r="C1326" i="74"/>
  <c r="B1326" i="74"/>
  <c r="A1326" i="74"/>
  <c r="G1325" i="74"/>
  <c r="F1325" i="74"/>
  <c r="E1325" i="74"/>
  <c r="D1325" i="74"/>
  <c r="C1325" i="74"/>
  <c r="B1325" i="74"/>
  <c r="A1325" i="74"/>
  <c r="G1324" i="74"/>
  <c r="F1324" i="74"/>
  <c r="E1324" i="74"/>
  <c r="D1324" i="74"/>
  <c r="C1324" i="74"/>
  <c r="B1324" i="74"/>
  <c r="A1324" i="74"/>
  <c r="G1323" i="74"/>
  <c r="F1323" i="74"/>
  <c r="E1323" i="74"/>
  <c r="D1323" i="74"/>
  <c r="C1323" i="74"/>
  <c r="B1323" i="74"/>
  <c r="A1323" i="74"/>
  <c r="G1322" i="74"/>
  <c r="F1322" i="74"/>
  <c r="E1322" i="74"/>
  <c r="D1322" i="74"/>
  <c r="C1322" i="74"/>
  <c r="B1322" i="74"/>
  <c r="A1322" i="74"/>
  <c r="G1321" i="74"/>
  <c r="F1321" i="74"/>
  <c r="E1321" i="74"/>
  <c r="D1321" i="74"/>
  <c r="C1321" i="74"/>
  <c r="B1321" i="74"/>
  <c r="A1321" i="74"/>
  <c r="G1320" i="74"/>
  <c r="F1320" i="74"/>
  <c r="E1320" i="74"/>
  <c r="D1320" i="74"/>
  <c r="C1320" i="74"/>
  <c r="B1320" i="74"/>
  <c r="A1320" i="74"/>
  <c r="G1319" i="74"/>
  <c r="F1319" i="74"/>
  <c r="E1319" i="74"/>
  <c r="D1319" i="74"/>
  <c r="C1319" i="74"/>
  <c r="B1319" i="74"/>
  <c r="A1319" i="74"/>
  <c r="G1318" i="74"/>
  <c r="F1318" i="74"/>
  <c r="E1318" i="74"/>
  <c r="D1318" i="74"/>
  <c r="C1318" i="74"/>
  <c r="B1318" i="74"/>
  <c r="A1318" i="74"/>
  <c r="G1317" i="74"/>
  <c r="F1317" i="74"/>
  <c r="E1317" i="74"/>
  <c r="D1317" i="74"/>
  <c r="C1317" i="74"/>
  <c r="B1317" i="74"/>
  <c r="A1317" i="74"/>
  <c r="G1316" i="74"/>
  <c r="F1316" i="74"/>
  <c r="E1316" i="74"/>
  <c r="D1316" i="74"/>
  <c r="C1316" i="74"/>
  <c r="B1316" i="74"/>
  <c r="A1316" i="74"/>
  <c r="G1315" i="74"/>
  <c r="F1315" i="74"/>
  <c r="E1315" i="74"/>
  <c r="D1315" i="74"/>
  <c r="C1315" i="74"/>
  <c r="B1315" i="74"/>
  <c r="A1315" i="74"/>
  <c r="G1314" i="74"/>
  <c r="F1314" i="74"/>
  <c r="E1314" i="74"/>
  <c r="D1314" i="74"/>
  <c r="C1314" i="74"/>
  <c r="B1314" i="74"/>
  <c r="A1314" i="74"/>
  <c r="G1313" i="74"/>
  <c r="F1313" i="74"/>
  <c r="E1313" i="74"/>
  <c r="D1313" i="74"/>
  <c r="C1313" i="74"/>
  <c r="B1313" i="74"/>
  <c r="A1313" i="74"/>
  <c r="G1312" i="74"/>
  <c r="F1312" i="74"/>
  <c r="E1312" i="74"/>
  <c r="D1312" i="74"/>
  <c r="C1312" i="74"/>
  <c r="B1312" i="74"/>
  <c r="A1312" i="74"/>
  <c r="G1311" i="74"/>
  <c r="F1311" i="74"/>
  <c r="E1311" i="74"/>
  <c r="D1311" i="74"/>
  <c r="C1311" i="74"/>
  <c r="B1311" i="74"/>
  <c r="A1311" i="74"/>
  <c r="G1310" i="74"/>
  <c r="F1310" i="74"/>
  <c r="E1310" i="74"/>
  <c r="D1310" i="74"/>
  <c r="C1310" i="74"/>
  <c r="B1310" i="74"/>
  <c r="A1310" i="74"/>
  <c r="G1309" i="74"/>
  <c r="F1309" i="74"/>
  <c r="E1309" i="74"/>
  <c r="D1309" i="74"/>
  <c r="C1309" i="74"/>
  <c r="B1309" i="74"/>
  <c r="A1309" i="74"/>
  <c r="G1308" i="74"/>
  <c r="F1308" i="74"/>
  <c r="E1308" i="74"/>
  <c r="D1308" i="74"/>
  <c r="C1308" i="74"/>
  <c r="B1308" i="74"/>
  <c r="A1308" i="74"/>
  <c r="G1307" i="74"/>
  <c r="F1307" i="74"/>
  <c r="E1307" i="74"/>
  <c r="D1307" i="74"/>
  <c r="C1307" i="74"/>
  <c r="B1307" i="74"/>
  <c r="A1307" i="74"/>
  <c r="G1306" i="74"/>
  <c r="F1306" i="74"/>
  <c r="E1306" i="74"/>
  <c r="D1306" i="74"/>
  <c r="C1306" i="74"/>
  <c r="B1306" i="74"/>
  <c r="A1306" i="74"/>
  <c r="G1305" i="74"/>
  <c r="F1305" i="74"/>
  <c r="E1305" i="74"/>
  <c r="D1305" i="74"/>
  <c r="C1305" i="74"/>
  <c r="B1305" i="74"/>
  <c r="A1305" i="74"/>
  <c r="G1304" i="74"/>
  <c r="F1304" i="74"/>
  <c r="E1304" i="74"/>
  <c r="D1304" i="74"/>
  <c r="C1304" i="74"/>
  <c r="B1304" i="74"/>
  <c r="A1304" i="74"/>
  <c r="G1303" i="74"/>
  <c r="F1303" i="74"/>
  <c r="E1303" i="74"/>
  <c r="D1303" i="74"/>
  <c r="C1303" i="74"/>
  <c r="B1303" i="74"/>
  <c r="A1303" i="74"/>
  <c r="G1302" i="74"/>
  <c r="F1302" i="74"/>
  <c r="E1302" i="74"/>
  <c r="D1302" i="74"/>
  <c r="C1302" i="74"/>
  <c r="B1302" i="74"/>
  <c r="A1302" i="74"/>
  <c r="G1301" i="74"/>
  <c r="F1301" i="74"/>
  <c r="E1301" i="74"/>
  <c r="D1301" i="74"/>
  <c r="C1301" i="74"/>
  <c r="B1301" i="74"/>
  <c r="A1301" i="74"/>
  <c r="G1300" i="74"/>
  <c r="F1300" i="74"/>
  <c r="E1300" i="74"/>
  <c r="D1300" i="74"/>
  <c r="C1300" i="74"/>
  <c r="B1300" i="74"/>
  <c r="A1300" i="74"/>
  <c r="G1299" i="74"/>
  <c r="F1299" i="74"/>
  <c r="E1299" i="74"/>
  <c r="D1299" i="74"/>
  <c r="C1299" i="74"/>
  <c r="B1299" i="74"/>
  <c r="A1299" i="74"/>
  <c r="G1298" i="74"/>
  <c r="F1298" i="74"/>
  <c r="E1298" i="74"/>
  <c r="D1298" i="74"/>
  <c r="C1298" i="74"/>
  <c r="B1298" i="74"/>
  <c r="A1298" i="74"/>
  <c r="G1297" i="74"/>
  <c r="F1297" i="74"/>
  <c r="E1297" i="74"/>
  <c r="D1297" i="74"/>
  <c r="C1297" i="74"/>
  <c r="B1297" i="74"/>
  <c r="A1297" i="74"/>
  <c r="G1296" i="74"/>
  <c r="F1296" i="74"/>
  <c r="E1296" i="74"/>
  <c r="D1296" i="74"/>
  <c r="C1296" i="74"/>
  <c r="B1296" i="74"/>
  <c r="A1296" i="74"/>
  <c r="G1295" i="74"/>
  <c r="F1295" i="74"/>
  <c r="E1295" i="74"/>
  <c r="D1295" i="74"/>
  <c r="C1295" i="74"/>
  <c r="B1295" i="74"/>
  <c r="A1295" i="74"/>
  <c r="G1294" i="74"/>
  <c r="F1294" i="74"/>
  <c r="E1294" i="74"/>
  <c r="D1294" i="74"/>
  <c r="C1294" i="74"/>
  <c r="B1294" i="74"/>
  <c r="A1294" i="74"/>
  <c r="G1293" i="74"/>
  <c r="F1293" i="74"/>
  <c r="E1293" i="74"/>
  <c r="D1293" i="74"/>
  <c r="C1293" i="74"/>
  <c r="B1293" i="74"/>
  <c r="A1293" i="74"/>
  <c r="G1292" i="74"/>
  <c r="F1292" i="74"/>
  <c r="E1292" i="74"/>
  <c r="D1292" i="74"/>
  <c r="C1292" i="74"/>
  <c r="B1292" i="74"/>
  <c r="A1292" i="74"/>
  <c r="G1291" i="74"/>
  <c r="F1291" i="74"/>
  <c r="E1291" i="74"/>
  <c r="D1291" i="74"/>
  <c r="C1291" i="74"/>
  <c r="B1291" i="74"/>
  <c r="A1291" i="74"/>
  <c r="G1290" i="74"/>
  <c r="F1290" i="74"/>
  <c r="E1290" i="74"/>
  <c r="D1290" i="74"/>
  <c r="C1290" i="74"/>
  <c r="B1290" i="74"/>
  <c r="A1290" i="74"/>
  <c r="G1289" i="74"/>
  <c r="F1289" i="74"/>
  <c r="E1289" i="74"/>
  <c r="D1289" i="74"/>
  <c r="C1289" i="74"/>
  <c r="B1289" i="74"/>
  <c r="A1289" i="74"/>
  <c r="G1288" i="74"/>
  <c r="F1288" i="74"/>
  <c r="E1288" i="74"/>
  <c r="D1288" i="74"/>
  <c r="C1288" i="74"/>
  <c r="B1288" i="74"/>
  <c r="A1288" i="74"/>
  <c r="G1287" i="74"/>
  <c r="F1287" i="74"/>
  <c r="E1287" i="74"/>
  <c r="D1287" i="74"/>
  <c r="C1287" i="74"/>
  <c r="B1287" i="74"/>
  <c r="A1287" i="74"/>
  <c r="G1286" i="74"/>
  <c r="F1286" i="74"/>
  <c r="E1286" i="74"/>
  <c r="D1286" i="74"/>
  <c r="C1286" i="74"/>
  <c r="B1286" i="74"/>
  <c r="A1286" i="74"/>
  <c r="G1285" i="74"/>
  <c r="F1285" i="74"/>
  <c r="E1285" i="74"/>
  <c r="D1285" i="74"/>
  <c r="C1285" i="74"/>
  <c r="B1285" i="74"/>
  <c r="A1285" i="74"/>
  <c r="G1284" i="74"/>
  <c r="F1284" i="74"/>
  <c r="E1284" i="74"/>
  <c r="D1284" i="74"/>
  <c r="C1284" i="74"/>
  <c r="B1284" i="74"/>
  <c r="A1284" i="74"/>
  <c r="G1283" i="74"/>
  <c r="F1283" i="74"/>
  <c r="E1283" i="74"/>
  <c r="D1283" i="74"/>
  <c r="C1283" i="74"/>
  <c r="B1283" i="74"/>
  <c r="A1283" i="74"/>
  <c r="G1282" i="74"/>
  <c r="F1282" i="74"/>
  <c r="E1282" i="74"/>
  <c r="D1282" i="74"/>
  <c r="C1282" i="74"/>
  <c r="B1282" i="74"/>
  <c r="A1282" i="74"/>
  <c r="G1281" i="74"/>
  <c r="F1281" i="74"/>
  <c r="E1281" i="74"/>
  <c r="D1281" i="74"/>
  <c r="C1281" i="74"/>
  <c r="B1281" i="74"/>
  <c r="A1281" i="74"/>
  <c r="G1280" i="74"/>
  <c r="F1280" i="74"/>
  <c r="E1280" i="74"/>
  <c r="D1280" i="74"/>
  <c r="C1280" i="74"/>
  <c r="B1280" i="74"/>
  <c r="A1280" i="74"/>
  <c r="G1279" i="74"/>
  <c r="F1279" i="74"/>
  <c r="E1279" i="74"/>
  <c r="D1279" i="74"/>
  <c r="C1279" i="74"/>
  <c r="B1279" i="74"/>
  <c r="A1279" i="74"/>
  <c r="G1278" i="74"/>
  <c r="F1278" i="74"/>
  <c r="E1278" i="74"/>
  <c r="D1278" i="74"/>
  <c r="C1278" i="74"/>
  <c r="B1278" i="74"/>
  <c r="A1278" i="74"/>
  <c r="G1277" i="74"/>
  <c r="F1277" i="74"/>
  <c r="E1277" i="74"/>
  <c r="D1277" i="74"/>
  <c r="C1277" i="74"/>
  <c r="B1277" i="74"/>
  <c r="A1277" i="74"/>
  <c r="G1276" i="74"/>
  <c r="F1276" i="74"/>
  <c r="E1276" i="74"/>
  <c r="D1276" i="74"/>
  <c r="C1276" i="74"/>
  <c r="B1276" i="74"/>
  <c r="A1276" i="74"/>
  <c r="G1275" i="74"/>
  <c r="F1275" i="74"/>
  <c r="E1275" i="74"/>
  <c r="D1275" i="74"/>
  <c r="C1275" i="74"/>
  <c r="B1275" i="74"/>
  <c r="A1275" i="74"/>
  <c r="G1274" i="74"/>
  <c r="F1274" i="74"/>
  <c r="E1274" i="74"/>
  <c r="D1274" i="74"/>
  <c r="C1274" i="74"/>
  <c r="B1274" i="74"/>
  <c r="A1274" i="74"/>
  <c r="G1273" i="74"/>
  <c r="F1273" i="74"/>
  <c r="E1273" i="74"/>
  <c r="D1273" i="74"/>
  <c r="C1273" i="74"/>
  <c r="B1273" i="74"/>
  <c r="A1273" i="74"/>
  <c r="G1272" i="74"/>
  <c r="F1272" i="74"/>
  <c r="E1272" i="74"/>
  <c r="D1272" i="74"/>
  <c r="C1272" i="74"/>
  <c r="B1272" i="74"/>
  <c r="A1272" i="74"/>
  <c r="G1271" i="74"/>
  <c r="F1271" i="74"/>
  <c r="E1271" i="74"/>
  <c r="D1271" i="74"/>
  <c r="C1271" i="74"/>
  <c r="B1271" i="74"/>
  <c r="A1271" i="74"/>
  <c r="G1270" i="74"/>
  <c r="F1270" i="74"/>
  <c r="E1270" i="74"/>
  <c r="D1270" i="74"/>
  <c r="C1270" i="74"/>
  <c r="B1270" i="74"/>
  <c r="A1270" i="74"/>
  <c r="G1269" i="74"/>
  <c r="F1269" i="74"/>
  <c r="E1269" i="74"/>
  <c r="D1269" i="74"/>
  <c r="C1269" i="74"/>
  <c r="B1269" i="74"/>
  <c r="A1269" i="74"/>
  <c r="G1268" i="74"/>
  <c r="F1268" i="74"/>
  <c r="E1268" i="74"/>
  <c r="D1268" i="74"/>
  <c r="C1268" i="74"/>
  <c r="B1268" i="74"/>
  <c r="A1268" i="74"/>
  <c r="G1267" i="74"/>
  <c r="F1267" i="74"/>
  <c r="E1267" i="74"/>
  <c r="D1267" i="74"/>
  <c r="C1267" i="74"/>
  <c r="B1267" i="74"/>
  <c r="A1267" i="74"/>
  <c r="G1266" i="74"/>
  <c r="F1266" i="74"/>
  <c r="E1266" i="74"/>
  <c r="D1266" i="74"/>
  <c r="C1266" i="74"/>
  <c r="B1266" i="74"/>
  <c r="A1266" i="74"/>
  <c r="G1265" i="74"/>
  <c r="F1265" i="74"/>
  <c r="E1265" i="74"/>
  <c r="D1265" i="74"/>
  <c r="C1265" i="74"/>
  <c r="B1265" i="74"/>
  <c r="A1265" i="74"/>
  <c r="G1264" i="74"/>
  <c r="F1264" i="74"/>
  <c r="E1264" i="74"/>
  <c r="D1264" i="74"/>
  <c r="C1264" i="74"/>
  <c r="B1264" i="74"/>
  <c r="A1264" i="74"/>
  <c r="G1263" i="74"/>
  <c r="F1263" i="74"/>
  <c r="E1263" i="74"/>
  <c r="D1263" i="74"/>
  <c r="C1263" i="74"/>
  <c r="B1263" i="74"/>
  <c r="A1263" i="74"/>
  <c r="G1262" i="74"/>
  <c r="F1262" i="74"/>
  <c r="E1262" i="74"/>
  <c r="D1262" i="74"/>
  <c r="C1262" i="74"/>
  <c r="B1262" i="74"/>
  <c r="A1262" i="74"/>
  <c r="G1261" i="74"/>
  <c r="F1261" i="74"/>
  <c r="E1261" i="74"/>
  <c r="D1261" i="74"/>
  <c r="C1261" i="74"/>
  <c r="B1261" i="74"/>
  <c r="A1261" i="74"/>
  <c r="G1260" i="74"/>
  <c r="F1260" i="74"/>
  <c r="E1260" i="74"/>
  <c r="D1260" i="74"/>
  <c r="C1260" i="74"/>
  <c r="B1260" i="74"/>
  <c r="A1260" i="74"/>
  <c r="G1259" i="74"/>
  <c r="F1259" i="74"/>
  <c r="E1259" i="74"/>
  <c r="D1259" i="74"/>
  <c r="C1259" i="74"/>
  <c r="B1259" i="74"/>
  <c r="A1259" i="74"/>
  <c r="G1258" i="74"/>
  <c r="F1258" i="74"/>
  <c r="E1258" i="74"/>
  <c r="D1258" i="74"/>
  <c r="C1258" i="74"/>
  <c r="B1258" i="74"/>
  <c r="A1258" i="74"/>
  <c r="G1257" i="74"/>
  <c r="F1257" i="74"/>
  <c r="E1257" i="74"/>
  <c r="D1257" i="74"/>
  <c r="C1257" i="74"/>
  <c r="B1257" i="74"/>
  <c r="A1257" i="74"/>
  <c r="G1256" i="74"/>
  <c r="F1256" i="74"/>
  <c r="E1256" i="74"/>
  <c r="D1256" i="74"/>
  <c r="C1256" i="74"/>
  <c r="B1256" i="74"/>
  <c r="A1256" i="74"/>
  <c r="G1255" i="74"/>
  <c r="F1255" i="74"/>
  <c r="E1255" i="74"/>
  <c r="D1255" i="74"/>
  <c r="C1255" i="74"/>
  <c r="B1255" i="74"/>
  <c r="A1255" i="74"/>
  <c r="G1254" i="74"/>
  <c r="F1254" i="74"/>
  <c r="E1254" i="74"/>
  <c r="D1254" i="74"/>
  <c r="C1254" i="74"/>
  <c r="B1254" i="74"/>
  <c r="A1254" i="74"/>
  <c r="G1253" i="74"/>
  <c r="F1253" i="74"/>
  <c r="E1253" i="74"/>
  <c r="D1253" i="74"/>
  <c r="C1253" i="74"/>
  <c r="B1253" i="74"/>
  <c r="A1253" i="74"/>
  <c r="G1252" i="74"/>
  <c r="F1252" i="74"/>
  <c r="E1252" i="74"/>
  <c r="D1252" i="74"/>
  <c r="C1252" i="74"/>
  <c r="B1252" i="74"/>
  <c r="A1252" i="74"/>
  <c r="G1251" i="74"/>
  <c r="F1251" i="74"/>
  <c r="E1251" i="74"/>
  <c r="D1251" i="74"/>
  <c r="C1251" i="74"/>
  <c r="B1251" i="74"/>
  <c r="A1251" i="74"/>
  <c r="G1250" i="74"/>
  <c r="F1250" i="74"/>
  <c r="E1250" i="74"/>
  <c r="D1250" i="74"/>
  <c r="C1250" i="74"/>
  <c r="B1250" i="74"/>
  <c r="A1250" i="74"/>
  <c r="G1249" i="74"/>
  <c r="F1249" i="74"/>
  <c r="E1249" i="74"/>
  <c r="D1249" i="74"/>
  <c r="C1249" i="74"/>
  <c r="B1249" i="74"/>
  <c r="A1249" i="74"/>
  <c r="G1248" i="74"/>
  <c r="F1248" i="74"/>
  <c r="E1248" i="74"/>
  <c r="D1248" i="74"/>
  <c r="C1248" i="74"/>
  <c r="B1248" i="74"/>
  <c r="A1248" i="74"/>
  <c r="G1247" i="74"/>
  <c r="F1247" i="74"/>
  <c r="E1247" i="74"/>
  <c r="D1247" i="74"/>
  <c r="C1247" i="74"/>
  <c r="B1247" i="74"/>
  <c r="A1247" i="74"/>
  <c r="G1246" i="74"/>
  <c r="F1246" i="74"/>
  <c r="E1246" i="74"/>
  <c r="D1246" i="74"/>
  <c r="C1246" i="74"/>
  <c r="B1246" i="74"/>
  <c r="A1246" i="74"/>
  <c r="G1245" i="74"/>
  <c r="F1245" i="74"/>
  <c r="E1245" i="74"/>
  <c r="D1245" i="74"/>
  <c r="C1245" i="74"/>
  <c r="B1245" i="74"/>
  <c r="A1245" i="74"/>
  <c r="G1244" i="74"/>
  <c r="F1244" i="74"/>
  <c r="E1244" i="74"/>
  <c r="D1244" i="74"/>
  <c r="C1244" i="74"/>
  <c r="B1244" i="74"/>
  <c r="A1244" i="74"/>
  <c r="G1243" i="74"/>
  <c r="F1243" i="74"/>
  <c r="E1243" i="74"/>
  <c r="D1243" i="74"/>
  <c r="C1243" i="74"/>
  <c r="B1243" i="74"/>
  <c r="A1243" i="74"/>
  <c r="G1242" i="74"/>
  <c r="F1242" i="74"/>
  <c r="E1242" i="74"/>
  <c r="D1242" i="74"/>
  <c r="C1242" i="74"/>
  <c r="B1242" i="74"/>
  <c r="A1242" i="74"/>
  <c r="G1241" i="74"/>
  <c r="F1241" i="74"/>
  <c r="E1241" i="74"/>
  <c r="D1241" i="74"/>
  <c r="C1241" i="74"/>
  <c r="B1241" i="74"/>
  <c r="A1241" i="74"/>
  <c r="G1240" i="74"/>
  <c r="F1240" i="74"/>
  <c r="E1240" i="74"/>
  <c r="D1240" i="74"/>
  <c r="C1240" i="74"/>
  <c r="B1240" i="74"/>
  <c r="A1240" i="74"/>
  <c r="G1239" i="74"/>
  <c r="F1239" i="74"/>
  <c r="E1239" i="74"/>
  <c r="D1239" i="74"/>
  <c r="C1239" i="74"/>
  <c r="B1239" i="74"/>
  <c r="A1239" i="74"/>
  <c r="G1238" i="74"/>
  <c r="F1238" i="74"/>
  <c r="E1238" i="74"/>
  <c r="D1238" i="74"/>
  <c r="C1238" i="74"/>
  <c r="B1238" i="74"/>
  <c r="A1238" i="74"/>
  <c r="G1237" i="74"/>
  <c r="F1237" i="74"/>
  <c r="E1237" i="74"/>
  <c r="D1237" i="74"/>
  <c r="C1237" i="74"/>
  <c r="B1237" i="74"/>
  <c r="A1237" i="74"/>
  <c r="G1236" i="74"/>
  <c r="F1236" i="74"/>
  <c r="E1236" i="74"/>
  <c r="D1236" i="74"/>
  <c r="C1236" i="74"/>
  <c r="B1236" i="74"/>
  <c r="A1236" i="74"/>
  <c r="G1235" i="74"/>
  <c r="F1235" i="74"/>
  <c r="E1235" i="74"/>
  <c r="D1235" i="74"/>
  <c r="C1235" i="74"/>
  <c r="B1235" i="74"/>
  <c r="A1235" i="74"/>
  <c r="G1234" i="74"/>
  <c r="F1234" i="74"/>
  <c r="E1234" i="74"/>
  <c r="D1234" i="74"/>
  <c r="C1234" i="74"/>
  <c r="B1234" i="74"/>
  <c r="A1234" i="74"/>
  <c r="G1233" i="74"/>
  <c r="F1233" i="74"/>
  <c r="E1233" i="74"/>
  <c r="D1233" i="74"/>
  <c r="C1233" i="74"/>
  <c r="B1233" i="74"/>
  <c r="A1233" i="74"/>
  <c r="G1232" i="74"/>
  <c r="F1232" i="74"/>
  <c r="E1232" i="74"/>
  <c r="D1232" i="74"/>
  <c r="C1232" i="74"/>
  <c r="B1232" i="74"/>
  <c r="A1232" i="74"/>
  <c r="G1231" i="74"/>
  <c r="F1231" i="74"/>
  <c r="E1231" i="74"/>
  <c r="D1231" i="74"/>
  <c r="C1231" i="74"/>
  <c r="B1231" i="74"/>
  <c r="A1231" i="74"/>
  <c r="G1230" i="74"/>
  <c r="F1230" i="74"/>
  <c r="E1230" i="74"/>
  <c r="D1230" i="74"/>
  <c r="C1230" i="74"/>
  <c r="B1230" i="74"/>
  <c r="A1230" i="74"/>
  <c r="G1229" i="74"/>
  <c r="F1229" i="74"/>
  <c r="E1229" i="74"/>
  <c r="D1229" i="74"/>
  <c r="C1229" i="74"/>
  <c r="B1229" i="74"/>
  <c r="A1229" i="74"/>
  <c r="G1228" i="74"/>
  <c r="F1228" i="74"/>
  <c r="E1228" i="74"/>
  <c r="D1228" i="74"/>
  <c r="C1228" i="74"/>
  <c r="B1228" i="74"/>
  <c r="A1228" i="74"/>
  <c r="G1227" i="74"/>
  <c r="F1227" i="74"/>
  <c r="E1227" i="74"/>
  <c r="D1227" i="74"/>
  <c r="C1227" i="74"/>
  <c r="B1227" i="74"/>
  <c r="A1227" i="74"/>
  <c r="G1226" i="74"/>
  <c r="F1226" i="74"/>
  <c r="E1226" i="74"/>
  <c r="D1226" i="74"/>
  <c r="C1226" i="74"/>
  <c r="B1226" i="74"/>
  <c r="A1226" i="74"/>
  <c r="G1225" i="74"/>
  <c r="F1225" i="74"/>
  <c r="E1225" i="74"/>
  <c r="D1225" i="74"/>
  <c r="C1225" i="74"/>
  <c r="B1225" i="74"/>
  <c r="A1225" i="74"/>
  <c r="G1224" i="74"/>
  <c r="F1224" i="74"/>
  <c r="E1224" i="74"/>
  <c r="D1224" i="74"/>
  <c r="C1224" i="74"/>
  <c r="B1224" i="74"/>
  <c r="A1224" i="74"/>
  <c r="G1223" i="74"/>
  <c r="F1223" i="74"/>
  <c r="E1223" i="74"/>
  <c r="D1223" i="74"/>
  <c r="C1223" i="74"/>
  <c r="B1223" i="74"/>
  <c r="A1223" i="74"/>
  <c r="G1222" i="74"/>
  <c r="F1222" i="74"/>
  <c r="E1222" i="74"/>
  <c r="D1222" i="74"/>
  <c r="C1222" i="74"/>
  <c r="B1222" i="74"/>
  <c r="A1222" i="74"/>
  <c r="G1221" i="74"/>
  <c r="F1221" i="74"/>
  <c r="E1221" i="74"/>
  <c r="D1221" i="74"/>
  <c r="C1221" i="74"/>
  <c r="B1221" i="74"/>
  <c r="A1221" i="74"/>
  <c r="G1220" i="74"/>
  <c r="F1220" i="74"/>
  <c r="E1220" i="74"/>
  <c r="D1220" i="74"/>
  <c r="C1220" i="74"/>
  <c r="B1220" i="74"/>
  <c r="A1220" i="74"/>
  <c r="G1219" i="74"/>
  <c r="F1219" i="74"/>
  <c r="E1219" i="74"/>
  <c r="D1219" i="74"/>
  <c r="C1219" i="74"/>
  <c r="B1219" i="74"/>
  <c r="A1219" i="74"/>
  <c r="G1218" i="74"/>
  <c r="F1218" i="74"/>
  <c r="E1218" i="74"/>
  <c r="D1218" i="74"/>
  <c r="C1218" i="74"/>
  <c r="B1218" i="74"/>
  <c r="A1218" i="74"/>
  <c r="G1217" i="74"/>
  <c r="F1217" i="74"/>
  <c r="E1217" i="74"/>
  <c r="D1217" i="74"/>
  <c r="C1217" i="74"/>
  <c r="B1217" i="74"/>
  <c r="A1217" i="74"/>
  <c r="G1216" i="74"/>
  <c r="F1216" i="74"/>
  <c r="E1216" i="74"/>
  <c r="D1216" i="74"/>
  <c r="C1216" i="74"/>
  <c r="B1216" i="74"/>
  <c r="A1216" i="74"/>
  <c r="G1215" i="74"/>
  <c r="F1215" i="74"/>
  <c r="E1215" i="74"/>
  <c r="D1215" i="74"/>
  <c r="C1215" i="74"/>
  <c r="B1215" i="74"/>
  <c r="A1215" i="74"/>
  <c r="G1214" i="74"/>
  <c r="F1214" i="74"/>
  <c r="E1214" i="74"/>
  <c r="D1214" i="74"/>
  <c r="C1214" i="74"/>
  <c r="B1214" i="74"/>
  <c r="A1214" i="74"/>
  <c r="G1213" i="74"/>
  <c r="F1213" i="74"/>
  <c r="E1213" i="74"/>
  <c r="D1213" i="74"/>
  <c r="C1213" i="74"/>
  <c r="B1213" i="74"/>
  <c r="A1213" i="74"/>
  <c r="G1212" i="74"/>
  <c r="F1212" i="74"/>
  <c r="E1212" i="74"/>
  <c r="D1212" i="74"/>
  <c r="C1212" i="74"/>
  <c r="B1212" i="74"/>
  <c r="A1212" i="74"/>
  <c r="G1211" i="74"/>
  <c r="F1211" i="74"/>
  <c r="E1211" i="74"/>
  <c r="D1211" i="74"/>
  <c r="C1211" i="74"/>
  <c r="B1211" i="74"/>
  <c r="A1211" i="74"/>
  <c r="G1210" i="74"/>
  <c r="F1210" i="74"/>
  <c r="E1210" i="74"/>
  <c r="D1210" i="74"/>
  <c r="C1210" i="74"/>
  <c r="B1210" i="74"/>
  <c r="A1210" i="74"/>
  <c r="G1209" i="74"/>
  <c r="F1209" i="74"/>
  <c r="E1209" i="74"/>
  <c r="D1209" i="74"/>
  <c r="C1209" i="74"/>
  <c r="B1209" i="74"/>
  <c r="A1209" i="74"/>
  <c r="G1208" i="74"/>
  <c r="F1208" i="74"/>
  <c r="E1208" i="74"/>
  <c r="D1208" i="74"/>
  <c r="C1208" i="74"/>
  <c r="B1208" i="74"/>
  <c r="A1208" i="74"/>
  <c r="G1207" i="74"/>
  <c r="F1207" i="74"/>
  <c r="E1207" i="74"/>
  <c r="D1207" i="74"/>
  <c r="C1207" i="74"/>
  <c r="B1207" i="74"/>
  <c r="A1207" i="74"/>
  <c r="G1206" i="74"/>
  <c r="F1206" i="74"/>
  <c r="E1206" i="74"/>
  <c r="D1206" i="74"/>
  <c r="C1206" i="74"/>
  <c r="B1206" i="74"/>
  <c r="A1206" i="74"/>
  <c r="G1205" i="74"/>
  <c r="F1205" i="74"/>
  <c r="E1205" i="74"/>
  <c r="D1205" i="74"/>
  <c r="C1205" i="74"/>
  <c r="B1205" i="74"/>
  <c r="A1205" i="74"/>
  <c r="G1204" i="74"/>
  <c r="F1204" i="74"/>
  <c r="E1204" i="74"/>
  <c r="D1204" i="74"/>
  <c r="C1204" i="74"/>
  <c r="B1204" i="74"/>
  <c r="A1204" i="74"/>
  <c r="G1203" i="74"/>
  <c r="F1203" i="74"/>
  <c r="E1203" i="74"/>
  <c r="D1203" i="74"/>
  <c r="C1203" i="74"/>
  <c r="B1203" i="74"/>
  <c r="A1203" i="74"/>
  <c r="G1202" i="74"/>
  <c r="F1202" i="74"/>
  <c r="E1202" i="74"/>
  <c r="D1202" i="74"/>
  <c r="C1202" i="74"/>
  <c r="B1202" i="74"/>
  <c r="A1202" i="74"/>
  <c r="G1201" i="74"/>
  <c r="F1201" i="74"/>
  <c r="E1201" i="74"/>
  <c r="D1201" i="74"/>
  <c r="C1201" i="74"/>
  <c r="B1201" i="74"/>
  <c r="A1201" i="74"/>
  <c r="G1200" i="74"/>
  <c r="F1200" i="74"/>
  <c r="E1200" i="74"/>
  <c r="D1200" i="74"/>
  <c r="C1200" i="74"/>
  <c r="B1200" i="74"/>
  <c r="A1200" i="74"/>
  <c r="G1199" i="74"/>
  <c r="F1199" i="74"/>
  <c r="E1199" i="74"/>
  <c r="D1199" i="74"/>
  <c r="C1199" i="74"/>
  <c r="B1199" i="74"/>
  <c r="A1199" i="74"/>
  <c r="G1198" i="74"/>
  <c r="F1198" i="74"/>
  <c r="E1198" i="74"/>
  <c r="D1198" i="74"/>
  <c r="C1198" i="74"/>
  <c r="B1198" i="74"/>
  <c r="A1198" i="74"/>
  <c r="G1197" i="74"/>
  <c r="F1197" i="74"/>
  <c r="E1197" i="74"/>
  <c r="D1197" i="74"/>
  <c r="C1197" i="74"/>
  <c r="B1197" i="74"/>
  <c r="A1197" i="74"/>
  <c r="G1196" i="74"/>
  <c r="F1196" i="74"/>
  <c r="E1196" i="74"/>
  <c r="D1196" i="74"/>
  <c r="C1196" i="74"/>
  <c r="B1196" i="74"/>
  <c r="A1196" i="74"/>
  <c r="G1195" i="74"/>
  <c r="F1195" i="74"/>
  <c r="E1195" i="74"/>
  <c r="D1195" i="74"/>
  <c r="C1195" i="74"/>
  <c r="B1195" i="74"/>
  <c r="A1195" i="74"/>
  <c r="G1194" i="74"/>
  <c r="F1194" i="74"/>
  <c r="E1194" i="74"/>
  <c r="D1194" i="74"/>
  <c r="C1194" i="74"/>
  <c r="B1194" i="74"/>
  <c r="A1194" i="74"/>
  <c r="G1193" i="74"/>
  <c r="F1193" i="74"/>
  <c r="E1193" i="74"/>
  <c r="D1193" i="74"/>
  <c r="C1193" i="74"/>
  <c r="B1193" i="74"/>
  <c r="A1193" i="74"/>
  <c r="G1192" i="74"/>
  <c r="F1192" i="74"/>
  <c r="E1192" i="74"/>
  <c r="D1192" i="74"/>
  <c r="C1192" i="74"/>
  <c r="B1192" i="74"/>
  <c r="A1192" i="74"/>
  <c r="G1191" i="74"/>
  <c r="F1191" i="74"/>
  <c r="E1191" i="74"/>
  <c r="D1191" i="74"/>
  <c r="C1191" i="74"/>
  <c r="B1191" i="74"/>
  <c r="A1191" i="74"/>
  <c r="G1190" i="74"/>
  <c r="F1190" i="74"/>
  <c r="E1190" i="74"/>
  <c r="D1190" i="74"/>
  <c r="C1190" i="74"/>
  <c r="B1190" i="74"/>
  <c r="A1190" i="74"/>
  <c r="G1189" i="74"/>
  <c r="F1189" i="74"/>
  <c r="E1189" i="74"/>
  <c r="D1189" i="74"/>
  <c r="C1189" i="74"/>
  <c r="B1189" i="74"/>
  <c r="A1189" i="74"/>
  <c r="G1188" i="74"/>
  <c r="F1188" i="74"/>
  <c r="E1188" i="74"/>
  <c r="D1188" i="74"/>
  <c r="C1188" i="74"/>
  <c r="B1188" i="74"/>
  <c r="A1188" i="74"/>
  <c r="G1187" i="74"/>
  <c r="F1187" i="74"/>
  <c r="E1187" i="74"/>
  <c r="D1187" i="74"/>
  <c r="C1187" i="74"/>
  <c r="B1187" i="74"/>
  <c r="A1187" i="74"/>
  <c r="G1186" i="74"/>
  <c r="F1186" i="74"/>
  <c r="E1186" i="74"/>
  <c r="D1186" i="74"/>
  <c r="C1186" i="74"/>
  <c r="B1186" i="74"/>
  <c r="A1186" i="74"/>
  <c r="G1185" i="74"/>
  <c r="F1185" i="74"/>
  <c r="E1185" i="74"/>
  <c r="D1185" i="74"/>
  <c r="C1185" i="74"/>
  <c r="B1185" i="74"/>
  <c r="A1185" i="74"/>
  <c r="G1184" i="74"/>
  <c r="F1184" i="74"/>
  <c r="E1184" i="74"/>
  <c r="D1184" i="74"/>
  <c r="C1184" i="74"/>
  <c r="B1184" i="74"/>
  <c r="A1184" i="74"/>
  <c r="G1183" i="74"/>
  <c r="F1183" i="74"/>
  <c r="E1183" i="74"/>
  <c r="D1183" i="74"/>
  <c r="C1183" i="74"/>
  <c r="B1183" i="74"/>
  <c r="A1183" i="74"/>
  <c r="G1182" i="74"/>
  <c r="F1182" i="74"/>
  <c r="E1182" i="74"/>
  <c r="D1182" i="74"/>
  <c r="C1182" i="74"/>
  <c r="B1182" i="74"/>
  <c r="A1182" i="74"/>
  <c r="G1181" i="74"/>
  <c r="F1181" i="74"/>
  <c r="E1181" i="74"/>
  <c r="D1181" i="74"/>
  <c r="C1181" i="74"/>
  <c r="B1181" i="74"/>
  <c r="A1181" i="74"/>
  <c r="G1180" i="74"/>
  <c r="F1180" i="74"/>
  <c r="E1180" i="74"/>
  <c r="D1180" i="74"/>
  <c r="C1180" i="74"/>
  <c r="B1180" i="74"/>
  <c r="A1180" i="74"/>
  <c r="G1179" i="74"/>
  <c r="F1179" i="74"/>
  <c r="E1179" i="74"/>
  <c r="D1179" i="74"/>
  <c r="C1179" i="74"/>
  <c r="B1179" i="74"/>
  <c r="A1179" i="74"/>
  <c r="G1178" i="74"/>
  <c r="F1178" i="74"/>
  <c r="E1178" i="74"/>
  <c r="D1178" i="74"/>
  <c r="C1178" i="74"/>
  <c r="B1178" i="74"/>
  <c r="A1178" i="74"/>
  <c r="G1177" i="74"/>
  <c r="F1177" i="74"/>
  <c r="E1177" i="74"/>
  <c r="D1177" i="74"/>
  <c r="C1177" i="74"/>
  <c r="B1177" i="74"/>
  <c r="A1177" i="74"/>
  <c r="G1176" i="74"/>
  <c r="F1176" i="74"/>
  <c r="E1176" i="74"/>
  <c r="D1176" i="74"/>
  <c r="C1176" i="74"/>
  <c r="B1176" i="74"/>
  <c r="A1176" i="74"/>
  <c r="G1175" i="74"/>
  <c r="F1175" i="74"/>
  <c r="E1175" i="74"/>
  <c r="D1175" i="74"/>
  <c r="C1175" i="74"/>
  <c r="B1175" i="74"/>
  <c r="A1175" i="74"/>
  <c r="G1174" i="74"/>
  <c r="F1174" i="74"/>
  <c r="E1174" i="74"/>
  <c r="D1174" i="74"/>
  <c r="C1174" i="74"/>
  <c r="B1174" i="74"/>
  <c r="A1174" i="74"/>
  <c r="G1173" i="74"/>
  <c r="F1173" i="74"/>
  <c r="E1173" i="74"/>
  <c r="D1173" i="74"/>
  <c r="C1173" i="74"/>
  <c r="B1173" i="74"/>
  <c r="A1173" i="74"/>
  <c r="G1172" i="74"/>
  <c r="F1172" i="74"/>
  <c r="E1172" i="74"/>
  <c r="D1172" i="74"/>
  <c r="C1172" i="74"/>
  <c r="B1172" i="74"/>
  <c r="A1172" i="74"/>
  <c r="G1171" i="74"/>
  <c r="F1171" i="74"/>
  <c r="E1171" i="74"/>
  <c r="D1171" i="74"/>
  <c r="C1171" i="74"/>
  <c r="B1171" i="74"/>
  <c r="A1171" i="74"/>
  <c r="G1170" i="74"/>
  <c r="F1170" i="74"/>
  <c r="E1170" i="74"/>
  <c r="D1170" i="74"/>
  <c r="C1170" i="74"/>
  <c r="B1170" i="74"/>
  <c r="A1170" i="74"/>
  <c r="G1169" i="74"/>
  <c r="F1169" i="74"/>
  <c r="E1169" i="74"/>
  <c r="D1169" i="74"/>
  <c r="C1169" i="74"/>
  <c r="B1169" i="74"/>
  <c r="A1169" i="74"/>
  <c r="G1168" i="74"/>
  <c r="F1168" i="74"/>
  <c r="E1168" i="74"/>
  <c r="D1168" i="74"/>
  <c r="C1168" i="74"/>
  <c r="B1168" i="74"/>
  <c r="A1168" i="74"/>
  <c r="G1167" i="74"/>
  <c r="F1167" i="74"/>
  <c r="E1167" i="74"/>
  <c r="D1167" i="74"/>
  <c r="C1167" i="74"/>
  <c r="B1167" i="74"/>
  <c r="A1167" i="74"/>
  <c r="G1166" i="74"/>
  <c r="F1166" i="74"/>
  <c r="E1166" i="74"/>
  <c r="D1166" i="74"/>
  <c r="C1166" i="74"/>
  <c r="B1166" i="74"/>
  <c r="A1166" i="74"/>
  <c r="G1165" i="74"/>
  <c r="F1165" i="74"/>
  <c r="E1165" i="74"/>
  <c r="D1165" i="74"/>
  <c r="C1165" i="74"/>
  <c r="B1165" i="74"/>
  <c r="A1165" i="74"/>
  <c r="G1164" i="74"/>
  <c r="F1164" i="74"/>
  <c r="E1164" i="74"/>
  <c r="D1164" i="74"/>
  <c r="C1164" i="74"/>
  <c r="B1164" i="74"/>
  <c r="A1164" i="74"/>
  <c r="G1163" i="74"/>
  <c r="F1163" i="74"/>
  <c r="E1163" i="74"/>
  <c r="D1163" i="74"/>
  <c r="C1163" i="74"/>
  <c r="B1163" i="74"/>
  <c r="A1163" i="74"/>
  <c r="G1162" i="74"/>
  <c r="F1162" i="74"/>
  <c r="E1162" i="74"/>
  <c r="D1162" i="74"/>
  <c r="C1162" i="74"/>
  <c r="B1162" i="74"/>
  <c r="A1162" i="74"/>
  <c r="G1161" i="74"/>
  <c r="F1161" i="74"/>
  <c r="E1161" i="74"/>
  <c r="D1161" i="74"/>
  <c r="C1161" i="74"/>
  <c r="B1161" i="74"/>
  <c r="A1161" i="74"/>
  <c r="G1160" i="74"/>
  <c r="F1160" i="74"/>
  <c r="E1160" i="74"/>
  <c r="D1160" i="74"/>
  <c r="C1160" i="74"/>
  <c r="B1160" i="74"/>
  <c r="A1160" i="74"/>
  <c r="G1159" i="74"/>
  <c r="F1159" i="74"/>
  <c r="E1159" i="74"/>
  <c r="D1159" i="74"/>
  <c r="C1159" i="74"/>
  <c r="B1159" i="74"/>
  <c r="A1159" i="74"/>
  <c r="G1158" i="74"/>
  <c r="F1158" i="74"/>
  <c r="E1158" i="74"/>
  <c r="D1158" i="74"/>
  <c r="C1158" i="74"/>
  <c r="B1158" i="74"/>
  <c r="A1158" i="74"/>
  <c r="G1157" i="74"/>
  <c r="F1157" i="74"/>
  <c r="E1157" i="74"/>
  <c r="D1157" i="74"/>
  <c r="C1157" i="74"/>
  <c r="B1157" i="74"/>
  <c r="A1157" i="74"/>
  <c r="G1156" i="74"/>
  <c r="F1156" i="74"/>
  <c r="E1156" i="74"/>
  <c r="D1156" i="74"/>
  <c r="C1156" i="74"/>
  <c r="B1156" i="74"/>
  <c r="A1156" i="74"/>
  <c r="G1155" i="74"/>
  <c r="F1155" i="74"/>
  <c r="E1155" i="74"/>
  <c r="D1155" i="74"/>
  <c r="C1155" i="74"/>
  <c r="B1155" i="74"/>
  <c r="A1155" i="74"/>
  <c r="G1154" i="74"/>
  <c r="F1154" i="74"/>
  <c r="E1154" i="74"/>
  <c r="D1154" i="74"/>
  <c r="C1154" i="74"/>
  <c r="B1154" i="74"/>
  <c r="A1154" i="74"/>
  <c r="G1153" i="74"/>
  <c r="F1153" i="74"/>
  <c r="E1153" i="74"/>
  <c r="D1153" i="74"/>
  <c r="C1153" i="74"/>
  <c r="B1153" i="74"/>
  <c r="A1153" i="74"/>
  <c r="G1152" i="74"/>
  <c r="F1152" i="74"/>
  <c r="E1152" i="74"/>
  <c r="D1152" i="74"/>
  <c r="C1152" i="74"/>
  <c r="B1152" i="74"/>
  <c r="A1152" i="74"/>
  <c r="G1151" i="74"/>
  <c r="F1151" i="74"/>
  <c r="E1151" i="74"/>
  <c r="D1151" i="74"/>
  <c r="C1151" i="74"/>
  <c r="B1151" i="74"/>
  <c r="A1151" i="74"/>
  <c r="G1150" i="74"/>
  <c r="F1150" i="74"/>
  <c r="E1150" i="74"/>
  <c r="D1150" i="74"/>
  <c r="C1150" i="74"/>
  <c r="B1150" i="74"/>
  <c r="A1150" i="74"/>
  <c r="G1149" i="74"/>
  <c r="F1149" i="74"/>
  <c r="E1149" i="74"/>
  <c r="D1149" i="74"/>
  <c r="C1149" i="74"/>
  <c r="B1149" i="74"/>
  <c r="A1149" i="74"/>
  <c r="G1148" i="74"/>
  <c r="F1148" i="74"/>
  <c r="E1148" i="74"/>
  <c r="D1148" i="74"/>
  <c r="C1148" i="74"/>
  <c r="B1148" i="74"/>
  <c r="A1148" i="74"/>
  <c r="G1147" i="74"/>
  <c r="F1147" i="74"/>
  <c r="E1147" i="74"/>
  <c r="D1147" i="74"/>
  <c r="C1147" i="74"/>
  <c r="B1147" i="74"/>
  <c r="A1147" i="74"/>
  <c r="G1146" i="74"/>
  <c r="F1146" i="74"/>
  <c r="E1146" i="74"/>
  <c r="D1146" i="74"/>
  <c r="C1146" i="74"/>
  <c r="B1146" i="74"/>
  <c r="A1146" i="74"/>
  <c r="G1145" i="74"/>
  <c r="F1145" i="74"/>
  <c r="E1145" i="74"/>
  <c r="D1145" i="74"/>
  <c r="C1145" i="74"/>
  <c r="B1145" i="74"/>
  <c r="A1145" i="74"/>
  <c r="G1144" i="74"/>
  <c r="F1144" i="74"/>
  <c r="E1144" i="74"/>
  <c r="D1144" i="74"/>
  <c r="C1144" i="74"/>
  <c r="B1144" i="74"/>
  <c r="A1144" i="74"/>
  <c r="G1143" i="74"/>
  <c r="F1143" i="74"/>
  <c r="E1143" i="74"/>
  <c r="D1143" i="74"/>
  <c r="C1143" i="74"/>
  <c r="B1143" i="74"/>
  <c r="A1143" i="74"/>
  <c r="G1142" i="74"/>
  <c r="F1142" i="74"/>
  <c r="E1142" i="74"/>
  <c r="D1142" i="74"/>
  <c r="C1142" i="74"/>
  <c r="B1142" i="74"/>
  <c r="A1142" i="74"/>
  <c r="G1141" i="74"/>
  <c r="F1141" i="74"/>
  <c r="E1141" i="74"/>
  <c r="D1141" i="74"/>
  <c r="C1141" i="74"/>
  <c r="B1141" i="74"/>
  <c r="A1141" i="74"/>
  <c r="G1140" i="74"/>
  <c r="F1140" i="74"/>
  <c r="E1140" i="74"/>
  <c r="D1140" i="74"/>
  <c r="C1140" i="74"/>
  <c r="B1140" i="74"/>
  <c r="A1140" i="74"/>
  <c r="G1139" i="74"/>
  <c r="F1139" i="74"/>
  <c r="E1139" i="74"/>
  <c r="D1139" i="74"/>
  <c r="C1139" i="74"/>
  <c r="B1139" i="74"/>
  <c r="A1139" i="74"/>
  <c r="G1138" i="74"/>
  <c r="F1138" i="74"/>
  <c r="E1138" i="74"/>
  <c r="D1138" i="74"/>
  <c r="C1138" i="74"/>
  <c r="B1138" i="74"/>
  <c r="A1138" i="74"/>
  <c r="G1137" i="74"/>
  <c r="F1137" i="74"/>
  <c r="E1137" i="74"/>
  <c r="D1137" i="74"/>
  <c r="C1137" i="74"/>
  <c r="B1137" i="74"/>
  <c r="A1137" i="74"/>
  <c r="G1136" i="74"/>
  <c r="F1136" i="74"/>
  <c r="E1136" i="74"/>
  <c r="D1136" i="74"/>
  <c r="C1136" i="74"/>
  <c r="B1136" i="74"/>
  <c r="A1136" i="74"/>
  <c r="G1135" i="74"/>
  <c r="F1135" i="74"/>
  <c r="E1135" i="74"/>
  <c r="D1135" i="74"/>
  <c r="C1135" i="74"/>
  <c r="B1135" i="74"/>
  <c r="A1135" i="74"/>
  <c r="G1134" i="74"/>
  <c r="F1134" i="74"/>
  <c r="E1134" i="74"/>
  <c r="D1134" i="74"/>
  <c r="C1134" i="74"/>
  <c r="B1134" i="74"/>
  <c r="A1134" i="74"/>
  <c r="G1133" i="74"/>
  <c r="F1133" i="74"/>
  <c r="E1133" i="74"/>
  <c r="D1133" i="74"/>
  <c r="C1133" i="74"/>
  <c r="B1133" i="74"/>
  <c r="A1133" i="74"/>
  <c r="G1132" i="74"/>
  <c r="F1132" i="74"/>
  <c r="E1132" i="74"/>
  <c r="D1132" i="74"/>
  <c r="C1132" i="74"/>
  <c r="B1132" i="74"/>
  <c r="A1132" i="74"/>
  <c r="G1131" i="74"/>
  <c r="F1131" i="74"/>
  <c r="E1131" i="74"/>
  <c r="D1131" i="74"/>
  <c r="C1131" i="74"/>
  <c r="B1131" i="74"/>
  <c r="A1131" i="74"/>
  <c r="G1130" i="74"/>
  <c r="F1130" i="74"/>
  <c r="E1130" i="74"/>
  <c r="D1130" i="74"/>
  <c r="C1130" i="74"/>
  <c r="B1130" i="74"/>
  <c r="A1130" i="74"/>
  <c r="G1129" i="74"/>
  <c r="F1129" i="74"/>
  <c r="E1129" i="74"/>
  <c r="D1129" i="74"/>
  <c r="C1129" i="74"/>
  <c r="B1129" i="74"/>
  <c r="A1129" i="74"/>
  <c r="G1128" i="74"/>
  <c r="F1128" i="74"/>
  <c r="E1128" i="74"/>
  <c r="D1128" i="74"/>
  <c r="C1128" i="74"/>
  <c r="B1128" i="74"/>
  <c r="A1128" i="74"/>
  <c r="G1127" i="74"/>
  <c r="F1127" i="74"/>
  <c r="E1127" i="74"/>
  <c r="D1127" i="74"/>
  <c r="C1127" i="74"/>
  <c r="B1127" i="74"/>
  <c r="A1127" i="74"/>
  <c r="G1126" i="74"/>
  <c r="F1126" i="74"/>
  <c r="E1126" i="74"/>
  <c r="D1126" i="74"/>
  <c r="C1126" i="74"/>
  <c r="B1126" i="74"/>
  <c r="A1126" i="74"/>
  <c r="G1125" i="74"/>
  <c r="F1125" i="74"/>
  <c r="E1125" i="74"/>
  <c r="D1125" i="74"/>
  <c r="C1125" i="74"/>
  <c r="B1125" i="74"/>
  <c r="A1125" i="74"/>
  <c r="G1124" i="74"/>
  <c r="F1124" i="74"/>
  <c r="E1124" i="74"/>
  <c r="D1124" i="74"/>
  <c r="C1124" i="74"/>
  <c r="B1124" i="74"/>
  <c r="A1124" i="74"/>
  <c r="G1123" i="74"/>
  <c r="F1123" i="74"/>
  <c r="E1123" i="74"/>
  <c r="D1123" i="74"/>
  <c r="C1123" i="74"/>
  <c r="B1123" i="74"/>
  <c r="A1123" i="74"/>
  <c r="G1122" i="74"/>
  <c r="F1122" i="74"/>
  <c r="E1122" i="74"/>
  <c r="D1122" i="74"/>
  <c r="C1122" i="74"/>
  <c r="B1122" i="74"/>
  <c r="A1122" i="74"/>
  <c r="G1121" i="74"/>
  <c r="F1121" i="74"/>
  <c r="E1121" i="74"/>
  <c r="D1121" i="74"/>
  <c r="C1121" i="74"/>
  <c r="B1121" i="74"/>
  <c r="A1121" i="74"/>
  <c r="G1120" i="74"/>
  <c r="F1120" i="74"/>
  <c r="E1120" i="74"/>
  <c r="D1120" i="74"/>
  <c r="C1120" i="74"/>
  <c r="B1120" i="74"/>
  <c r="A1120" i="74"/>
  <c r="G1119" i="74"/>
  <c r="F1119" i="74"/>
  <c r="E1119" i="74"/>
  <c r="D1119" i="74"/>
  <c r="C1119" i="74"/>
  <c r="B1119" i="74"/>
  <c r="A1119" i="74"/>
  <c r="G1118" i="74"/>
  <c r="F1118" i="74"/>
  <c r="E1118" i="74"/>
  <c r="D1118" i="74"/>
  <c r="C1118" i="74"/>
  <c r="B1118" i="74"/>
  <c r="A1118" i="74"/>
  <c r="G1117" i="74"/>
  <c r="F1117" i="74"/>
  <c r="E1117" i="74"/>
  <c r="D1117" i="74"/>
  <c r="C1117" i="74"/>
  <c r="B1117" i="74"/>
  <c r="A1117" i="74"/>
  <c r="G1116" i="74"/>
  <c r="F1116" i="74"/>
  <c r="E1116" i="74"/>
  <c r="D1116" i="74"/>
  <c r="C1116" i="74"/>
  <c r="B1116" i="74"/>
  <c r="A1116" i="74"/>
  <c r="G1115" i="74"/>
  <c r="F1115" i="74"/>
  <c r="E1115" i="74"/>
  <c r="D1115" i="74"/>
  <c r="C1115" i="74"/>
  <c r="B1115" i="74"/>
  <c r="A1115" i="74"/>
  <c r="G1114" i="74"/>
  <c r="F1114" i="74"/>
  <c r="E1114" i="74"/>
  <c r="D1114" i="74"/>
  <c r="C1114" i="74"/>
  <c r="B1114" i="74"/>
  <c r="A1114" i="74"/>
  <c r="G1113" i="74"/>
  <c r="F1113" i="74"/>
  <c r="E1113" i="74"/>
  <c r="D1113" i="74"/>
  <c r="C1113" i="74"/>
  <c r="B1113" i="74"/>
  <c r="A1113" i="74"/>
  <c r="G1112" i="74"/>
  <c r="F1112" i="74"/>
  <c r="E1112" i="74"/>
  <c r="D1112" i="74"/>
  <c r="C1112" i="74"/>
  <c r="B1112" i="74"/>
  <c r="A1112" i="74"/>
  <c r="G1111" i="74"/>
  <c r="F1111" i="74"/>
  <c r="E1111" i="74"/>
  <c r="D1111" i="74"/>
  <c r="C1111" i="74"/>
  <c r="B1111" i="74"/>
  <c r="A1111" i="74"/>
  <c r="G1110" i="74"/>
  <c r="F1110" i="74"/>
  <c r="E1110" i="74"/>
  <c r="D1110" i="74"/>
  <c r="C1110" i="74"/>
  <c r="B1110" i="74"/>
  <c r="A1110" i="74"/>
  <c r="G1109" i="74"/>
  <c r="F1109" i="74"/>
  <c r="E1109" i="74"/>
  <c r="D1109" i="74"/>
  <c r="C1109" i="74"/>
  <c r="B1109" i="74"/>
  <c r="A1109" i="74"/>
  <c r="G1108" i="74"/>
  <c r="F1108" i="74"/>
  <c r="E1108" i="74"/>
  <c r="D1108" i="74"/>
  <c r="C1108" i="74"/>
  <c r="B1108" i="74"/>
  <c r="A1108" i="74"/>
  <c r="G1107" i="74"/>
  <c r="F1107" i="74"/>
  <c r="E1107" i="74"/>
  <c r="D1107" i="74"/>
  <c r="C1107" i="74"/>
  <c r="B1107" i="74"/>
  <c r="A1107" i="74"/>
  <c r="G1106" i="74"/>
  <c r="F1106" i="74"/>
  <c r="E1106" i="74"/>
  <c r="D1106" i="74"/>
  <c r="C1106" i="74"/>
  <c r="B1106" i="74"/>
  <c r="A1106" i="74"/>
  <c r="G1105" i="74"/>
  <c r="F1105" i="74"/>
  <c r="E1105" i="74"/>
  <c r="D1105" i="74"/>
  <c r="C1105" i="74"/>
  <c r="B1105" i="74"/>
  <c r="A1105" i="74"/>
  <c r="G1104" i="74"/>
  <c r="F1104" i="74"/>
  <c r="E1104" i="74"/>
  <c r="D1104" i="74"/>
  <c r="C1104" i="74"/>
  <c r="B1104" i="74"/>
  <c r="A1104" i="74"/>
  <c r="G1103" i="74"/>
  <c r="F1103" i="74"/>
  <c r="E1103" i="74"/>
  <c r="D1103" i="74"/>
  <c r="C1103" i="74"/>
  <c r="B1103" i="74"/>
  <c r="A1103" i="74"/>
  <c r="G1102" i="74"/>
  <c r="F1102" i="74"/>
  <c r="E1102" i="74"/>
  <c r="D1102" i="74"/>
  <c r="C1102" i="74"/>
  <c r="B1102" i="74"/>
  <c r="A1102" i="74"/>
  <c r="G1101" i="74"/>
  <c r="F1101" i="74"/>
  <c r="E1101" i="74"/>
  <c r="D1101" i="74"/>
  <c r="C1101" i="74"/>
  <c r="B1101" i="74"/>
  <c r="A1101" i="74"/>
  <c r="G1100" i="74"/>
  <c r="F1100" i="74"/>
  <c r="E1100" i="74"/>
  <c r="D1100" i="74"/>
  <c r="C1100" i="74"/>
  <c r="B1100" i="74"/>
  <c r="A1100" i="74"/>
  <c r="G1099" i="74"/>
  <c r="F1099" i="74"/>
  <c r="E1099" i="74"/>
  <c r="D1099" i="74"/>
  <c r="C1099" i="74"/>
  <c r="B1099" i="74"/>
  <c r="A1099" i="74"/>
  <c r="G1098" i="74"/>
  <c r="F1098" i="74"/>
  <c r="E1098" i="74"/>
  <c r="D1098" i="74"/>
  <c r="C1098" i="74"/>
  <c r="B1098" i="74"/>
  <c r="A1098" i="74"/>
  <c r="G1097" i="74"/>
  <c r="F1097" i="74"/>
  <c r="E1097" i="74"/>
  <c r="D1097" i="74"/>
  <c r="C1097" i="74"/>
  <c r="B1097" i="74"/>
  <c r="A1097" i="74"/>
  <c r="G1096" i="74"/>
  <c r="F1096" i="74"/>
  <c r="E1096" i="74"/>
  <c r="D1096" i="74"/>
  <c r="C1096" i="74"/>
  <c r="B1096" i="74"/>
  <c r="A1096" i="74"/>
  <c r="G1095" i="74"/>
  <c r="F1095" i="74"/>
  <c r="E1095" i="74"/>
  <c r="D1095" i="74"/>
  <c r="C1095" i="74"/>
  <c r="B1095" i="74"/>
  <c r="A1095" i="74"/>
  <c r="G1094" i="74"/>
  <c r="F1094" i="74"/>
  <c r="E1094" i="74"/>
  <c r="D1094" i="74"/>
  <c r="C1094" i="74"/>
  <c r="B1094" i="74"/>
  <c r="A1094" i="74"/>
  <c r="G1093" i="74"/>
  <c r="F1093" i="74"/>
  <c r="E1093" i="74"/>
  <c r="D1093" i="74"/>
  <c r="C1093" i="74"/>
  <c r="B1093" i="74"/>
  <c r="A1093" i="74"/>
  <c r="G1092" i="74"/>
  <c r="F1092" i="74"/>
  <c r="E1092" i="74"/>
  <c r="D1092" i="74"/>
  <c r="C1092" i="74"/>
  <c r="B1092" i="74"/>
  <c r="A1092" i="74"/>
  <c r="G1091" i="74"/>
  <c r="F1091" i="74"/>
  <c r="E1091" i="74"/>
  <c r="D1091" i="74"/>
  <c r="C1091" i="74"/>
  <c r="B1091" i="74"/>
  <c r="A1091" i="74"/>
  <c r="G1090" i="74"/>
  <c r="F1090" i="74"/>
  <c r="E1090" i="74"/>
  <c r="D1090" i="74"/>
  <c r="C1090" i="74"/>
  <c r="B1090" i="74"/>
  <c r="A1090" i="74"/>
  <c r="G1089" i="74"/>
  <c r="F1089" i="74"/>
  <c r="E1089" i="74"/>
  <c r="D1089" i="74"/>
  <c r="C1089" i="74"/>
  <c r="B1089" i="74"/>
  <c r="A1089" i="74"/>
  <c r="G1088" i="74"/>
  <c r="F1088" i="74"/>
  <c r="E1088" i="74"/>
  <c r="D1088" i="74"/>
  <c r="C1088" i="74"/>
  <c r="B1088" i="74"/>
  <c r="A1088" i="74"/>
  <c r="G1087" i="74"/>
  <c r="F1087" i="74"/>
  <c r="E1087" i="74"/>
  <c r="D1087" i="74"/>
  <c r="C1087" i="74"/>
  <c r="B1087" i="74"/>
  <c r="A1087" i="74"/>
  <c r="G1086" i="74"/>
  <c r="F1086" i="74"/>
  <c r="E1086" i="74"/>
  <c r="D1086" i="74"/>
  <c r="C1086" i="74"/>
  <c r="B1086" i="74"/>
  <c r="A1086" i="74"/>
  <c r="G1085" i="74"/>
  <c r="F1085" i="74"/>
  <c r="E1085" i="74"/>
  <c r="D1085" i="74"/>
  <c r="C1085" i="74"/>
  <c r="B1085" i="74"/>
  <c r="A1085" i="74"/>
  <c r="G1084" i="74"/>
  <c r="F1084" i="74"/>
  <c r="E1084" i="74"/>
  <c r="D1084" i="74"/>
  <c r="C1084" i="74"/>
  <c r="B1084" i="74"/>
  <c r="A1084" i="74"/>
  <c r="G1083" i="74"/>
  <c r="F1083" i="74"/>
  <c r="E1083" i="74"/>
  <c r="D1083" i="74"/>
  <c r="C1083" i="74"/>
  <c r="B1083" i="74"/>
  <c r="A1083" i="74"/>
  <c r="G1082" i="74"/>
  <c r="F1082" i="74"/>
  <c r="E1082" i="74"/>
  <c r="D1082" i="74"/>
  <c r="C1082" i="74"/>
  <c r="B1082" i="74"/>
  <c r="A1082" i="74"/>
  <c r="G1081" i="74"/>
  <c r="F1081" i="74"/>
  <c r="E1081" i="74"/>
  <c r="D1081" i="74"/>
  <c r="C1081" i="74"/>
  <c r="B1081" i="74"/>
  <c r="A1081" i="74"/>
  <c r="G1080" i="74"/>
  <c r="F1080" i="74"/>
  <c r="E1080" i="74"/>
  <c r="D1080" i="74"/>
  <c r="C1080" i="74"/>
  <c r="B1080" i="74"/>
  <c r="A1080" i="74"/>
  <c r="G1079" i="74"/>
  <c r="F1079" i="74"/>
  <c r="E1079" i="74"/>
  <c r="D1079" i="74"/>
  <c r="C1079" i="74"/>
  <c r="B1079" i="74"/>
  <c r="A1079" i="74"/>
  <c r="G1078" i="74"/>
  <c r="F1078" i="74"/>
  <c r="E1078" i="74"/>
  <c r="D1078" i="74"/>
  <c r="C1078" i="74"/>
  <c r="B1078" i="74"/>
  <c r="A1078" i="74"/>
  <c r="G1077" i="74"/>
  <c r="F1077" i="74"/>
  <c r="E1077" i="74"/>
  <c r="D1077" i="74"/>
  <c r="C1077" i="74"/>
  <c r="B1077" i="74"/>
  <c r="A1077" i="74"/>
  <c r="G1076" i="74"/>
  <c r="F1076" i="74"/>
  <c r="E1076" i="74"/>
  <c r="D1076" i="74"/>
  <c r="C1076" i="74"/>
  <c r="B1076" i="74"/>
  <c r="A1076" i="74"/>
  <c r="G1075" i="74"/>
  <c r="F1075" i="74"/>
  <c r="E1075" i="74"/>
  <c r="D1075" i="74"/>
  <c r="C1075" i="74"/>
  <c r="B1075" i="74"/>
  <c r="A1075" i="74"/>
  <c r="G1074" i="74"/>
  <c r="F1074" i="74"/>
  <c r="E1074" i="74"/>
  <c r="D1074" i="74"/>
  <c r="C1074" i="74"/>
  <c r="B1074" i="74"/>
  <c r="A1074" i="74"/>
  <c r="G1073" i="74"/>
  <c r="F1073" i="74"/>
  <c r="E1073" i="74"/>
  <c r="D1073" i="74"/>
  <c r="C1073" i="74"/>
  <c r="B1073" i="74"/>
  <c r="A1073" i="74"/>
  <c r="G1072" i="74"/>
  <c r="F1072" i="74"/>
  <c r="E1072" i="74"/>
  <c r="D1072" i="74"/>
  <c r="C1072" i="74"/>
  <c r="B1072" i="74"/>
  <c r="A1072" i="74"/>
  <c r="G1071" i="74"/>
  <c r="F1071" i="74"/>
  <c r="E1071" i="74"/>
  <c r="D1071" i="74"/>
  <c r="C1071" i="74"/>
  <c r="B1071" i="74"/>
  <c r="A1071" i="74"/>
  <c r="G1070" i="74"/>
  <c r="F1070" i="74"/>
  <c r="E1070" i="74"/>
  <c r="D1070" i="74"/>
  <c r="C1070" i="74"/>
  <c r="B1070" i="74"/>
  <c r="A1070" i="74"/>
  <c r="G1069" i="74"/>
  <c r="F1069" i="74"/>
  <c r="E1069" i="74"/>
  <c r="D1069" i="74"/>
  <c r="C1069" i="74"/>
  <c r="B1069" i="74"/>
  <c r="A1069" i="74"/>
  <c r="G1068" i="74"/>
  <c r="F1068" i="74"/>
  <c r="E1068" i="74"/>
  <c r="D1068" i="74"/>
  <c r="C1068" i="74"/>
  <c r="B1068" i="74"/>
  <c r="A1068" i="74"/>
  <c r="G1067" i="74"/>
  <c r="F1067" i="74"/>
  <c r="E1067" i="74"/>
  <c r="D1067" i="74"/>
  <c r="C1067" i="74"/>
  <c r="B1067" i="74"/>
  <c r="A1067" i="74"/>
  <c r="G1066" i="74"/>
  <c r="F1066" i="74"/>
  <c r="E1066" i="74"/>
  <c r="D1066" i="74"/>
  <c r="C1066" i="74"/>
  <c r="B1066" i="74"/>
  <c r="A1066" i="74"/>
  <c r="G1065" i="74"/>
  <c r="F1065" i="74"/>
  <c r="E1065" i="74"/>
  <c r="D1065" i="74"/>
  <c r="C1065" i="74"/>
  <c r="B1065" i="74"/>
  <c r="A1065" i="74"/>
  <c r="G1064" i="74"/>
  <c r="F1064" i="74"/>
  <c r="E1064" i="74"/>
  <c r="D1064" i="74"/>
  <c r="C1064" i="74"/>
  <c r="B1064" i="74"/>
  <c r="A1064" i="74"/>
  <c r="G1063" i="74"/>
  <c r="F1063" i="74"/>
  <c r="E1063" i="74"/>
  <c r="D1063" i="74"/>
  <c r="C1063" i="74"/>
  <c r="B1063" i="74"/>
  <c r="A1063" i="74"/>
  <c r="G1062" i="74"/>
  <c r="F1062" i="74"/>
  <c r="E1062" i="74"/>
  <c r="D1062" i="74"/>
  <c r="C1062" i="74"/>
  <c r="B1062" i="74"/>
  <c r="A1062" i="74"/>
  <c r="G1061" i="74"/>
  <c r="F1061" i="74"/>
  <c r="E1061" i="74"/>
  <c r="D1061" i="74"/>
  <c r="C1061" i="74"/>
  <c r="B1061" i="74"/>
  <c r="A1061" i="74"/>
  <c r="G1060" i="74"/>
  <c r="F1060" i="74"/>
  <c r="E1060" i="74"/>
  <c r="D1060" i="74"/>
  <c r="C1060" i="74"/>
  <c r="B1060" i="74"/>
  <c r="A1060" i="74"/>
  <c r="G1059" i="74"/>
  <c r="F1059" i="74"/>
  <c r="E1059" i="74"/>
  <c r="D1059" i="74"/>
  <c r="C1059" i="74"/>
  <c r="B1059" i="74"/>
  <c r="A1059" i="74"/>
  <c r="G1058" i="74"/>
  <c r="F1058" i="74"/>
  <c r="E1058" i="74"/>
  <c r="D1058" i="74"/>
  <c r="C1058" i="74"/>
  <c r="B1058" i="74"/>
  <c r="A1058" i="74"/>
  <c r="G1057" i="74"/>
  <c r="F1057" i="74"/>
  <c r="E1057" i="74"/>
  <c r="D1057" i="74"/>
  <c r="C1057" i="74"/>
  <c r="B1057" i="74"/>
  <c r="A1057" i="74"/>
  <c r="G1056" i="74"/>
  <c r="F1056" i="74"/>
  <c r="E1056" i="74"/>
  <c r="D1056" i="74"/>
  <c r="C1056" i="74"/>
  <c r="B1056" i="74"/>
  <c r="A1056" i="74"/>
  <c r="G1055" i="74"/>
  <c r="F1055" i="74"/>
  <c r="E1055" i="74"/>
  <c r="D1055" i="74"/>
  <c r="C1055" i="74"/>
  <c r="B1055" i="74"/>
  <c r="A1055" i="74"/>
  <c r="G1054" i="74"/>
  <c r="F1054" i="74"/>
  <c r="E1054" i="74"/>
  <c r="D1054" i="74"/>
  <c r="C1054" i="74"/>
  <c r="B1054" i="74"/>
  <c r="A1054" i="74"/>
  <c r="G1053" i="74"/>
  <c r="F1053" i="74"/>
  <c r="E1053" i="74"/>
  <c r="D1053" i="74"/>
  <c r="C1053" i="74"/>
  <c r="B1053" i="74"/>
  <c r="A1053" i="74"/>
  <c r="G1052" i="74"/>
  <c r="F1052" i="74"/>
  <c r="E1052" i="74"/>
  <c r="D1052" i="74"/>
  <c r="C1052" i="74"/>
  <c r="B1052" i="74"/>
  <c r="A1052" i="74"/>
  <c r="G1051" i="74"/>
  <c r="F1051" i="74"/>
  <c r="E1051" i="74"/>
  <c r="D1051" i="74"/>
  <c r="C1051" i="74"/>
  <c r="B1051" i="74"/>
  <c r="A1051" i="74"/>
  <c r="G1050" i="74"/>
  <c r="F1050" i="74"/>
  <c r="E1050" i="74"/>
  <c r="D1050" i="74"/>
  <c r="C1050" i="74"/>
  <c r="B1050" i="74"/>
  <c r="A1050" i="74"/>
  <c r="G1049" i="74"/>
  <c r="F1049" i="74"/>
  <c r="E1049" i="74"/>
  <c r="D1049" i="74"/>
  <c r="C1049" i="74"/>
  <c r="B1049" i="74"/>
  <c r="A1049" i="74"/>
  <c r="G1048" i="74"/>
  <c r="F1048" i="74"/>
  <c r="E1048" i="74"/>
  <c r="D1048" i="74"/>
  <c r="C1048" i="74"/>
  <c r="B1048" i="74"/>
  <c r="A1048" i="74"/>
  <c r="G1047" i="74"/>
  <c r="F1047" i="74"/>
  <c r="E1047" i="74"/>
  <c r="D1047" i="74"/>
  <c r="C1047" i="74"/>
  <c r="B1047" i="74"/>
  <c r="A1047" i="74"/>
  <c r="G1046" i="74"/>
  <c r="F1046" i="74"/>
  <c r="E1046" i="74"/>
  <c r="D1046" i="74"/>
  <c r="C1046" i="74"/>
  <c r="B1046" i="74"/>
  <c r="A1046" i="74"/>
  <c r="G1045" i="74"/>
  <c r="F1045" i="74"/>
  <c r="E1045" i="74"/>
  <c r="D1045" i="74"/>
  <c r="C1045" i="74"/>
  <c r="B1045" i="74"/>
  <c r="A1045" i="74"/>
  <c r="G1044" i="74"/>
  <c r="F1044" i="74"/>
  <c r="E1044" i="74"/>
  <c r="D1044" i="74"/>
  <c r="C1044" i="74"/>
  <c r="B1044" i="74"/>
  <c r="A1044" i="74"/>
  <c r="G1043" i="74"/>
  <c r="F1043" i="74"/>
  <c r="E1043" i="74"/>
  <c r="D1043" i="74"/>
  <c r="C1043" i="74"/>
  <c r="B1043" i="74"/>
  <c r="A1043" i="74"/>
  <c r="G1042" i="74"/>
  <c r="F1042" i="74"/>
  <c r="E1042" i="74"/>
  <c r="D1042" i="74"/>
  <c r="C1042" i="74"/>
  <c r="B1042" i="74"/>
  <c r="A1042" i="74"/>
  <c r="G1041" i="74"/>
  <c r="F1041" i="74"/>
  <c r="E1041" i="74"/>
  <c r="D1041" i="74"/>
  <c r="C1041" i="74"/>
  <c r="B1041" i="74"/>
  <c r="A1041" i="74"/>
  <c r="G1040" i="74"/>
  <c r="F1040" i="74"/>
  <c r="E1040" i="74"/>
  <c r="D1040" i="74"/>
  <c r="C1040" i="74"/>
  <c r="B1040" i="74"/>
  <c r="A1040" i="74"/>
  <c r="G1039" i="74"/>
  <c r="F1039" i="74"/>
  <c r="E1039" i="74"/>
  <c r="D1039" i="74"/>
  <c r="C1039" i="74"/>
  <c r="B1039" i="74"/>
  <c r="A1039" i="74"/>
  <c r="G1038" i="74"/>
  <c r="F1038" i="74"/>
  <c r="E1038" i="74"/>
  <c r="D1038" i="74"/>
  <c r="C1038" i="74"/>
  <c r="B1038" i="74"/>
  <c r="A1038" i="74"/>
  <c r="G1037" i="74"/>
  <c r="F1037" i="74"/>
  <c r="E1037" i="74"/>
  <c r="D1037" i="74"/>
  <c r="C1037" i="74"/>
  <c r="B1037" i="74"/>
  <c r="A1037" i="74"/>
  <c r="G1036" i="74"/>
  <c r="F1036" i="74"/>
  <c r="E1036" i="74"/>
  <c r="D1036" i="74"/>
  <c r="C1036" i="74"/>
  <c r="B1036" i="74"/>
  <c r="A1036" i="74"/>
  <c r="G1035" i="74"/>
  <c r="F1035" i="74"/>
  <c r="E1035" i="74"/>
  <c r="D1035" i="74"/>
  <c r="C1035" i="74"/>
  <c r="B1035" i="74"/>
  <c r="A1035" i="74"/>
  <c r="G1034" i="74"/>
  <c r="F1034" i="74"/>
  <c r="E1034" i="74"/>
  <c r="D1034" i="74"/>
  <c r="C1034" i="74"/>
  <c r="B1034" i="74"/>
  <c r="A1034" i="74"/>
  <c r="G1033" i="74"/>
  <c r="F1033" i="74"/>
  <c r="E1033" i="74"/>
  <c r="D1033" i="74"/>
  <c r="C1033" i="74"/>
  <c r="B1033" i="74"/>
  <c r="A1033" i="74"/>
  <c r="G1032" i="74"/>
  <c r="F1032" i="74"/>
  <c r="E1032" i="74"/>
  <c r="D1032" i="74"/>
  <c r="C1032" i="74"/>
  <c r="B1032" i="74"/>
  <c r="A1032" i="74"/>
  <c r="G1031" i="74"/>
  <c r="F1031" i="74"/>
  <c r="E1031" i="74"/>
  <c r="D1031" i="74"/>
  <c r="C1031" i="74"/>
  <c r="B1031" i="74"/>
  <c r="A1031" i="74"/>
  <c r="G1030" i="74"/>
  <c r="F1030" i="74"/>
  <c r="E1030" i="74"/>
  <c r="D1030" i="74"/>
  <c r="C1030" i="74"/>
  <c r="B1030" i="74"/>
  <c r="A1030" i="74"/>
  <c r="G1029" i="74"/>
  <c r="F1029" i="74"/>
  <c r="E1029" i="74"/>
  <c r="D1029" i="74"/>
  <c r="C1029" i="74"/>
  <c r="B1029" i="74"/>
  <c r="A1029" i="74"/>
  <c r="G1028" i="74"/>
  <c r="F1028" i="74"/>
  <c r="E1028" i="74"/>
  <c r="D1028" i="74"/>
  <c r="C1028" i="74"/>
  <c r="B1028" i="74"/>
  <c r="A1028" i="74"/>
  <c r="G1027" i="74"/>
  <c r="F1027" i="74"/>
  <c r="E1027" i="74"/>
  <c r="D1027" i="74"/>
  <c r="C1027" i="74"/>
  <c r="B1027" i="74"/>
  <c r="A1027" i="74"/>
  <c r="G1026" i="74"/>
  <c r="F1026" i="74"/>
  <c r="E1026" i="74"/>
  <c r="D1026" i="74"/>
  <c r="C1026" i="74"/>
  <c r="B1026" i="74"/>
  <c r="A1026" i="74"/>
  <c r="G1025" i="74"/>
  <c r="F1025" i="74"/>
  <c r="E1025" i="74"/>
  <c r="D1025" i="74"/>
  <c r="C1025" i="74"/>
  <c r="B1025" i="74"/>
  <c r="A1025" i="74"/>
  <c r="G1024" i="74"/>
  <c r="F1024" i="74"/>
  <c r="E1024" i="74"/>
  <c r="D1024" i="74"/>
  <c r="C1024" i="74"/>
  <c r="B1024" i="74"/>
  <c r="A1024" i="74"/>
  <c r="G1023" i="74"/>
  <c r="F1023" i="74"/>
  <c r="E1023" i="74"/>
  <c r="D1023" i="74"/>
  <c r="C1023" i="74"/>
  <c r="B1023" i="74"/>
  <c r="A1023" i="74"/>
  <c r="G1022" i="74"/>
  <c r="F1022" i="74"/>
  <c r="E1022" i="74"/>
  <c r="D1022" i="74"/>
  <c r="C1022" i="74"/>
  <c r="B1022" i="74"/>
  <c r="A1022" i="74"/>
  <c r="G1021" i="74"/>
  <c r="F1021" i="74"/>
  <c r="E1021" i="74"/>
  <c r="D1021" i="74"/>
  <c r="C1021" i="74"/>
  <c r="B1021" i="74"/>
  <c r="A1021" i="74"/>
  <c r="G1020" i="74"/>
  <c r="F1020" i="74"/>
  <c r="E1020" i="74"/>
  <c r="D1020" i="74"/>
  <c r="C1020" i="74"/>
  <c r="B1020" i="74"/>
  <c r="A1020" i="74"/>
  <c r="G1019" i="74"/>
  <c r="F1019" i="74"/>
  <c r="E1019" i="74"/>
  <c r="D1019" i="74"/>
  <c r="C1019" i="74"/>
  <c r="B1019" i="74"/>
  <c r="A1019" i="74"/>
  <c r="G1018" i="74"/>
  <c r="F1018" i="74"/>
  <c r="E1018" i="74"/>
  <c r="D1018" i="74"/>
  <c r="C1018" i="74"/>
  <c r="B1018" i="74"/>
  <c r="A1018" i="74"/>
  <c r="G1017" i="74"/>
  <c r="F1017" i="74"/>
  <c r="E1017" i="74"/>
  <c r="D1017" i="74"/>
  <c r="C1017" i="74"/>
  <c r="B1017" i="74"/>
  <c r="A1017" i="74"/>
  <c r="G1016" i="74"/>
  <c r="F1016" i="74"/>
  <c r="E1016" i="74"/>
  <c r="D1016" i="74"/>
  <c r="C1016" i="74"/>
  <c r="B1016" i="74"/>
  <c r="A1016" i="74"/>
  <c r="G1015" i="74"/>
  <c r="F1015" i="74"/>
  <c r="E1015" i="74"/>
  <c r="D1015" i="74"/>
  <c r="C1015" i="74"/>
  <c r="B1015" i="74"/>
  <c r="A1015" i="74"/>
  <c r="G1014" i="74"/>
  <c r="F1014" i="74"/>
  <c r="E1014" i="74"/>
  <c r="D1014" i="74"/>
  <c r="C1014" i="74"/>
  <c r="B1014" i="74"/>
  <c r="A1014" i="74"/>
  <c r="G1013" i="74"/>
  <c r="F1013" i="74"/>
  <c r="E1013" i="74"/>
  <c r="D1013" i="74"/>
  <c r="C1013" i="74"/>
  <c r="B1013" i="74"/>
  <c r="A1013" i="74"/>
  <c r="G1012" i="74"/>
  <c r="F1012" i="74"/>
  <c r="E1012" i="74"/>
  <c r="D1012" i="74"/>
  <c r="C1012" i="74"/>
  <c r="B1012" i="74"/>
  <c r="A1012" i="74"/>
  <c r="G1011" i="74"/>
  <c r="F1011" i="74"/>
  <c r="E1011" i="74"/>
  <c r="D1011" i="74"/>
  <c r="C1011" i="74"/>
  <c r="B1011" i="74"/>
  <c r="A1011" i="74"/>
  <c r="G1010" i="74"/>
  <c r="F1010" i="74"/>
  <c r="E1010" i="74"/>
  <c r="D1010" i="74"/>
  <c r="C1010" i="74"/>
  <c r="B1010" i="74"/>
  <c r="A1010" i="74"/>
  <c r="G1009" i="74"/>
  <c r="F1009" i="74"/>
  <c r="E1009" i="74"/>
  <c r="D1009" i="74"/>
  <c r="C1009" i="74"/>
  <c r="B1009" i="74"/>
  <c r="A1009" i="74"/>
  <c r="G1008" i="74"/>
  <c r="F1008" i="74"/>
  <c r="E1008" i="74"/>
  <c r="D1008" i="74"/>
  <c r="C1008" i="74"/>
  <c r="B1008" i="74"/>
  <c r="A1008" i="74"/>
  <c r="G1007" i="74"/>
  <c r="F1007" i="74"/>
  <c r="E1007" i="74"/>
  <c r="D1007" i="74"/>
  <c r="C1007" i="74"/>
  <c r="B1007" i="74"/>
  <c r="A1007" i="74"/>
  <c r="G1006" i="74"/>
  <c r="F1006" i="74"/>
  <c r="E1006" i="74"/>
  <c r="D1006" i="74"/>
  <c r="C1006" i="74"/>
  <c r="B1006" i="74"/>
  <c r="A1006" i="74"/>
  <c r="G1005" i="74"/>
  <c r="F1005" i="74"/>
  <c r="E1005" i="74"/>
  <c r="D1005" i="74"/>
  <c r="C1005" i="74"/>
  <c r="B1005" i="74"/>
  <c r="A1005" i="74"/>
  <c r="G1004" i="74"/>
  <c r="F1004" i="74"/>
  <c r="E1004" i="74"/>
  <c r="D1004" i="74"/>
  <c r="C1004" i="74"/>
  <c r="B1004" i="74"/>
  <c r="A1004" i="74"/>
  <c r="G1003" i="74"/>
  <c r="F1003" i="74"/>
  <c r="E1003" i="74"/>
  <c r="D1003" i="74"/>
  <c r="C1003" i="74"/>
  <c r="B1003" i="74"/>
  <c r="A1003" i="74"/>
  <c r="G1002" i="74"/>
  <c r="F1002" i="74"/>
  <c r="E1002" i="74"/>
  <c r="D1002" i="74"/>
  <c r="C1002" i="74"/>
  <c r="B1002" i="74"/>
  <c r="A1002" i="74"/>
  <c r="G1001" i="74"/>
  <c r="F1001" i="74"/>
  <c r="E1001" i="74"/>
  <c r="D1001" i="74"/>
  <c r="C1001" i="74"/>
  <c r="B1001" i="74"/>
  <c r="A1001" i="74"/>
  <c r="G1000" i="74"/>
  <c r="F1000" i="74"/>
  <c r="E1000" i="74"/>
  <c r="D1000" i="74"/>
  <c r="C1000" i="74"/>
  <c r="B1000" i="74"/>
  <c r="A1000" i="74"/>
  <c r="G999" i="74"/>
  <c r="F999" i="74"/>
  <c r="E999" i="74"/>
  <c r="D999" i="74"/>
  <c r="C999" i="74"/>
  <c r="B999" i="74"/>
  <c r="A999" i="74"/>
  <c r="G998" i="74"/>
  <c r="F998" i="74"/>
  <c r="E998" i="74"/>
  <c r="D998" i="74"/>
  <c r="C998" i="74"/>
  <c r="B998" i="74"/>
  <c r="A998" i="74"/>
  <c r="G997" i="74"/>
  <c r="F997" i="74"/>
  <c r="E997" i="74"/>
  <c r="D997" i="74"/>
  <c r="C997" i="74"/>
  <c r="B997" i="74"/>
  <c r="A997" i="74"/>
  <c r="G996" i="74"/>
  <c r="F996" i="74"/>
  <c r="E996" i="74"/>
  <c r="D996" i="74"/>
  <c r="C996" i="74"/>
  <c r="B996" i="74"/>
  <c r="A996" i="74"/>
  <c r="G995" i="74"/>
  <c r="F995" i="74"/>
  <c r="E995" i="74"/>
  <c r="D995" i="74"/>
  <c r="C995" i="74"/>
  <c r="B995" i="74"/>
  <c r="A995" i="74"/>
  <c r="G994" i="74"/>
  <c r="F994" i="74"/>
  <c r="E994" i="74"/>
  <c r="D994" i="74"/>
  <c r="C994" i="74"/>
  <c r="B994" i="74"/>
  <c r="A994" i="74"/>
  <c r="G993" i="74"/>
  <c r="F993" i="74"/>
  <c r="E993" i="74"/>
  <c r="D993" i="74"/>
  <c r="C993" i="74"/>
  <c r="B993" i="74"/>
  <c r="A993" i="74"/>
  <c r="G992" i="74"/>
  <c r="F992" i="74"/>
  <c r="E992" i="74"/>
  <c r="D992" i="74"/>
  <c r="C992" i="74"/>
  <c r="B992" i="74"/>
  <c r="A992" i="74"/>
  <c r="G991" i="74"/>
  <c r="F991" i="74"/>
  <c r="E991" i="74"/>
  <c r="D991" i="74"/>
  <c r="C991" i="74"/>
  <c r="B991" i="74"/>
  <c r="A991" i="74"/>
  <c r="G990" i="74"/>
  <c r="F990" i="74"/>
  <c r="E990" i="74"/>
  <c r="D990" i="74"/>
  <c r="C990" i="74"/>
  <c r="B990" i="74"/>
  <c r="A990" i="74"/>
  <c r="G989" i="74"/>
  <c r="F989" i="74"/>
  <c r="E989" i="74"/>
  <c r="D989" i="74"/>
  <c r="C989" i="74"/>
  <c r="B989" i="74"/>
  <c r="A989" i="74"/>
  <c r="G988" i="74"/>
  <c r="F988" i="74"/>
  <c r="E988" i="74"/>
  <c r="D988" i="74"/>
  <c r="C988" i="74"/>
  <c r="B988" i="74"/>
  <c r="A988" i="74"/>
  <c r="G987" i="74"/>
  <c r="F987" i="74"/>
  <c r="E987" i="74"/>
  <c r="D987" i="74"/>
  <c r="C987" i="74"/>
  <c r="B987" i="74"/>
  <c r="A987" i="74"/>
  <c r="G986" i="74"/>
  <c r="F986" i="74"/>
  <c r="E986" i="74"/>
  <c r="D986" i="74"/>
  <c r="C986" i="74"/>
  <c r="B986" i="74"/>
  <c r="A986" i="74"/>
  <c r="G985" i="74"/>
  <c r="F985" i="74"/>
  <c r="E985" i="74"/>
  <c r="D985" i="74"/>
  <c r="C985" i="74"/>
  <c r="B985" i="74"/>
  <c r="A985" i="74"/>
  <c r="G984" i="74"/>
  <c r="F984" i="74"/>
  <c r="E984" i="74"/>
  <c r="D984" i="74"/>
  <c r="C984" i="74"/>
  <c r="B984" i="74"/>
  <c r="A984" i="74"/>
  <c r="G983" i="74"/>
  <c r="F983" i="74"/>
  <c r="E983" i="74"/>
  <c r="D983" i="74"/>
  <c r="C983" i="74"/>
  <c r="B983" i="74"/>
  <c r="A983" i="74"/>
  <c r="G982" i="74"/>
  <c r="F982" i="74"/>
  <c r="E982" i="74"/>
  <c r="D982" i="74"/>
  <c r="C982" i="74"/>
  <c r="B982" i="74"/>
  <c r="A982" i="74"/>
  <c r="G981" i="74"/>
  <c r="F981" i="74"/>
  <c r="E981" i="74"/>
  <c r="D981" i="74"/>
  <c r="C981" i="74"/>
  <c r="B981" i="74"/>
  <c r="A981" i="74"/>
  <c r="G980" i="74"/>
  <c r="F980" i="74"/>
  <c r="E980" i="74"/>
  <c r="D980" i="74"/>
  <c r="C980" i="74"/>
  <c r="B980" i="74"/>
  <c r="A980" i="74"/>
  <c r="G979" i="74"/>
  <c r="F979" i="74"/>
  <c r="E979" i="74"/>
  <c r="D979" i="74"/>
  <c r="C979" i="74"/>
  <c r="B979" i="74"/>
  <c r="A979" i="74"/>
  <c r="G978" i="74"/>
  <c r="F978" i="74"/>
  <c r="E978" i="74"/>
  <c r="D978" i="74"/>
  <c r="C978" i="74"/>
  <c r="B978" i="74"/>
  <c r="A978" i="74"/>
  <c r="G977" i="74"/>
  <c r="F977" i="74"/>
  <c r="E977" i="74"/>
  <c r="D977" i="74"/>
  <c r="C977" i="74"/>
  <c r="B977" i="74"/>
  <c r="A977" i="74"/>
  <c r="G976" i="74"/>
  <c r="F976" i="74"/>
  <c r="E976" i="74"/>
  <c r="D976" i="74"/>
  <c r="C976" i="74"/>
  <c r="B976" i="74"/>
  <c r="A976" i="74"/>
  <c r="G975" i="74"/>
  <c r="F975" i="74"/>
  <c r="E975" i="74"/>
  <c r="D975" i="74"/>
  <c r="C975" i="74"/>
  <c r="B975" i="74"/>
  <c r="A975" i="74"/>
  <c r="G974" i="74"/>
  <c r="F974" i="74"/>
  <c r="E974" i="74"/>
  <c r="D974" i="74"/>
  <c r="C974" i="74"/>
  <c r="B974" i="74"/>
  <c r="A974" i="74"/>
  <c r="G973" i="74"/>
  <c r="F973" i="74"/>
  <c r="E973" i="74"/>
  <c r="D973" i="74"/>
  <c r="C973" i="74"/>
  <c r="B973" i="74"/>
  <c r="A973" i="74"/>
  <c r="G972" i="74"/>
  <c r="F972" i="74"/>
  <c r="E972" i="74"/>
  <c r="D972" i="74"/>
  <c r="C972" i="74"/>
  <c r="B972" i="74"/>
  <c r="A972" i="74"/>
  <c r="G971" i="74"/>
  <c r="F971" i="74"/>
  <c r="E971" i="74"/>
  <c r="D971" i="74"/>
  <c r="C971" i="74"/>
  <c r="B971" i="74"/>
  <c r="A971" i="74"/>
  <c r="G970" i="74"/>
  <c r="F970" i="74"/>
  <c r="E970" i="74"/>
  <c r="D970" i="74"/>
  <c r="C970" i="74"/>
  <c r="B970" i="74"/>
  <c r="A970" i="74"/>
  <c r="G969" i="74"/>
  <c r="F969" i="74"/>
  <c r="E969" i="74"/>
  <c r="D969" i="74"/>
  <c r="C969" i="74"/>
  <c r="B969" i="74"/>
  <c r="A969" i="74"/>
  <c r="G968" i="74"/>
  <c r="F968" i="74"/>
  <c r="E968" i="74"/>
  <c r="D968" i="74"/>
  <c r="C968" i="74"/>
  <c r="B968" i="74"/>
  <c r="A968" i="74"/>
  <c r="G967" i="74"/>
  <c r="F967" i="74"/>
  <c r="E967" i="74"/>
  <c r="D967" i="74"/>
  <c r="C967" i="74"/>
  <c r="B967" i="74"/>
  <c r="A967" i="74"/>
  <c r="G966" i="74"/>
  <c r="F966" i="74"/>
  <c r="E966" i="74"/>
  <c r="D966" i="74"/>
  <c r="C966" i="74"/>
  <c r="B966" i="74"/>
  <c r="A966" i="74"/>
  <c r="G965" i="74"/>
  <c r="F965" i="74"/>
  <c r="E965" i="74"/>
  <c r="D965" i="74"/>
  <c r="C965" i="74"/>
  <c r="B965" i="74"/>
  <c r="A965" i="74"/>
  <c r="G964" i="74"/>
  <c r="F964" i="74"/>
  <c r="E964" i="74"/>
  <c r="D964" i="74"/>
  <c r="C964" i="74"/>
  <c r="B964" i="74"/>
  <c r="A964" i="74"/>
  <c r="G963" i="74"/>
  <c r="F963" i="74"/>
  <c r="E963" i="74"/>
  <c r="D963" i="74"/>
  <c r="C963" i="74"/>
  <c r="B963" i="74"/>
  <c r="A963" i="74"/>
  <c r="G962" i="74"/>
  <c r="F962" i="74"/>
  <c r="E962" i="74"/>
  <c r="D962" i="74"/>
  <c r="C962" i="74"/>
  <c r="B962" i="74"/>
  <c r="A962" i="74"/>
  <c r="G961" i="74"/>
  <c r="F961" i="74"/>
  <c r="E961" i="74"/>
  <c r="D961" i="74"/>
  <c r="C961" i="74"/>
  <c r="B961" i="74"/>
  <c r="A961" i="74"/>
  <c r="G960" i="74"/>
  <c r="F960" i="74"/>
  <c r="E960" i="74"/>
  <c r="D960" i="74"/>
  <c r="C960" i="74"/>
  <c r="B960" i="74"/>
  <c r="A960" i="74"/>
  <c r="G959" i="74"/>
  <c r="F959" i="74"/>
  <c r="E959" i="74"/>
  <c r="D959" i="74"/>
  <c r="C959" i="74"/>
  <c r="B959" i="74"/>
  <c r="A959" i="74"/>
  <c r="G958" i="74"/>
  <c r="F958" i="74"/>
  <c r="E958" i="74"/>
  <c r="D958" i="74"/>
  <c r="C958" i="74"/>
  <c r="B958" i="74"/>
  <c r="A958" i="74"/>
  <c r="G957" i="74"/>
  <c r="F957" i="74"/>
  <c r="E957" i="74"/>
  <c r="D957" i="74"/>
  <c r="C957" i="74"/>
  <c r="B957" i="74"/>
  <c r="A957" i="74"/>
  <c r="G956" i="74"/>
  <c r="F956" i="74"/>
  <c r="E956" i="74"/>
  <c r="D956" i="74"/>
  <c r="C956" i="74"/>
  <c r="B956" i="74"/>
  <c r="A956" i="74"/>
  <c r="G955" i="74"/>
  <c r="F955" i="74"/>
  <c r="E955" i="74"/>
  <c r="D955" i="74"/>
  <c r="C955" i="74"/>
  <c r="B955" i="74"/>
  <c r="A955" i="74"/>
  <c r="G954" i="74"/>
  <c r="F954" i="74"/>
  <c r="E954" i="74"/>
  <c r="D954" i="74"/>
  <c r="C954" i="74"/>
  <c r="B954" i="74"/>
  <c r="A954" i="74"/>
  <c r="G953" i="74"/>
  <c r="F953" i="74"/>
  <c r="E953" i="74"/>
  <c r="D953" i="74"/>
  <c r="C953" i="74"/>
  <c r="B953" i="74"/>
  <c r="A953" i="74"/>
  <c r="G952" i="74"/>
  <c r="F952" i="74"/>
  <c r="E952" i="74"/>
  <c r="D952" i="74"/>
  <c r="C952" i="74"/>
  <c r="B952" i="74"/>
  <c r="A952" i="74"/>
  <c r="G951" i="74"/>
  <c r="F951" i="74"/>
  <c r="E951" i="74"/>
  <c r="D951" i="74"/>
  <c r="C951" i="74"/>
  <c r="B951" i="74"/>
  <c r="A951" i="74"/>
  <c r="G950" i="74"/>
  <c r="F950" i="74"/>
  <c r="E950" i="74"/>
  <c r="D950" i="74"/>
  <c r="C950" i="74"/>
  <c r="B950" i="74"/>
  <c r="A950" i="74"/>
  <c r="G949" i="74"/>
  <c r="F949" i="74"/>
  <c r="E949" i="74"/>
  <c r="D949" i="74"/>
  <c r="C949" i="74"/>
  <c r="B949" i="74"/>
  <c r="A949" i="74"/>
  <c r="G948" i="74"/>
  <c r="F948" i="74"/>
  <c r="E948" i="74"/>
  <c r="D948" i="74"/>
  <c r="C948" i="74"/>
  <c r="B948" i="74"/>
  <c r="A948" i="74"/>
  <c r="G947" i="74"/>
  <c r="F947" i="74"/>
  <c r="E947" i="74"/>
  <c r="D947" i="74"/>
  <c r="C947" i="74"/>
  <c r="B947" i="74"/>
  <c r="A947" i="74"/>
  <c r="G946" i="74"/>
  <c r="F946" i="74"/>
  <c r="E946" i="74"/>
  <c r="D946" i="74"/>
  <c r="C946" i="74"/>
  <c r="B946" i="74"/>
  <c r="A946" i="74"/>
  <c r="G945" i="74"/>
  <c r="F945" i="74"/>
  <c r="E945" i="74"/>
  <c r="D945" i="74"/>
  <c r="C945" i="74"/>
  <c r="B945" i="74"/>
  <c r="A945" i="74"/>
  <c r="G944" i="74"/>
  <c r="F944" i="74"/>
  <c r="E944" i="74"/>
  <c r="D944" i="74"/>
  <c r="C944" i="74"/>
  <c r="B944" i="74"/>
  <c r="A944" i="74"/>
  <c r="G943" i="74"/>
  <c r="F943" i="74"/>
  <c r="E943" i="74"/>
  <c r="D943" i="74"/>
  <c r="C943" i="74"/>
  <c r="B943" i="74"/>
  <c r="A943" i="74"/>
  <c r="G942" i="74"/>
  <c r="F942" i="74"/>
  <c r="E942" i="74"/>
  <c r="D942" i="74"/>
  <c r="C942" i="74"/>
  <c r="B942" i="74"/>
  <c r="A942" i="74"/>
  <c r="G941" i="74"/>
  <c r="F941" i="74"/>
  <c r="E941" i="74"/>
  <c r="D941" i="74"/>
  <c r="C941" i="74"/>
  <c r="B941" i="74"/>
  <c r="A941" i="74"/>
  <c r="G940" i="74"/>
  <c r="F940" i="74"/>
  <c r="E940" i="74"/>
  <c r="D940" i="74"/>
  <c r="C940" i="74"/>
  <c r="B940" i="74"/>
  <c r="A940" i="74"/>
  <c r="G939" i="74"/>
  <c r="F939" i="74"/>
  <c r="E939" i="74"/>
  <c r="D939" i="74"/>
  <c r="C939" i="74"/>
  <c r="B939" i="74"/>
  <c r="A939" i="74"/>
  <c r="G938" i="74"/>
  <c r="F938" i="74"/>
  <c r="E938" i="74"/>
  <c r="D938" i="74"/>
  <c r="C938" i="74"/>
  <c r="B938" i="74"/>
  <c r="A938" i="74"/>
  <c r="G937" i="74"/>
  <c r="F937" i="74"/>
  <c r="E937" i="74"/>
  <c r="D937" i="74"/>
  <c r="C937" i="74"/>
  <c r="B937" i="74"/>
  <c r="A937" i="74"/>
  <c r="G936" i="74"/>
  <c r="F936" i="74"/>
  <c r="E936" i="74"/>
  <c r="D936" i="74"/>
  <c r="C936" i="74"/>
  <c r="B936" i="74"/>
  <c r="A936" i="74"/>
  <c r="G935" i="74"/>
  <c r="F935" i="74"/>
  <c r="E935" i="74"/>
  <c r="D935" i="74"/>
  <c r="C935" i="74"/>
  <c r="B935" i="74"/>
  <c r="A935" i="74"/>
  <c r="G934" i="74"/>
  <c r="F934" i="74"/>
  <c r="E934" i="74"/>
  <c r="D934" i="74"/>
  <c r="C934" i="74"/>
  <c r="B934" i="74"/>
  <c r="A934" i="74"/>
  <c r="G933" i="74"/>
  <c r="F933" i="74"/>
  <c r="E933" i="74"/>
  <c r="D933" i="74"/>
  <c r="C933" i="74"/>
  <c r="B933" i="74"/>
  <c r="A933" i="74"/>
  <c r="G932" i="74"/>
  <c r="F932" i="74"/>
  <c r="E932" i="74"/>
  <c r="D932" i="74"/>
  <c r="C932" i="74"/>
  <c r="B932" i="74"/>
  <c r="A932" i="74"/>
  <c r="G931" i="74"/>
  <c r="F931" i="74"/>
  <c r="E931" i="74"/>
  <c r="D931" i="74"/>
  <c r="C931" i="74"/>
  <c r="B931" i="74"/>
  <c r="A931" i="74"/>
  <c r="G930" i="74"/>
  <c r="F930" i="74"/>
  <c r="E930" i="74"/>
  <c r="D930" i="74"/>
  <c r="C930" i="74"/>
  <c r="B930" i="74"/>
  <c r="A930" i="74"/>
  <c r="G929" i="74"/>
  <c r="F929" i="74"/>
  <c r="E929" i="74"/>
  <c r="D929" i="74"/>
  <c r="C929" i="74"/>
  <c r="B929" i="74"/>
  <c r="A929" i="74"/>
  <c r="G928" i="74"/>
  <c r="F928" i="74"/>
  <c r="E928" i="74"/>
  <c r="D928" i="74"/>
  <c r="C928" i="74"/>
  <c r="B928" i="74"/>
  <c r="A928" i="74"/>
  <c r="G927" i="74"/>
  <c r="F927" i="74"/>
  <c r="E927" i="74"/>
  <c r="D927" i="74"/>
  <c r="C927" i="74"/>
  <c r="B927" i="74"/>
  <c r="A927" i="74"/>
  <c r="G926" i="74"/>
  <c r="F926" i="74"/>
  <c r="E926" i="74"/>
  <c r="D926" i="74"/>
  <c r="C926" i="74"/>
  <c r="B926" i="74"/>
  <c r="A926" i="74"/>
  <c r="G925" i="74"/>
  <c r="F925" i="74"/>
  <c r="E925" i="74"/>
  <c r="D925" i="74"/>
  <c r="C925" i="74"/>
  <c r="B925" i="74"/>
  <c r="A925" i="74"/>
  <c r="G924" i="74"/>
  <c r="F924" i="74"/>
  <c r="E924" i="74"/>
  <c r="D924" i="74"/>
  <c r="C924" i="74"/>
  <c r="B924" i="74"/>
  <c r="A924" i="74"/>
  <c r="G923" i="74"/>
  <c r="F923" i="74"/>
  <c r="E923" i="74"/>
  <c r="D923" i="74"/>
  <c r="C923" i="74"/>
  <c r="B923" i="74"/>
  <c r="A923" i="74"/>
  <c r="G922" i="74"/>
  <c r="F922" i="74"/>
  <c r="E922" i="74"/>
  <c r="D922" i="74"/>
  <c r="C922" i="74"/>
  <c r="B922" i="74"/>
  <c r="A922" i="74"/>
  <c r="G921" i="74"/>
  <c r="F921" i="74"/>
  <c r="E921" i="74"/>
  <c r="D921" i="74"/>
  <c r="C921" i="74"/>
  <c r="B921" i="74"/>
  <c r="A921" i="74"/>
  <c r="G920" i="74"/>
  <c r="F920" i="74"/>
  <c r="E920" i="74"/>
  <c r="D920" i="74"/>
  <c r="C920" i="74"/>
  <c r="B920" i="74"/>
  <c r="A920" i="74"/>
  <c r="G919" i="74"/>
  <c r="F919" i="74"/>
  <c r="E919" i="74"/>
  <c r="D919" i="74"/>
  <c r="C919" i="74"/>
  <c r="B919" i="74"/>
  <c r="A919" i="74"/>
  <c r="G918" i="74"/>
  <c r="F918" i="74"/>
  <c r="E918" i="74"/>
  <c r="D918" i="74"/>
  <c r="C918" i="74"/>
  <c r="B918" i="74"/>
  <c r="A918" i="74"/>
  <c r="G917" i="74"/>
  <c r="F917" i="74"/>
  <c r="E917" i="74"/>
  <c r="D917" i="74"/>
  <c r="C917" i="74"/>
  <c r="B917" i="74"/>
  <c r="A917" i="74"/>
  <c r="G916" i="74"/>
  <c r="F916" i="74"/>
  <c r="E916" i="74"/>
  <c r="D916" i="74"/>
  <c r="C916" i="74"/>
  <c r="B916" i="74"/>
  <c r="A916" i="74"/>
  <c r="G915" i="74"/>
  <c r="F915" i="74"/>
  <c r="E915" i="74"/>
  <c r="D915" i="74"/>
  <c r="C915" i="74"/>
  <c r="B915" i="74"/>
  <c r="A915" i="74"/>
  <c r="G914" i="74"/>
  <c r="F914" i="74"/>
  <c r="E914" i="74"/>
  <c r="D914" i="74"/>
  <c r="C914" i="74"/>
  <c r="B914" i="74"/>
  <c r="A914" i="74"/>
  <c r="G913" i="74"/>
  <c r="F913" i="74"/>
  <c r="E913" i="74"/>
  <c r="D913" i="74"/>
  <c r="C913" i="74"/>
  <c r="B913" i="74"/>
  <c r="A913" i="74"/>
  <c r="G912" i="74"/>
  <c r="F912" i="74"/>
  <c r="E912" i="74"/>
  <c r="D912" i="74"/>
  <c r="C912" i="74"/>
  <c r="B912" i="74"/>
  <c r="A912" i="74"/>
  <c r="G911" i="74"/>
  <c r="F911" i="74"/>
  <c r="E911" i="74"/>
  <c r="D911" i="74"/>
  <c r="C911" i="74"/>
  <c r="B911" i="74"/>
  <c r="A911" i="74"/>
  <c r="G910" i="74"/>
  <c r="F910" i="74"/>
  <c r="E910" i="74"/>
  <c r="D910" i="74"/>
  <c r="C910" i="74"/>
  <c r="B910" i="74"/>
  <c r="A910" i="74"/>
  <c r="G909" i="74"/>
  <c r="F909" i="74"/>
  <c r="E909" i="74"/>
  <c r="D909" i="74"/>
  <c r="C909" i="74"/>
  <c r="B909" i="74"/>
  <c r="A909" i="74"/>
  <c r="G908" i="74"/>
  <c r="F908" i="74"/>
  <c r="E908" i="74"/>
  <c r="D908" i="74"/>
  <c r="C908" i="74"/>
  <c r="B908" i="74"/>
  <c r="A908" i="74"/>
  <c r="G907" i="74"/>
  <c r="F907" i="74"/>
  <c r="E907" i="74"/>
  <c r="D907" i="74"/>
  <c r="C907" i="74"/>
  <c r="B907" i="74"/>
  <c r="A907" i="74"/>
  <c r="G906" i="74"/>
  <c r="F906" i="74"/>
  <c r="E906" i="74"/>
  <c r="D906" i="74"/>
  <c r="C906" i="74"/>
  <c r="B906" i="74"/>
  <c r="A906" i="74"/>
  <c r="G905" i="74"/>
  <c r="F905" i="74"/>
  <c r="E905" i="74"/>
  <c r="D905" i="74"/>
  <c r="C905" i="74"/>
  <c r="B905" i="74"/>
  <c r="A905" i="74"/>
  <c r="G904" i="74"/>
  <c r="F904" i="74"/>
  <c r="E904" i="74"/>
  <c r="D904" i="74"/>
  <c r="C904" i="74"/>
  <c r="B904" i="74"/>
  <c r="A904" i="74"/>
  <c r="G903" i="74"/>
  <c r="F903" i="74"/>
  <c r="E903" i="74"/>
  <c r="D903" i="74"/>
  <c r="C903" i="74"/>
  <c r="B903" i="74"/>
  <c r="A903" i="74"/>
  <c r="G902" i="74"/>
  <c r="F902" i="74"/>
  <c r="E902" i="74"/>
  <c r="D902" i="74"/>
  <c r="C902" i="74"/>
  <c r="B902" i="74"/>
  <c r="A902" i="74"/>
  <c r="G901" i="74"/>
  <c r="F901" i="74"/>
  <c r="E901" i="74"/>
  <c r="D901" i="74"/>
  <c r="C901" i="74"/>
  <c r="B901" i="74"/>
  <c r="A901" i="74"/>
  <c r="G900" i="74"/>
  <c r="F900" i="74"/>
  <c r="E900" i="74"/>
  <c r="D900" i="74"/>
  <c r="C900" i="74"/>
  <c r="B900" i="74"/>
  <c r="A900" i="74"/>
  <c r="G899" i="74"/>
  <c r="F899" i="74"/>
  <c r="E899" i="74"/>
  <c r="D899" i="74"/>
  <c r="C899" i="74"/>
  <c r="B899" i="74"/>
  <c r="A899" i="74"/>
  <c r="G898" i="74"/>
  <c r="F898" i="74"/>
  <c r="E898" i="74"/>
  <c r="D898" i="74"/>
  <c r="C898" i="74"/>
  <c r="B898" i="74"/>
  <c r="A898" i="74"/>
  <c r="G897" i="74"/>
  <c r="F897" i="74"/>
  <c r="E897" i="74"/>
  <c r="D897" i="74"/>
  <c r="C897" i="74"/>
  <c r="B897" i="74"/>
  <c r="A897" i="74"/>
  <c r="G896" i="74"/>
  <c r="F896" i="74"/>
  <c r="E896" i="74"/>
  <c r="D896" i="74"/>
  <c r="C896" i="74"/>
  <c r="B896" i="74"/>
  <c r="A896" i="74"/>
  <c r="G895" i="74"/>
  <c r="F895" i="74"/>
  <c r="E895" i="74"/>
  <c r="D895" i="74"/>
  <c r="C895" i="74"/>
  <c r="B895" i="74"/>
  <c r="A895" i="74"/>
  <c r="G894" i="74"/>
  <c r="F894" i="74"/>
  <c r="E894" i="74"/>
  <c r="D894" i="74"/>
  <c r="C894" i="74"/>
  <c r="B894" i="74"/>
  <c r="A894" i="74"/>
  <c r="G893" i="74"/>
  <c r="F893" i="74"/>
  <c r="E893" i="74"/>
  <c r="D893" i="74"/>
  <c r="C893" i="74"/>
  <c r="B893" i="74"/>
  <c r="A893" i="74"/>
  <c r="G892" i="74"/>
  <c r="F892" i="74"/>
  <c r="E892" i="74"/>
  <c r="D892" i="74"/>
  <c r="C892" i="74"/>
  <c r="B892" i="74"/>
  <c r="A892" i="74"/>
  <c r="G891" i="74"/>
  <c r="F891" i="74"/>
  <c r="E891" i="74"/>
  <c r="D891" i="74"/>
  <c r="C891" i="74"/>
  <c r="B891" i="74"/>
  <c r="A891" i="74"/>
  <c r="G890" i="74"/>
  <c r="F890" i="74"/>
  <c r="E890" i="74"/>
  <c r="D890" i="74"/>
  <c r="C890" i="74"/>
  <c r="B890" i="74"/>
  <c r="A890" i="74"/>
  <c r="G889" i="74"/>
  <c r="F889" i="74"/>
  <c r="E889" i="74"/>
  <c r="D889" i="74"/>
  <c r="C889" i="74"/>
  <c r="B889" i="74"/>
  <c r="A889" i="74"/>
  <c r="G888" i="74"/>
  <c r="F888" i="74"/>
  <c r="E888" i="74"/>
  <c r="D888" i="74"/>
  <c r="C888" i="74"/>
  <c r="B888" i="74"/>
  <c r="A888" i="74"/>
  <c r="G887" i="74"/>
  <c r="F887" i="74"/>
  <c r="E887" i="74"/>
  <c r="D887" i="74"/>
  <c r="C887" i="74"/>
  <c r="B887" i="74"/>
  <c r="A887" i="74"/>
  <c r="G886" i="74"/>
  <c r="F886" i="74"/>
  <c r="E886" i="74"/>
  <c r="D886" i="74"/>
  <c r="C886" i="74"/>
  <c r="B886" i="74"/>
  <c r="A886" i="74"/>
  <c r="G885" i="74"/>
  <c r="F885" i="74"/>
  <c r="E885" i="74"/>
  <c r="D885" i="74"/>
  <c r="C885" i="74"/>
  <c r="B885" i="74"/>
  <c r="A885" i="74"/>
  <c r="G884" i="74"/>
  <c r="F884" i="74"/>
  <c r="E884" i="74"/>
  <c r="D884" i="74"/>
  <c r="C884" i="74"/>
  <c r="B884" i="74"/>
  <c r="A884" i="74"/>
  <c r="G883" i="74"/>
  <c r="F883" i="74"/>
  <c r="E883" i="74"/>
  <c r="D883" i="74"/>
  <c r="C883" i="74"/>
  <c r="B883" i="74"/>
  <c r="A883" i="74"/>
  <c r="G882" i="74"/>
  <c r="F882" i="74"/>
  <c r="E882" i="74"/>
  <c r="D882" i="74"/>
  <c r="C882" i="74"/>
  <c r="B882" i="74"/>
  <c r="A882" i="74"/>
  <c r="G881" i="74"/>
  <c r="F881" i="74"/>
  <c r="E881" i="74"/>
  <c r="D881" i="74"/>
  <c r="C881" i="74"/>
  <c r="B881" i="74"/>
  <c r="A881" i="74"/>
  <c r="G880" i="74"/>
  <c r="F880" i="74"/>
  <c r="E880" i="74"/>
  <c r="D880" i="74"/>
  <c r="C880" i="74"/>
  <c r="B880" i="74"/>
  <c r="A880" i="74"/>
  <c r="G879" i="74"/>
  <c r="F879" i="74"/>
  <c r="E879" i="74"/>
  <c r="D879" i="74"/>
  <c r="C879" i="74"/>
  <c r="B879" i="74"/>
  <c r="A879" i="74"/>
  <c r="G878" i="74"/>
  <c r="F878" i="74"/>
  <c r="E878" i="74"/>
  <c r="D878" i="74"/>
  <c r="C878" i="74"/>
  <c r="B878" i="74"/>
  <c r="A878" i="74"/>
  <c r="G877" i="74"/>
  <c r="F877" i="74"/>
  <c r="E877" i="74"/>
  <c r="D877" i="74"/>
  <c r="C877" i="74"/>
  <c r="B877" i="74"/>
  <c r="A877" i="74"/>
  <c r="G876" i="74"/>
  <c r="F876" i="74"/>
  <c r="E876" i="74"/>
  <c r="D876" i="74"/>
  <c r="C876" i="74"/>
  <c r="B876" i="74"/>
  <c r="A876" i="74"/>
  <c r="G875" i="74"/>
  <c r="F875" i="74"/>
  <c r="E875" i="74"/>
  <c r="D875" i="74"/>
  <c r="C875" i="74"/>
  <c r="B875" i="74"/>
  <c r="A875" i="74"/>
  <c r="G874" i="74"/>
  <c r="F874" i="74"/>
  <c r="E874" i="74"/>
  <c r="D874" i="74"/>
  <c r="C874" i="74"/>
  <c r="B874" i="74"/>
  <c r="A874" i="74"/>
  <c r="G873" i="74"/>
  <c r="F873" i="74"/>
  <c r="E873" i="74"/>
  <c r="D873" i="74"/>
  <c r="C873" i="74"/>
  <c r="B873" i="74"/>
  <c r="A873" i="74"/>
  <c r="G872" i="74"/>
  <c r="F872" i="74"/>
  <c r="E872" i="74"/>
  <c r="D872" i="74"/>
  <c r="C872" i="74"/>
  <c r="B872" i="74"/>
  <c r="A872" i="74"/>
  <c r="G871" i="74"/>
  <c r="F871" i="74"/>
  <c r="E871" i="74"/>
  <c r="D871" i="74"/>
  <c r="C871" i="74"/>
  <c r="B871" i="74"/>
  <c r="A871" i="74"/>
  <c r="G870" i="74"/>
  <c r="F870" i="74"/>
  <c r="E870" i="74"/>
  <c r="D870" i="74"/>
  <c r="C870" i="74"/>
  <c r="B870" i="74"/>
  <c r="A870" i="74"/>
  <c r="G869" i="74"/>
  <c r="F869" i="74"/>
  <c r="E869" i="74"/>
  <c r="D869" i="74"/>
  <c r="C869" i="74"/>
  <c r="B869" i="74"/>
  <c r="A869" i="74"/>
  <c r="G868" i="74"/>
  <c r="F868" i="74"/>
  <c r="E868" i="74"/>
  <c r="D868" i="74"/>
  <c r="C868" i="74"/>
  <c r="B868" i="74"/>
  <c r="A868" i="74"/>
  <c r="G867" i="74"/>
  <c r="F867" i="74"/>
  <c r="E867" i="74"/>
  <c r="D867" i="74"/>
  <c r="C867" i="74"/>
  <c r="B867" i="74"/>
  <c r="A867" i="74"/>
  <c r="G866" i="74"/>
  <c r="F866" i="74"/>
  <c r="E866" i="74"/>
  <c r="D866" i="74"/>
  <c r="C866" i="74"/>
  <c r="B866" i="74"/>
  <c r="A866" i="74"/>
  <c r="G865" i="74"/>
  <c r="F865" i="74"/>
  <c r="E865" i="74"/>
  <c r="D865" i="74"/>
  <c r="C865" i="74"/>
  <c r="B865" i="74"/>
  <c r="A865" i="74"/>
  <c r="G864" i="74"/>
  <c r="F864" i="74"/>
  <c r="E864" i="74"/>
  <c r="D864" i="74"/>
  <c r="C864" i="74"/>
  <c r="B864" i="74"/>
  <c r="A864" i="74"/>
  <c r="G863" i="74"/>
  <c r="F863" i="74"/>
  <c r="E863" i="74"/>
  <c r="D863" i="74"/>
  <c r="C863" i="74"/>
  <c r="B863" i="74"/>
  <c r="A863" i="74"/>
  <c r="G862" i="74"/>
  <c r="F862" i="74"/>
  <c r="E862" i="74"/>
  <c r="D862" i="74"/>
  <c r="C862" i="74"/>
  <c r="B862" i="74"/>
  <c r="A862" i="74"/>
  <c r="G861" i="74"/>
  <c r="F861" i="74"/>
  <c r="E861" i="74"/>
  <c r="D861" i="74"/>
  <c r="C861" i="74"/>
  <c r="B861" i="74"/>
  <c r="A861" i="74"/>
  <c r="G860" i="74"/>
  <c r="F860" i="74"/>
  <c r="E860" i="74"/>
  <c r="D860" i="74"/>
  <c r="C860" i="74"/>
  <c r="B860" i="74"/>
  <c r="A860" i="74"/>
  <c r="G859" i="74"/>
  <c r="F859" i="74"/>
  <c r="E859" i="74"/>
  <c r="D859" i="74"/>
  <c r="C859" i="74"/>
  <c r="B859" i="74"/>
  <c r="A859" i="74"/>
  <c r="G858" i="74"/>
  <c r="F858" i="74"/>
  <c r="E858" i="74"/>
  <c r="D858" i="74"/>
  <c r="C858" i="74"/>
  <c r="B858" i="74"/>
  <c r="A858" i="74"/>
  <c r="G857" i="74"/>
  <c r="F857" i="74"/>
  <c r="E857" i="74"/>
  <c r="D857" i="74"/>
  <c r="C857" i="74"/>
  <c r="B857" i="74"/>
  <c r="A857" i="74"/>
  <c r="G856" i="74"/>
  <c r="F856" i="74"/>
  <c r="E856" i="74"/>
  <c r="D856" i="74"/>
  <c r="C856" i="74"/>
  <c r="B856" i="74"/>
  <c r="A856" i="74"/>
  <c r="G855" i="74"/>
  <c r="F855" i="74"/>
  <c r="E855" i="74"/>
  <c r="D855" i="74"/>
  <c r="C855" i="74"/>
  <c r="B855" i="74"/>
  <c r="A855" i="74"/>
  <c r="G854" i="74"/>
  <c r="F854" i="74"/>
  <c r="E854" i="74"/>
  <c r="D854" i="74"/>
  <c r="C854" i="74"/>
  <c r="B854" i="74"/>
  <c r="A854" i="74"/>
  <c r="G853" i="74"/>
  <c r="F853" i="74"/>
  <c r="E853" i="74"/>
  <c r="D853" i="74"/>
  <c r="C853" i="74"/>
  <c r="B853" i="74"/>
  <c r="A853" i="74"/>
  <c r="G852" i="74"/>
  <c r="F852" i="74"/>
  <c r="E852" i="74"/>
  <c r="D852" i="74"/>
  <c r="C852" i="74"/>
  <c r="B852" i="74"/>
  <c r="A852" i="74"/>
  <c r="G851" i="74"/>
  <c r="F851" i="74"/>
  <c r="E851" i="74"/>
  <c r="D851" i="74"/>
  <c r="C851" i="74"/>
  <c r="B851" i="74"/>
  <c r="A851" i="74"/>
  <c r="G850" i="74"/>
  <c r="F850" i="74"/>
  <c r="E850" i="74"/>
  <c r="D850" i="74"/>
  <c r="C850" i="74"/>
  <c r="B850" i="74"/>
  <c r="A850" i="74"/>
  <c r="G849" i="74"/>
  <c r="F849" i="74"/>
  <c r="E849" i="74"/>
  <c r="D849" i="74"/>
  <c r="C849" i="74"/>
  <c r="B849" i="74"/>
  <c r="A849" i="74"/>
  <c r="G848" i="74"/>
  <c r="F848" i="74"/>
  <c r="E848" i="74"/>
  <c r="D848" i="74"/>
  <c r="C848" i="74"/>
  <c r="B848" i="74"/>
  <c r="A848" i="74"/>
  <c r="G847" i="74"/>
  <c r="F847" i="74"/>
  <c r="E847" i="74"/>
  <c r="D847" i="74"/>
  <c r="C847" i="74"/>
  <c r="B847" i="74"/>
  <c r="A847" i="74"/>
  <c r="G846" i="74"/>
  <c r="F846" i="74"/>
  <c r="E846" i="74"/>
  <c r="D846" i="74"/>
  <c r="C846" i="74"/>
  <c r="B846" i="74"/>
  <c r="A846" i="74"/>
  <c r="G845" i="74"/>
  <c r="F845" i="74"/>
  <c r="E845" i="74"/>
  <c r="D845" i="74"/>
  <c r="C845" i="74"/>
  <c r="B845" i="74"/>
  <c r="A845" i="74"/>
  <c r="G844" i="74"/>
  <c r="F844" i="74"/>
  <c r="E844" i="74"/>
  <c r="D844" i="74"/>
  <c r="C844" i="74"/>
  <c r="B844" i="74"/>
  <c r="A844" i="74"/>
  <c r="G843" i="74"/>
  <c r="F843" i="74"/>
  <c r="E843" i="74"/>
  <c r="D843" i="74"/>
  <c r="C843" i="74"/>
  <c r="B843" i="74"/>
  <c r="A843" i="74"/>
  <c r="G842" i="74"/>
  <c r="F842" i="74"/>
  <c r="E842" i="74"/>
  <c r="D842" i="74"/>
  <c r="C842" i="74"/>
  <c r="B842" i="74"/>
  <c r="A842" i="74"/>
  <c r="G841" i="74"/>
  <c r="F841" i="74"/>
  <c r="E841" i="74"/>
  <c r="D841" i="74"/>
  <c r="C841" i="74"/>
  <c r="B841" i="74"/>
  <c r="A841" i="74"/>
  <c r="G840" i="74"/>
  <c r="F840" i="74"/>
  <c r="E840" i="74"/>
  <c r="D840" i="74"/>
  <c r="C840" i="74"/>
  <c r="B840" i="74"/>
  <c r="A840" i="74"/>
  <c r="G839" i="74"/>
  <c r="F839" i="74"/>
  <c r="E839" i="74"/>
  <c r="D839" i="74"/>
  <c r="C839" i="74"/>
  <c r="B839" i="74"/>
  <c r="A839" i="74"/>
  <c r="G838" i="74"/>
  <c r="F838" i="74"/>
  <c r="E838" i="74"/>
  <c r="D838" i="74"/>
  <c r="C838" i="74"/>
  <c r="B838" i="74"/>
  <c r="A838" i="74"/>
  <c r="G837" i="74"/>
  <c r="F837" i="74"/>
  <c r="E837" i="74"/>
  <c r="D837" i="74"/>
  <c r="C837" i="74"/>
  <c r="B837" i="74"/>
  <c r="A837" i="74"/>
  <c r="G836" i="74"/>
  <c r="F836" i="74"/>
  <c r="E836" i="74"/>
  <c r="D836" i="74"/>
  <c r="C836" i="74"/>
  <c r="B836" i="74"/>
  <c r="A836" i="74"/>
  <c r="G835" i="74"/>
  <c r="F835" i="74"/>
  <c r="E835" i="74"/>
  <c r="D835" i="74"/>
  <c r="C835" i="74"/>
  <c r="B835" i="74"/>
  <c r="A835" i="74"/>
  <c r="G834" i="74"/>
  <c r="F834" i="74"/>
  <c r="E834" i="74"/>
  <c r="D834" i="74"/>
  <c r="C834" i="74"/>
  <c r="B834" i="74"/>
  <c r="A834" i="74"/>
  <c r="G833" i="74"/>
  <c r="F833" i="74"/>
  <c r="E833" i="74"/>
  <c r="D833" i="74"/>
  <c r="C833" i="74"/>
  <c r="B833" i="74"/>
  <c r="A833" i="74"/>
  <c r="G832" i="74"/>
  <c r="F832" i="74"/>
  <c r="E832" i="74"/>
  <c r="D832" i="74"/>
  <c r="C832" i="74"/>
  <c r="B832" i="74"/>
  <c r="A832" i="74"/>
  <c r="G831" i="74"/>
  <c r="F831" i="74"/>
  <c r="E831" i="74"/>
  <c r="D831" i="74"/>
  <c r="C831" i="74"/>
  <c r="B831" i="74"/>
  <c r="A831" i="74"/>
  <c r="G830" i="74"/>
  <c r="F830" i="74"/>
  <c r="E830" i="74"/>
  <c r="D830" i="74"/>
  <c r="C830" i="74"/>
  <c r="B830" i="74"/>
  <c r="A830" i="74"/>
  <c r="G829" i="74"/>
  <c r="F829" i="74"/>
  <c r="E829" i="74"/>
  <c r="D829" i="74"/>
  <c r="C829" i="74"/>
  <c r="B829" i="74"/>
  <c r="A829" i="74"/>
  <c r="G828" i="74"/>
  <c r="F828" i="74"/>
  <c r="E828" i="74"/>
  <c r="D828" i="74"/>
  <c r="C828" i="74"/>
  <c r="B828" i="74"/>
  <c r="A828" i="74"/>
  <c r="G827" i="74"/>
  <c r="F827" i="74"/>
  <c r="E827" i="74"/>
  <c r="D827" i="74"/>
  <c r="C827" i="74"/>
  <c r="B827" i="74"/>
  <c r="A827" i="74"/>
  <c r="G826" i="74"/>
  <c r="F826" i="74"/>
  <c r="E826" i="74"/>
  <c r="D826" i="74"/>
  <c r="C826" i="74"/>
  <c r="B826" i="74"/>
  <c r="A826" i="74"/>
  <c r="G825" i="74"/>
  <c r="F825" i="74"/>
  <c r="E825" i="74"/>
  <c r="D825" i="74"/>
  <c r="C825" i="74"/>
  <c r="B825" i="74"/>
  <c r="A825" i="74"/>
  <c r="G824" i="74"/>
  <c r="F824" i="74"/>
  <c r="E824" i="74"/>
  <c r="D824" i="74"/>
  <c r="C824" i="74"/>
  <c r="B824" i="74"/>
  <c r="A824" i="74"/>
  <c r="G823" i="74"/>
  <c r="F823" i="74"/>
  <c r="E823" i="74"/>
  <c r="D823" i="74"/>
  <c r="C823" i="74"/>
  <c r="B823" i="74"/>
  <c r="A823" i="74"/>
  <c r="G822" i="74"/>
  <c r="F822" i="74"/>
  <c r="E822" i="74"/>
  <c r="D822" i="74"/>
  <c r="C822" i="74"/>
  <c r="B822" i="74"/>
  <c r="A822" i="74"/>
  <c r="G821" i="74"/>
  <c r="F821" i="74"/>
  <c r="E821" i="74"/>
  <c r="D821" i="74"/>
  <c r="C821" i="74"/>
  <c r="B821" i="74"/>
  <c r="A821" i="74"/>
  <c r="G820" i="74"/>
  <c r="F820" i="74"/>
  <c r="E820" i="74"/>
  <c r="D820" i="74"/>
  <c r="C820" i="74"/>
  <c r="B820" i="74"/>
  <c r="A820" i="74"/>
  <c r="G819" i="74"/>
  <c r="F819" i="74"/>
  <c r="E819" i="74"/>
  <c r="D819" i="74"/>
  <c r="C819" i="74"/>
  <c r="B819" i="74"/>
  <c r="A819" i="74"/>
  <c r="G818" i="74"/>
  <c r="F818" i="74"/>
  <c r="E818" i="74"/>
  <c r="D818" i="74"/>
  <c r="C818" i="74"/>
  <c r="B818" i="74"/>
  <c r="A818" i="74"/>
  <c r="G817" i="74"/>
  <c r="F817" i="74"/>
  <c r="E817" i="74"/>
  <c r="D817" i="74"/>
  <c r="C817" i="74"/>
  <c r="B817" i="74"/>
  <c r="A817" i="74"/>
  <c r="G816" i="74"/>
  <c r="F816" i="74"/>
  <c r="E816" i="74"/>
  <c r="D816" i="74"/>
  <c r="C816" i="74"/>
  <c r="B816" i="74"/>
  <c r="A816" i="74"/>
  <c r="G815" i="74"/>
  <c r="F815" i="74"/>
  <c r="E815" i="74"/>
  <c r="D815" i="74"/>
  <c r="C815" i="74"/>
  <c r="B815" i="74"/>
  <c r="A815" i="74"/>
  <c r="G814" i="74"/>
  <c r="F814" i="74"/>
  <c r="E814" i="74"/>
  <c r="D814" i="74"/>
  <c r="C814" i="74"/>
  <c r="B814" i="74"/>
  <c r="A814" i="74"/>
  <c r="G813" i="74"/>
  <c r="F813" i="74"/>
  <c r="E813" i="74"/>
  <c r="D813" i="74"/>
  <c r="C813" i="74"/>
  <c r="B813" i="74"/>
  <c r="A813" i="74"/>
  <c r="G812" i="74"/>
  <c r="F812" i="74"/>
  <c r="E812" i="74"/>
  <c r="D812" i="74"/>
  <c r="C812" i="74"/>
  <c r="B812" i="74"/>
  <c r="A812" i="74"/>
  <c r="G811" i="74"/>
  <c r="F811" i="74"/>
  <c r="E811" i="74"/>
  <c r="D811" i="74"/>
  <c r="C811" i="74"/>
  <c r="B811" i="74"/>
  <c r="A811" i="74"/>
  <c r="G810" i="74"/>
  <c r="F810" i="74"/>
  <c r="E810" i="74"/>
  <c r="D810" i="74"/>
  <c r="C810" i="74"/>
  <c r="B810" i="74"/>
  <c r="A810" i="74"/>
  <c r="G809" i="74"/>
  <c r="F809" i="74"/>
  <c r="E809" i="74"/>
  <c r="D809" i="74"/>
  <c r="C809" i="74"/>
  <c r="B809" i="74"/>
  <c r="A809" i="74"/>
  <c r="G808" i="74"/>
  <c r="F808" i="74"/>
  <c r="E808" i="74"/>
  <c r="D808" i="74"/>
  <c r="C808" i="74"/>
  <c r="B808" i="74"/>
  <c r="A808" i="74"/>
  <c r="G807" i="74"/>
  <c r="F807" i="74"/>
  <c r="E807" i="74"/>
  <c r="D807" i="74"/>
  <c r="C807" i="74"/>
  <c r="B807" i="74"/>
  <c r="A807" i="74"/>
  <c r="G806" i="74"/>
  <c r="F806" i="74"/>
  <c r="E806" i="74"/>
  <c r="D806" i="74"/>
  <c r="C806" i="74"/>
  <c r="B806" i="74"/>
  <c r="A806" i="74"/>
  <c r="G805" i="74"/>
  <c r="F805" i="74"/>
  <c r="E805" i="74"/>
  <c r="D805" i="74"/>
  <c r="C805" i="74"/>
  <c r="B805" i="74"/>
  <c r="A805" i="74"/>
  <c r="G804" i="74"/>
  <c r="F804" i="74"/>
  <c r="E804" i="74"/>
  <c r="D804" i="74"/>
  <c r="C804" i="74"/>
  <c r="B804" i="74"/>
  <c r="A804" i="74"/>
  <c r="G803" i="74"/>
  <c r="F803" i="74"/>
  <c r="E803" i="74"/>
  <c r="D803" i="74"/>
  <c r="C803" i="74"/>
  <c r="B803" i="74"/>
  <c r="A803" i="74"/>
  <c r="G802" i="74"/>
  <c r="F802" i="74"/>
  <c r="E802" i="74"/>
  <c r="D802" i="74"/>
  <c r="C802" i="74"/>
  <c r="B802" i="74"/>
  <c r="A802" i="74"/>
  <c r="G801" i="74"/>
  <c r="F801" i="74"/>
  <c r="E801" i="74"/>
  <c r="D801" i="74"/>
  <c r="C801" i="74"/>
  <c r="B801" i="74"/>
  <c r="A801" i="74"/>
  <c r="G800" i="74"/>
  <c r="F800" i="74"/>
  <c r="E800" i="74"/>
  <c r="D800" i="74"/>
  <c r="C800" i="74"/>
  <c r="B800" i="74"/>
  <c r="A800" i="74"/>
  <c r="G799" i="74"/>
  <c r="F799" i="74"/>
  <c r="E799" i="74"/>
  <c r="D799" i="74"/>
  <c r="C799" i="74"/>
  <c r="B799" i="74"/>
  <c r="A799" i="74"/>
  <c r="G798" i="74"/>
  <c r="F798" i="74"/>
  <c r="E798" i="74"/>
  <c r="D798" i="74"/>
  <c r="C798" i="74"/>
  <c r="B798" i="74"/>
  <c r="A798" i="74"/>
  <c r="G797" i="74"/>
  <c r="F797" i="74"/>
  <c r="E797" i="74"/>
  <c r="D797" i="74"/>
  <c r="C797" i="74"/>
  <c r="B797" i="74"/>
  <c r="A797" i="74"/>
  <c r="G796" i="74"/>
  <c r="F796" i="74"/>
  <c r="E796" i="74"/>
  <c r="D796" i="74"/>
  <c r="C796" i="74"/>
  <c r="B796" i="74"/>
  <c r="A796" i="74"/>
  <c r="G795" i="74"/>
  <c r="F795" i="74"/>
  <c r="E795" i="74"/>
  <c r="D795" i="74"/>
  <c r="C795" i="74"/>
  <c r="B795" i="74"/>
  <c r="A795" i="74"/>
  <c r="G794" i="74"/>
  <c r="F794" i="74"/>
  <c r="E794" i="74"/>
  <c r="D794" i="74"/>
  <c r="C794" i="74"/>
  <c r="B794" i="74"/>
  <c r="A794" i="74"/>
  <c r="G793" i="74"/>
  <c r="F793" i="74"/>
  <c r="E793" i="74"/>
  <c r="D793" i="74"/>
  <c r="C793" i="74"/>
  <c r="B793" i="74"/>
  <c r="A793" i="74"/>
  <c r="G792" i="74"/>
  <c r="F792" i="74"/>
  <c r="E792" i="74"/>
  <c r="D792" i="74"/>
  <c r="C792" i="74"/>
  <c r="B792" i="74"/>
  <c r="A792" i="74"/>
  <c r="G791" i="74"/>
  <c r="F791" i="74"/>
  <c r="E791" i="74"/>
  <c r="D791" i="74"/>
  <c r="C791" i="74"/>
  <c r="B791" i="74"/>
  <c r="A791" i="74"/>
  <c r="G790" i="74"/>
  <c r="F790" i="74"/>
  <c r="E790" i="74"/>
  <c r="D790" i="74"/>
  <c r="C790" i="74"/>
  <c r="B790" i="74"/>
  <c r="A790" i="74"/>
  <c r="G789" i="74"/>
  <c r="F789" i="74"/>
  <c r="E789" i="74"/>
  <c r="D789" i="74"/>
  <c r="C789" i="74"/>
  <c r="B789" i="74"/>
  <c r="A789" i="74"/>
  <c r="G788" i="74"/>
  <c r="F788" i="74"/>
  <c r="E788" i="74"/>
  <c r="D788" i="74"/>
  <c r="C788" i="74"/>
  <c r="B788" i="74"/>
  <c r="A788" i="74"/>
  <c r="G787" i="74"/>
  <c r="F787" i="74"/>
  <c r="E787" i="74"/>
  <c r="D787" i="74"/>
  <c r="C787" i="74"/>
  <c r="B787" i="74"/>
  <c r="A787" i="74"/>
  <c r="G786" i="74"/>
  <c r="F786" i="74"/>
  <c r="E786" i="74"/>
  <c r="D786" i="74"/>
  <c r="C786" i="74"/>
  <c r="B786" i="74"/>
  <c r="A786" i="74"/>
  <c r="G785" i="74"/>
  <c r="F785" i="74"/>
  <c r="E785" i="74"/>
  <c r="D785" i="74"/>
  <c r="C785" i="74"/>
  <c r="B785" i="74"/>
  <c r="A785" i="74"/>
  <c r="G784" i="74"/>
  <c r="F784" i="74"/>
  <c r="E784" i="74"/>
  <c r="D784" i="74"/>
  <c r="C784" i="74"/>
  <c r="B784" i="74"/>
  <c r="A784" i="74"/>
  <c r="G783" i="74"/>
  <c r="F783" i="74"/>
  <c r="E783" i="74"/>
  <c r="D783" i="74"/>
  <c r="C783" i="74"/>
  <c r="B783" i="74"/>
  <c r="A783" i="74"/>
  <c r="G782" i="74"/>
  <c r="F782" i="74"/>
  <c r="E782" i="74"/>
  <c r="D782" i="74"/>
  <c r="C782" i="74"/>
  <c r="B782" i="74"/>
  <c r="A782" i="74"/>
  <c r="G781" i="74"/>
  <c r="F781" i="74"/>
  <c r="E781" i="74"/>
  <c r="D781" i="74"/>
  <c r="C781" i="74"/>
  <c r="B781" i="74"/>
  <c r="A781" i="74"/>
  <c r="G780" i="74"/>
  <c r="F780" i="74"/>
  <c r="E780" i="74"/>
  <c r="D780" i="74"/>
  <c r="C780" i="74"/>
  <c r="B780" i="74"/>
  <c r="A780" i="74"/>
  <c r="G779" i="74"/>
  <c r="F779" i="74"/>
  <c r="E779" i="74"/>
  <c r="D779" i="74"/>
  <c r="C779" i="74"/>
  <c r="B779" i="74"/>
  <c r="A779" i="74"/>
  <c r="G778" i="74"/>
  <c r="F778" i="74"/>
  <c r="E778" i="74"/>
  <c r="D778" i="74"/>
  <c r="C778" i="74"/>
  <c r="B778" i="74"/>
  <c r="A778" i="74"/>
  <c r="G777" i="74"/>
  <c r="F777" i="74"/>
  <c r="E777" i="74"/>
  <c r="D777" i="74"/>
  <c r="C777" i="74"/>
  <c r="B777" i="74"/>
  <c r="A777" i="74"/>
  <c r="G776" i="74"/>
  <c r="F776" i="74"/>
  <c r="E776" i="74"/>
  <c r="D776" i="74"/>
  <c r="C776" i="74"/>
  <c r="B776" i="74"/>
  <c r="A776" i="74"/>
  <c r="G775" i="74"/>
  <c r="F775" i="74"/>
  <c r="E775" i="74"/>
  <c r="D775" i="74"/>
  <c r="C775" i="74"/>
  <c r="B775" i="74"/>
  <c r="A775" i="74"/>
  <c r="G774" i="74"/>
  <c r="F774" i="74"/>
  <c r="E774" i="74"/>
  <c r="D774" i="74"/>
  <c r="C774" i="74"/>
  <c r="B774" i="74"/>
  <c r="A774" i="74"/>
  <c r="G773" i="74"/>
  <c r="F773" i="74"/>
  <c r="E773" i="74"/>
  <c r="D773" i="74"/>
  <c r="C773" i="74"/>
  <c r="B773" i="74"/>
  <c r="A773" i="74"/>
  <c r="G772" i="74"/>
  <c r="F772" i="74"/>
  <c r="E772" i="74"/>
  <c r="D772" i="74"/>
  <c r="C772" i="74"/>
  <c r="B772" i="74"/>
  <c r="A772" i="74"/>
  <c r="G771" i="74"/>
  <c r="F771" i="74"/>
  <c r="E771" i="74"/>
  <c r="D771" i="74"/>
  <c r="C771" i="74"/>
  <c r="B771" i="74"/>
  <c r="A771" i="74"/>
  <c r="G770" i="74"/>
  <c r="F770" i="74"/>
  <c r="E770" i="74"/>
  <c r="D770" i="74"/>
  <c r="C770" i="74"/>
  <c r="B770" i="74"/>
  <c r="A770" i="74"/>
  <c r="G769" i="74"/>
  <c r="F769" i="74"/>
  <c r="E769" i="74"/>
  <c r="D769" i="74"/>
  <c r="C769" i="74"/>
  <c r="B769" i="74"/>
  <c r="A769" i="74"/>
  <c r="G768" i="74"/>
  <c r="F768" i="74"/>
  <c r="E768" i="74"/>
  <c r="D768" i="74"/>
  <c r="C768" i="74"/>
  <c r="B768" i="74"/>
  <c r="A768" i="74"/>
  <c r="G767" i="74"/>
  <c r="F767" i="74"/>
  <c r="E767" i="74"/>
  <c r="D767" i="74"/>
  <c r="C767" i="74"/>
  <c r="B767" i="74"/>
  <c r="A767" i="74"/>
  <c r="G766" i="74"/>
  <c r="F766" i="74"/>
  <c r="E766" i="74"/>
  <c r="D766" i="74"/>
  <c r="C766" i="74"/>
  <c r="B766" i="74"/>
  <c r="A766" i="74"/>
  <c r="G765" i="74"/>
  <c r="F765" i="74"/>
  <c r="E765" i="74"/>
  <c r="D765" i="74"/>
  <c r="C765" i="74"/>
  <c r="B765" i="74"/>
  <c r="A765" i="74"/>
  <c r="G764" i="74"/>
  <c r="F764" i="74"/>
  <c r="E764" i="74"/>
  <c r="D764" i="74"/>
  <c r="C764" i="74"/>
  <c r="B764" i="74"/>
  <c r="A764" i="74"/>
  <c r="G763" i="74"/>
  <c r="F763" i="74"/>
  <c r="E763" i="74"/>
  <c r="D763" i="74"/>
  <c r="C763" i="74"/>
  <c r="B763" i="74"/>
  <c r="A763" i="74"/>
  <c r="G762" i="74"/>
  <c r="F762" i="74"/>
  <c r="E762" i="74"/>
  <c r="D762" i="74"/>
  <c r="C762" i="74"/>
  <c r="B762" i="74"/>
  <c r="A762" i="74"/>
  <c r="G761" i="74"/>
  <c r="F761" i="74"/>
  <c r="E761" i="74"/>
  <c r="D761" i="74"/>
  <c r="C761" i="74"/>
  <c r="B761" i="74"/>
  <c r="A761" i="74"/>
  <c r="G760" i="74"/>
  <c r="F760" i="74"/>
  <c r="E760" i="74"/>
  <c r="D760" i="74"/>
  <c r="C760" i="74"/>
  <c r="B760" i="74"/>
  <c r="A760" i="74"/>
  <c r="G759" i="74"/>
  <c r="F759" i="74"/>
  <c r="E759" i="74"/>
  <c r="D759" i="74"/>
  <c r="C759" i="74"/>
  <c r="B759" i="74"/>
  <c r="A759" i="74"/>
  <c r="G758" i="74"/>
  <c r="F758" i="74"/>
  <c r="E758" i="74"/>
  <c r="D758" i="74"/>
  <c r="C758" i="74"/>
  <c r="B758" i="74"/>
  <c r="A758" i="74"/>
  <c r="G757" i="74"/>
  <c r="F757" i="74"/>
  <c r="E757" i="74"/>
  <c r="D757" i="74"/>
  <c r="C757" i="74"/>
  <c r="B757" i="74"/>
  <c r="A757" i="74"/>
  <c r="G756" i="74"/>
  <c r="F756" i="74"/>
  <c r="E756" i="74"/>
  <c r="D756" i="74"/>
  <c r="C756" i="74"/>
  <c r="B756" i="74"/>
  <c r="A756" i="74"/>
  <c r="G755" i="74"/>
  <c r="F755" i="74"/>
  <c r="E755" i="74"/>
  <c r="D755" i="74"/>
  <c r="C755" i="74"/>
  <c r="B755" i="74"/>
  <c r="A755" i="74"/>
  <c r="G754" i="74"/>
  <c r="F754" i="74"/>
  <c r="E754" i="74"/>
  <c r="D754" i="74"/>
  <c r="C754" i="74"/>
  <c r="B754" i="74"/>
  <c r="A754" i="74"/>
  <c r="G753" i="74"/>
  <c r="F753" i="74"/>
  <c r="E753" i="74"/>
  <c r="D753" i="74"/>
  <c r="C753" i="74"/>
  <c r="B753" i="74"/>
  <c r="A753" i="74"/>
  <c r="G752" i="74"/>
  <c r="F752" i="74"/>
  <c r="E752" i="74"/>
  <c r="D752" i="74"/>
  <c r="C752" i="74"/>
  <c r="B752" i="74"/>
  <c r="A752" i="74"/>
  <c r="G751" i="74"/>
  <c r="F751" i="74"/>
  <c r="E751" i="74"/>
  <c r="D751" i="74"/>
  <c r="C751" i="74"/>
  <c r="B751" i="74"/>
  <c r="A751" i="74"/>
  <c r="G750" i="74"/>
  <c r="F750" i="74"/>
  <c r="E750" i="74"/>
  <c r="D750" i="74"/>
  <c r="C750" i="74"/>
  <c r="B750" i="74"/>
  <c r="A750" i="74"/>
  <c r="G749" i="74"/>
  <c r="F749" i="74"/>
  <c r="E749" i="74"/>
  <c r="D749" i="74"/>
  <c r="C749" i="74"/>
  <c r="B749" i="74"/>
  <c r="A749" i="74"/>
  <c r="G748" i="74"/>
  <c r="F748" i="74"/>
  <c r="E748" i="74"/>
  <c r="D748" i="74"/>
  <c r="C748" i="74"/>
  <c r="B748" i="74"/>
  <c r="A748" i="74"/>
  <c r="G747" i="74"/>
  <c r="F747" i="74"/>
  <c r="E747" i="74"/>
  <c r="D747" i="74"/>
  <c r="C747" i="74"/>
  <c r="B747" i="74"/>
  <c r="A747" i="74"/>
  <c r="G746" i="74"/>
  <c r="F746" i="74"/>
  <c r="E746" i="74"/>
  <c r="D746" i="74"/>
  <c r="C746" i="74"/>
  <c r="B746" i="74"/>
  <c r="A746" i="74"/>
  <c r="G745" i="74"/>
  <c r="F745" i="74"/>
  <c r="E745" i="74"/>
  <c r="D745" i="74"/>
  <c r="C745" i="74"/>
  <c r="B745" i="74"/>
  <c r="A745" i="74"/>
  <c r="G744" i="74"/>
  <c r="F744" i="74"/>
  <c r="E744" i="74"/>
  <c r="D744" i="74"/>
  <c r="C744" i="74"/>
  <c r="B744" i="74"/>
  <c r="A744" i="74"/>
  <c r="G743" i="74"/>
  <c r="F743" i="74"/>
  <c r="E743" i="74"/>
  <c r="D743" i="74"/>
  <c r="C743" i="74"/>
  <c r="B743" i="74"/>
  <c r="A743" i="74"/>
  <c r="G742" i="74"/>
  <c r="F742" i="74"/>
  <c r="E742" i="74"/>
  <c r="D742" i="74"/>
  <c r="C742" i="74"/>
  <c r="B742" i="74"/>
  <c r="A742" i="74"/>
  <c r="G741" i="74"/>
  <c r="F741" i="74"/>
  <c r="E741" i="74"/>
  <c r="D741" i="74"/>
  <c r="C741" i="74"/>
  <c r="B741" i="74"/>
  <c r="A741" i="74"/>
  <c r="G740" i="74"/>
  <c r="F740" i="74"/>
  <c r="E740" i="74"/>
  <c r="D740" i="74"/>
  <c r="C740" i="74"/>
  <c r="B740" i="74"/>
  <c r="A740" i="74"/>
  <c r="G739" i="74"/>
  <c r="F739" i="74"/>
  <c r="E739" i="74"/>
  <c r="D739" i="74"/>
  <c r="C739" i="74"/>
  <c r="B739" i="74"/>
  <c r="A739" i="74"/>
  <c r="G738" i="74"/>
  <c r="F738" i="74"/>
  <c r="E738" i="74"/>
  <c r="D738" i="74"/>
  <c r="C738" i="74"/>
  <c r="B738" i="74"/>
  <c r="A738" i="74"/>
  <c r="G737" i="74"/>
  <c r="F737" i="74"/>
  <c r="E737" i="74"/>
  <c r="D737" i="74"/>
  <c r="C737" i="74"/>
  <c r="B737" i="74"/>
  <c r="A737" i="74"/>
  <c r="G736" i="74"/>
  <c r="F736" i="74"/>
  <c r="E736" i="74"/>
  <c r="D736" i="74"/>
  <c r="C736" i="74"/>
  <c r="B736" i="74"/>
  <c r="A736" i="74"/>
  <c r="G735" i="74"/>
  <c r="F735" i="74"/>
  <c r="E735" i="74"/>
  <c r="D735" i="74"/>
  <c r="C735" i="74"/>
  <c r="B735" i="74"/>
  <c r="A735" i="74"/>
  <c r="G734" i="74"/>
  <c r="F734" i="74"/>
  <c r="E734" i="74"/>
  <c r="D734" i="74"/>
  <c r="C734" i="74"/>
  <c r="B734" i="74"/>
  <c r="A734" i="74"/>
  <c r="G733" i="74"/>
  <c r="F733" i="74"/>
  <c r="E733" i="74"/>
  <c r="D733" i="74"/>
  <c r="C733" i="74"/>
  <c r="B733" i="74"/>
  <c r="A733" i="74"/>
  <c r="G732" i="74"/>
  <c r="F732" i="74"/>
  <c r="E732" i="74"/>
  <c r="D732" i="74"/>
  <c r="C732" i="74"/>
  <c r="B732" i="74"/>
  <c r="A732" i="74"/>
  <c r="G731" i="74"/>
  <c r="F731" i="74"/>
  <c r="E731" i="74"/>
  <c r="D731" i="74"/>
  <c r="C731" i="74"/>
  <c r="B731" i="74"/>
  <c r="A731" i="74"/>
  <c r="G730" i="74"/>
  <c r="F730" i="74"/>
  <c r="E730" i="74"/>
  <c r="D730" i="74"/>
  <c r="C730" i="74"/>
  <c r="B730" i="74"/>
  <c r="A730" i="74"/>
  <c r="G729" i="74"/>
  <c r="F729" i="74"/>
  <c r="E729" i="74"/>
  <c r="D729" i="74"/>
  <c r="C729" i="74"/>
  <c r="B729" i="74"/>
  <c r="A729" i="74"/>
  <c r="G728" i="74"/>
  <c r="F728" i="74"/>
  <c r="E728" i="74"/>
  <c r="D728" i="74"/>
  <c r="C728" i="74"/>
  <c r="B728" i="74"/>
  <c r="A728" i="74"/>
  <c r="G727" i="74"/>
  <c r="F727" i="74"/>
  <c r="E727" i="74"/>
  <c r="D727" i="74"/>
  <c r="C727" i="74"/>
  <c r="B727" i="74"/>
  <c r="A727" i="74"/>
  <c r="G726" i="74"/>
  <c r="F726" i="74"/>
  <c r="E726" i="74"/>
  <c r="D726" i="74"/>
  <c r="C726" i="74"/>
  <c r="B726" i="74"/>
  <c r="A726" i="74"/>
  <c r="G725" i="74"/>
  <c r="F725" i="74"/>
  <c r="E725" i="74"/>
  <c r="D725" i="74"/>
  <c r="C725" i="74"/>
  <c r="B725" i="74"/>
  <c r="A725" i="74"/>
  <c r="G724" i="74"/>
  <c r="F724" i="74"/>
  <c r="E724" i="74"/>
  <c r="D724" i="74"/>
  <c r="C724" i="74"/>
  <c r="B724" i="74"/>
  <c r="A724" i="74"/>
  <c r="G723" i="74"/>
  <c r="F723" i="74"/>
  <c r="E723" i="74"/>
  <c r="D723" i="74"/>
  <c r="C723" i="74"/>
  <c r="B723" i="74"/>
  <c r="A723" i="74"/>
  <c r="G722" i="74"/>
  <c r="F722" i="74"/>
  <c r="E722" i="74"/>
  <c r="D722" i="74"/>
  <c r="C722" i="74"/>
  <c r="B722" i="74"/>
  <c r="A722" i="74"/>
  <c r="G721" i="74"/>
  <c r="F721" i="74"/>
  <c r="E721" i="74"/>
  <c r="D721" i="74"/>
  <c r="C721" i="74"/>
  <c r="B721" i="74"/>
  <c r="A721" i="74"/>
  <c r="G720" i="74"/>
  <c r="F720" i="74"/>
  <c r="E720" i="74"/>
  <c r="D720" i="74"/>
  <c r="C720" i="74"/>
  <c r="B720" i="74"/>
  <c r="A720" i="74"/>
  <c r="G719" i="74"/>
  <c r="F719" i="74"/>
  <c r="E719" i="74"/>
  <c r="D719" i="74"/>
  <c r="C719" i="74"/>
  <c r="B719" i="74"/>
  <c r="A719" i="74"/>
  <c r="G718" i="74"/>
  <c r="F718" i="74"/>
  <c r="E718" i="74"/>
  <c r="D718" i="74"/>
  <c r="C718" i="74"/>
  <c r="B718" i="74"/>
  <c r="A718" i="74"/>
  <c r="G717" i="74"/>
  <c r="F717" i="74"/>
  <c r="E717" i="74"/>
  <c r="D717" i="74"/>
  <c r="C717" i="74"/>
  <c r="B717" i="74"/>
  <c r="A717" i="74"/>
  <c r="G716" i="74"/>
  <c r="F716" i="74"/>
  <c r="E716" i="74"/>
  <c r="D716" i="74"/>
  <c r="C716" i="74"/>
  <c r="B716" i="74"/>
  <c r="A716" i="74"/>
  <c r="G715" i="74"/>
  <c r="F715" i="74"/>
  <c r="E715" i="74"/>
  <c r="D715" i="74"/>
  <c r="C715" i="74"/>
  <c r="B715" i="74"/>
  <c r="A715" i="74"/>
  <c r="G714" i="74"/>
  <c r="F714" i="74"/>
  <c r="E714" i="74"/>
  <c r="D714" i="74"/>
  <c r="C714" i="74"/>
  <c r="B714" i="74"/>
  <c r="A714" i="74"/>
  <c r="G713" i="74"/>
  <c r="F713" i="74"/>
  <c r="E713" i="74"/>
  <c r="D713" i="74"/>
  <c r="C713" i="74"/>
  <c r="B713" i="74"/>
  <c r="A713" i="74"/>
  <c r="G712" i="74"/>
  <c r="F712" i="74"/>
  <c r="E712" i="74"/>
  <c r="D712" i="74"/>
  <c r="C712" i="74"/>
  <c r="B712" i="74"/>
  <c r="A712" i="74"/>
  <c r="G711" i="74"/>
  <c r="F711" i="74"/>
  <c r="E711" i="74"/>
  <c r="D711" i="74"/>
  <c r="C711" i="74"/>
  <c r="B711" i="74"/>
  <c r="A711" i="74"/>
  <c r="G710" i="74"/>
  <c r="F710" i="74"/>
  <c r="E710" i="74"/>
  <c r="D710" i="74"/>
  <c r="C710" i="74"/>
  <c r="B710" i="74"/>
  <c r="A710" i="74"/>
  <c r="G709" i="74"/>
  <c r="F709" i="74"/>
  <c r="E709" i="74"/>
  <c r="D709" i="74"/>
  <c r="C709" i="74"/>
  <c r="B709" i="74"/>
  <c r="A709" i="74"/>
  <c r="G708" i="74"/>
  <c r="F708" i="74"/>
  <c r="E708" i="74"/>
  <c r="D708" i="74"/>
  <c r="C708" i="74"/>
  <c r="B708" i="74"/>
  <c r="A708" i="74"/>
  <c r="G707" i="74"/>
  <c r="F707" i="74"/>
  <c r="E707" i="74"/>
  <c r="D707" i="74"/>
  <c r="C707" i="74"/>
  <c r="B707" i="74"/>
  <c r="A707" i="74"/>
  <c r="G706" i="74"/>
  <c r="F706" i="74"/>
  <c r="E706" i="74"/>
  <c r="D706" i="74"/>
  <c r="C706" i="74"/>
  <c r="B706" i="74"/>
  <c r="A706" i="74"/>
  <c r="G705" i="74"/>
  <c r="F705" i="74"/>
  <c r="E705" i="74"/>
  <c r="D705" i="74"/>
  <c r="C705" i="74"/>
  <c r="B705" i="74"/>
  <c r="A705" i="74"/>
  <c r="G704" i="74"/>
  <c r="F704" i="74"/>
  <c r="E704" i="74"/>
  <c r="D704" i="74"/>
  <c r="C704" i="74"/>
  <c r="B704" i="74"/>
  <c r="A704" i="74"/>
  <c r="G703" i="74"/>
  <c r="F703" i="74"/>
  <c r="E703" i="74"/>
  <c r="D703" i="74"/>
  <c r="C703" i="74"/>
  <c r="B703" i="74"/>
  <c r="A703" i="74"/>
  <c r="G702" i="74"/>
  <c r="F702" i="74"/>
  <c r="E702" i="74"/>
  <c r="D702" i="74"/>
  <c r="C702" i="74"/>
  <c r="B702" i="74"/>
  <c r="A702" i="74"/>
  <c r="G701" i="74"/>
  <c r="F701" i="74"/>
  <c r="E701" i="74"/>
  <c r="D701" i="74"/>
  <c r="C701" i="74"/>
  <c r="B701" i="74"/>
  <c r="A701" i="74"/>
  <c r="G700" i="74"/>
  <c r="F700" i="74"/>
  <c r="E700" i="74"/>
  <c r="D700" i="74"/>
  <c r="C700" i="74"/>
  <c r="B700" i="74"/>
  <c r="A700" i="74"/>
  <c r="G699" i="74"/>
  <c r="F699" i="74"/>
  <c r="E699" i="74"/>
  <c r="D699" i="74"/>
  <c r="C699" i="74"/>
  <c r="B699" i="74"/>
  <c r="A699" i="74"/>
  <c r="G698" i="74"/>
  <c r="F698" i="74"/>
  <c r="E698" i="74"/>
  <c r="D698" i="74"/>
  <c r="C698" i="74"/>
  <c r="B698" i="74"/>
  <c r="A698" i="74"/>
  <c r="G697" i="74"/>
  <c r="F697" i="74"/>
  <c r="E697" i="74"/>
  <c r="D697" i="74"/>
  <c r="C697" i="74"/>
  <c r="B697" i="74"/>
  <c r="A697" i="74"/>
  <c r="G696" i="74"/>
  <c r="F696" i="74"/>
  <c r="E696" i="74"/>
  <c r="D696" i="74"/>
  <c r="C696" i="74"/>
  <c r="B696" i="74"/>
  <c r="A696" i="74"/>
  <c r="G695" i="74"/>
  <c r="F695" i="74"/>
  <c r="E695" i="74"/>
  <c r="D695" i="74"/>
  <c r="C695" i="74"/>
  <c r="B695" i="74"/>
  <c r="A695" i="74"/>
  <c r="G694" i="74"/>
  <c r="F694" i="74"/>
  <c r="E694" i="74"/>
  <c r="D694" i="74"/>
  <c r="C694" i="74"/>
  <c r="B694" i="74"/>
  <c r="A694" i="74"/>
  <c r="G693" i="74"/>
  <c r="F693" i="74"/>
  <c r="E693" i="74"/>
  <c r="D693" i="74"/>
  <c r="C693" i="74"/>
  <c r="B693" i="74"/>
  <c r="A693" i="74"/>
  <c r="G692" i="74"/>
  <c r="F692" i="74"/>
  <c r="E692" i="74"/>
  <c r="D692" i="74"/>
  <c r="C692" i="74"/>
  <c r="B692" i="74"/>
  <c r="A692" i="74"/>
  <c r="G691" i="74"/>
  <c r="F691" i="74"/>
  <c r="E691" i="74"/>
  <c r="D691" i="74"/>
  <c r="C691" i="74"/>
  <c r="B691" i="74"/>
  <c r="A691" i="74"/>
  <c r="G690" i="74"/>
  <c r="F690" i="74"/>
  <c r="E690" i="74"/>
  <c r="D690" i="74"/>
  <c r="C690" i="74"/>
  <c r="B690" i="74"/>
  <c r="A690" i="74"/>
  <c r="G689" i="74"/>
  <c r="F689" i="74"/>
  <c r="E689" i="74"/>
  <c r="D689" i="74"/>
  <c r="C689" i="74"/>
  <c r="B689" i="74"/>
  <c r="A689" i="74"/>
  <c r="G688" i="74"/>
  <c r="F688" i="74"/>
  <c r="E688" i="74"/>
  <c r="D688" i="74"/>
  <c r="C688" i="74"/>
  <c r="B688" i="74"/>
  <c r="A688" i="74"/>
  <c r="G687" i="74"/>
  <c r="F687" i="74"/>
  <c r="E687" i="74"/>
  <c r="D687" i="74"/>
  <c r="C687" i="74"/>
  <c r="B687" i="74"/>
  <c r="A687" i="74"/>
  <c r="G686" i="74"/>
  <c r="F686" i="74"/>
  <c r="E686" i="74"/>
  <c r="D686" i="74"/>
  <c r="C686" i="74"/>
  <c r="B686" i="74"/>
  <c r="A686" i="74"/>
  <c r="G685" i="74"/>
  <c r="F685" i="74"/>
  <c r="E685" i="74"/>
  <c r="D685" i="74"/>
  <c r="C685" i="74"/>
  <c r="B685" i="74"/>
  <c r="A685" i="74"/>
  <c r="G684" i="74"/>
  <c r="F684" i="74"/>
  <c r="E684" i="74"/>
  <c r="D684" i="74"/>
  <c r="C684" i="74"/>
  <c r="B684" i="74"/>
  <c r="A684" i="74"/>
  <c r="G683" i="74"/>
  <c r="F683" i="74"/>
  <c r="E683" i="74"/>
  <c r="D683" i="74"/>
  <c r="C683" i="74"/>
  <c r="B683" i="74"/>
  <c r="A683" i="74"/>
  <c r="G682" i="74"/>
  <c r="F682" i="74"/>
  <c r="E682" i="74"/>
  <c r="D682" i="74"/>
  <c r="C682" i="74"/>
  <c r="B682" i="74"/>
  <c r="A682" i="74"/>
  <c r="G681" i="74"/>
  <c r="F681" i="74"/>
  <c r="E681" i="74"/>
  <c r="D681" i="74"/>
  <c r="C681" i="74"/>
  <c r="B681" i="74"/>
  <c r="A681" i="74"/>
  <c r="G680" i="74"/>
  <c r="F680" i="74"/>
  <c r="E680" i="74"/>
  <c r="D680" i="74"/>
  <c r="C680" i="74"/>
  <c r="B680" i="74"/>
  <c r="A680" i="74"/>
  <c r="G679" i="74"/>
  <c r="F679" i="74"/>
  <c r="E679" i="74"/>
  <c r="D679" i="74"/>
  <c r="C679" i="74"/>
  <c r="B679" i="74"/>
  <c r="A679" i="74"/>
  <c r="G678" i="74"/>
  <c r="F678" i="74"/>
  <c r="E678" i="74"/>
  <c r="D678" i="74"/>
  <c r="C678" i="74"/>
  <c r="B678" i="74"/>
  <c r="A678" i="74"/>
  <c r="G677" i="74"/>
  <c r="F677" i="74"/>
  <c r="E677" i="74"/>
  <c r="D677" i="74"/>
  <c r="C677" i="74"/>
  <c r="B677" i="74"/>
  <c r="A677" i="74"/>
  <c r="G676" i="74"/>
  <c r="F676" i="74"/>
  <c r="E676" i="74"/>
  <c r="D676" i="74"/>
  <c r="C676" i="74"/>
  <c r="B676" i="74"/>
  <c r="A676" i="74"/>
  <c r="G675" i="74"/>
  <c r="F675" i="74"/>
  <c r="E675" i="74"/>
  <c r="D675" i="74"/>
  <c r="C675" i="74"/>
  <c r="B675" i="74"/>
  <c r="A675" i="74"/>
  <c r="G674" i="74"/>
  <c r="F674" i="74"/>
  <c r="E674" i="74"/>
  <c r="D674" i="74"/>
  <c r="C674" i="74"/>
  <c r="B674" i="74"/>
  <c r="A674" i="74"/>
  <c r="G673" i="74"/>
  <c r="F673" i="74"/>
  <c r="E673" i="74"/>
  <c r="D673" i="74"/>
  <c r="C673" i="74"/>
  <c r="B673" i="74"/>
  <c r="A673" i="74"/>
  <c r="G672" i="74"/>
  <c r="F672" i="74"/>
  <c r="E672" i="74"/>
  <c r="D672" i="74"/>
  <c r="C672" i="74"/>
  <c r="B672" i="74"/>
  <c r="A672" i="74"/>
  <c r="G671" i="74"/>
  <c r="F671" i="74"/>
  <c r="E671" i="74"/>
  <c r="D671" i="74"/>
  <c r="C671" i="74"/>
  <c r="B671" i="74"/>
  <c r="A671" i="74"/>
  <c r="G670" i="74"/>
  <c r="F670" i="74"/>
  <c r="E670" i="74"/>
  <c r="D670" i="74"/>
  <c r="C670" i="74"/>
  <c r="B670" i="74"/>
  <c r="A670" i="74"/>
  <c r="G669" i="74"/>
  <c r="F669" i="74"/>
  <c r="E669" i="74"/>
  <c r="D669" i="74"/>
  <c r="C669" i="74"/>
  <c r="B669" i="74"/>
  <c r="A669" i="74"/>
  <c r="G668" i="74"/>
  <c r="F668" i="74"/>
  <c r="E668" i="74"/>
  <c r="D668" i="74"/>
  <c r="C668" i="74"/>
  <c r="B668" i="74"/>
  <c r="A668" i="74"/>
  <c r="G667" i="74"/>
  <c r="F667" i="74"/>
  <c r="E667" i="74"/>
  <c r="D667" i="74"/>
  <c r="C667" i="74"/>
  <c r="B667" i="74"/>
  <c r="A667" i="74"/>
  <c r="G666" i="74"/>
  <c r="F666" i="74"/>
  <c r="E666" i="74"/>
  <c r="D666" i="74"/>
  <c r="C666" i="74"/>
  <c r="B666" i="74"/>
  <c r="A666" i="74"/>
  <c r="G665" i="74"/>
  <c r="F665" i="74"/>
  <c r="E665" i="74"/>
  <c r="D665" i="74"/>
  <c r="C665" i="74"/>
  <c r="B665" i="74"/>
  <c r="A665" i="74"/>
  <c r="G664" i="74"/>
  <c r="F664" i="74"/>
  <c r="E664" i="74"/>
  <c r="D664" i="74"/>
  <c r="C664" i="74"/>
  <c r="B664" i="74"/>
  <c r="A664" i="74"/>
  <c r="G663" i="74"/>
  <c r="F663" i="74"/>
  <c r="E663" i="74"/>
  <c r="D663" i="74"/>
  <c r="C663" i="74"/>
  <c r="B663" i="74"/>
  <c r="A663" i="74"/>
  <c r="G662" i="74"/>
  <c r="F662" i="74"/>
  <c r="E662" i="74"/>
  <c r="D662" i="74"/>
  <c r="C662" i="74"/>
  <c r="B662" i="74"/>
  <c r="A662" i="74"/>
  <c r="G661" i="74"/>
  <c r="F661" i="74"/>
  <c r="E661" i="74"/>
  <c r="D661" i="74"/>
  <c r="C661" i="74"/>
  <c r="B661" i="74"/>
  <c r="A661" i="74"/>
  <c r="G660" i="74"/>
  <c r="F660" i="74"/>
  <c r="E660" i="74"/>
  <c r="D660" i="74"/>
  <c r="C660" i="74"/>
  <c r="B660" i="74"/>
  <c r="A660" i="74"/>
  <c r="G659" i="74"/>
  <c r="F659" i="74"/>
  <c r="E659" i="74"/>
  <c r="D659" i="74"/>
  <c r="C659" i="74"/>
  <c r="B659" i="74"/>
  <c r="A659" i="74"/>
  <c r="G658" i="74"/>
  <c r="F658" i="74"/>
  <c r="E658" i="74"/>
  <c r="D658" i="74"/>
  <c r="C658" i="74"/>
  <c r="B658" i="74"/>
  <c r="A658" i="74"/>
  <c r="G657" i="74"/>
  <c r="F657" i="74"/>
  <c r="E657" i="74"/>
  <c r="D657" i="74"/>
  <c r="C657" i="74"/>
  <c r="B657" i="74"/>
  <c r="A657" i="74"/>
  <c r="G656" i="74"/>
  <c r="F656" i="74"/>
  <c r="E656" i="74"/>
  <c r="D656" i="74"/>
  <c r="C656" i="74"/>
  <c r="B656" i="74"/>
  <c r="A656" i="74"/>
  <c r="G655" i="74"/>
  <c r="F655" i="74"/>
  <c r="E655" i="74"/>
  <c r="D655" i="74"/>
  <c r="C655" i="74"/>
  <c r="B655" i="74"/>
  <c r="A655" i="74"/>
  <c r="G654" i="74"/>
  <c r="F654" i="74"/>
  <c r="E654" i="74"/>
  <c r="D654" i="74"/>
  <c r="C654" i="74"/>
  <c r="B654" i="74"/>
  <c r="A654" i="74"/>
  <c r="G653" i="74"/>
  <c r="F653" i="74"/>
  <c r="E653" i="74"/>
  <c r="D653" i="74"/>
  <c r="C653" i="74"/>
  <c r="B653" i="74"/>
  <c r="A653" i="74"/>
  <c r="G652" i="74"/>
  <c r="F652" i="74"/>
  <c r="E652" i="74"/>
  <c r="D652" i="74"/>
  <c r="C652" i="74"/>
  <c r="B652" i="74"/>
  <c r="A652" i="74"/>
  <c r="G651" i="74"/>
  <c r="F651" i="74"/>
  <c r="E651" i="74"/>
  <c r="D651" i="74"/>
  <c r="C651" i="74"/>
  <c r="B651" i="74"/>
  <c r="A651" i="74"/>
  <c r="G650" i="74"/>
  <c r="F650" i="74"/>
  <c r="E650" i="74"/>
  <c r="D650" i="74"/>
  <c r="C650" i="74"/>
  <c r="B650" i="74"/>
  <c r="A650" i="74"/>
  <c r="G649" i="74"/>
  <c r="F649" i="74"/>
  <c r="E649" i="74"/>
  <c r="D649" i="74"/>
  <c r="C649" i="74"/>
  <c r="B649" i="74"/>
  <c r="A649" i="74"/>
  <c r="G648" i="74"/>
  <c r="F648" i="74"/>
  <c r="E648" i="74"/>
  <c r="D648" i="74"/>
  <c r="C648" i="74"/>
  <c r="B648" i="74"/>
  <c r="A648" i="74"/>
  <c r="G647" i="74"/>
  <c r="F647" i="74"/>
  <c r="E647" i="74"/>
  <c r="D647" i="74"/>
  <c r="C647" i="74"/>
  <c r="B647" i="74"/>
  <c r="A647" i="74"/>
  <c r="G646" i="74"/>
  <c r="F646" i="74"/>
  <c r="E646" i="74"/>
  <c r="D646" i="74"/>
  <c r="C646" i="74"/>
  <c r="B646" i="74"/>
  <c r="A646" i="74"/>
  <c r="G645" i="74"/>
  <c r="F645" i="74"/>
  <c r="E645" i="74"/>
  <c r="D645" i="74"/>
  <c r="C645" i="74"/>
  <c r="B645" i="74"/>
  <c r="A645" i="74"/>
  <c r="G644" i="74"/>
  <c r="F644" i="74"/>
  <c r="E644" i="74"/>
  <c r="D644" i="74"/>
  <c r="C644" i="74"/>
  <c r="B644" i="74"/>
  <c r="A644" i="74"/>
  <c r="G643" i="74"/>
  <c r="F643" i="74"/>
  <c r="E643" i="74"/>
  <c r="D643" i="74"/>
  <c r="C643" i="74"/>
  <c r="B643" i="74"/>
  <c r="A643" i="74"/>
  <c r="G642" i="74"/>
  <c r="F642" i="74"/>
  <c r="E642" i="74"/>
  <c r="D642" i="74"/>
  <c r="C642" i="74"/>
  <c r="B642" i="74"/>
  <c r="A642" i="74"/>
  <c r="G641" i="74"/>
  <c r="F641" i="74"/>
  <c r="E641" i="74"/>
  <c r="D641" i="74"/>
  <c r="C641" i="74"/>
  <c r="B641" i="74"/>
  <c r="A641" i="74"/>
  <c r="G640" i="74"/>
  <c r="F640" i="74"/>
  <c r="E640" i="74"/>
  <c r="D640" i="74"/>
  <c r="C640" i="74"/>
  <c r="B640" i="74"/>
  <c r="A640" i="74"/>
  <c r="G639" i="74"/>
  <c r="F639" i="74"/>
  <c r="E639" i="74"/>
  <c r="D639" i="74"/>
  <c r="C639" i="74"/>
  <c r="B639" i="74"/>
  <c r="A639" i="74"/>
  <c r="G638" i="74"/>
  <c r="F638" i="74"/>
  <c r="E638" i="74"/>
  <c r="D638" i="74"/>
  <c r="C638" i="74"/>
  <c r="B638" i="74"/>
  <c r="A638" i="74"/>
  <c r="G637" i="74"/>
  <c r="F637" i="74"/>
  <c r="E637" i="74"/>
  <c r="D637" i="74"/>
  <c r="C637" i="74"/>
  <c r="B637" i="74"/>
  <c r="A637" i="74"/>
  <c r="G636" i="74"/>
  <c r="F636" i="74"/>
  <c r="E636" i="74"/>
  <c r="D636" i="74"/>
  <c r="C636" i="74"/>
  <c r="B636" i="74"/>
  <c r="A636" i="74"/>
  <c r="G635" i="74"/>
  <c r="F635" i="74"/>
  <c r="E635" i="74"/>
  <c r="D635" i="74"/>
  <c r="C635" i="74"/>
  <c r="B635" i="74"/>
  <c r="A635" i="74"/>
  <c r="G634" i="74"/>
  <c r="F634" i="74"/>
  <c r="E634" i="74"/>
  <c r="D634" i="74"/>
  <c r="C634" i="74"/>
  <c r="B634" i="74"/>
  <c r="A634" i="74"/>
  <c r="G633" i="74"/>
  <c r="F633" i="74"/>
  <c r="E633" i="74"/>
  <c r="D633" i="74"/>
  <c r="C633" i="74"/>
  <c r="B633" i="74"/>
  <c r="A633" i="74"/>
  <c r="G632" i="74"/>
  <c r="F632" i="74"/>
  <c r="E632" i="74"/>
  <c r="D632" i="74"/>
  <c r="C632" i="74"/>
  <c r="B632" i="74"/>
  <c r="A632" i="74"/>
  <c r="G631" i="74"/>
  <c r="F631" i="74"/>
  <c r="E631" i="74"/>
  <c r="D631" i="74"/>
  <c r="C631" i="74"/>
  <c r="B631" i="74"/>
  <c r="A631" i="74"/>
  <c r="G630" i="74"/>
  <c r="F630" i="74"/>
  <c r="E630" i="74"/>
  <c r="D630" i="74"/>
  <c r="C630" i="74"/>
  <c r="B630" i="74"/>
  <c r="A630" i="74"/>
  <c r="G629" i="74"/>
  <c r="F629" i="74"/>
  <c r="E629" i="74"/>
  <c r="D629" i="74"/>
  <c r="C629" i="74"/>
  <c r="B629" i="74"/>
  <c r="A629" i="74"/>
  <c r="G628" i="74"/>
  <c r="F628" i="74"/>
  <c r="E628" i="74"/>
  <c r="D628" i="74"/>
  <c r="C628" i="74"/>
  <c r="B628" i="74"/>
  <c r="A628" i="74"/>
  <c r="G627" i="74"/>
  <c r="F627" i="74"/>
  <c r="E627" i="74"/>
  <c r="D627" i="74"/>
  <c r="C627" i="74"/>
  <c r="B627" i="74"/>
  <c r="A627" i="74"/>
  <c r="G626" i="74"/>
  <c r="F626" i="74"/>
  <c r="E626" i="74"/>
  <c r="D626" i="74"/>
  <c r="C626" i="74"/>
  <c r="B626" i="74"/>
  <c r="A626" i="74"/>
  <c r="G625" i="74"/>
  <c r="F625" i="74"/>
  <c r="E625" i="74"/>
  <c r="D625" i="74"/>
  <c r="C625" i="74"/>
  <c r="B625" i="74"/>
  <c r="A625" i="74"/>
  <c r="G624" i="74"/>
  <c r="F624" i="74"/>
  <c r="E624" i="74"/>
  <c r="D624" i="74"/>
  <c r="C624" i="74"/>
  <c r="B624" i="74"/>
  <c r="A624" i="74"/>
  <c r="G623" i="74"/>
  <c r="F623" i="74"/>
  <c r="E623" i="74"/>
  <c r="D623" i="74"/>
  <c r="C623" i="74"/>
  <c r="B623" i="74"/>
  <c r="A623" i="74"/>
  <c r="G622" i="74"/>
  <c r="F622" i="74"/>
  <c r="E622" i="74"/>
  <c r="D622" i="74"/>
  <c r="C622" i="74"/>
  <c r="B622" i="74"/>
  <c r="A622" i="74"/>
  <c r="G621" i="74"/>
  <c r="F621" i="74"/>
  <c r="E621" i="74"/>
  <c r="D621" i="74"/>
  <c r="C621" i="74"/>
  <c r="B621" i="74"/>
  <c r="A621" i="74"/>
  <c r="G620" i="74"/>
  <c r="F620" i="74"/>
  <c r="E620" i="74"/>
  <c r="D620" i="74"/>
  <c r="C620" i="74"/>
  <c r="B620" i="74"/>
  <c r="A620" i="74"/>
  <c r="G619" i="74"/>
  <c r="F619" i="74"/>
  <c r="E619" i="74"/>
  <c r="D619" i="74"/>
  <c r="C619" i="74"/>
  <c r="B619" i="74"/>
  <c r="A619" i="74"/>
  <c r="G618" i="74"/>
  <c r="F618" i="74"/>
  <c r="E618" i="74"/>
  <c r="D618" i="74"/>
  <c r="C618" i="74"/>
  <c r="B618" i="74"/>
  <c r="A618" i="74"/>
  <c r="G617" i="74"/>
  <c r="F617" i="74"/>
  <c r="E617" i="74"/>
  <c r="D617" i="74"/>
  <c r="C617" i="74"/>
  <c r="B617" i="74"/>
  <c r="A617" i="74"/>
  <c r="G616" i="74"/>
  <c r="F616" i="74"/>
  <c r="E616" i="74"/>
  <c r="D616" i="74"/>
  <c r="C616" i="74"/>
  <c r="B616" i="74"/>
  <c r="A616" i="74"/>
  <c r="G615" i="74"/>
  <c r="F615" i="74"/>
  <c r="E615" i="74"/>
  <c r="D615" i="74"/>
  <c r="C615" i="74"/>
  <c r="B615" i="74"/>
  <c r="A615" i="74"/>
  <c r="G614" i="74"/>
  <c r="F614" i="74"/>
  <c r="E614" i="74"/>
  <c r="D614" i="74"/>
  <c r="C614" i="74"/>
  <c r="B614" i="74"/>
  <c r="A614" i="74"/>
  <c r="G613" i="74"/>
  <c r="F613" i="74"/>
  <c r="E613" i="74"/>
  <c r="D613" i="74"/>
  <c r="C613" i="74"/>
  <c r="B613" i="74"/>
  <c r="A613" i="74"/>
  <c r="G612" i="74"/>
  <c r="F612" i="74"/>
  <c r="E612" i="74"/>
  <c r="D612" i="74"/>
  <c r="C612" i="74"/>
  <c r="B612" i="74"/>
  <c r="A612" i="74"/>
  <c r="G611" i="74"/>
  <c r="F611" i="74"/>
  <c r="E611" i="74"/>
  <c r="D611" i="74"/>
  <c r="C611" i="74"/>
  <c r="B611" i="74"/>
  <c r="A611" i="74"/>
  <c r="G610" i="74"/>
  <c r="F610" i="74"/>
  <c r="E610" i="74"/>
  <c r="D610" i="74"/>
  <c r="C610" i="74"/>
  <c r="B610" i="74"/>
  <c r="A610" i="74"/>
  <c r="G609" i="74"/>
  <c r="F609" i="74"/>
  <c r="E609" i="74"/>
  <c r="D609" i="74"/>
  <c r="C609" i="74"/>
  <c r="B609" i="74"/>
  <c r="A609" i="74"/>
  <c r="G608" i="74"/>
  <c r="F608" i="74"/>
  <c r="E608" i="74"/>
  <c r="D608" i="74"/>
  <c r="C608" i="74"/>
  <c r="B608" i="74"/>
  <c r="A608" i="74"/>
  <c r="G607" i="74"/>
  <c r="F607" i="74"/>
  <c r="E607" i="74"/>
  <c r="D607" i="74"/>
  <c r="C607" i="74"/>
  <c r="B607" i="74"/>
  <c r="A607" i="74"/>
  <c r="G606" i="74"/>
  <c r="F606" i="74"/>
  <c r="E606" i="74"/>
  <c r="D606" i="74"/>
  <c r="C606" i="74"/>
  <c r="B606" i="74"/>
  <c r="A606" i="74"/>
  <c r="G605" i="74"/>
  <c r="F605" i="74"/>
  <c r="E605" i="74"/>
  <c r="D605" i="74"/>
  <c r="C605" i="74"/>
  <c r="B605" i="74"/>
  <c r="A605" i="74"/>
  <c r="G604" i="74"/>
  <c r="F604" i="74"/>
  <c r="E604" i="74"/>
  <c r="D604" i="74"/>
  <c r="C604" i="74"/>
  <c r="B604" i="74"/>
  <c r="A604" i="74"/>
  <c r="G603" i="74"/>
  <c r="F603" i="74"/>
  <c r="E603" i="74"/>
  <c r="D603" i="74"/>
  <c r="C603" i="74"/>
  <c r="B603" i="74"/>
  <c r="A603" i="74"/>
  <c r="G602" i="74"/>
  <c r="F602" i="74"/>
  <c r="E602" i="74"/>
  <c r="D602" i="74"/>
  <c r="C602" i="74"/>
  <c r="B602" i="74"/>
  <c r="A602" i="74"/>
  <c r="G601" i="74"/>
  <c r="F601" i="74"/>
  <c r="E601" i="74"/>
  <c r="D601" i="74"/>
  <c r="C601" i="74"/>
  <c r="B601" i="74"/>
  <c r="A601" i="74"/>
  <c r="G600" i="74"/>
  <c r="F600" i="74"/>
  <c r="E600" i="74"/>
  <c r="D600" i="74"/>
  <c r="C600" i="74"/>
  <c r="B600" i="74"/>
  <c r="A600" i="74"/>
  <c r="G599" i="74"/>
  <c r="F599" i="74"/>
  <c r="E599" i="74"/>
  <c r="D599" i="74"/>
  <c r="C599" i="74"/>
  <c r="B599" i="74"/>
  <c r="A599" i="74"/>
  <c r="G598" i="74"/>
  <c r="F598" i="74"/>
  <c r="E598" i="74"/>
  <c r="D598" i="74"/>
  <c r="C598" i="74"/>
  <c r="B598" i="74"/>
  <c r="A598" i="74"/>
  <c r="G597" i="74"/>
  <c r="F597" i="74"/>
  <c r="E597" i="74"/>
  <c r="D597" i="74"/>
  <c r="C597" i="74"/>
  <c r="B597" i="74"/>
  <c r="A597" i="74"/>
  <c r="G596" i="74"/>
  <c r="F596" i="74"/>
  <c r="E596" i="74"/>
  <c r="D596" i="74"/>
  <c r="C596" i="74"/>
  <c r="B596" i="74"/>
  <c r="A596" i="74"/>
  <c r="G595" i="74"/>
  <c r="F595" i="74"/>
  <c r="E595" i="74"/>
  <c r="D595" i="74"/>
  <c r="C595" i="74"/>
  <c r="B595" i="74"/>
  <c r="A595" i="74"/>
  <c r="G594" i="74"/>
  <c r="F594" i="74"/>
  <c r="E594" i="74"/>
  <c r="D594" i="74"/>
  <c r="C594" i="74"/>
  <c r="B594" i="74"/>
  <c r="A594" i="74"/>
  <c r="G593" i="74"/>
  <c r="F593" i="74"/>
  <c r="E593" i="74"/>
  <c r="D593" i="74"/>
  <c r="C593" i="74"/>
  <c r="B593" i="74"/>
  <c r="A593" i="74"/>
  <c r="G592" i="74"/>
  <c r="F592" i="74"/>
  <c r="E592" i="74"/>
  <c r="D592" i="74"/>
  <c r="C592" i="74"/>
  <c r="B592" i="74"/>
  <c r="A592" i="74"/>
  <c r="G591" i="74"/>
  <c r="F591" i="74"/>
  <c r="E591" i="74"/>
  <c r="D591" i="74"/>
  <c r="C591" i="74"/>
  <c r="B591" i="74"/>
  <c r="A591" i="74"/>
  <c r="G590" i="74"/>
  <c r="F590" i="74"/>
  <c r="E590" i="74"/>
  <c r="D590" i="74"/>
  <c r="C590" i="74"/>
  <c r="B590" i="74"/>
  <c r="A590" i="74"/>
  <c r="G589" i="74"/>
  <c r="F589" i="74"/>
  <c r="E589" i="74"/>
  <c r="D589" i="74"/>
  <c r="C589" i="74"/>
  <c r="B589" i="74"/>
  <c r="A589" i="74"/>
  <c r="G588" i="74"/>
  <c r="F588" i="74"/>
  <c r="E588" i="74"/>
  <c r="D588" i="74"/>
  <c r="C588" i="74"/>
  <c r="B588" i="74"/>
  <c r="A588" i="74"/>
  <c r="G587" i="74"/>
  <c r="F587" i="74"/>
  <c r="E587" i="74"/>
  <c r="D587" i="74"/>
  <c r="C587" i="74"/>
  <c r="B587" i="74"/>
  <c r="A587" i="74"/>
  <c r="G586" i="74"/>
  <c r="F586" i="74"/>
  <c r="E586" i="74"/>
  <c r="D586" i="74"/>
  <c r="C586" i="74"/>
  <c r="B586" i="74"/>
  <c r="A586" i="74"/>
  <c r="G585" i="74"/>
  <c r="F585" i="74"/>
  <c r="E585" i="74"/>
  <c r="D585" i="74"/>
  <c r="C585" i="74"/>
  <c r="B585" i="74"/>
  <c r="A585" i="74"/>
  <c r="G584" i="74"/>
  <c r="F584" i="74"/>
  <c r="E584" i="74"/>
  <c r="D584" i="74"/>
  <c r="C584" i="74"/>
  <c r="B584" i="74"/>
  <c r="A584" i="74"/>
  <c r="G583" i="74"/>
  <c r="F583" i="74"/>
  <c r="E583" i="74"/>
  <c r="D583" i="74"/>
  <c r="C583" i="74"/>
  <c r="B583" i="74"/>
  <c r="A583" i="74"/>
  <c r="G582" i="74"/>
  <c r="F582" i="74"/>
  <c r="E582" i="74"/>
  <c r="D582" i="74"/>
  <c r="C582" i="74"/>
  <c r="B582" i="74"/>
  <c r="A582" i="74"/>
  <c r="G581" i="74"/>
  <c r="F581" i="74"/>
  <c r="E581" i="74"/>
  <c r="D581" i="74"/>
  <c r="C581" i="74"/>
  <c r="B581" i="74"/>
  <c r="A581" i="74"/>
  <c r="G580" i="74"/>
  <c r="F580" i="74"/>
  <c r="E580" i="74"/>
  <c r="D580" i="74"/>
  <c r="C580" i="74"/>
  <c r="B580" i="74"/>
  <c r="A580" i="74"/>
  <c r="G579" i="74"/>
  <c r="F579" i="74"/>
  <c r="E579" i="74"/>
  <c r="D579" i="74"/>
  <c r="C579" i="74"/>
  <c r="B579" i="74"/>
  <c r="A579" i="74"/>
  <c r="G578" i="74"/>
  <c r="F578" i="74"/>
  <c r="E578" i="74"/>
  <c r="D578" i="74"/>
  <c r="C578" i="74"/>
  <c r="B578" i="74"/>
  <c r="A578" i="74"/>
  <c r="G577" i="74"/>
  <c r="F577" i="74"/>
  <c r="E577" i="74"/>
  <c r="D577" i="74"/>
  <c r="C577" i="74"/>
  <c r="B577" i="74"/>
  <c r="A577" i="74"/>
  <c r="G576" i="74"/>
  <c r="F576" i="74"/>
  <c r="E576" i="74"/>
  <c r="D576" i="74"/>
  <c r="C576" i="74"/>
  <c r="B576" i="74"/>
  <c r="A576" i="74"/>
  <c r="G575" i="74"/>
  <c r="F575" i="74"/>
  <c r="E575" i="74"/>
  <c r="D575" i="74"/>
  <c r="C575" i="74"/>
  <c r="B575" i="74"/>
  <c r="A575" i="74"/>
  <c r="G574" i="74"/>
  <c r="F574" i="74"/>
  <c r="E574" i="74"/>
  <c r="D574" i="74"/>
  <c r="C574" i="74"/>
  <c r="B574" i="74"/>
  <c r="A574" i="74"/>
  <c r="G573" i="74"/>
  <c r="F573" i="74"/>
  <c r="E573" i="74"/>
  <c r="D573" i="74"/>
  <c r="C573" i="74"/>
  <c r="B573" i="74"/>
  <c r="A573" i="74"/>
  <c r="G572" i="74"/>
  <c r="F572" i="74"/>
  <c r="E572" i="74"/>
  <c r="D572" i="74"/>
  <c r="C572" i="74"/>
  <c r="B572" i="74"/>
  <c r="A572" i="74"/>
  <c r="G571" i="74"/>
  <c r="F571" i="74"/>
  <c r="E571" i="74"/>
  <c r="D571" i="74"/>
  <c r="C571" i="74"/>
  <c r="B571" i="74"/>
  <c r="A571" i="74"/>
  <c r="G570" i="74"/>
  <c r="F570" i="74"/>
  <c r="E570" i="74"/>
  <c r="D570" i="74"/>
  <c r="C570" i="74"/>
  <c r="B570" i="74"/>
  <c r="A570" i="74"/>
  <c r="G569" i="74"/>
  <c r="F569" i="74"/>
  <c r="E569" i="74"/>
  <c r="D569" i="74"/>
  <c r="C569" i="74"/>
  <c r="B569" i="74"/>
  <c r="A569" i="74"/>
  <c r="G568" i="74"/>
  <c r="F568" i="74"/>
  <c r="E568" i="74"/>
  <c r="D568" i="74"/>
  <c r="C568" i="74"/>
  <c r="B568" i="74"/>
  <c r="A568" i="74"/>
  <c r="G567" i="74"/>
  <c r="F567" i="74"/>
  <c r="E567" i="74"/>
  <c r="D567" i="74"/>
  <c r="C567" i="74"/>
  <c r="B567" i="74"/>
  <c r="A567" i="74"/>
  <c r="G566" i="74"/>
  <c r="F566" i="74"/>
  <c r="E566" i="74"/>
  <c r="D566" i="74"/>
  <c r="C566" i="74"/>
  <c r="B566" i="74"/>
  <c r="A566" i="74"/>
  <c r="G565" i="74"/>
  <c r="F565" i="74"/>
  <c r="E565" i="74"/>
  <c r="D565" i="74"/>
  <c r="C565" i="74"/>
  <c r="B565" i="74"/>
  <c r="A565" i="74"/>
  <c r="G564" i="74"/>
  <c r="F564" i="74"/>
  <c r="E564" i="74"/>
  <c r="D564" i="74"/>
  <c r="C564" i="74"/>
  <c r="B564" i="74"/>
  <c r="A564" i="74"/>
  <c r="G563" i="74"/>
  <c r="F563" i="74"/>
  <c r="E563" i="74"/>
  <c r="D563" i="74"/>
  <c r="C563" i="74"/>
  <c r="B563" i="74"/>
  <c r="A563" i="74"/>
  <c r="G562" i="74"/>
  <c r="F562" i="74"/>
  <c r="E562" i="74"/>
  <c r="D562" i="74"/>
  <c r="C562" i="74"/>
  <c r="B562" i="74"/>
  <c r="A562" i="74"/>
  <c r="G561" i="74"/>
  <c r="F561" i="74"/>
  <c r="E561" i="74"/>
  <c r="D561" i="74"/>
  <c r="C561" i="74"/>
  <c r="B561" i="74"/>
  <c r="A561" i="74"/>
  <c r="G560" i="74"/>
  <c r="F560" i="74"/>
  <c r="E560" i="74"/>
  <c r="D560" i="74"/>
  <c r="C560" i="74"/>
  <c r="B560" i="74"/>
  <c r="A560" i="74"/>
  <c r="G559" i="74"/>
  <c r="F559" i="74"/>
  <c r="E559" i="74"/>
  <c r="D559" i="74"/>
  <c r="C559" i="74"/>
  <c r="B559" i="74"/>
  <c r="A559" i="74"/>
  <c r="G558" i="74"/>
  <c r="F558" i="74"/>
  <c r="E558" i="74"/>
  <c r="D558" i="74"/>
  <c r="C558" i="74"/>
  <c r="B558" i="74"/>
  <c r="A558" i="74"/>
  <c r="G557" i="74"/>
  <c r="F557" i="74"/>
  <c r="E557" i="74"/>
  <c r="D557" i="74"/>
  <c r="C557" i="74"/>
  <c r="B557" i="74"/>
  <c r="A557" i="74"/>
  <c r="G556" i="74"/>
  <c r="F556" i="74"/>
  <c r="E556" i="74"/>
  <c r="D556" i="74"/>
  <c r="C556" i="74"/>
  <c r="B556" i="74"/>
  <c r="A556" i="74"/>
  <c r="G555" i="74"/>
  <c r="F555" i="74"/>
  <c r="E555" i="74"/>
  <c r="D555" i="74"/>
  <c r="C555" i="74"/>
  <c r="B555" i="74"/>
  <c r="A555" i="74"/>
  <c r="G554" i="74"/>
  <c r="F554" i="74"/>
  <c r="E554" i="74"/>
  <c r="D554" i="74"/>
  <c r="C554" i="74"/>
  <c r="B554" i="74"/>
  <c r="A554" i="74"/>
  <c r="G553" i="74"/>
  <c r="F553" i="74"/>
  <c r="E553" i="74"/>
  <c r="D553" i="74"/>
  <c r="C553" i="74"/>
  <c r="B553" i="74"/>
  <c r="A553" i="74"/>
  <c r="G552" i="74"/>
  <c r="F552" i="74"/>
  <c r="E552" i="74"/>
  <c r="D552" i="74"/>
  <c r="C552" i="74"/>
  <c r="B552" i="74"/>
  <c r="A552" i="74"/>
  <c r="G551" i="74"/>
  <c r="F551" i="74"/>
  <c r="E551" i="74"/>
  <c r="D551" i="74"/>
  <c r="C551" i="74"/>
  <c r="B551" i="74"/>
  <c r="A551" i="74"/>
  <c r="G550" i="74"/>
  <c r="F550" i="74"/>
  <c r="E550" i="74"/>
  <c r="D550" i="74"/>
  <c r="C550" i="74"/>
  <c r="B550" i="74"/>
  <c r="A550" i="74"/>
  <c r="G549" i="74"/>
  <c r="F549" i="74"/>
  <c r="E549" i="74"/>
  <c r="D549" i="74"/>
  <c r="C549" i="74"/>
  <c r="B549" i="74"/>
  <c r="A549" i="74"/>
  <c r="G548" i="74"/>
  <c r="F548" i="74"/>
  <c r="E548" i="74"/>
  <c r="D548" i="74"/>
  <c r="C548" i="74"/>
  <c r="B548" i="74"/>
  <c r="A548" i="74"/>
  <c r="G547" i="74"/>
  <c r="F547" i="74"/>
  <c r="E547" i="74"/>
  <c r="D547" i="74"/>
  <c r="C547" i="74"/>
  <c r="B547" i="74"/>
  <c r="A547" i="74"/>
  <c r="G546" i="74"/>
  <c r="F546" i="74"/>
  <c r="E546" i="74"/>
  <c r="D546" i="74"/>
  <c r="C546" i="74"/>
  <c r="B546" i="74"/>
  <c r="A546" i="74"/>
  <c r="G545" i="74"/>
  <c r="F545" i="74"/>
  <c r="E545" i="74"/>
  <c r="D545" i="74"/>
  <c r="C545" i="74"/>
  <c r="B545" i="74"/>
  <c r="A545" i="74"/>
  <c r="G544" i="74"/>
  <c r="F544" i="74"/>
  <c r="E544" i="74"/>
  <c r="D544" i="74"/>
  <c r="C544" i="74"/>
  <c r="B544" i="74"/>
  <c r="A544" i="74"/>
  <c r="G543" i="74"/>
  <c r="F543" i="74"/>
  <c r="E543" i="74"/>
  <c r="D543" i="74"/>
  <c r="C543" i="74"/>
  <c r="B543" i="74"/>
  <c r="A543" i="74"/>
  <c r="G542" i="74"/>
  <c r="F542" i="74"/>
  <c r="E542" i="74"/>
  <c r="D542" i="74"/>
  <c r="C542" i="74"/>
  <c r="B542" i="74"/>
  <c r="A542" i="74"/>
  <c r="G541" i="74"/>
  <c r="F541" i="74"/>
  <c r="E541" i="74"/>
  <c r="D541" i="74"/>
  <c r="C541" i="74"/>
  <c r="B541" i="74"/>
  <c r="A541" i="74"/>
  <c r="G540" i="74"/>
  <c r="F540" i="74"/>
  <c r="E540" i="74"/>
  <c r="D540" i="74"/>
  <c r="C540" i="74"/>
  <c r="B540" i="74"/>
  <c r="A540" i="74"/>
  <c r="G539" i="74"/>
  <c r="F539" i="74"/>
  <c r="E539" i="74"/>
  <c r="D539" i="74"/>
  <c r="C539" i="74"/>
  <c r="B539" i="74"/>
  <c r="A539" i="74"/>
  <c r="G538" i="74"/>
  <c r="F538" i="74"/>
  <c r="E538" i="74"/>
  <c r="D538" i="74"/>
  <c r="C538" i="74"/>
  <c r="B538" i="74"/>
  <c r="A538" i="74"/>
  <c r="G537" i="74"/>
  <c r="F537" i="74"/>
  <c r="E537" i="74"/>
  <c r="D537" i="74"/>
  <c r="C537" i="74"/>
  <c r="B537" i="74"/>
  <c r="A537" i="74"/>
  <c r="G536" i="74"/>
  <c r="F536" i="74"/>
  <c r="E536" i="74"/>
  <c r="D536" i="74"/>
  <c r="C536" i="74"/>
  <c r="B536" i="74"/>
  <c r="A536" i="74"/>
  <c r="G535" i="74"/>
  <c r="F535" i="74"/>
  <c r="E535" i="74"/>
  <c r="D535" i="74"/>
  <c r="C535" i="74"/>
  <c r="B535" i="74"/>
  <c r="A535" i="74"/>
  <c r="G534" i="74"/>
  <c r="F534" i="74"/>
  <c r="E534" i="74"/>
  <c r="D534" i="74"/>
  <c r="C534" i="74"/>
  <c r="B534" i="74"/>
  <c r="A534" i="74"/>
  <c r="G533" i="74"/>
  <c r="F533" i="74"/>
  <c r="E533" i="74"/>
  <c r="D533" i="74"/>
  <c r="C533" i="74"/>
  <c r="B533" i="74"/>
  <c r="A533" i="74"/>
  <c r="G532" i="74"/>
  <c r="F532" i="74"/>
  <c r="E532" i="74"/>
  <c r="D532" i="74"/>
  <c r="C532" i="74"/>
  <c r="B532" i="74"/>
  <c r="A532" i="74"/>
  <c r="G531" i="74"/>
  <c r="F531" i="74"/>
  <c r="E531" i="74"/>
  <c r="D531" i="74"/>
  <c r="C531" i="74"/>
  <c r="B531" i="74"/>
  <c r="A531" i="74"/>
  <c r="G530" i="74"/>
  <c r="F530" i="74"/>
  <c r="E530" i="74"/>
  <c r="D530" i="74"/>
  <c r="C530" i="74"/>
  <c r="B530" i="74"/>
  <c r="A530" i="74"/>
  <c r="G529" i="74"/>
  <c r="F529" i="74"/>
  <c r="E529" i="74"/>
  <c r="D529" i="74"/>
  <c r="C529" i="74"/>
  <c r="B529" i="74"/>
  <c r="A529" i="74"/>
  <c r="G528" i="74"/>
  <c r="F528" i="74"/>
  <c r="E528" i="74"/>
  <c r="D528" i="74"/>
  <c r="C528" i="74"/>
  <c r="B528" i="74"/>
  <c r="A528" i="74"/>
  <c r="G527" i="74"/>
  <c r="F527" i="74"/>
  <c r="E527" i="74"/>
  <c r="D527" i="74"/>
  <c r="C527" i="74"/>
  <c r="B527" i="74"/>
  <c r="A527" i="74"/>
  <c r="G526" i="74"/>
  <c r="F526" i="74"/>
  <c r="E526" i="74"/>
  <c r="D526" i="74"/>
  <c r="C526" i="74"/>
  <c r="B526" i="74"/>
  <c r="A526" i="74"/>
  <c r="G525" i="74"/>
  <c r="F525" i="74"/>
  <c r="E525" i="74"/>
  <c r="D525" i="74"/>
  <c r="C525" i="74"/>
  <c r="B525" i="74"/>
  <c r="A525" i="74"/>
  <c r="G524" i="74"/>
  <c r="F524" i="74"/>
  <c r="E524" i="74"/>
  <c r="D524" i="74"/>
  <c r="C524" i="74"/>
  <c r="B524" i="74"/>
  <c r="A524" i="74"/>
  <c r="G523" i="74"/>
  <c r="F523" i="74"/>
  <c r="E523" i="74"/>
  <c r="D523" i="74"/>
  <c r="C523" i="74"/>
  <c r="B523" i="74"/>
  <c r="A523" i="74"/>
  <c r="G522" i="74"/>
  <c r="F522" i="74"/>
  <c r="E522" i="74"/>
  <c r="D522" i="74"/>
  <c r="C522" i="74"/>
  <c r="B522" i="74"/>
  <c r="A522" i="74"/>
  <c r="G521" i="74"/>
  <c r="F521" i="74"/>
  <c r="E521" i="74"/>
  <c r="D521" i="74"/>
  <c r="C521" i="74"/>
  <c r="B521" i="74"/>
  <c r="A521" i="74"/>
  <c r="G520" i="74"/>
  <c r="F520" i="74"/>
  <c r="E520" i="74"/>
  <c r="D520" i="74"/>
  <c r="C520" i="74"/>
  <c r="B520" i="74"/>
  <c r="A520" i="74"/>
  <c r="G519" i="74"/>
  <c r="F519" i="74"/>
  <c r="E519" i="74"/>
  <c r="D519" i="74"/>
  <c r="C519" i="74"/>
  <c r="B519" i="74"/>
  <c r="A519" i="74"/>
  <c r="G518" i="74"/>
  <c r="F518" i="74"/>
  <c r="E518" i="74"/>
  <c r="D518" i="74"/>
  <c r="C518" i="74"/>
  <c r="B518" i="74"/>
  <c r="A518" i="74"/>
  <c r="G517" i="74"/>
  <c r="F517" i="74"/>
  <c r="E517" i="74"/>
  <c r="D517" i="74"/>
  <c r="C517" i="74"/>
  <c r="B517" i="74"/>
  <c r="A517" i="74"/>
  <c r="G516" i="74"/>
  <c r="F516" i="74"/>
  <c r="E516" i="74"/>
  <c r="D516" i="74"/>
  <c r="C516" i="74"/>
  <c r="B516" i="74"/>
  <c r="A516" i="74"/>
  <c r="G515" i="74"/>
  <c r="F515" i="74"/>
  <c r="E515" i="74"/>
  <c r="D515" i="74"/>
  <c r="C515" i="74"/>
  <c r="B515" i="74"/>
  <c r="A515" i="74"/>
  <c r="G514" i="74"/>
  <c r="F514" i="74"/>
  <c r="E514" i="74"/>
  <c r="D514" i="74"/>
  <c r="C514" i="74"/>
  <c r="B514" i="74"/>
  <c r="A514" i="74"/>
  <c r="G513" i="74"/>
  <c r="F513" i="74"/>
  <c r="E513" i="74"/>
  <c r="D513" i="74"/>
  <c r="C513" i="74"/>
  <c r="B513" i="74"/>
  <c r="A513" i="74"/>
  <c r="G512" i="74"/>
  <c r="F512" i="74"/>
  <c r="E512" i="74"/>
  <c r="D512" i="74"/>
  <c r="C512" i="74"/>
  <c r="B512" i="74"/>
  <c r="A512" i="74"/>
  <c r="G511" i="74"/>
  <c r="F511" i="74"/>
  <c r="E511" i="74"/>
  <c r="D511" i="74"/>
  <c r="C511" i="74"/>
  <c r="B511" i="74"/>
  <c r="A511" i="74"/>
  <c r="G510" i="74"/>
  <c r="F510" i="74"/>
  <c r="E510" i="74"/>
  <c r="D510" i="74"/>
  <c r="C510" i="74"/>
  <c r="B510" i="74"/>
  <c r="A510" i="74"/>
  <c r="G509" i="74"/>
  <c r="F509" i="74"/>
  <c r="E509" i="74"/>
  <c r="D509" i="74"/>
  <c r="C509" i="74"/>
  <c r="B509" i="74"/>
  <c r="A509" i="74"/>
  <c r="G508" i="74"/>
  <c r="F508" i="74"/>
  <c r="E508" i="74"/>
  <c r="D508" i="74"/>
  <c r="C508" i="74"/>
  <c r="B508" i="74"/>
  <c r="A508" i="74"/>
  <c r="G507" i="74"/>
  <c r="F507" i="74"/>
  <c r="E507" i="74"/>
  <c r="D507" i="74"/>
  <c r="C507" i="74"/>
  <c r="B507" i="74"/>
  <c r="A507" i="74"/>
  <c r="G506" i="74"/>
  <c r="F506" i="74"/>
  <c r="E506" i="74"/>
  <c r="D506" i="74"/>
  <c r="C506" i="74"/>
  <c r="B506" i="74"/>
  <c r="A506" i="74"/>
  <c r="G505" i="74"/>
  <c r="F505" i="74"/>
  <c r="E505" i="74"/>
  <c r="D505" i="74"/>
  <c r="C505" i="74"/>
  <c r="B505" i="74"/>
  <c r="A505" i="74"/>
  <c r="G504" i="74"/>
  <c r="F504" i="74"/>
  <c r="E504" i="74"/>
  <c r="D504" i="74"/>
  <c r="C504" i="74"/>
  <c r="B504" i="74"/>
  <c r="A504" i="74"/>
  <c r="G503" i="74"/>
  <c r="F503" i="74"/>
  <c r="E503" i="74"/>
  <c r="D503" i="74"/>
  <c r="C503" i="74"/>
  <c r="B503" i="74"/>
  <c r="A503" i="74"/>
  <c r="G502" i="74"/>
  <c r="F502" i="74"/>
  <c r="E502" i="74"/>
  <c r="D502" i="74"/>
  <c r="C502" i="74"/>
  <c r="B502" i="74"/>
  <c r="A502" i="74"/>
  <c r="G501" i="74"/>
  <c r="F501" i="74"/>
  <c r="E501" i="74"/>
  <c r="D501" i="74"/>
  <c r="C501" i="74"/>
  <c r="B501" i="74"/>
  <c r="A501" i="74"/>
  <c r="G500" i="74"/>
  <c r="F500" i="74"/>
  <c r="E500" i="74"/>
  <c r="D500" i="74"/>
  <c r="C500" i="74"/>
  <c r="B500" i="74"/>
  <c r="A500" i="74"/>
  <c r="G499" i="74"/>
  <c r="F499" i="74"/>
  <c r="E499" i="74"/>
  <c r="D499" i="74"/>
  <c r="C499" i="74"/>
  <c r="B499" i="74"/>
  <c r="A499" i="74"/>
  <c r="G498" i="74"/>
  <c r="F498" i="74"/>
  <c r="E498" i="74"/>
  <c r="D498" i="74"/>
  <c r="C498" i="74"/>
  <c r="B498" i="74"/>
  <c r="A498" i="74"/>
  <c r="G497" i="74"/>
  <c r="F497" i="74"/>
  <c r="E497" i="74"/>
  <c r="D497" i="74"/>
  <c r="C497" i="74"/>
  <c r="B497" i="74"/>
  <c r="A497" i="74"/>
  <c r="G496" i="74"/>
  <c r="F496" i="74"/>
  <c r="E496" i="74"/>
  <c r="D496" i="74"/>
  <c r="C496" i="74"/>
  <c r="B496" i="74"/>
  <c r="A496" i="74"/>
  <c r="G495" i="74"/>
  <c r="F495" i="74"/>
  <c r="E495" i="74"/>
  <c r="D495" i="74"/>
  <c r="C495" i="74"/>
  <c r="B495" i="74"/>
  <c r="A495" i="74"/>
  <c r="G494" i="74"/>
  <c r="F494" i="74"/>
  <c r="E494" i="74"/>
  <c r="D494" i="74"/>
  <c r="C494" i="74"/>
  <c r="B494" i="74"/>
  <c r="A494" i="74"/>
  <c r="G493" i="74"/>
  <c r="F493" i="74"/>
  <c r="E493" i="74"/>
  <c r="D493" i="74"/>
  <c r="C493" i="74"/>
  <c r="B493" i="74"/>
  <c r="A493" i="74"/>
  <c r="G492" i="74"/>
  <c r="F492" i="74"/>
  <c r="E492" i="74"/>
  <c r="D492" i="74"/>
  <c r="C492" i="74"/>
  <c r="B492" i="74"/>
  <c r="A492" i="74"/>
  <c r="G491" i="74"/>
  <c r="F491" i="74"/>
  <c r="E491" i="74"/>
  <c r="D491" i="74"/>
  <c r="C491" i="74"/>
  <c r="B491" i="74"/>
  <c r="A491" i="74"/>
  <c r="G490" i="74"/>
  <c r="F490" i="74"/>
  <c r="E490" i="74"/>
  <c r="D490" i="74"/>
  <c r="C490" i="74"/>
  <c r="B490" i="74"/>
  <c r="A490" i="74"/>
  <c r="G489" i="74"/>
  <c r="F489" i="74"/>
  <c r="E489" i="74"/>
  <c r="D489" i="74"/>
  <c r="C489" i="74"/>
  <c r="B489" i="74"/>
  <c r="A489" i="74"/>
  <c r="G488" i="74"/>
  <c r="F488" i="74"/>
  <c r="E488" i="74"/>
  <c r="D488" i="74"/>
  <c r="C488" i="74"/>
  <c r="B488" i="74"/>
  <c r="A488" i="74"/>
  <c r="G487" i="74"/>
  <c r="F487" i="74"/>
  <c r="E487" i="74"/>
  <c r="D487" i="74"/>
  <c r="C487" i="74"/>
  <c r="B487" i="74"/>
  <c r="A487" i="74"/>
  <c r="G486" i="74"/>
  <c r="F486" i="74"/>
  <c r="E486" i="74"/>
  <c r="D486" i="74"/>
  <c r="C486" i="74"/>
  <c r="B486" i="74"/>
  <c r="A486" i="74"/>
  <c r="G485" i="74"/>
  <c r="F485" i="74"/>
  <c r="E485" i="74"/>
  <c r="D485" i="74"/>
  <c r="C485" i="74"/>
  <c r="B485" i="74"/>
  <c r="A485" i="74"/>
  <c r="G484" i="74"/>
  <c r="F484" i="74"/>
  <c r="E484" i="74"/>
  <c r="D484" i="74"/>
  <c r="C484" i="74"/>
  <c r="B484" i="74"/>
  <c r="A484" i="74"/>
  <c r="G483" i="74"/>
  <c r="F483" i="74"/>
  <c r="E483" i="74"/>
  <c r="D483" i="74"/>
  <c r="C483" i="74"/>
  <c r="B483" i="74"/>
  <c r="A483" i="74"/>
  <c r="G482" i="74"/>
  <c r="F482" i="74"/>
  <c r="E482" i="74"/>
  <c r="D482" i="74"/>
  <c r="C482" i="74"/>
  <c r="B482" i="74"/>
  <c r="A482" i="74"/>
  <c r="G481" i="74"/>
  <c r="F481" i="74"/>
  <c r="E481" i="74"/>
  <c r="D481" i="74"/>
  <c r="C481" i="74"/>
  <c r="B481" i="74"/>
  <c r="A481" i="74"/>
  <c r="G480" i="74"/>
  <c r="F480" i="74"/>
  <c r="E480" i="74"/>
  <c r="D480" i="74"/>
  <c r="C480" i="74"/>
  <c r="B480" i="74"/>
  <c r="A480" i="74"/>
  <c r="G479" i="74"/>
  <c r="F479" i="74"/>
  <c r="E479" i="74"/>
  <c r="D479" i="74"/>
  <c r="C479" i="74"/>
  <c r="B479" i="74"/>
  <c r="A479" i="74"/>
  <c r="G478" i="74"/>
  <c r="F478" i="74"/>
  <c r="E478" i="74"/>
  <c r="D478" i="74"/>
  <c r="C478" i="74"/>
  <c r="B478" i="74"/>
  <c r="A478" i="74"/>
  <c r="G477" i="74"/>
  <c r="F477" i="74"/>
  <c r="E477" i="74"/>
  <c r="D477" i="74"/>
  <c r="C477" i="74"/>
  <c r="B477" i="74"/>
  <c r="A477" i="74"/>
  <c r="G476" i="74"/>
  <c r="F476" i="74"/>
  <c r="E476" i="74"/>
  <c r="D476" i="74"/>
  <c r="C476" i="74"/>
  <c r="B476" i="74"/>
  <c r="A476" i="74"/>
  <c r="G475" i="74"/>
  <c r="F475" i="74"/>
  <c r="E475" i="74"/>
  <c r="D475" i="74"/>
  <c r="C475" i="74"/>
  <c r="B475" i="74"/>
  <c r="A475" i="74"/>
  <c r="G474" i="74"/>
  <c r="F474" i="74"/>
  <c r="E474" i="74"/>
  <c r="D474" i="74"/>
  <c r="C474" i="74"/>
  <c r="B474" i="74"/>
  <c r="A474" i="74"/>
  <c r="G473" i="74"/>
  <c r="F473" i="74"/>
  <c r="E473" i="74"/>
  <c r="D473" i="74"/>
  <c r="C473" i="74"/>
  <c r="B473" i="74"/>
  <c r="A473" i="74"/>
  <c r="G472" i="74"/>
  <c r="F472" i="74"/>
  <c r="E472" i="74"/>
  <c r="D472" i="74"/>
  <c r="C472" i="74"/>
  <c r="B472" i="74"/>
  <c r="A472" i="74"/>
  <c r="G471" i="74"/>
  <c r="F471" i="74"/>
  <c r="E471" i="74"/>
  <c r="D471" i="74"/>
  <c r="C471" i="74"/>
  <c r="B471" i="74"/>
  <c r="A471" i="74"/>
  <c r="G470" i="74"/>
  <c r="F470" i="74"/>
  <c r="E470" i="74"/>
  <c r="D470" i="74"/>
  <c r="C470" i="74"/>
  <c r="B470" i="74"/>
  <c r="A470" i="74"/>
  <c r="G469" i="74"/>
  <c r="F469" i="74"/>
  <c r="E469" i="74"/>
  <c r="D469" i="74"/>
  <c r="C469" i="74"/>
  <c r="B469" i="74"/>
  <c r="A469" i="74"/>
  <c r="G468" i="74"/>
  <c r="F468" i="74"/>
  <c r="E468" i="74"/>
  <c r="D468" i="74"/>
  <c r="C468" i="74"/>
  <c r="B468" i="74"/>
  <c r="A468" i="74"/>
  <c r="G467" i="74"/>
  <c r="F467" i="74"/>
  <c r="E467" i="74"/>
  <c r="D467" i="74"/>
  <c r="C467" i="74"/>
  <c r="B467" i="74"/>
  <c r="A467" i="74"/>
  <c r="G466" i="74"/>
  <c r="F466" i="74"/>
  <c r="E466" i="74"/>
  <c r="D466" i="74"/>
  <c r="C466" i="74"/>
  <c r="B466" i="74"/>
  <c r="A466" i="74"/>
  <c r="G465" i="74"/>
  <c r="F465" i="74"/>
  <c r="E465" i="74"/>
  <c r="D465" i="74"/>
  <c r="C465" i="74"/>
  <c r="B465" i="74"/>
  <c r="A465" i="74"/>
  <c r="G464" i="74"/>
  <c r="F464" i="74"/>
  <c r="E464" i="74"/>
  <c r="D464" i="74"/>
  <c r="C464" i="74"/>
  <c r="B464" i="74"/>
  <c r="A464" i="74"/>
  <c r="G463" i="74"/>
  <c r="F463" i="74"/>
  <c r="E463" i="74"/>
  <c r="D463" i="74"/>
  <c r="C463" i="74"/>
  <c r="B463" i="74"/>
  <c r="A463" i="74"/>
  <c r="G462" i="74"/>
  <c r="F462" i="74"/>
  <c r="E462" i="74"/>
  <c r="D462" i="74"/>
  <c r="C462" i="74"/>
  <c r="B462" i="74"/>
  <c r="A462" i="74"/>
  <c r="G461" i="74"/>
  <c r="F461" i="74"/>
  <c r="E461" i="74"/>
  <c r="D461" i="74"/>
  <c r="C461" i="74"/>
  <c r="B461" i="74"/>
  <c r="A461" i="74"/>
  <c r="G460" i="74"/>
  <c r="F460" i="74"/>
  <c r="E460" i="74"/>
  <c r="D460" i="74"/>
  <c r="C460" i="74"/>
  <c r="B460" i="74"/>
  <c r="A460" i="74"/>
  <c r="G459" i="74"/>
  <c r="F459" i="74"/>
  <c r="E459" i="74"/>
  <c r="D459" i="74"/>
  <c r="C459" i="74"/>
  <c r="B459" i="74"/>
  <c r="A459" i="74"/>
  <c r="G458" i="74"/>
  <c r="F458" i="74"/>
  <c r="E458" i="74"/>
  <c r="D458" i="74"/>
  <c r="C458" i="74"/>
  <c r="B458" i="74"/>
  <c r="A458" i="74"/>
  <c r="G457" i="74"/>
  <c r="F457" i="74"/>
  <c r="E457" i="74"/>
  <c r="D457" i="74"/>
  <c r="C457" i="74"/>
  <c r="B457" i="74"/>
  <c r="A457" i="74"/>
  <c r="G456" i="74"/>
  <c r="F456" i="74"/>
  <c r="E456" i="74"/>
  <c r="D456" i="74"/>
  <c r="C456" i="74"/>
  <c r="B456" i="74"/>
  <c r="A456" i="74"/>
  <c r="G455" i="74"/>
  <c r="F455" i="74"/>
  <c r="E455" i="74"/>
  <c r="D455" i="74"/>
  <c r="C455" i="74"/>
  <c r="B455" i="74"/>
  <c r="A455" i="74"/>
  <c r="G454" i="74"/>
  <c r="F454" i="74"/>
  <c r="E454" i="74"/>
  <c r="D454" i="74"/>
  <c r="C454" i="74"/>
  <c r="B454" i="74"/>
  <c r="A454" i="74"/>
  <c r="G453" i="74"/>
  <c r="F453" i="74"/>
  <c r="E453" i="74"/>
  <c r="D453" i="74"/>
  <c r="C453" i="74"/>
  <c r="B453" i="74"/>
  <c r="A453" i="74"/>
  <c r="G452" i="74"/>
  <c r="F452" i="74"/>
  <c r="E452" i="74"/>
  <c r="D452" i="74"/>
  <c r="C452" i="74"/>
  <c r="B452" i="74"/>
  <c r="A452" i="74"/>
  <c r="G451" i="74"/>
  <c r="F451" i="74"/>
  <c r="E451" i="74"/>
  <c r="D451" i="74"/>
  <c r="C451" i="74"/>
  <c r="B451" i="74"/>
  <c r="A451" i="74"/>
  <c r="G450" i="74"/>
  <c r="F450" i="74"/>
  <c r="E450" i="74"/>
  <c r="D450" i="74"/>
  <c r="C450" i="74"/>
  <c r="B450" i="74"/>
  <c r="A450" i="74"/>
  <c r="G449" i="74"/>
  <c r="F449" i="74"/>
  <c r="E449" i="74"/>
  <c r="D449" i="74"/>
  <c r="C449" i="74"/>
  <c r="B449" i="74"/>
  <c r="A449" i="74"/>
  <c r="G448" i="74"/>
  <c r="F448" i="74"/>
  <c r="E448" i="74"/>
  <c r="D448" i="74"/>
  <c r="C448" i="74"/>
  <c r="B448" i="74"/>
  <c r="A448" i="74"/>
  <c r="G447" i="74"/>
  <c r="F447" i="74"/>
  <c r="E447" i="74"/>
  <c r="D447" i="74"/>
  <c r="C447" i="74"/>
  <c r="B447" i="74"/>
  <c r="A447" i="74"/>
  <c r="G446" i="74"/>
  <c r="F446" i="74"/>
  <c r="E446" i="74"/>
  <c r="D446" i="74"/>
  <c r="C446" i="74"/>
  <c r="B446" i="74"/>
  <c r="A446" i="74"/>
  <c r="G445" i="74"/>
  <c r="F445" i="74"/>
  <c r="E445" i="74"/>
  <c r="D445" i="74"/>
  <c r="C445" i="74"/>
  <c r="B445" i="74"/>
  <c r="A445" i="74"/>
  <c r="G444" i="74"/>
  <c r="F444" i="74"/>
  <c r="E444" i="74"/>
  <c r="D444" i="74"/>
  <c r="C444" i="74"/>
  <c r="B444" i="74"/>
  <c r="A444" i="74"/>
  <c r="G443" i="74"/>
  <c r="F443" i="74"/>
  <c r="E443" i="74"/>
  <c r="D443" i="74"/>
  <c r="C443" i="74"/>
  <c r="B443" i="74"/>
  <c r="A443" i="74"/>
  <c r="G442" i="74"/>
  <c r="F442" i="74"/>
  <c r="E442" i="74"/>
  <c r="D442" i="74"/>
  <c r="C442" i="74"/>
  <c r="B442" i="74"/>
  <c r="A442" i="74"/>
  <c r="G441" i="74"/>
  <c r="F441" i="74"/>
  <c r="E441" i="74"/>
  <c r="D441" i="74"/>
  <c r="C441" i="74"/>
  <c r="B441" i="74"/>
  <c r="A441" i="74"/>
  <c r="G440" i="74"/>
  <c r="F440" i="74"/>
  <c r="E440" i="74"/>
  <c r="D440" i="74"/>
  <c r="C440" i="74"/>
  <c r="B440" i="74"/>
  <c r="A440" i="74"/>
  <c r="G439" i="74"/>
  <c r="F439" i="74"/>
  <c r="E439" i="74"/>
  <c r="D439" i="74"/>
  <c r="C439" i="74"/>
  <c r="B439" i="74"/>
  <c r="A439" i="74"/>
  <c r="G438" i="74"/>
  <c r="F438" i="74"/>
  <c r="E438" i="74"/>
  <c r="D438" i="74"/>
  <c r="C438" i="74"/>
  <c r="B438" i="74"/>
  <c r="A438" i="74"/>
  <c r="G437" i="74"/>
  <c r="F437" i="74"/>
  <c r="E437" i="74"/>
  <c r="D437" i="74"/>
  <c r="C437" i="74"/>
  <c r="B437" i="74"/>
  <c r="A437" i="74"/>
  <c r="G436" i="74"/>
  <c r="F436" i="74"/>
  <c r="E436" i="74"/>
  <c r="D436" i="74"/>
  <c r="C436" i="74"/>
  <c r="B436" i="74"/>
  <c r="A436" i="74"/>
  <c r="G435" i="74"/>
  <c r="F435" i="74"/>
  <c r="E435" i="74"/>
  <c r="D435" i="74"/>
  <c r="C435" i="74"/>
  <c r="B435" i="74"/>
  <c r="A435" i="74"/>
  <c r="G434" i="74"/>
  <c r="F434" i="74"/>
  <c r="E434" i="74"/>
  <c r="D434" i="74"/>
  <c r="C434" i="74"/>
  <c r="B434" i="74"/>
  <c r="A434" i="74"/>
  <c r="G433" i="74"/>
  <c r="F433" i="74"/>
  <c r="E433" i="74"/>
  <c r="D433" i="74"/>
  <c r="C433" i="74"/>
  <c r="B433" i="74"/>
  <c r="A433" i="74"/>
  <c r="G432" i="74"/>
  <c r="F432" i="74"/>
  <c r="E432" i="74"/>
  <c r="D432" i="74"/>
  <c r="C432" i="74"/>
  <c r="B432" i="74"/>
  <c r="A432" i="74"/>
  <c r="G431" i="74"/>
  <c r="F431" i="74"/>
  <c r="E431" i="74"/>
  <c r="D431" i="74"/>
  <c r="C431" i="74"/>
  <c r="B431" i="74"/>
  <c r="A431" i="74"/>
  <c r="G430" i="74"/>
  <c r="F430" i="74"/>
  <c r="E430" i="74"/>
  <c r="D430" i="74"/>
  <c r="C430" i="74"/>
  <c r="B430" i="74"/>
  <c r="A430" i="74"/>
  <c r="G429" i="74"/>
  <c r="F429" i="74"/>
  <c r="E429" i="74"/>
  <c r="D429" i="74"/>
  <c r="C429" i="74"/>
  <c r="B429" i="74"/>
  <c r="A429" i="74"/>
  <c r="G428" i="74"/>
  <c r="F428" i="74"/>
  <c r="E428" i="74"/>
  <c r="D428" i="74"/>
  <c r="C428" i="74"/>
  <c r="B428" i="74"/>
  <c r="A428" i="74"/>
  <c r="G427" i="74"/>
  <c r="F427" i="74"/>
  <c r="E427" i="74"/>
  <c r="D427" i="74"/>
  <c r="C427" i="74"/>
  <c r="B427" i="74"/>
  <c r="A427" i="74"/>
  <c r="G426" i="74"/>
  <c r="F426" i="74"/>
  <c r="E426" i="74"/>
  <c r="D426" i="74"/>
  <c r="C426" i="74"/>
  <c r="B426" i="74"/>
  <c r="A426" i="74"/>
  <c r="G425" i="74"/>
  <c r="F425" i="74"/>
  <c r="E425" i="74"/>
  <c r="D425" i="74"/>
  <c r="C425" i="74"/>
  <c r="B425" i="74"/>
  <c r="A425" i="74"/>
  <c r="G424" i="74"/>
  <c r="F424" i="74"/>
  <c r="E424" i="74"/>
  <c r="D424" i="74"/>
  <c r="C424" i="74"/>
  <c r="B424" i="74"/>
  <c r="A424" i="74"/>
  <c r="G423" i="74"/>
  <c r="F423" i="74"/>
  <c r="E423" i="74"/>
  <c r="D423" i="74"/>
  <c r="C423" i="74"/>
  <c r="B423" i="74"/>
  <c r="A423" i="74"/>
  <c r="G422" i="74"/>
  <c r="F422" i="74"/>
  <c r="E422" i="74"/>
  <c r="D422" i="74"/>
  <c r="C422" i="74"/>
  <c r="B422" i="74"/>
  <c r="A422" i="74"/>
  <c r="G421" i="74"/>
  <c r="F421" i="74"/>
  <c r="E421" i="74"/>
  <c r="D421" i="74"/>
  <c r="C421" i="74"/>
  <c r="B421" i="74"/>
  <c r="A421" i="74"/>
  <c r="G420" i="74"/>
  <c r="F420" i="74"/>
  <c r="E420" i="74"/>
  <c r="D420" i="74"/>
  <c r="C420" i="74"/>
  <c r="B420" i="74"/>
  <c r="A420" i="74"/>
  <c r="G419" i="74"/>
  <c r="F419" i="74"/>
  <c r="E419" i="74"/>
  <c r="D419" i="74"/>
  <c r="C419" i="74"/>
  <c r="B419" i="74"/>
  <c r="A419" i="74"/>
  <c r="G418" i="74"/>
  <c r="F418" i="74"/>
  <c r="E418" i="74"/>
  <c r="D418" i="74"/>
  <c r="C418" i="74"/>
  <c r="B418" i="74"/>
  <c r="A418" i="74"/>
  <c r="G417" i="74"/>
  <c r="F417" i="74"/>
  <c r="E417" i="74"/>
  <c r="D417" i="74"/>
  <c r="C417" i="74"/>
  <c r="B417" i="74"/>
  <c r="A417" i="74"/>
  <c r="G416" i="74"/>
  <c r="F416" i="74"/>
  <c r="E416" i="74"/>
  <c r="D416" i="74"/>
  <c r="C416" i="74"/>
  <c r="B416" i="74"/>
  <c r="A416" i="74"/>
  <c r="G415" i="74"/>
  <c r="F415" i="74"/>
  <c r="E415" i="74"/>
  <c r="D415" i="74"/>
  <c r="C415" i="74"/>
  <c r="B415" i="74"/>
  <c r="A415" i="74"/>
  <c r="G414" i="74"/>
  <c r="F414" i="74"/>
  <c r="E414" i="74"/>
  <c r="D414" i="74"/>
  <c r="C414" i="74"/>
  <c r="B414" i="74"/>
  <c r="A414" i="74"/>
  <c r="G413" i="74"/>
  <c r="F413" i="74"/>
  <c r="E413" i="74"/>
  <c r="D413" i="74"/>
  <c r="C413" i="74"/>
  <c r="B413" i="74"/>
  <c r="A413" i="74"/>
  <c r="G412" i="74"/>
  <c r="F412" i="74"/>
  <c r="E412" i="74"/>
  <c r="D412" i="74"/>
  <c r="C412" i="74"/>
  <c r="B412" i="74"/>
  <c r="A412" i="74"/>
  <c r="G411" i="74"/>
  <c r="F411" i="74"/>
  <c r="E411" i="74"/>
  <c r="D411" i="74"/>
  <c r="C411" i="74"/>
  <c r="B411" i="74"/>
  <c r="A411" i="74"/>
  <c r="G410" i="74"/>
  <c r="F410" i="74"/>
  <c r="E410" i="74"/>
  <c r="D410" i="74"/>
  <c r="C410" i="74"/>
  <c r="B410" i="74"/>
  <c r="A410" i="74"/>
  <c r="G409" i="74"/>
  <c r="F409" i="74"/>
  <c r="E409" i="74"/>
  <c r="D409" i="74"/>
  <c r="C409" i="74"/>
  <c r="B409" i="74"/>
  <c r="A409" i="74"/>
  <c r="G408" i="74"/>
  <c r="F408" i="74"/>
  <c r="E408" i="74"/>
  <c r="D408" i="74"/>
  <c r="C408" i="74"/>
  <c r="B408" i="74"/>
  <c r="A408" i="74"/>
  <c r="G407" i="74"/>
  <c r="F407" i="74"/>
  <c r="E407" i="74"/>
  <c r="D407" i="74"/>
  <c r="C407" i="74"/>
  <c r="B407" i="74"/>
  <c r="A407" i="74"/>
  <c r="G406" i="74"/>
  <c r="F406" i="74"/>
  <c r="E406" i="74"/>
  <c r="D406" i="74"/>
  <c r="C406" i="74"/>
  <c r="B406" i="74"/>
  <c r="A406" i="74"/>
  <c r="G405" i="74"/>
  <c r="F405" i="74"/>
  <c r="E405" i="74"/>
  <c r="D405" i="74"/>
  <c r="C405" i="74"/>
  <c r="B405" i="74"/>
  <c r="A405" i="74"/>
  <c r="G404" i="74"/>
  <c r="F404" i="74"/>
  <c r="E404" i="74"/>
  <c r="D404" i="74"/>
  <c r="C404" i="74"/>
  <c r="B404" i="74"/>
  <c r="A404" i="74"/>
  <c r="G403" i="74"/>
  <c r="F403" i="74"/>
  <c r="E403" i="74"/>
  <c r="D403" i="74"/>
  <c r="C403" i="74"/>
  <c r="B403" i="74"/>
  <c r="A403" i="74"/>
  <c r="G402" i="74"/>
  <c r="F402" i="74"/>
  <c r="E402" i="74"/>
  <c r="D402" i="74"/>
  <c r="C402" i="74"/>
  <c r="B402" i="74"/>
  <c r="A402" i="74"/>
  <c r="G401" i="74"/>
  <c r="F401" i="74"/>
  <c r="E401" i="74"/>
  <c r="D401" i="74"/>
  <c r="C401" i="74"/>
  <c r="B401" i="74"/>
  <c r="A401" i="74"/>
  <c r="G400" i="74"/>
  <c r="F400" i="74"/>
  <c r="E400" i="74"/>
  <c r="D400" i="74"/>
  <c r="C400" i="74"/>
  <c r="B400" i="74"/>
  <c r="A400" i="74"/>
  <c r="G399" i="74"/>
  <c r="F399" i="74"/>
  <c r="E399" i="74"/>
  <c r="D399" i="74"/>
  <c r="C399" i="74"/>
  <c r="B399" i="74"/>
  <c r="A399" i="74"/>
  <c r="G398" i="74"/>
  <c r="F398" i="74"/>
  <c r="E398" i="74"/>
  <c r="D398" i="74"/>
  <c r="C398" i="74"/>
  <c r="B398" i="74"/>
  <c r="A398" i="74"/>
  <c r="G397" i="74"/>
  <c r="F397" i="74"/>
  <c r="E397" i="74"/>
  <c r="D397" i="74"/>
  <c r="C397" i="74"/>
  <c r="B397" i="74"/>
  <c r="A397" i="74"/>
  <c r="G396" i="74"/>
  <c r="F396" i="74"/>
  <c r="E396" i="74"/>
  <c r="D396" i="74"/>
  <c r="C396" i="74"/>
  <c r="B396" i="74"/>
  <c r="A396" i="74"/>
  <c r="G395" i="74"/>
  <c r="F395" i="74"/>
  <c r="E395" i="74"/>
  <c r="D395" i="74"/>
  <c r="C395" i="74"/>
  <c r="B395" i="74"/>
  <c r="A395" i="74"/>
  <c r="G394" i="74"/>
  <c r="F394" i="74"/>
  <c r="E394" i="74"/>
  <c r="D394" i="74"/>
  <c r="C394" i="74"/>
  <c r="B394" i="74"/>
  <c r="A394" i="74"/>
  <c r="G393" i="74"/>
  <c r="F393" i="74"/>
  <c r="E393" i="74"/>
  <c r="D393" i="74"/>
  <c r="C393" i="74"/>
  <c r="B393" i="74"/>
  <c r="A393" i="74"/>
  <c r="G392" i="74"/>
  <c r="F392" i="74"/>
  <c r="E392" i="74"/>
  <c r="D392" i="74"/>
  <c r="C392" i="74"/>
  <c r="B392" i="74"/>
  <c r="A392" i="74"/>
  <c r="G391" i="74"/>
  <c r="F391" i="74"/>
  <c r="E391" i="74"/>
  <c r="D391" i="74"/>
  <c r="C391" i="74"/>
  <c r="B391" i="74"/>
  <c r="A391" i="74"/>
  <c r="G390" i="74"/>
  <c r="F390" i="74"/>
  <c r="E390" i="74"/>
  <c r="D390" i="74"/>
  <c r="C390" i="74"/>
  <c r="B390" i="74"/>
  <c r="A390" i="74"/>
  <c r="G389" i="74"/>
  <c r="F389" i="74"/>
  <c r="E389" i="74"/>
  <c r="D389" i="74"/>
  <c r="C389" i="74"/>
  <c r="B389" i="74"/>
  <c r="A389" i="74"/>
  <c r="G388" i="74"/>
  <c r="F388" i="74"/>
  <c r="E388" i="74"/>
  <c r="D388" i="74"/>
  <c r="C388" i="74"/>
  <c r="B388" i="74"/>
  <c r="A388" i="74"/>
  <c r="G387" i="74"/>
  <c r="F387" i="74"/>
  <c r="E387" i="74"/>
  <c r="D387" i="74"/>
  <c r="C387" i="74"/>
  <c r="B387" i="74"/>
  <c r="A387" i="74"/>
  <c r="G386" i="74"/>
  <c r="F386" i="74"/>
  <c r="E386" i="74"/>
  <c r="D386" i="74"/>
  <c r="C386" i="74"/>
  <c r="B386" i="74"/>
  <c r="A386" i="74"/>
  <c r="G385" i="74"/>
  <c r="F385" i="74"/>
  <c r="E385" i="74"/>
  <c r="D385" i="74"/>
  <c r="C385" i="74"/>
  <c r="B385" i="74"/>
  <c r="A385" i="74"/>
  <c r="G384" i="74"/>
  <c r="F384" i="74"/>
  <c r="E384" i="74"/>
  <c r="D384" i="74"/>
  <c r="C384" i="74"/>
  <c r="B384" i="74"/>
  <c r="A384" i="74"/>
  <c r="G383" i="74"/>
  <c r="F383" i="74"/>
  <c r="E383" i="74"/>
  <c r="D383" i="74"/>
  <c r="C383" i="74"/>
  <c r="B383" i="74"/>
  <c r="A383" i="74"/>
  <c r="G382" i="74"/>
  <c r="F382" i="74"/>
  <c r="E382" i="74"/>
  <c r="D382" i="74"/>
  <c r="C382" i="74"/>
  <c r="B382" i="74"/>
  <c r="A382" i="74"/>
  <c r="G381" i="74"/>
  <c r="F381" i="74"/>
  <c r="E381" i="74"/>
  <c r="D381" i="74"/>
  <c r="C381" i="74"/>
  <c r="B381" i="74"/>
  <c r="A381" i="74"/>
  <c r="G380" i="74"/>
  <c r="F380" i="74"/>
  <c r="E380" i="74"/>
  <c r="D380" i="74"/>
  <c r="C380" i="74"/>
  <c r="B380" i="74"/>
  <c r="A380" i="74"/>
  <c r="G379" i="74"/>
  <c r="F379" i="74"/>
  <c r="E379" i="74"/>
  <c r="D379" i="74"/>
  <c r="C379" i="74"/>
  <c r="B379" i="74"/>
  <c r="A379" i="74"/>
  <c r="G378" i="74"/>
  <c r="F378" i="74"/>
  <c r="E378" i="74"/>
  <c r="D378" i="74"/>
  <c r="C378" i="74"/>
  <c r="B378" i="74"/>
  <c r="A378" i="74"/>
  <c r="G377" i="74"/>
  <c r="F377" i="74"/>
  <c r="E377" i="74"/>
  <c r="D377" i="74"/>
  <c r="C377" i="74"/>
  <c r="B377" i="74"/>
  <c r="A377" i="74"/>
  <c r="G376" i="74"/>
  <c r="F376" i="74"/>
  <c r="E376" i="74"/>
  <c r="D376" i="74"/>
  <c r="C376" i="74"/>
  <c r="B376" i="74"/>
  <c r="A376" i="74"/>
  <c r="G375" i="74"/>
  <c r="F375" i="74"/>
  <c r="E375" i="74"/>
  <c r="D375" i="74"/>
  <c r="C375" i="74"/>
  <c r="B375" i="74"/>
  <c r="A375" i="74"/>
  <c r="G374" i="74"/>
  <c r="F374" i="74"/>
  <c r="E374" i="74"/>
  <c r="D374" i="74"/>
  <c r="C374" i="74"/>
  <c r="B374" i="74"/>
  <c r="A374" i="74"/>
  <c r="G373" i="74"/>
  <c r="F373" i="74"/>
  <c r="E373" i="74"/>
  <c r="D373" i="74"/>
  <c r="C373" i="74"/>
  <c r="B373" i="74"/>
  <c r="A373" i="74"/>
  <c r="G372" i="74"/>
  <c r="F372" i="74"/>
  <c r="E372" i="74"/>
  <c r="D372" i="74"/>
  <c r="C372" i="74"/>
  <c r="B372" i="74"/>
  <c r="A372" i="74"/>
  <c r="G371" i="74"/>
  <c r="F371" i="74"/>
  <c r="E371" i="74"/>
  <c r="D371" i="74"/>
  <c r="C371" i="74"/>
  <c r="B371" i="74"/>
  <c r="A371" i="74"/>
  <c r="G370" i="74"/>
  <c r="F370" i="74"/>
  <c r="E370" i="74"/>
  <c r="D370" i="74"/>
  <c r="C370" i="74"/>
  <c r="B370" i="74"/>
  <c r="A370" i="74"/>
  <c r="G369" i="74"/>
  <c r="F369" i="74"/>
  <c r="E369" i="74"/>
  <c r="D369" i="74"/>
  <c r="C369" i="74"/>
  <c r="B369" i="74"/>
  <c r="A369" i="74"/>
  <c r="G368" i="74"/>
  <c r="F368" i="74"/>
  <c r="E368" i="74"/>
  <c r="D368" i="74"/>
  <c r="C368" i="74"/>
  <c r="B368" i="74"/>
  <c r="A368" i="74"/>
  <c r="G367" i="74"/>
  <c r="F367" i="74"/>
  <c r="E367" i="74"/>
  <c r="D367" i="74"/>
  <c r="C367" i="74"/>
  <c r="B367" i="74"/>
  <c r="A367" i="74"/>
  <c r="G366" i="74"/>
  <c r="F366" i="74"/>
  <c r="E366" i="74"/>
  <c r="D366" i="74"/>
  <c r="C366" i="74"/>
  <c r="B366" i="74"/>
  <c r="A366" i="74"/>
  <c r="G365" i="74"/>
  <c r="F365" i="74"/>
  <c r="E365" i="74"/>
  <c r="D365" i="74"/>
  <c r="C365" i="74"/>
  <c r="B365" i="74"/>
  <c r="A365" i="74"/>
  <c r="G364" i="74"/>
  <c r="F364" i="74"/>
  <c r="E364" i="74"/>
  <c r="D364" i="74"/>
  <c r="C364" i="74"/>
  <c r="B364" i="74"/>
  <c r="A364" i="74"/>
  <c r="G363" i="74"/>
  <c r="F363" i="74"/>
  <c r="E363" i="74"/>
  <c r="D363" i="74"/>
  <c r="C363" i="74"/>
  <c r="B363" i="74"/>
  <c r="A363" i="74"/>
  <c r="G362" i="74"/>
  <c r="F362" i="74"/>
  <c r="E362" i="74"/>
  <c r="D362" i="74"/>
  <c r="C362" i="74"/>
  <c r="B362" i="74"/>
  <c r="A362" i="74"/>
  <c r="G361" i="74"/>
  <c r="F361" i="74"/>
  <c r="E361" i="74"/>
  <c r="D361" i="74"/>
  <c r="C361" i="74"/>
  <c r="B361" i="74"/>
  <c r="A361" i="74"/>
  <c r="G360" i="74"/>
  <c r="F360" i="74"/>
  <c r="E360" i="74"/>
  <c r="D360" i="74"/>
  <c r="C360" i="74"/>
  <c r="B360" i="74"/>
  <c r="A360" i="74"/>
  <c r="G359" i="74"/>
  <c r="F359" i="74"/>
  <c r="E359" i="74"/>
  <c r="D359" i="74"/>
  <c r="C359" i="74"/>
  <c r="B359" i="74"/>
  <c r="A359" i="74"/>
  <c r="G358" i="74"/>
  <c r="F358" i="74"/>
  <c r="E358" i="74"/>
  <c r="D358" i="74"/>
  <c r="C358" i="74"/>
  <c r="B358" i="74"/>
  <c r="A358" i="74"/>
  <c r="G357" i="74"/>
  <c r="F357" i="74"/>
  <c r="E357" i="74"/>
  <c r="D357" i="74"/>
  <c r="C357" i="74"/>
  <c r="B357" i="74"/>
  <c r="A357" i="74"/>
  <c r="G356" i="74"/>
  <c r="F356" i="74"/>
  <c r="E356" i="74"/>
  <c r="D356" i="74"/>
  <c r="C356" i="74"/>
  <c r="B356" i="74"/>
  <c r="A356" i="74"/>
  <c r="G355" i="74"/>
  <c r="F355" i="74"/>
  <c r="E355" i="74"/>
  <c r="D355" i="74"/>
  <c r="C355" i="74"/>
  <c r="B355" i="74"/>
  <c r="A355" i="74"/>
  <c r="G354" i="74"/>
  <c r="F354" i="74"/>
  <c r="E354" i="74"/>
  <c r="D354" i="74"/>
  <c r="C354" i="74"/>
  <c r="B354" i="74"/>
  <c r="A354" i="74"/>
  <c r="G353" i="74"/>
  <c r="F353" i="74"/>
  <c r="E353" i="74"/>
  <c r="D353" i="74"/>
  <c r="C353" i="74"/>
  <c r="B353" i="74"/>
  <c r="A353" i="74"/>
  <c r="G352" i="74"/>
  <c r="F352" i="74"/>
  <c r="E352" i="74"/>
  <c r="D352" i="74"/>
  <c r="C352" i="74"/>
  <c r="B352" i="74"/>
  <c r="A352" i="74"/>
  <c r="G351" i="74"/>
  <c r="F351" i="74"/>
  <c r="E351" i="74"/>
  <c r="D351" i="74"/>
  <c r="C351" i="74"/>
  <c r="B351" i="74"/>
  <c r="A351" i="74"/>
  <c r="G350" i="74"/>
  <c r="F350" i="74"/>
  <c r="E350" i="74"/>
  <c r="D350" i="74"/>
  <c r="C350" i="74"/>
  <c r="B350" i="74"/>
  <c r="A350" i="74"/>
  <c r="G349" i="74"/>
  <c r="F349" i="74"/>
  <c r="E349" i="74"/>
  <c r="D349" i="74"/>
  <c r="C349" i="74"/>
  <c r="B349" i="74"/>
  <c r="A349" i="74"/>
  <c r="G348" i="74"/>
  <c r="F348" i="74"/>
  <c r="E348" i="74"/>
  <c r="D348" i="74"/>
  <c r="C348" i="74"/>
  <c r="B348" i="74"/>
  <c r="A348" i="74"/>
  <c r="G347" i="74"/>
  <c r="F347" i="74"/>
  <c r="E347" i="74"/>
  <c r="D347" i="74"/>
  <c r="C347" i="74"/>
  <c r="B347" i="74"/>
  <c r="A347" i="74"/>
  <c r="G346" i="74"/>
  <c r="F346" i="74"/>
  <c r="E346" i="74"/>
  <c r="D346" i="74"/>
  <c r="C346" i="74"/>
  <c r="B346" i="74"/>
  <c r="A346" i="74"/>
  <c r="G345" i="74"/>
  <c r="F345" i="74"/>
  <c r="E345" i="74"/>
  <c r="D345" i="74"/>
  <c r="C345" i="74"/>
  <c r="B345" i="74"/>
  <c r="A345" i="74"/>
  <c r="G344" i="74"/>
  <c r="F344" i="74"/>
  <c r="E344" i="74"/>
  <c r="D344" i="74"/>
  <c r="C344" i="74"/>
  <c r="B344" i="74"/>
  <c r="A344" i="74"/>
  <c r="G343" i="74"/>
  <c r="F343" i="74"/>
  <c r="E343" i="74"/>
  <c r="D343" i="74"/>
  <c r="C343" i="74"/>
  <c r="B343" i="74"/>
  <c r="A343" i="74"/>
  <c r="G342" i="74"/>
  <c r="F342" i="74"/>
  <c r="E342" i="74"/>
  <c r="D342" i="74"/>
  <c r="C342" i="74"/>
  <c r="B342" i="74"/>
  <c r="A342" i="74"/>
  <c r="G341" i="74"/>
  <c r="F341" i="74"/>
  <c r="E341" i="74"/>
  <c r="D341" i="74"/>
  <c r="C341" i="74"/>
  <c r="B341" i="74"/>
  <c r="A341" i="74"/>
  <c r="G340" i="74"/>
  <c r="F340" i="74"/>
  <c r="E340" i="74"/>
  <c r="D340" i="74"/>
  <c r="C340" i="74"/>
  <c r="B340" i="74"/>
  <c r="A340" i="74"/>
  <c r="G339" i="74"/>
  <c r="F339" i="74"/>
  <c r="E339" i="74"/>
  <c r="D339" i="74"/>
  <c r="C339" i="74"/>
  <c r="B339" i="74"/>
  <c r="A339" i="74"/>
  <c r="G338" i="74"/>
  <c r="F338" i="74"/>
  <c r="E338" i="74"/>
  <c r="D338" i="74"/>
  <c r="C338" i="74"/>
  <c r="B338" i="74"/>
  <c r="A338" i="74"/>
  <c r="G337" i="74"/>
  <c r="F337" i="74"/>
  <c r="E337" i="74"/>
  <c r="D337" i="74"/>
  <c r="C337" i="74"/>
  <c r="B337" i="74"/>
  <c r="A337" i="74"/>
  <c r="G336" i="74"/>
  <c r="F336" i="74"/>
  <c r="E336" i="74"/>
  <c r="D336" i="74"/>
  <c r="C336" i="74"/>
  <c r="B336" i="74"/>
  <c r="A336" i="74"/>
  <c r="G335" i="74"/>
  <c r="F335" i="74"/>
  <c r="E335" i="74"/>
  <c r="D335" i="74"/>
  <c r="C335" i="74"/>
  <c r="B335" i="74"/>
  <c r="A335" i="74"/>
  <c r="G334" i="74"/>
  <c r="F334" i="74"/>
  <c r="E334" i="74"/>
  <c r="D334" i="74"/>
  <c r="C334" i="74"/>
  <c r="B334" i="74"/>
  <c r="A334" i="74"/>
  <c r="G333" i="74"/>
  <c r="F333" i="74"/>
  <c r="E333" i="74"/>
  <c r="D333" i="74"/>
  <c r="C333" i="74"/>
  <c r="B333" i="74"/>
  <c r="A333" i="74"/>
  <c r="G332" i="74"/>
  <c r="F332" i="74"/>
  <c r="E332" i="74"/>
  <c r="D332" i="74"/>
  <c r="C332" i="74"/>
  <c r="B332" i="74"/>
  <c r="A332" i="74"/>
  <c r="G331" i="74"/>
  <c r="F331" i="74"/>
  <c r="E331" i="74"/>
  <c r="D331" i="74"/>
  <c r="C331" i="74"/>
  <c r="B331" i="74"/>
  <c r="A331" i="74"/>
  <c r="G330" i="74"/>
  <c r="F330" i="74"/>
  <c r="E330" i="74"/>
  <c r="D330" i="74"/>
  <c r="C330" i="74"/>
  <c r="B330" i="74"/>
  <c r="A330" i="74"/>
  <c r="G329" i="74"/>
  <c r="F329" i="74"/>
  <c r="E329" i="74"/>
  <c r="D329" i="74"/>
  <c r="C329" i="74"/>
  <c r="B329" i="74"/>
  <c r="A329" i="74"/>
  <c r="G328" i="74"/>
  <c r="F328" i="74"/>
  <c r="E328" i="74"/>
  <c r="D328" i="74"/>
  <c r="C328" i="74"/>
  <c r="B328" i="74"/>
  <c r="A328" i="74"/>
  <c r="G327" i="74"/>
  <c r="F327" i="74"/>
  <c r="E327" i="74"/>
  <c r="D327" i="74"/>
  <c r="C327" i="74"/>
  <c r="B327" i="74"/>
  <c r="A327" i="74"/>
  <c r="G326" i="74"/>
  <c r="F326" i="74"/>
  <c r="E326" i="74"/>
  <c r="D326" i="74"/>
  <c r="C326" i="74"/>
  <c r="B326" i="74"/>
  <c r="A326" i="74"/>
  <c r="G325" i="74"/>
  <c r="F325" i="74"/>
  <c r="E325" i="74"/>
  <c r="D325" i="74"/>
  <c r="C325" i="74"/>
  <c r="B325" i="74"/>
  <c r="A325" i="74"/>
  <c r="G324" i="74"/>
  <c r="F324" i="74"/>
  <c r="E324" i="74"/>
  <c r="D324" i="74"/>
  <c r="C324" i="74"/>
  <c r="B324" i="74"/>
  <c r="A324" i="74"/>
  <c r="G323" i="74"/>
  <c r="F323" i="74"/>
  <c r="E323" i="74"/>
  <c r="D323" i="74"/>
  <c r="C323" i="74"/>
  <c r="B323" i="74"/>
  <c r="A323" i="74"/>
  <c r="G322" i="74"/>
  <c r="F322" i="74"/>
  <c r="E322" i="74"/>
  <c r="D322" i="74"/>
  <c r="C322" i="74"/>
  <c r="B322" i="74"/>
  <c r="A322" i="74"/>
  <c r="G321" i="74"/>
  <c r="F321" i="74"/>
  <c r="E321" i="74"/>
  <c r="D321" i="74"/>
  <c r="C321" i="74"/>
  <c r="B321" i="74"/>
  <c r="A321" i="74"/>
  <c r="G320" i="74"/>
  <c r="F320" i="74"/>
  <c r="E320" i="74"/>
  <c r="D320" i="74"/>
  <c r="C320" i="74"/>
  <c r="B320" i="74"/>
  <c r="A320" i="74"/>
  <c r="G319" i="74"/>
  <c r="F319" i="74"/>
  <c r="E319" i="74"/>
  <c r="D319" i="74"/>
  <c r="C319" i="74"/>
  <c r="B319" i="74"/>
  <c r="A319" i="74"/>
  <c r="G318" i="74"/>
  <c r="F318" i="74"/>
  <c r="E318" i="74"/>
  <c r="D318" i="74"/>
  <c r="C318" i="74"/>
  <c r="B318" i="74"/>
  <c r="A318" i="74"/>
  <c r="G317" i="74"/>
  <c r="F317" i="74"/>
  <c r="E317" i="74"/>
  <c r="D317" i="74"/>
  <c r="C317" i="74"/>
  <c r="B317" i="74"/>
  <c r="A317" i="74"/>
  <c r="G316" i="74"/>
  <c r="F316" i="74"/>
  <c r="E316" i="74"/>
  <c r="D316" i="74"/>
  <c r="C316" i="74"/>
  <c r="B316" i="74"/>
  <c r="A316" i="74"/>
  <c r="G315" i="74"/>
  <c r="F315" i="74"/>
  <c r="E315" i="74"/>
  <c r="D315" i="74"/>
  <c r="C315" i="74"/>
  <c r="B315" i="74"/>
  <c r="A315" i="74"/>
  <c r="G314" i="74"/>
  <c r="F314" i="74"/>
  <c r="E314" i="74"/>
  <c r="D314" i="74"/>
  <c r="C314" i="74"/>
  <c r="B314" i="74"/>
  <c r="A314" i="74"/>
  <c r="G313" i="74"/>
  <c r="F313" i="74"/>
  <c r="E313" i="74"/>
  <c r="D313" i="74"/>
  <c r="C313" i="74"/>
  <c r="B313" i="74"/>
  <c r="A313" i="74"/>
  <c r="G312" i="74"/>
  <c r="F312" i="74"/>
  <c r="E312" i="74"/>
  <c r="D312" i="74"/>
  <c r="C312" i="74"/>
  <c r="B312" i="74"/>
  <c r="A312" i="74"/>
  <c r="G311" i="74"/>
  <c r="F311" i="74"/>
  <c r="E311" i="74"/>
  <c r="D311" i="74"/>
  <c r="C311" i="74"/>
  <c r="B311" i="74"/>
  <c r="A311" i="74"/>
  <c r="G310" i="74"/>
  <c r="F310" i="74"/>
  <c r="E310" i="74"/>
  <c r="D310" i="74"/>
  <c r="C310" i="74"/>
  <c r="B310" i="74"/>
  <c r="A310" i="74"/>
  <c r="G309" i="74"/>
  <c r="F309" i="74"/>
  <c r="E309" i="74"/>
  <c r="D309" i="74"/>
  <c r="C309" i="74"/>
  <c r="B309" i="74"/>
  <c r="A309" i="74"/>
  <c r="G308" i="74"/>
  <c r="F308" i="74"/>
  <c r="E308" i="74"/>
  <c r="D308" i="74"/>
  <c r="C308" i="74"/>
  <c r="B308" i="74"/>
  <c r="A308" i="74"/>
  <c r="G307" i="74"/>
  <c r="F307" i="74"/>
  <c r="E307" i="74"/>
  <c r="D307" i="74"/>
  <c r="C307" i="74"/>
  <c r="B307" i="74"/>
  <c r="A307" i="74"/>
  <c r="G306" i="74"/>
  <c r="F306" i="74"/>
  <c r="E306" i="74"/>
  <c r="D306" i="74"/>
  <c r="C306" i="74"/>
  <c r="B306" i="74"/>
  <c r="A306" i="74"/>
  <c r="G305" i="74"/>
  <c r="F305" i="74"/>
  <c r="E305" i="74"/>
  <c r="D305" i="74"/>
  <c r="C305" i="74"/>
  <c r="B305" i="74"/>
  <c r="A305" i="74"/>
  <c r="G304" i="74"/>
  <c r="F304" i="74"/>
  <c r="E304" i="74"/>
  <c r="D304" i="74"/>
  <c r="C304" i="74"/>
  <c r="B304" i="74"/>
  <c r="A304" i="74"/>
  <c r="G303" i="74"/>
  <c r="F303" i="74"/>
  <c r="E303" i="74"/>
  <c r="D303" i="74"/>
  <c r="C303" i="74"/>
  <c r="B303" i="74"/>
  <c r="A303" i="74"/>
  <c r="G302" i="74"/>
  <c r="F302" i="74"/>
  <c r="E302" i="74"/>
  <c r="D302" i="74"/>
  <c r="C302" i="74"/>
  <c r="B302" i="74"/>
  <c r="A302" i="74"/>
  <c r="G301" i="74"/>
  <c r="F301" i="74"/>
  <c r="E301" i="74"/>
  <c r="D301" i="74"/>
  <c r="C301" i="74"/>
  <c r="B301" i="74"/>
  <c r="A301" i="74"/>
  <c r="G300" i="74"/>
  <c r="F300" i="74"/>
  <c r="E300" i="74"/>
  <c r="D300" i="74"/>
  <c r="C300" i="74"/>
  <c r="B300" i="74"/>
  <c r="A300" i="74"/>
  <c r="G299" i="74"/>
  <c r="F299" i="74"/>
  <c r="E299" i="74"/>
  <c r="D299" i="74"/>
  <c r="C299" i="74"/>
  <c r="B299" i="74"/>
  <c r="A299" i="74"/>
  <c r="G298" i="74"/>
  <c r="F298" i="74"/>
  <c r="E298" i="74"/>
  <c r="D298" i="74"/>
  <c r="C298" i="74"/>
  <c r="B298" i="74"/>
  <c r="A298" i="74"/>
  <c r="G297" i="74"/>
  <c r="F297" i="74"/>
  <c r="E297" i="74"/>
  <c r="D297" i="74"/>
  <c r="C297" i="74"/>
  <c r="B297" i="74"/>
  <c r="A297" i="74"/>
  <c r="G296" i="74"/>
  <c r="F296" i="74"/>
  <c r="E296" i="74"/>
  <c r="D296" i="74"/>
  <c r="C296" i="74"/>
  <c r="B296" i="74"/>
  <c r="A296" i="74"/>
  <c r="G295" i="74"/>
  <c r="F295" i="74"/>
  <c r="E295" i="74"/>
  <c r="D295" i="74"/>
  <c r="C295" i="74"/>
  <c r="B295" i="74"/>
  <c r="A295" i="74"/>
  <c r="G294" i="74"/>
  <c r="F294" i="74"/>
  <c r="E294" i="74"/>
  <c r="D294" i="74"/>
  <c r="C294" i="74"/>
  <c r="B294" i="74"/>
  <c r="A294" i="74"/>
  <c r="G293" i="74"/>
  <c r="F293" i="74"/>
  <c r="E293" i="74"/>
  <c r="D293" i="74"/>
  <c r="C293" i="74"/>
  <c r="B293" i="74"/>
  <c r="A293" i="74"/>
  <c r="G292" i="74"/>
  <c r="F292" i="74"/>
  <c r="E292" i="74"/>
  <c r="D292" i="74"/>
  <c r="C292" i="74"/>
  <c r="B292" i="74"/>
  <c r="A292" i="74"/>
  <c r="G291" i="74"/>
  <c r="F291" i="74"/>
  <c r="E291" i="74"/>
  <c r="D291" i="74"/>
  <c r="C291" i="74"/>
  <c r="B291" i="74"/>
  <c r="A291" i="74"/>
  <c r="G290" i="74"/>
  <c r="F290" i="74"/>
  <c r="E290" i="74"/>
  <c r="D290" i="74"/>
  <c r="C290" i="74"/>
  <c r="B290" i="74"/>
  <c r="A290" i="74"/>
  <c r="G289" i="74"/>
  <c r="F289" i="74"/>
  <c r="E289" i="74"/>
  <c r="D289" i="74"/>
  <c r="C289" i="74"/>
  <c r="B289" i="74"/>
  <c r="A289" i="74"/>
  <c r="G288" i="74"/>
  <c r="F288" i="74"/>
  <c r="E288" i="74"/>
  <c r="D288" i="74"/>
  <c r="C288" i="74"/>
  <c r="B288" i="74"/>
  <c r="A288" i="74"/>
  <c r="G287" i="74"/>
  <c r="F287" i="74"/>
  <c r="E287" i="74"/>
  <c r="D287" i="74"/>
  <c r="C287" i="74"/>
  <c r="B287" i="74"/>
  <c r="A287" i="74"/>
  <c r="G286" i="74"/>
  <c r="F286" i="74"/>
  <c r="E286" i="74"/>
  <c r="D286" i="74"/>
  <c r="C286" i="74"/>
  <c r="B286" i="74"/>
  <c r="A286" i="74"/>
  <c r="G285" i="74"/>
  <c r="F285" i="74"/>
  <c r="E285" i="74"/>
  <c r="D285" i="74"/>
  <c r="C285" i="74"/>
  <c r="B285" i="74"/>
  <c r="A285" i="74"/>
  <c r="G284" i="74"/>
  <c r="F284" i="74"/>
  <c r="E284" i="74"/>
  <c r="D284" i="74"/>
  <c r="C284" i="74"/>
  <c r="B284" i="74"/>
  <c r="A284" i="74"/>
  <c r="G283" i="74"/>
  <c r="F283" i="74"/>
  <c r="E283" i="74"/>
  <c r="D283" i="74"/>
  <c r="C283" i="74"/>
  <c r="B283" i="74"/>
  <c r="A283" i="74"/>
  <c r="G282" i="74"/>
  <c r="F282" i="74"/>
  <c r="E282" i="74"/>
  <c r="D282" i="74"/>
  <c r="C282" i="74"/>
  <c r="B282" i="74"/>
  <c r="A282" i="74"/>
  <c r="G281" i="74"/>
  <c r="F281" i="74"/>
  <c r="E281" i="74"/>
  <c r="D281" i="74"/>
  <c r="C281" i="74"/>
  <c r="B281" i="74"/>
  <c r="A281" i="74"/>
  <c r="G280" i="74"/>
  <c r="F280" i="74"/>
  <c r="E280" i="74"/>
  <c r="D280" i="74"/>
  <c r="C280" i="74"/>
  <c r="B280" i="74"/>
  <c r="A280" i="74"/>
  <c r="G279" i="74"/>
  <c r="F279" i="74"/>
  <c r="E279" i="74"/>
  <c r="D279" i="74"/>
  <c r="C279" i="74"/>
  <c r="B279" i="74"/>
  <c r="A279" i="74"/>
  <c r="G278" i="74"/>
  <c r="F278" i="74"/>
  <c r="E278" i="74"/>
  <c r="D278" i="74"/>
  <c r="C278" i="74"/>
  <c r="B278" i="74"/>
  <c r="A278" i="74"/>
  <c r="G277" i="74"/>
  <c r="F277" i="74"/>
  <c r="E277" i="74"/>
  <c r="D277" i="74"/>
  <c r="C277" i="74"/>
  <c r="B277" i="74"/>
  <c r="A277" i="74"/>
  <c r="G276" i="74"/>
  <c r="F276" i="74"/>
  <c r="E276" i="74"/>
  <c r="D276" i="74"/>
  <c r="C276" i="74"/>
  <c r="B276" i="74"/>
  <c r="A276" i="74"/>
  <c r="G275" i="74"/>
  <c r="F275" i="74"/>
  <c r="E275" i="74"/>
  <c r="D275" i="74"/>
  <c r="C275" i="74"/>
  <c r="B275" i="74"/>
  <c r="A275" i="74"/>
  <c r="G274" i="74"/>
  <c r="F274" i="74"/>
  <c r="E274" i="74"/>
  <c r="D274" i="74"/>
  <c r="C274" i="74"/>
  <c r="B274" i="74"/>
  <c r="A274" i="74"/>
  <c r="G273" i="74"/>
  <c r="F273" i="74"/>
  <c r="E273" i="74"/>
  <c r="D273" i="74"/>
  <c r="C273" i="74"/>
  <c r="B273" i="74"/>
  <c r="A273" i="74"/>
  <c r="G272" i="74"/>
  <c r="F272" i="74"/>
  <c r="E272" i="74"/>
  <c r="D272" i="74"/>
  <c r="C272" i="74"/>
  <c r="B272" i="74"/>
  <c r="A272" i="74"/>
  <c r="G271" i="74"/>
  <c r="F271" i="74"/>
  <c r="E271" i="74"/>
  <c r="D271" i="74"/>
  <c r="C271" i="74"/>
  <c r="B271" i="74"/>
  <c r="A271" i="74"/>
  <c r="G270" i="74"/>
  <c r="F270" i="74"/>
  <c r="E270" i="74"/>
  <c r="D270" i="74"/>
  <c r="C270" i="74"/>
  <c r="B270" i="74"/>
  <c r="A270" i="74"/>
  <c r="G269" i="74"/>
  <c r="F269" i="74"/>
  <c r="E269" i="74"/>
  <c r="D269" i="74"/>
  <c r="C269" i="74"/>
  <c r="B269" i="74"/>
  <c r="A269" i="74"/>
  <c r="G268" i="74"/>
  <c r="F268" i="74"/>
  <c r="E268" i="74"/>
  <c r="D268" i="74"/>
  <c r="C268" i="74"/>
  <c r="B268" i="74"/>
  <c r="A268" i="74"/>
  <c r="G267" i="74"/>
  <c r="F267" i="74"/>
  <c r="E267" i="74"/>
  <c r="D267" i="74"/>
  <c r="C267" i="74"/>
  <c r="B267" i="74"/>
  <c r="A267" i="74"/>
  <c r="G266" i="74"/>
  <c r="F266" i="74"/>
  <c r="E266" i="74"/>
  <c r="D266" i="74"/>
  <c r="C266" i="74"/>
  <c r="B266" i="74"/>
  <c r="A266" i="74"/>
  <c r="G265" i="74"/>
  <c r="F265" i="74"/>
  <c r="E265" i="74"/>
  <c r="D265" i="74"/>
  <c r="C265" i="74"/>
  <c r="B265" i="74"/>
  <c r="A265" i="74"/>
  <c r="G264" i="74"/>
  <c r="F264" i="74"/>
  <c r="E264" i="74"/>
  <c r="D264" i="74"/>
  <c r="C264" i="74"/>
  <c r="B264" i="74"/>
  <c r="A264" i="74"/>
  <c r="G263" i="74"/>
  <c r="F263" i="74"/>
  <c r="E263" i="74"/>
  <c r="D263" i="74"/>
  <c r="C263" i="74"/>
  <c r="B263" i="74"/>
  <c r="A263" i="74"/>
  <c r="G262" i="74"/>
  <c r="F262" i="74"/>
  <c r="E262" i="74"/>
  <c r="D262" i="74"/>
  <c r="C262" i="74"/>
  <c r="B262" i="74"/>
  <c r="A262" i="74"/>
  <c r="G261" i="74"/>
  <c r="F261" i="74"/>
  <c r="E261" i="74"/>
  <c r="D261" i="74"/>
  <c r="C261" i="74"/>
  <c r="B261" i="74"/>
  <c r="A261" i="74"/>
  <c r="G260" i="74"/>
  <c r="F260" i="74"/>
  <c r="E260" i="74"/>
  <c r="D260" i="74"/>
  <c r="C260" i="74"/>
  <c r="B260" i="74"/>
  <c r="A260" i="74"/>
  <c r="G259" i="74"/>
  <c r="F259" i="74"/>
  <c r="E259" i="74"/>
  <c r="D259" i="74"/>
  <c r="C259" i="74"/>
  <c r="B259" i="74"/>
  <c r="A259" i="74"/>
  <c r="G258" i="74"/>
  <c r="F258" i="74"/>
  <c r="E258" i="74"/>
  <c r="D258" i="74"/>
  <c r="C258" i="74"/>
  <c r="B258" i="74"/>
  <c r="A258" i="74"/>
  <c r="G257" i="74"/>
  <c r="F257" i="74"/>
  <c r="E257" i="74"/>
  <c r="D257" i="74"/>
  <c r="C257" i="74"/>
  <c r="B257" i="74"/>
  <c r="A257" i="74"/>
  <c r="G256" i="74"/>
  <c r="F256" i="74"/>
  <c r="E256" i="74"/>
  <c r="D256" i="74"/>
  <c r="C256" i="74"/>
  <c r="B256" i="74"/>
  <c r="A256" i="74"/>
  <c r="G255" i="74"/>
  <c r="F255" i="74"/>
  <c r="E255" i="74"/>
  <c r="D255" i="74"/>
  <c r="C255" i="74"/>
  <c r="B255" i="74"/>
  <c r="A255" i="74"/>
  <c r="G254" i="74"/>
  <c r="F254" i="74"/>
  <c r="E254" i="74"/>
  <c r="D254" i="74"/>
  <c r="C254" i="74"/>
  <c r="B254" i="74"/>
  <c r="A254" i="74"/>
  <c r="G253" i="74"/>
  <c r="F253" i="74"/>
  <c r="E253" i="74"/>
  <c r="D253" i="74"/>
  <c r="C253" i="74"/>
  <c r="B253" i="74"/>
  <c r="A253" i="74"/>
  <c r="G252" i="74"/>
  <c r="F252" i="74"/>
  <c r="E252" i="74"/>
  <c r="D252" i="74"/>
  <c r="C252" i="74"/>
  <c r="B252" i="74"/>
  <c r="A252" i="74"/>
  <c r="G251" i="74"/>
  <c r="F251" i="74"/>
  <c r="E251" i="74"/>
  <c r="D251" i="74"/>
  <c r="C251" i="74"/>
  <c r="B251" i="74"/>
  <c r="A251" i="74"/>
  <c r="G250" i="74"/>
  <c r="F250" i="74"/>
  <c r="E250" i="74"/>
  <c r="D250" i="74"/>
  <c r="C250" i="74"/>
  <c r="B250" i="74"/>
  <c r="A250" i="74"/>
  <c r="G249" i="74"/>
  <c r="F249" i="74"/>
  <c r="E249" i="74"/>
  <c r="D249" i="74"/>
  <c r="C249" i="74"/>
  <c r="B249" i="74"/>
  <c r="A249" i="74"/>
  <c r="G248" i="74"/>
  <c r="F248" i="74"/>
  <c r="E248" i="74"/>
  <c r="D248" i="74"/>
  <c r="C248" i="74"/>
  <c r="B248" i="74"/>
  <c r="A248" i="74"/>
  <c r="G247" i="74"/>
  <c r="F247" i="74"/>
  <c r="E247" i="74"/>
  <c r="D247" i="74"/>
  <c r="C247" i="74"/>
  <c r="B247" i="74"/>
  <c r="A247" i="74"/>
  <c r="G246" i="74"/>
  <c r="F246" i="74"/>
  <c r="E246" i="74"/>
  <c r="D246" i="74"/>
  <c r="C246" i="74"/>
  <c r="B246" i="74"/>
  <c r="A246" i="74"/>
  <c r="G245" i="74"/>
  <c r="F245" i="74"/>
  <c r="E245" i="74"/>
  <c r="D245" i="74"/>
  <c r="C245" i="74"/>
  <c r="B245" i="74"/>
  <c r="A245" i="74"/>
  <c r="G244" i="74"/>
  <c r="F244" i="74"/>
  <c r="E244" i="74"/>
  <c r="D244" i="74"/>
  <c r="C244" i="74"/>
  <c r="B244" i="74"/>
  <c r="A244" i="74"/>
  <c r="G243" i="74"/>
  <c r="F243" i="74"/>
  <c r="E243" i="74"/>
  <c r="D243" i="74"/>
  <c r="C243" i="74"/>
  <c r="B243" i="74"/>
  <c r="A243" i="74"/>
  <c r="G242" i="74"/>
  <c r="F242" i="74"/>
  <c r="E242" i="74"/>
  <c r="D242" i="74"/>
  <c r="C242" i="74"/>
  <c r="B242" i="74"/>
  <c r="A242" i="74"/>
  <c r="G241" i="74"/>
  <c r="F241" i="74"/>
  <c r="E241" i="74"/>
  <c r="D241" i="74"/>
  <c r="C241" i="74"/>
  <c r="B241" i="74"/>
  <c r="A241" i="74"/>
  <c r="G240" i="74"/>
  <c r="F240" i="74"/>
  <c r="E240" i="74"/>
  <c r="D240" i="74"/>
  <c r="C240" i="74"/>
  <c r="B240" i="74"/>
  <c r="A240" i="74"/>
  <c r="G239" i="74"/>
  <c r="F239" i="74"/>
  <c r="E239" i="74"/>
  <c r="D239" i="74"/>
  <c r="C239" i="74"/>
  <c r="B239" i="74"/>
  <c r="A239" i="74"/>
  <c r="G238" i="74"/>
  <c r="F238" i="74"/>
  <c r="E238" i="74"/>
  <c r="D238" i="74"/>
  <c r="C238" i="74"/>
  <c r="B238" i="74"/>
  <c r="A238" i="74"/>
  <c r="G237" i="74"/>
  <c r="F237" i="74"/>
  <c r="E237" i="74"/>
  <c r="D237" i="74"/>
  <c r="C237" i="74"/>
  <c r="B237" i="74"/>
  <c r="A237" i="74"/>
  <c r="G236" i="74"/>
  <c r="F236" i="74"/>
  <c r="E236" i="74"/>
  <c r="D236" i="74"/>
  <c r="C236" i="74"/>
  <c r="B236" i="74"/>
  <c r="A236" i="74"/>
  <c r="G235" i="74"/>
  <c r="F235" i="74"/>
  <c r="E235" i="74"/>
  <c r="D235" i="74"/>
  <c r="C235" i="74"/>
  <c r="B235" i="74"/>
  <c r="A235" i="74"/>
  <c r="G234" i="74"/>
  <c r="F234" i="74"/>
  <c r="E234" i="74"/>
  <c r="D234" i="74"/>
  <c r="C234" i="74"/>
  <c r="B234" i="74"/>
  <c r="A234" i="74"/>
  <c r="G233" i="74"/>
  <c r="F233" i="74"/>
  <c r="E233" i="74"/>
  <c r="D233" i="74"/>
  <c r="C233" i="74"/>
  <c r="B233" i="74"/>
  <c r="A233" i="74"/>
  <c r="G232" i="74"/>
  <c r="F232" i="74"/>
  <c r="E232" i="74"/>
  <c r="D232" i="74"/>
  <c r="C232" i="74"/>
  <c r="B232" i="74"/>
  <c r="A232" i="74"/>
  <c r="G231" i="74"/>
  <c r="F231" i="74"/>
  <c r="E231" i="74"/>
  <c r="D231" i="74"/>
  <c r="C231" i="74"/>
  <c r="B231" i="74"/>
  <c r="A231" i="74"/>
  <c r="G230" i="74"/>
  <c r="F230" i="74"/>
  <c r="E230" i="74"/>
  <c r="D230" i="74"/>
  <c r="C230" i="74"/>
  <c r="B230" i="74"/>
  <c r="A230" i="74"/>
  <c r="G229" i="74"/>
  <c r="F229" i="74"/>
  <c r="E229" i="74"/>
  <c r="D229" i="74"/>
  <c r="C229" i="74"/>
  <c r="B229" i="74"/>
  <c r="A229" i="74"/>
  <c r="G228" i="74"/>
  <c r="F228" i="74"/>
  <c r="E228" i="74"/>
  <c r="D228" i="74"/>
  <c r="C228" i="74"/>
  <c r="B228" i="74"/>
  <c r="A228" i="74"/>
  <c r="G227" i="74"/>
  <c r="F227" i="74"/>
  <c r="E227" i="74"/>
  <c r="D227" i="74"/>
  <c r="C227" i="74"/>
  <c r="B227" i="74"/>
  <c r="A227" i="74"/>
  <c r="G226" i="74"/>
  <c r="F226" i="74"/>
  <c r="E226" i="74"/>
  <c r="D226" i="74"/>
  <c r="C226" i="74"/>
  <c r="B226" i="74"/>
  <c r="A226" i="74"/>
  <c r="G225" i="74"/>
  <c r="F225" i="74"/>
  <c r="E225" i="74"/>
  <c r="D225" i="74"/>
  <c r="C225" i="74"/>
  <c r="B225" i="74"/>
  <c r="A225" i="74"/>
  <c r="G224" i="74"/>
  <c r="F224" i="74"/>
  <c r="E224" i="74"/>
  <c r="D224" i="74"/>
  <c r="C224" i="74"/>
  <c r="B224" i="74"/>
  <c r="A224" i="74"/>
  <c r="G223" i="74"/>
  <c r="F223" i="74"/>
  <c r="E223" i="74"/>
  <c r="D223" i="74"/>
  <c r="C223" i="74"/>
  <c r="B223" i="74"/>
  <c r="A223" i="74"/>
  <c r="G222" i="74"/>
  <c r="F222" i="74"/>
  <c r="E222" i="74"/>
  <c r="D222" i="74"/>
  <c r="C222" i="74"/>
  <c r="B222" i="74"/>
  <c r="A222" i="74"/>
  <c r="G221" i="74"/>
  <c r="F221" i="74"/>
  <c r="E221" i="74"/>
  <c r="D221" i="74"/>
  <c r="C221" i="74"/>
  <c r="B221" i="74"/>
  <c r="A221" i="74"/>
  <c r="G220" i="74"/>
  <c r="F220" i="74"/>
  <c r="E220" i="74"/>
  <c r="D220" i="74"/>
  <c r="C220" i="74"/>
  <c r="B220" i="74"/>
  <c r="A220" i="74"/>
  <c r="G219" i="74"/>
  <c r="F219" i="74"/>
  <c r="E219" i="74"/>
  <c r="D219" i="74"/>
  <c r="C219" i="74"/>
  <c r="B219" i="74"/>
  <c r="A219" i="74"/>
  <c r="G218" i="74"/>
  <c r="F218" i="74"/>
  <c r="E218" i="74"/>
  <c r="D218" i="74"/>
  <c r="C218" i="74"/>
  <c r="B218" i="74"/>
  <c r="A218" i="74"/>
  <c r="G217" i="74"/>
  <c r="F217" i="74"/>
  <c r="E217" i="74"/>
  <c r="D217" i="74"/>
  <c r="C217" i="74"/>
  <c r="B217" i="74"/>
  <c r="A217" i="74"/>
  <c r="G216" i="74"/>
  <c r="F216" i="74"/>
  <c r="E216" i="74"/>
  <c r="D216" i="74"/>
  <c r="C216" i="74"/>
  <c r="B216" i="74"/>
  <c r="A216" i="74"/>
  <c r="G215" i="74"/>
  <c r="F215" i="74"/>
  <c r="E215" i="74"/>
  <c r="D215" i="74"/>
  <c r="C215" i="74"/>
  <c r="B215" i="74"/>
  <c r="A215" i="74"/>
  <c r="G214" i="74"/>
  <c r="F214" i="74"/>
  <c r="E214" i="74"/>
  <c r="D214" i="74"/>
  <c r="C214" i="74"/>
  <c r="B214" i="74"/>
  <c r="A214" i="74"/>
  <c r="G213" i="74"/>
  <c r="F213" i="74"/>
  <c r="E213" i="74"/>
  <c r="D213" i="74"/>
  <c r="C213" i="74"/>
  <c r="B213" i="74"/>
  <c r="A213" i="74"/>
  <c r="G212" i="74"/>
  <c r="F212" i="74"/>
  <c r="E212" i="74"/>
  <c r="D212" i="74"/>
  <c r="C212" i="74"/>
  <c r="B212" i="74"/>
  <c r="A212" i="74"/>
  <c r="G211" i="74"/>
  <c r="F211" i="74"/>
  <c r="E211" i="74"/>
  <c r="D211" i="74"/>
  <c r="C211" i="74"/>
  <c r="B211" i="74"/>
  <c r="A211" i="74"/>
  <c r="G210" i="74"/>
  <c r="F210" i="74"/>
  <c r="E210" i="74"/>
  <c r="D210" i="74"/>
  <c r="C210" i="74"/>
  <c r="B210" i="74"/>
  <c r="A210" i="74"/>
  <c r="G209" i="74"/>
  <c r="F209" i="74"/>
  <c r="E209" i="74"/>
  <c r="D209" i="74"/>
  <c r="C209" i="74"/>
  <c r="B209" i="74"/>
  <c r="A209" i="74"/>
  <c r="G208" i="74"/>
  <c r="F208" i="74"/>
  <c r="E208" i="74"/>
  <c r="D208" i="74"/>
  <c r="C208" i="74"/>
  <c r="B208" i="74"/>
  <c r="A208" i="74"/>
  <c r="G207" i="74"/>
  <c r="F207" i="74"/>
  <c r="E207" i="74"/>
  <c r="D207" i="74"/>
  <c r="C207" i="74"/>
  <c r="B207" i="74"/>
  <c r="A207" i="74"/>
  <c r="G206" i="74"/>
  <c r="F206" i="74"/>
  <c r="E206" i="74"/>
  <c r="D206" i="74"/>
  <c r="C206" i="74"/>
  <c r="B206" i="74"/>
  <c r="A206" i="74"/>
  <c r="G205" i="74"/>
  <c r="F205" i="74"/>
  <c r="E205" i="74"/>
  <c r="D205" i="74"/>
  <c r="C205" i="74"/>
  <c r="B205" i="74"/>
  <c r="A205" i="74"/>
  <c r="G204" i="74"/>
  <c r="F204" i="74"/>
  <c r="E204" i="74"/>
  <c r="D204" i="74"/>
  <c r="C204" i="74"/>
  <c r="B204" i="74"/>
  <c r="A204" i="74"/>
  <c r="G203" i="74"/>
  <c r="F203" i="74"/>
  <c r="E203" i="74"/>
  <c r="D203" i="74"/>
  <c r="C203" i="74"/>
  <c r="B203" i="74"/>
  <c r="A203" i="74"/>
  <c r="G202" i="74"/>
  <c r="F202" i="74"/>
  <c r="E202" i="74"/>
  <c r="D202" i="74"/>
  <c r="C202" i="74"/>
  <c r="B202" i="74"/>
  <c r="A202" i="74"/>
  <c r="G201" i="74"/>
  <c r="F201" i="74"/>
  <c r="E201" i="74"/>
  <c r="D201" i="74"/>
  <c r="C201" i="74"/>
  <c r="B201" i="74"/>
  <c r="A201" i="74"/>
  <c r="G200" i="74"/>
  <c r="F200" i="74"/>
  <c r="E200" i="74"/>
  <c r="D200" i="74"/>
  <c r="C200" i="74"/>
  <c r="B200" i="74"/>
  <c r="A200" i="74"/>
  <c r="G199" i="74"/>
  <c r="F199" i="74"/>
  <c r="E199" i="74"/>
  <c r="D199" i="74"/>
  <c r="C199" i="74"/>
  <c r="B199" i="74"/>
  <c r="A199" i="74"/>
  <c r="G198" i="74"/>
  <c r="F198" i="74"/>
  <c r="E198" i="74"/>
  <c r="D198" i="74"/>
  <c r="C198" i="74"/>
  <c r="B198" i="74"/>
  <c r="A198" i="74"/>
  <c r="G197" i="74"/>
  <c r="F197" i="74"/>
  <c r="E197" i="74"/>
  <c r="D197" i="74"/>
  <c r="C197" i="74"/>
  <c r="B197" i="74"/>
  <c r="A197" i="74"/>
  <c r="G196" i="74"/>
  <c r="F196" i="74"/>
  <c r="E196" i="74"/>
  <c r="D196" i="74"/>
  <c r="C196" i="74"/>
  <c r="B196" i="74"/>
  <c r="A196" i="74"/>
  <c r="G195" i="74"/>
  <c r="F195" i="74"/>
  <c r="E195" i="74"/>
  <c r="D195" i="74"/>
  <c r="C195" i="74"/>
  <c r="B195" i="74"/>
  <c r="A195" i="74"/>
  <c r="G194" i="74"/>
  <c r="F194" i="74"/>
  <c r="E194" i="74"/>
  <c r="D194" i="74"/>
  <c r="C194" i="74"/>
  <c r="B194" i="74"/>
  <c r="A194" i="74"/>
  <c r="G193" i="74"/>
  <c r="F193" i="74"/>
  <c r="E193" i="74"/>
  <c r="D193" i="74"/>
  <c r="C193" i="74"/>
  <c r="B193" i="74"/>
  <c r="A193" i="74"/>
  <c r="G192" i="74"/>
  <c r="F192" i="74"/>
  <c r="E192" i="74"/>
  <c r="D192" i="74"/>
  <c r="C192" i="74"/>
  <c r="B192" i="74"/>
  <c r="A192" i="74"/>
  <c r="G191" i="74"/>
  <c r="F191" i="74"/>
  <c r="E191" i="74"/>
  <c r="D191" i="74"/>
  <c r="C191" i="74"/>
  <c r="B191" i="74"/>
  <c r="A191" i="74"/>
  <c r="G190" i="74"/>
  <c r="F190" i="74"/>
  <c r="E190" i="74"/>
  <c r="D190" i="74"/>
  <c r="C190" i="74"/>
  <c r="B190" i="74"/>
  <c r="A190" i="74"/>
  <c r="G189" i="74"/>
  <c r="F189" i="74"/>
  <c r="E189" i="74"/>
  <c r="D189" i="74"/>
  <c r="C189" i="74"/>
  <c r="B189" i="74"/>
  <c r="A189" i="74"/>
  <c r="G188" i="74"/>
  <c r="F188" i="74"/>
  <c r="E188" i="74"/>
  <c r="D188" i="74"/>
  <c r="C188" i="74"/>
  <c r="B188" i="74"/>
  <c r="A188" i="74"/>
  <c r="G187" i="74"/>
  <c r="F187" i="74"/>
  <c r="E187" i="74"/>
  <c r="D187" i="74"/>
  <c r="C187" i="74"/>
  <c r="B187" i="74"/>
  <c r="A187" i="74"/>
  <c r="G186" i="74"/>
  <c r="F186" i="74"/>
  <c r="E186" i="74"/>
  <c r="D186" i="74"/>
  <c r="C186" i="74"/>
  <c r="B186" i="74"/>
  <c r="A186" i="74"/>
  <c r="G185" i="74"/>
  <c r="F185" i="74"/>
  <c r="E185" i="74"/>
  <c r="D185" i="74"/>
  <c r="C185" i="74"/>
  <c r="B185" i="74"/>
  <c r="A185" i="74"/>
  <c r="G184" i="74"/>
  <c r="F184" i="74"/>
  <c r="E184" i="74"/>
  <c r="D184" i="74"/>
  <c r="C184" i="74"/>
  <c r="B184" i="74"/>
  <c r="A184" i="74"/>
  <c r="G183" i="74"/>
  <c r="F183" i="74"/>
  <c r="E183" i="74"/>
  <c r="D183" i="74"/>
  <c r="C183" i="74"/>
  <c r="B183" i="74"/>
  <c r="A183" i="74"/>
  <c r="G182" i="74"/>
  <c r="F182" i="74"/>
  <c r="E182" i="74"/>
  <c r="D182" i="74"/>
  <c r="C182" i="74"/>
  <c r="B182" i="74"/>
  <c r="A182" i="74"/>
  <c r="G181" i="74"/>
  <c r="F181" i="74"/>
  <c r="E181" i="74"/>
  <c r="D181" i="74"/>
  <c r="C181" i="74"/>
  <c r="B181" i="74"/>
  <c r="A181" i="74"/>
  <c r="G180" i="74"/>
  <c r="F180" i="74"/>
  <c r="E180" i="74"/>
  <c r="D180" i="74"/>
  <c r="C180" i="74"/>
  <c r="B180" i="74"/>
  <c r="A180" i="74"/>
  <c r="G179" i="74"/>
  <c r="F179" i="74"/>
  <c r="E179" i="74"/>
  <c r="D179" i="74"/>
  <c r="C179" i="74"/>
  <c r="B179" i="74"/>
  <c r="A179" i="74"/>
  <c r="G178" i="74"/>
  <c r="F178" i="74"/>
  <c r="E178" i="74"/>
  <c r="D178" i="74"/>
  <c r="C178" i="74"/>
  <c r="B178" i="74"/>
  <c r="A178" i="74"/>
  <c r="G177" i="74"/>
  <c r="F177" i="74"/>
  <c r="E177" i="74"/>
  <c r="D177" i="74"/>
  <c r="C177" i="74"/>
  <c r="B177" i="74"/>
  <c r="A177" i="74"/>
  <c r="G176" i="74"/>
  <c r="F176" i="74"/>
  <c r="E176" i="74"/>
  <c r="D176" i="74"/>
  <c r="C176" i="74"/>
  <c r="B176" i="74"/>
  <c r="A176" i="74"/>
  <c r="G175" i="74"/>
  <c r="F175" i="74"/>
  <c r="E175" i="74"/>
  <c r="D175" i="74"/>
  <c r="C175" i="74"/>
  <c r="B175" i="74"/>
  <c r="A175" i="74"/>
  <c r="G174" i="74"/>
  <c r="F174" i="74"/>
  <c r="E174" i="74"/>
  <c r="D174" i="74"/>
  <c r="C174" i="74"/>
  <c r="B174" i="74"/>
  <c r="A174" i="74"/>
  <c r="G173" i="74"/>
  <c r="F173" i="74"/>
  <c r="E173" i="74"/>
  <c r="D173" i="74"/>
  <c r="C173" i="74"/>
  <c r="B173" i="74"/>
  <c r="A173" i="74"/>
  <c r="G172" i="74"/>
  <c r="F172" i="74"/>
  <c r="E172" i="74"/>
  <c r="D172" i="74"/>
  <c r="C172" i="74"/>
  <c r="B172" i="74"/>
  <c r="A172" i="74"/>
  <c r="G171" i="74"/>
  <c r="F171" i="74"/>
  <c r="E171" i="74"/>
  <c r="D171" i="74"/>
  <c r="C171" i="74"/>
  <c r="B171" i="74"/>
  <c r="A171" i="74"/>
  <c r="G170" i="74"/>
  <c r="F170" i="74"/>
  <c r="E170" i="74"/>
  <c r="D170" i="74"/>
  <c r="C170" i="74"/>
  <c r="B170" i="74"/>
  <c r="A170" i="74"/>
  <c r="G169" i="74"/>
  <c r="F169" i="74"/>
  <c r="E169" i="74"/>
  <c r="D169" i="74"/>
  <c r="C169" i="74"/>
  <c r="B169" i="74"/>
  <c r="A169" i="74"/>
  <c r="G168" i="74"/>
  <c r="F168" i="74"/>
  <c r="E168" i="74"/>
  <c r="D168" i="74"/>
  <c r="C168" i="74"/>
  <c r="B168" i="74"/>
  <c r="A168" i="74"/>
  <c r="G167" i="74"/>
  <c r="F167" i="74"/>
  <c r="E167" i="74"/>
  <c r="D167" i="74"/>
  <c r="C167" i="74"/>
  <c r="B167" i="74"/>
  <c r="A167" i="74"/>
  <c r="G166" i="74"/>
  <c r="F166" i="74"/>
  <c r="E166" i="74"/>
  <c r="D166" i="74"/>
  <c r="C166" i="74"/>
  <c r="B166" i="74"/>
  <c r="A166" i="74"/>
  <c r="G165" i="74"/>
  <c r="F165" i="74"/>
  <c r="E165" i="74"/>
  <c r="D165" i="74"/>
  <c r="C165" i="74"/>
  <c r="B165" i="74"/>
  <c r="A165" i="74"/>
  <c r="G164" i="74"/>
  <c r="F164" i="74"/>
  <c r="E164" i="74"/>
  <c r="D164" i="74"/>
  <c r="C164" i="74"/>
  <c r="B164" i="74"/>
  <c r="A164" i="74"/>
  <c r="G163" i="74"/>
  <c r="F163" i="74"/>
  <c r="E163" i="74"/>
  <c r="D163" i="74"/>
  <c r="C163" i="74"/>
  <c r="B163" i="74"/>
  <c r="A163" i="74"/>
  <c r="G162" i="74"/>
  <c r="F162" i="74"/>
  <c r="E162" i="74"/>
  <c r="D162" i="74"/>
  <c r="C162" i="74"/>
  <c r="B162" i="74"/>
  <c r="A162" i="74"/>
  <c r="G161" i="74"/>
  <c r="F161" i="74"/>
  <c r="E161" i="74"/>
  <c r="D161" i="74"/>
  <c r="C161" i="74"/>
  <c r="B161" i="74"/>
  <c r="A161" i="74"/>
  <c r="G160" i="74"/>
  <c r="F160" i="74"/>
  <c r="E160" i="74"/>
  <c r="D160" i="74"/>
  <c r="C160" i="74"/>
  <c r="B160" i="74"/>
  <c r="A160" i="74"/>
  <c r="G159" i="74"/>
  <c r="F159" i="74"/>
  <c r="E159" i="74"/>
  <c r="D159" i="74"/>
  <c r="C159" i="74"/>
  <c r="B159" i="74"/>
  <c r="A159" i="74"/>
  <c r="G158" i="74"/>
  <c r="F158" i="74"/>
  <c r="E158" i="74"/>
  <c r="D158" i="74"/>
  <c r="C158" i="74"/>
  <c r="B158" i="74"/>
  <c r="A158" i="74"/>
  <c r="G157" i="74"/>
  <c r="F157" i="74"/>
  <c r="E157" i="74"/>
  <c r="D157" i="74"/>
  <c r="C157" i="74"/>
  <c r="B157" i="74"/>
  <c r="A157" i="74"/>
  <c r="G156" i="74"/>
  <c r="F156" i="74"/>
  <c r="E156" i="74"/>
  <c r="D156" i="74"/>
  <c r="C156" i="74"/>
  <c r="B156" i="74"/>
  <c r="A156" i="74"/>
  <c r="G155" i="74"/>
  <c r="F155" i="74"/>
  <c r="E155" i="74"/>
  <c r="D155" i="74"/>
  <c r="C155" i="74"/>
  <c r="B155" i="74"/>
  <c r="A155" i="74"/>
  <c r="G154" i="74"/>
  <c r="F154" i="74"/>
  <c r="E154" i="74"/>
  <c r="D154" i="74"/>
  <c r="C154" i="74"/>
  <c r="B154" i="74"/>
  <c r="A154" i="74"/>
  <c r="G153" i="74"/>
  <c r="F153" i="74"/>
  <c r="E153" i="74"/>
  <c r="D153" i="74"/>
  <c r="C153" i="74"/>
  <c r="B153" i="74"/>
  <c r="A153" i="74"/>
  <c r="G152" i="74"/>
  <c r="F152" i="74"/>
  <c r="E152" i="74"/>
  <c r="D152" i="74"/>
  <c r="C152" i="74"/>
  <c r="B152" i="74"/>
  <c r="A152" i="74"/>
  <c r="G151" i="74"/>
  <c r="F151" i="74"/>
  <c r="E151" i="74"/>
  <c r="D151" i="74"/>
  <c r="C151" i="74"/>
  <c r="B151" i="74"/>
  <c r="A151" i="74"/>
  <c r="G150" i="74"/>
  <c r="F150" i="74"/>
  <c r="E150" i="74"/>
  <c r="D150" i="74"/>
  <c r="C150" i="74"/>
  <c r="B150" i="74"/>
  <c r="A150" i="74"/>
  <c r="G149" i="74"/>
  <c r="F149" i="74"/>
  <c r="E149" i="74"/>
  <c r="D149" i="74"/>
  <c r="C149" i="74"/>
  <c r="B149" i="74"/>
  <c r="A149" i="74"/>
  <c r="G148" i="74"/>
  <c r="F148" i="74"/>
  <c r="E148" i="74"/>
  <c r="D148" i="74"/>
  <c r="C148" i="74"/>
  <c r="B148" i="74"/>
  <c r="A148" i="74"/>
  <c r="G147" i="74"/>
  <c r="F147" i="74"/>
  <c r="E147" i="74"/>
  <c r="D147" i="74"/>
  <c r="C147" i="74"/>
  <c r="B147" i="74"/>
  <c r="A147" i="74"/>
  <c r="G146" i="74"/>
  <c r="F146" i="74"/>
  <c r="E146" i="74"/>
  <c r="D146" i="74"/>
  <c r="C146" i="74"/>
  <c r="B146" i="74"/>
  <c r="A146" i="74"/>
  <c r="G145" i="74"/>
  <c r="F145" i="74"/>
  <c r="E145" i="74"/>
  <c r="D145" i="74"/>
  <c r="C145" i="74"/>
  <c r="B145" i="74"/>
  <c r="A145" i="74"/>
  <c r="G144" i="74"/>
  <c r="F144" i="74"/>
  <c r="E144" i="74"/>
  <c r="D144" i="74"/>
  <c r="C144" i="74"/>
  <c r="B144" i="74"/>
  <c r="A144" i="74"/>
  <c r="G143" i="74"/>
  <c r="F143" i="74"/>
  <c r="E143" i="74"/>
  <c r="D143" i="74"/>
  <c r="C143" i="74"/>
  <c r="B143" i="74"/>
  <c r="A143" i="74"/>
  <c r="G142" i="74"/>
  <c r="F142" i="74"/>
  <c r="E142" i="74"/>
  <c r="D142" i="74"/>
  <c r="C142" i="74"/>
  <c r="B142" i="74"/>
  <c r="A142" i="74"/>
  <c r="G141" i="74"/>
  <c r="F141" i="74"/>
  <c r="E141" i="74"/>
  <c r="D141" i="74"/>
  <c r="C141" i="74"/>
  <c r="B141" i="74"/>
  <c r="A141" i="74"/>
  <c r="G140" i="74"/>
  <c r="F140" i="74"/>
  <c r="E140" i="74"/>
  <c r="D140" i="74"/>
  <c r="C140" i="74"/>
  <c r="B140" i="74"/>
  <c r="A140" i="74"/>
  <c r="G139" i="74"/>
  <c r="F139" i="74"/>
  <c r="E139" i="74"/>
  <c r="D139" i="74"/>
  <c r="C139" i="74"/>
  <c r="B139" i="74"/>
  <c r="A139" i="74"/>
  <c r="G138" i="74"/>
  <c r="F138" i="74"/>
  <c r="E138" i="74"/>
  <c r="D138" i="74"/>
  <c r="C138" i="74"/>
  <c r="B138" i="74"/>
  <c r="A138" i="74"/>
  <c r="G137" i="74"/>
  <c r="F137" i="74"/>
  <c r="E137" i="74"/>
  <c r="D137" i="74"/>
  <c r="C137" i="74"/>
  <c r="B137" i="74"/>
  <c r="A137" i="74"/>
  <c r="G136" i="74"/>
  <c r="F136" i="74"/>
  <c r="E136" i="74"/>
  <c r="D136" i="74"/>
  <c r="C136" i="74"/>
  <c r="B136" i="74"/>
  <c r="A136" i="74"/>
  <c r="G135" i="74"/>
  <c r="F135" i="74"/>
  <c r="E135" i="74"/>
  <c r="D135" i="74"/>
  <c r="C135" i="74"/>
  <c r="B135" i="74"/>
  <c r="A135" i="74"/>
  <c r="G134" i="74"/>
  <c r="F134" i="74"/>
  <c r="E134" i="74"/>
  <c r="D134" i="74"/>
  <c r="C134" i="74"/>
  <c r="B134" i="74"/>
  <c r="A134" i="74"/>
  <c r="G133" i="74"/>
  <c r="F133" i="74"/>
  <c r="E133" i="74"/>
  <c r="D133" i="74"/>
  <c r="C133" i="74"/>
  <c r="B133" i="74"/>
  <c r="A133" i="74"/>
  <c r="G132" i="74"/>
  <c r="F132" i="74"/>
  <c r="E132" i="74"/>
  <c r="D132" i="74"/>
  <c r="C132" i="74"/>
  <c r="B132" i="74"/>
  <c r="A132" i="74"/>
  <c r="G131" i="74"/>
  <c r="F131" i="74"/>
  <c r="E131" i="74"/>
  <c r="D131" i="74"/>
  <c r="C131" i="74"/>
  <c r="B131" i="74"/>
  <c r="A131" i="74"/>
  <c r="G130" i="74"/>
  <c r="F130" i="74"/>
  <c r="E130" i="74"/>
  <c r="D130" i="74"/>
  <c r="C130" i="74"/>
  <c r="B130" i="74"/>
  <c r="A130" i="74"/>
  <c r="G129" i="74"/>
  <c r="F129" i="74"/>
  <c r="E129" i="74"/>
  <c r="D129" i="74"/>
  <c r="C129" i="74"/>
  <c r="B129" i="74"/>
  <c r="A129" i="74"/>
  <c r="G128" i="74"/>
  <c r="F128" i="74"/>
  <c r="E128" i="74"/>
  <c r="D128" i="74"/>
  <c r="C128" i="74"/>
  <c r="B128" i="74"/>
  <c r="A128" i="74"/>
  <c r="G127" i="74"/>
  <c r="F127" i="74"/>
  <c r="E127" i="74"/>
  <c r="D127" i="74"/>
  <c r="C127" i="74"/>
  <c r="B127" i="74"/>
  <c r="A127" i="74"/>
  <c r="G126" i="74"/>
  <c r="F126" i="74"/>
  <c r="E126" i="74"/>
  <c r="D126" i="74"/>
  <c r="C126" i="74"/>
  <c r="B126" i="74"/>
  <c r="A126" i="74"/>
  <c r="G125" i="74"/>
  <c r="F125" i="74"/>
  <c r="E125" i="74"/>
  <c r="D125" i="74"/>
  <c r="C125" i="74"/>
  <c r="B125" i="74"/>
  <c r="A125" i="74"/>
  <c r="G124" i="74"/>
  <c r="F124" i="74"/>
  <c r="E124" i="74"/>
  <c r="D124" i="74"/>
  <c r="C124" i="74"/>
  <c r="B124" i="74"/>
  <c r="A124" i="74"/>
  <c r="G123" i="74"/>
  <c r="F123" i="74"/>
  <c r="E123" i="74"/>
  <c r="D123" i="74"/>
  <c r="C123" i="74"/>
  <c r="B123" i="74"/>
  <c r="A123" i="74"/>
  <c r="G122" i="74"/>
  <c r="F122" i="74"/>
  <c r="E122" i="74"/>
  <c r="D122" i="74"/>
  <c r="C122" i="74"/>
  <c r="B122" i="74"/>
  <c r="A122" i="74"/>
  <c r="G121" i="74"/>
  <c r="F121" i="74"/>
  <c r="E121" i="74"/>
  <c r="D121" i="74"/>
  <c r="C121" i="74"/>
  <c r="B121" i="74"/>
  <c r="A121" i="74"/>
  <c r="G120" i="74"/>
  <c r="F120" i="74"/>
  <c r="E120" i="74"/>
  <c r="D120" i="74"/>
  <c r="C120" i="74"/>
  <c r="B120" i="74"/>
  <c r="A120" i="74"/>
  <c r="G119" i="74"/>
  <c r="F119" i="74"/>
  <c r="E119" i="74"/>
  <c r="D119" i="74"/>
  <c r="C119" i="74"/>
  <c r="B119" i="74"/>
  <c r="A119" i="74"/>
  <c r="G118" i="74"/>
  <c r="F118" i="74"/>
  <c r="E118" i="74"/>
  <c r="D118" i="74"/>
  <c r="C118" i="74"/>
  <c r="B118" i="74"/>
  <c r="A118" i="74"/>
  <c r="G117" i="74"/>
  <c r="F117" i="74"/>
  <c r="E117" i="74"/>
  <c r="D117" i="74"/>
  <c r="C117" i="74"/>
  <c r="B117" i="74"/>
  <c r="A117" i="74"/>
  <c r="G116" i="74"/>
  <c r="F116" i="74"/>
  <c r="E116" i="74"/>
  <c r="D116" i="74"/>
  <c r="C116" i="74"/>
  <c r="B116" i="74"/>
  <c r="A116" i="74"/>
  <c r="G115" i="74"/>
  <c r="F115" i="74"/>
  <c r="E115" i="74"/>
  <c r="D115" i="74"/>
  <c r="C115" i="74"/>
  <c r="B115" i="74"/>
  <c r="A115" i="74"/>
  <c r="G114" i="74"/>
  <c r="F114" i="74"/>
  <c r="E114" i="74"/>
  <c r="D114" i="74"/>
  <c r="C114" i="74"/>
  <c r="B114" i="74"/>
  <c r="A114" i="74"/>
  <c r="G113" i="74"/>
  <c r="F113" i="74"/>
  <c r="E113" i="74"/>
  <c r="D113" i="74"/>
  <c r="C113" i="74"/>
  <c r="B113" i="74"/>
  <c r="A113" i="74"/>
  <c r="G112" i="74"/>
  <c r="F112" i="74"/>
  <c r="E112" i="74"/>
  <c r="D112" i="74"/>
  <c r="C112" i="74"/>
  <c r="B112" i="74"/>
  <c r="A112" i="74"/>
  <c r="G111" i="74"/>
  <c r="F111" i="74"/>
  <c r="E111" i="74"/>
  <c r="D111" i="74"/>
  <c r="C111" i="74"/>
  <c r="B111" i="74"/>
  <c r="A111" i="74"/>
  <c r="G110" i="74"/>
  <c r="F110" i="74"/>
  <c r="E110" i="74"/>
  <c r="D110" i="74"/>
  <c r="C110" i="74"/>
  <c r="B110" i="74"/>
  <c r="A110" i="74"/>
  <c r="G109" i="74"/>
  <c r="F109" i="74"/>
  <c r="E109" i="74"/>
  <c r="D109" i="74"/>
  <c r="C109" i="74"/>
  <c r="B109" i="74"/>
  <c r="A109" i="74"/>
  <c r="G108" i="74"/>
  <c r="F108" i="74"/>
  <c r="E108" i="74"/>
  <c r="D108" i="74"/>
  <c r="C108" i="74"/>
  <c r="B108" i="74"/>
  <c r="A108" i="74"/>
  <c r="G107" i="74"/>
  <c r="F107" i="74"/>
  <c r="E107" i="74"/>
  <c r="D107" i="74"/>
  <c r="C107" i="74"/>
  <c r="B107" i="74"/>
  <c r="A107" i="74"/>
  <c r="G106" i="74"/>
  <c r="F106" i="74"/>
  <c r="E106" i="74"/>
  <c r="D106" i="74"/>
  <c r="C106" i="74"/>
  <c r="B106" i="74"/>
  <c r="A106" i="74"/>
  <c r="G105" i="74"/>
  <c r="F105" i="74"/>
  <c r="E105" i="74"/>
  <c r="D105" i="74"/>
  <c r="C105" i="74"/>
  <c r="B105" i="74"/>
  <c r="A105" i="74"/>
  <c r="G104" i="74"/>
  <c r="F104" i="74"/>
  <c r="E104" i="74"/>
  <c r="D104" i="74"/>
  <c r="C104" i="74"/>
  <c r="B104" i="74"/>
  <c r="A104" i="74"/>
  <c r="G103" i="74"/>
  <c r="F103" i="74"/>
  <c r="E103" i="74"/>
  <c r="D103" i="74"/>
  <c r="C103" i="74"/>
  <c r="B103" i="74"/>
  <c r="A103" i="74"/>
  <c r="G102" i="74"/>
  <c r="F102" i="74"/>
  <c r="E102" i="74"/>
  <c r="D102" i="74"/>
  <c r="C102" i="74"/>
  <c r="B102" i="74"/>
  <c r="A102" i="74"/>
  <c r="G101" i="74"/>
  <c r="F101" i="74"/>
  <c r="E101" i="74"/>
  <c r="D101" i="74"/>
  <c r="C101" i="74"/>
  <c r="B101" i="74"/>
  <c r="A101" i="74"/>
  <c r="G100" i="74"/>
  <c r="F100" i="74"/>
  <c r="E100" i="74"/>
  <c r="D100" i="74"/>
  <c r="C100" i="74"/>
  <c r="B100" i="74"/>
  <c r="A100" i="74"/>
  <c r="G99" i="74"/>
  <c r="F99" i="74"/>
  <c r="E99" i="74"/>
  <c r="D99" i="74"/>
  <c r="C99" i="74"/>
  <c r="B99" i="74"/>
  <c r="A99" i="74"/>
  <c r="G98" i="74"/>
  <c r="F98" i="74"/>
  <c r="E98" i="74"/>
  <c r="D98" i="74"/>
  <c r="C98" i="74"/>
  <c r="B98" i="74"/>
  <c r="A98" i="74"/>
  <c r="G97" i="74"/>
  <c r="F97" i="74"/>
  <c r="E97" i="74"/>
  <c r="D97" i="74"/>
  <c r="C97" i="74"/>
  <c r="B97" i="74"/>
  <c r="A97" i="74"/>
  <c r="G96" i="74"/>
  <c r="F96" i="74"/>
  <c r="E96" i="74"/>
  <c r="D96" i="74"/>
  <c r="C96" i="74"/>
  <c r="B96" i="74"/>
  <c r="A96" i="74"/>
  <c r="G95" i="74"/>
  <c r="F95" i="74"/>
  <c r="E95" i="74"/>
  <c r="D95" i="74"/>
  <c r="C95" i="74"/>
  <c r="B95" i="74"/>
  <c r="A95" i="74"/>
  <c r="G94" i="74"/>
  <c r="F94" i="74"/>
  <c r="E94" i="74"/>
  <c r="D94" i="74"/>
  <c r="C94" i="74"/>
  <c r="B94" i="74"/>
  <c r="A94" i="74"/>
  <c r="G93" i="74"/>
  <c r="F93" i="74"/>
  <c r="E93" i="74"/>
  <c r="D93" i="74"/>
  <c r="C93" i="74"/>
  <c r="B93" i="74"/>
  <c r="A93" i="74"/>
  <c r="G92" i="74"/>
  <c r="F92" i="74"/>
  <c r="E92" i="74"/>
  <c r="D92" i="74"/>
  <c r="C92" i="74"/>
  <c r="B92" i="74"/>
  <c r="A92" i="74"/>
  <c r="G91" i="74"/>
  <c r="F91" i="74"/>
  <c r="E91" i="74"/>
  <c r="D91" i="74"/>
  <c r="C91" i="74"/>
  <c r="B91" i="74"/>
  <c r="A91" i="74"/>
  <c r="G90" i="74"/>
  <c r="F90" i="74"/>
  <c r="E90" i="74"/>
  <c r="D90" i="74"/>
  <c r="C90" i="74"/>
  <c r="B90" i="74"/>
  <c r="A90" i="74"/>
  <c r="G89" i="74"/>
  <c r="F89" i="74"/>
  <c r="E89" i="74"/>
  <c r="D89" i="74"/>
  <c r="C89" i="74"/>
  <c r="B89" i="74"/>
  <c r="A89" i="74"/>
  <c r="G88" i="74"/>
  <c r="F88" i="74"/>
  <c r="E88" i="74"/>
  <c r="D88" i="74"/>
  <c r="C88" i="74"/>
  <c r="B88" i="74"/>
  <c r="A88" i="74"/>
  <c r="G87" i="74"/>
  <c r="F87" i="74"/>
  <c r="E87" i="74"/>
  <c r="D87" i="74"/>
  <c r="C87" i="74"/>
  <c r="B87" i="74"/>
  <c r="A87" i="74"/>
  <c r="G86" i="74"/>
  <c r="F86" i="74"/>
  <c r="E86" i="74"/>
  <c r="D86" i="74"/>
  <c r="C86" i="74"/>
  <c r="B86" i="74"/>
  <c r="A86" i="74"/>
  <c r="G85" i="74"/>
  <c r="F85" i="74"/>
  <c r="E85" i="74"/>
  <c r="D85" i="74"/>
  <c r="C85" i="74"/>
  <c r="B85" i="74"/>
  <c r="A85" i="74"/>
  <c r="G84" i="74"/>
  <c r="F84" i="74"/>
  <c r="E84" i="74"/>
  <c r="D84" i="74"/>
  <c r="C84" i="74"/>
  <c r="B84" i="74"/>
  <c r="A84" i="74"/>
  <c r="G83" i="74"/>
  <c r="F83" i="74"/>
  <c r="E83" i="74"/>
  <c r="D83" i="74"/>
  <c r="C83" i="74"/>
  <c r="B83" i="74"/>
  <c r="A83" i="74"/>
  <c r="G82" i="74"/>
  <c r="F82" i="74"/>
  <c r="E82" i="74"/>
  <c r="D82" i="74"/>
  <c r="C82" i="74"/>
  <c r="B82" i="74"/>
  <c r="A82" i="74"/>
  <c r="G81" i="74"/>
  <c r="F81" i="74"/>
  <c r="E81" i="74"/>
  <c r="D81" i="74"/>
  <c r="C81" i="74"/>
  <c r="B81" i="74"/>
  <c r="A81" i="74"/>
  <c r="G80" i="74"/>
  <c r="F80" i="74"/>
  <c r="E80" i="74"/>
  <c r="D80" i="74"/>
  <c r="C80" i="74"/>
  <c r="B80" i="74"/>
  <c r="A80" i="74"/>
  <c r="G79" i="74"/>
  <c r="F79" i="74"/>
  <c r="E79" i="74"/>
  <c r="D79" i="74"/>
  <c r="C79" i="74"/>
  <c r="B79" i="74"/>
  <c r="A79" i="74"/>
  <c r="G78" i="74"/>
  <c r="F78" i="74"/>
  <c r="E78" i="74"/>
  <c r="D78" i="74"/>
  <c r="C78" i="74"/>
  <c r="B78" i="74"/>
  <c r="A78" i="74"/>
  <c r="G77" i="74"/>
  <c r="F77" i="74"/>
  <c r="E77" i="74"/>
  <c r="D77" i="74"/>
  <c r="C77" i="74"/>
  <c r="B77" i="74"/>
  <c r="A77" i="74"/>
  <c r="G76" i="74"/>
  <c r="F76" i="74"/>
  <c r="E76" i="74"/>
  <c r="D76" i="74"/>
  <c r="C76" i="74"/>
  <c r="B76" i="74"/>
  <c r="A76" i="74"/>
  <c r="G75" i="74"/>
  <c r="F75" i="74"/>
  <c r="E75" i="74"/>
  <c r="D75" i="74"/>
  <c r="C75" i="74"/>
  <c r="B75" i="74"/>
  <c r="A75" i="74"/>
  <c r="G74" i="74"/>
  <c r="F74" i="74"/>
  <c r="E74" i="74"/>
  <c r="D74" i="74"/>
  <c r="C74" i="74"/>
  <c r="B74" i="74"/>
  <c r="A74" i="74"/>
  <c r="G73" i="74"/>
  <c r="F73" i="74"/>
  <c r="E73" i="74"/>
  <c r="D73" i="74"/>
  <c r="C73" i="74"/>
  <c r="B73" i="74"/>
  <c r="A73" i="74"/>
  <c r="G72" i="74"/>
  <c r="F72" i="74"/>
  <c r="E72" i="74"/>
  <c r="D72" i="74"/>
  <c r="C72" i="74"/>
  <c r="B72" i="74"/>
  <c r="A72" i="74"/>
  <c r="G71" i="74"/>
  <c r="F71" i="74"/>
  <c r="E71" i="74"/>
  <c r="D71" i="74"/>
  <c r="C71" i="74"/>
  <c r="B71" i="74"/>
  <c r="A71" i="74"/>
  <c r="G70" i="74"/>
  <c r="F70" i="74"/>
  <c r="E70" i="74"/>
  <c r="D70" i="74"/>
  <c r="C70" i="74"/>
  <c r="B70" i="74"/>
  <c r="A70" i="74"/>
  <c r="G69" i="74"/>
  <c r="F69" i="74"/>
  <c r="E69" i="74"/>
  <c r="D69" i="74"/>
  <c r="C69" i="74"/>
  <c r="B69" i="74"/>
  <c r="A69" i="74"/>
  <c r="G68" i="74"/>
  <c r="F68" i="74"/>
  <c r="E68" i="74"/>
  <c r="D68" i="74"/>
  <c r="C68" i="74"/>
  <c r="B68" i="74"/>
  <c r="A68" i="74"/>
  <c r="G67" i="74"/>
  <c r="F67" i="74"/>
  <c r="E67" i="74"/>
  <c r="D67" i="74"/>
  <c r="C67" i="74"/>
  <c r="B67" i="74"/>
  <c r="A67" i="74"/>
  <c r="G66" i="74"/>
  <c r="F66" i="74"/>
  <c r="E66" i="74"/>
  <c r="D66" i="74"/>
  <c r="C66" i="74"/>
  <c r="B66" i="74"/>
  <c r="A66" i="74"/>
  <c r="G65" i="74"/>
  <c r="F65" i="74"/>
  <c r="E65" i="74"/>
  <c r="D65" i="74"/>
  <c r="C65" i="74"/>
  <c r="B65" i="74"/>
  <c r="A65" i="74"/>
  <c r="G64" i="74"/>
  <c r="F64" i="74"/>
  <c r="E64" i="74"/>
  <c r="D64" i="74"/>
  <c r="C64" i="74"/>
  <c r="B64" i="74"/>
  <c r="A64" i="74"/>
  <c r="G63" i="74"/>
  <c r="F63" i="74"/>
  <c r="E63" i="74"/>
  <c r="D63" i="74"/>
  <c r="C63" i="74"/>
  <c r="B63" i="74"/>
  <c r="A63" i="74"/>
  <c r="G62" i="74"/>
  <c r="F62" i="74"/>
  <c r="E62" i="74"/>
  <c r="D62" i="74"/>
  <c r="C62" i="74"/>
  <c r="B62" i="74"/>
  <c r="A62" i="74"/>
  <c r="G61" i="74"/>
  <c r="F61" i="74"/>
  <c r="E61" i="74"/>
  <c r="D61" i="74"/>
  <c r="C61" i="74"/>
  <c r="B61" i="74"/>
  <c r="A61" i="74"/>
  <c r="G60" i="74"/>
  <c r="F60" i="74"/>
  <c r="E60" i="74"/>
  <c r="D60" i="74"/>
  <c r="C60" i="74"/>
  <c r="B60" i="74"/>
  <c r="A60" i="74"/>
  <c r="G59" i="74"/>
  <c r="F59" i="74"/>
  <c r="E59" i="74"/>
  <c r="D59" i="74"/>
  <c r="C59" i="74"/>
  <c r="B59" i="74"/>
  <c r="A59" i="74"/>
  <c r="G58" i="74"/>
  <c r="F58" i="74"/>
  <c r="E58" i="74"/>
  <c r="D58" i="74"/>
  <c r="C58" i="74"/>
  <c r="B58" i="74"/>
  <c r="A58" i="74"/>
  <c r="G57" i="74"/>
  <c r="F57" i="74"/>
  <c r="E57" i="74"/>
  <c r="D57" i="74"/>
  <c r="C57" i="74"/>
  <c r="B57" i="74"/>
  <c r="A57" i="74"/>
  <c r="G56" i="74"/>
  <c r="F56" i="74"/>
  <c r="E56" i="74"/>
  <c r="D56" i="74"/>
  <c r="C56" i="74"/>
  <c r="B56" i="74"/>
  <c r="A56" i="74"/>
  <c r="G55" i="74"/>
  <c r="F55" i="74"/>
  <c r="E55" i="74"/>
  <c r="D55" i="74"/>
  <c r="C55" i="74"/>
  <c r="B55" i="74"/>
  <c r="A55" i="74"/>
  <c r="G54" i="74"/>
  <c r="F54" i="74"/>
  <c r="E54" i="74"/>
  <c r="D54" i="74"/>
  <c r="C54" i="74"/>
  <c r="B54" i="74"/>
  <c r="A54" i="74"/>
  <c r="G53" i="74"/>
  <c r="F53" i="74"/>
  <c r="E53" i="74"/>
  <c r="D53" i="74"/>
  <c r="C53" i="74"/>
  <c r="B53" i="74"/>
  <c r="A53" i="74"/>
  <c r="G52" i="74"/>
  <c r="F52" i="74"/>
  <c r="E52" i="74"/>
  <c r="D52" i="74"/>
  <c r="C52" i="74"/>
  <c r="B52" i="74"/>
  <c r="A52" i="74"/>
  <c r="G51" i="74"/>
  <c r="F51" i="74"/>
  <c r="E51" i="74"/>
  <c r="D51" i="74"/>
  <c r="C51" i="74"/>
  <c r="B51" i="74"/>
  <c r="A51" i="74"/>
  <c r="G50" i="74"/>
  <c r="F50" i="74"/>
  <c r="E50" i="74"/>
  <c r="D50" i="74"/>
  <c r="C50" i="74"/>
  <c r="B50" i="74"/>
  <c r="A50" i="74"/>
  <c r="G49" i="74"/>
  <c r="F49" i="74"/>
  <c r="E49" i="74"/>
  <c r="D49" i="74"/>
  <c r="C49" i="74"/>
  <c r="B49" i="74"/>
  <c r="A49" i="74"/>
  <c r="G48" i="74"/>
  <c r="F48" i="74"/>
  <c r="E48" i="74"/>
  <c r="D48" i="74"/>
  <c r="C48" i="74"/>
  <c r="B48" i="74"/>
  <c r="A48" i="74"/>
  <c r="G47" i="74"/>
  <c r="F47" i="74"/>
  <c r="E47" i="74"/>
  <c r="D47" i="74"/>
  <c r="C47" i="74"/>
  <c r="B47" i="74"/>
  <c r="A47" i="74"/>
  <c r="G46" i="74"/>
  <c r="F46" i="74"/>
  <c r="E46" i="74"/>
  <c r="D46" i="74"/>
  <c r="C46" i="74"/>
  <c r="B46" i="74"/>
  <c r="A46" i="74"/>
  <c r="G45" i="74"/>
  <c r="F45" i="74"/>
  <c r="E45" i="74"/>
  <c r="D45" i="74"/>
  <c r="C45" i="74"/>
  <c r="B45" i="74"/>
  <c r="A45" i="74"/>
  <c r="G44" i="74"/>
  <c r="F44" i="74"/>
  <c r="E44" i="74"/>
  <c r="D44" i="74"/>
  <c r="C44" i="74"/>
  <c r="B44" i="74"/>
  <c r="A44" i="74"/>
  <c r="G43" i="74"/>
  <c r="F43" i="74"/>
  <c r="E43" i="74"/>
  <c r="D43" i="74"/>
  <c r="C43" i="74"/>
  <c r="B43" i="74"/>
  <c r="A43" i="74"/>
  <c r="G42" i="74"/>
  <c r="F42" i="74"/>
  <c r="E42" i="74"/>
  <c r="D42" i="74"/>
  <c r="C42" i="74"/>
  <c r="B42" i="74"/>
  <c r="A42" i="74"/>
  <c r="G41" i="74"/>
  <c r="F41" i="74"/>
  <c r="E41" i="74"/>
  <c r="D41" i="74"/>
  <c r="C41" i="74"/>
  <c r="B41" i="74"/>
  <c r="A41" i="74"/>
  <c r="G40" i="74"/>
  <c r="F40" i="74"/>
  <c r="E40" i="74"/>
  <c r="D40" i="74"/>
  <c r="C40" i="74"/>
  <c r="B40" i="74"/>
  <c r="A40" i="74"/>
  <c r="G39" i="74"/>
  <c r="F39" i="74"/>
  <c r="E39" i="74"/>
  <c r="D39" i="74"/>
  <c r="C39" i="74"/>
  <c r="B39" i="74"/>
  <c r="A39" i="74"/>
  <c r="G38" i="74"/>
  <c r="F38" i="74"/>
  <c r="E38" i="74"/>
  <c r="D38" i="74"/>
  <c r="C38" i="74"/>
  <c r="B38" i="74"/>
  <c r="A38" i="74"/>
  <c r="G37" i="74"/>
  <c r="F37" i="74"/>
  <c r="E37" i="74"/>
  <c r="D37" i="74"/>
  <c r="C37" i="74"/>
  <c r="B37" i="74"/>
  <c r="A37" i="74"/>
  <c r="G36" i="74"/>
  <c r="F36" i="74"/>
  <c r="E36" i="74"/>
  <c r="D36" i="74"/>
  <c r="C36" i="74"/>
  <c r="B36" i="74"/>
  <c r="A36" i="74"/>
  <c r="G35" i="74"/>
  <c r="F35" i="74"/>
  <c r="E35" i="74"/>
  <c r="D35" i="74"/>
  <c r="C35" i="74"/>
  <c r="B35" i="74"/>
  <c r="A35" i="74"/>
  <c r="G34" i="74"/>
  <c r="F34" i="74"/>
  <c r="E34" i="74"/>
  <c r="D34" i="74"/>
  <c r="C34" i="74"/>
  <c r="B34" i="74"/>
  <c r="A34" i="74"/>
  <c r="G33" i="74"/>
  <c r="F33" i="74"/>
  <c r="E33" i="74"/>
  <c r="D33" i="74"/>
  <c r="C33" i="74"/>
  <c r="B33" i="74"/>
  <c r="A33" i="74"/>
  <c r="G32" i="74"/>
  <c r="F32" i="74"/>
  <c r="E32" i="74"/>
  <c r="D32" i="74"/>
  <c r="C32" i="74"/>
  <c r="B32" i="74"/>
  <c r="A32" i="74"/>
  <c r="G31" i="74"/>
  <c r="F31" i="74"/>
  <c r="E31" i="74"/>
  <c r="D31" i="74"/>
  <c r="C31" i="74"/>
  <c r="B31" i="74"/>
  <c r="A31" i="74"/>
  <c r="G30" i="74"/>
  <c r="F30" i="74"/>
  <c r="E30" i="74"/>
  <c r="D30" i="74"/>
  <c r="C30" i="74"/>
  <c r="B30" i="74"/>
  <c r="A30" i="74"/>
  <c r="G29" i="74"/>
  <c r="F29" i="74"/>
  <c r="E29" i="74"/>
  <c r="D29" i="74"/>
  <c r="C29" i="74"/>
  <c r="B29" i="74"/>
  <c r="A29" i="74"/>
  <c r="G28" i="74"/>
  <c r="F28" i="74"/>
  <c r="E28" i="74"/>
  <c r="D28" i="74"/>
  <c r="C28" i="74"/>
  <c r="B28" i="74"/>
  <c r="A28" i="74"/>
  <c r="G27" i="74"/>
  <c r="F27" i="74"/>
  <c r="E27" i="74"/>
  <c r="D27" i="74"/>
  <c r="C27" i="74"/>
  <c r="B27" i="74"/>
  <c r="A27" i="74"/>
  <c r="G26" i="74"/>
  <c r="F26" i="74"/>
  <c r="E26" i="74"/>
  <c r="D26" i="74"/>
  <c r="C26" i="74"/>
  <c r="B26" i="74"/>
  <c r="A26" i="74"/>
  <c r="G25" i="74"/>
  <c r="F25" i="74"/>
  <c r="E25" i="74"/>
  <c r="D25" i="74"/>
  <c r="C25" i="74"/>
  <c r="B25" i="74"/>
  <c r="A25" i="74"/>
  <c r="G24" i="74"/>
  <c r="F24" i="74"/>
  <c r="E24" i="74"/>
  <c r="D24" i="74"/>
  <c r="C24" i="74"/>
  <c r="B24" i="74"/>
  <c r="A24" i="74"/>
  <c r="G23" i="74"/>
  <c r="F23" i="74"/>
  <c r="E23" i="74"/>
  <c r="D23" i="74"/>
  <c r="C23" i="74"/>
  <c r="B23" i="74"/>
  <c r="A23" i="74"/>
  <c r="G22" i="74"/>
  <c r="F22" i="74"/>
  <c r="E22" i="74"/>
  <c r="D22" i="74"/>
  <c r="C22" i="74"/>
  <c r="B22" i="74"/>
  <c r="A22" i="74"/>
  <c r="G21" i="74"/>
  <c r="F21" i="74"/>
  <c r="E21" i="74"/>
  <c r="D21" i="74"/>
  <c r="C21" i="74"/>
  <c r="B21" i="74"/>
  <c r="A21" i="74"/>
  <c r="G20" i="74"/>
  <c r="F20" i="74"/>
  <c r="E20" i="74"/>
  <c r="D20" i="74"/>
  <c r="C20" i="74"/>
  <c r="B20" i="74"/>
  <c r="A20" i="74"/>
  <c r="G19" i="74"/>
  <c r="F19" i="74"/>
  <c r="E19" i="74"/>
  <c r="D19" i="74"/>
  <c r="C19" i="74"/>
  <c r="B19" i="74"/>
  <c r="A19" i="74"/>
  <c r="G18" i="74"/>
  <c r="F18" i="74"/>
  <c r="E18" i="74"/>
  <c r="D18" i="74"/>
  <c r="C18" i="74"/>
  <c r="B18" i="74"/>
  <c r="A18" i="74"/>
  <c r="G17" i="74"/>
  <c r="F17" i="74"/>
  <c r="E17" i="74"/>
  <c r="D17" i="74"/>
  <c r="C17" i="74"/>
  <c r="B17" i="74"/>
  <c r="A17" i="74"/>
  <c r="G16" i="74"/>
  <c r="F16" i="74"/>
  <c r="E16" i="74"/>
  <c r="D16" i="74"/>
  <c r="C16" i="74"/>
  <c r="B16" i="74"/>
  <c r="A16" i="74"/>
  <c r="G15" i="74"/>
  <c r="F15" i="74"/>
  <c r="E15" i="74"/>
  <c r="D15" i="74"/>
  <c r="C15" i="74"/>
  <c r="B15" i="74"/>
  <c r="A15" i="74"/>
  <c r="G14" i="74"/>
  <c r="F14" i="74"/>
  <c r="E14" i="74"/>
  <c r="D14" i="74"/>
  <c r="C14" i="74"/>
  <c r="B14" i="74"/>
  <c r="A14" i="74"/>
  <c r="G13" i="74"/>
  <c r="F13" i="74"/>
  <c r="E13" i="74"/>
  <c r="D13" i="74"/>
  <c r="C13" i="74"/>
  <c r="B13" i="74"/>
  <c r="A13" i="74"/>
  <c r="G12" i="74"/>
  <c r="F12" i="74"/>
  <c r="E12" i="74"/>
  <c r="D12" i="74"/>
  <c r="C12" i="74"/>
  <c r="B12" i="74"/>
  <c r="A12" i="74"/>
  <c r="G11" i="74"/>
  <c r="F11" i="74"/>
  <c r="E11" i="74"/>
  <c r="D11" i="74"/>
  <c r="C11" i="74"/>
  <c r="B11" i="74"/>
  <c r="A11" i="74"/>
  <c r="G10" i="74"/>
  <c r="F10" i="74"/>
  <c r="E10" i="74"/>
  <c r="D10" i="74"/>
  <c r="C10" i="74"/>
  <c r="B10" i="74"/>
  <c r="A10" i="74"/>
  <c r="G9" i="74"/>
  <c r="F9" i="74"/>
  <c r="E9" i="74"/>
  <c r="D9" i="74"/>
  <c r="C9" i="74"/>
  <c r="B9" i="74"/>
  <c r="A9" i="74"/>
  <c r="G8" i="74"/>
  <c r="F8" i="74"/>
  <c r="E8" i="74"/>
  <c r="D8" i="74"/>
  <c r="C8" i="74"/>
  <c r="B8" i="74"/>
  <c r="A8" i="74"/>
  <c r="G7" i="74"/>
  <c r="F7" i="74"/>
  <c r="E7" i="74"/>
  <c r="D7" i="74"/>
  <c r="C7" i="74"/>
  <c r="B7" i="74"/>
  <c r="A7" i="74"/>
  <c r="G6" i="74"/>
  <c r="F6" i="74"/>
  <c r="E6" i="74"/>
  <c r="D6" i="74"/>
  <c r="C6" i="74"/>
  <c r="B6" i="74"/>
  <c r="A6" i="74"/>
  <c r="G5" i="74"/>
  <c r="F5" i="74"/>
  <c r="E5" i="74"/>
  <c r="D5" i="74"/>
  <c r="C5" i="74"/>
  <c r="B5" i="74"/>
  <c r="A5" i="74"/>
  <c r="G4" i="74"/>
  <c r="F4" i="74"/>
  <c r="E4" i="74"/>
  <c r="D4" i="74"/>
  <c r="C4" i="74"/>
  <c r="B4" i="74"/>
  <c r="A4" i="74"/>
  <c r="G3" i="74"/>
  <c r="F3" i="74"/>
  <c r="E3" i="74"/>
  <c r="D3" i="74"/>
  <c r="C3" i="74"/>
  <c r="B3" i="74"/>
  <c r="A3" i="74"/>
  <c r="T408" i="62" l="1"/>
  <c r="T407" i="62"/>
  <c r="T406" i="62"/>
  <c r="T405" i="62"/>
  <c r="T404" i="62"/>
  <c r="T403" i="62"/>
  <c r="T402" i="62"/>
  <c r="T401" i="62"/>
  <c r="T400" i="62"/>
  <c r="T399" i="62"/>
  <c r="T398" i="62"/>
  <c r="T397" i="62"/>
  <c r="T396" i="62"/>
  <c r="T395" i="62"/>
  <c r="T394" i="62"/>
  <c r="T393" i="62"/>
  <c r="T392" i="62"/>
  <c r="T391" i="62"/>
  <c r="T390" i="62"/>
  <c r="T389" i="62"/>
  <c r="T388" i="62"/>
  <c r="T387" i="62"/>
  <c r="T386" i="62"/>
  <c r="T385" i="62"/>
  <c r="T384" i="62"/>
  <c r="T383" i="62"/>
  <c r="T382" i="62"/>
  <c r="T381" i="62"/>
  <c r="T380" i="62"/>
  <c r="T379" i="62"/>
  <c r="T378" i="62"/>
  <c r="T377" i="62"/>
  <c r="T376" i="62"/>
  <c r="T375" i="62"/>
  <c r="T374" i="62"/>
  <c r="T373" i="62"/>
  <c r="T372" i="62"/>
  <c r="T371" i="62"/>
  <c r="T370" i="62"/>
  <c r="T369" i="62"/>
  <c r="T368" i="62"/>
  <c r="T367" i="62"/>
  <c r="T366" i="62"/>
  <c r="T365" i="62"/>
  <c r="T364" i="62"/>
  <c r="T363" i="62"/>
  <c r="T362" i="62"/>
  <c r="T361" i="62"/>
  <c r="T360" i="62"/>
  <c r="T359" i="62"/>
  <c r="T358" i="62"/>
  <c r="T357" i="62"/>
  <c r="T356" i="62"/>
  <c r="T355" i="62"/>
  <c r="T354" i="62"/>
  <c r="T353" i="62"/>
  <c r="T352" i="62"/>
  <c r="T351" i="62"/>
  <c r="T350" i="62"/>
  <c r="T349" i="62"/>
  <c r="T348" i="62"/>
  <c r="T347" i="62"/>
  <c r="T346" i="62"/>
  <c r="T345" i="62"/>
  <c r="T344" i="62"/>
  <c r="T343" i="62"/>
  <c r="T342" i="62"/>
  <c r="T341" i="62"/>
  <c r="T340" i="62"/>
  <c r="T339" i="62"/>
  <c r="T338" i="62"/>
  <c r="T337" i="62"/>
  <c r="T336" i="62"/>
  <c r="T335" i="62"/>
  <c r="T334" i="62"/>
  <c r="T333" i="62"/>
  <c r="T332" i="62"/>
  <c r="T331" i="62"/>
  <c r="T330" i="62"/>
  <c r="T329" i="62"/>
  <c r="T328" i="62"/>
  <c r="T327" i="62"/>
  <c r="T326" i="62"/>
  <c r="T325" i="62"/>
  <c r="T324" i="62"/>
  <c r="T323" i="62"/>
  <c r="T322" i="62"/>
  <c r="T321" i="62"/>
  <c r="T320" i="62"/>
  <c r="T319" i="62"/>
  <c r="T318" i="62"/>
  <c r="T317" i="62"/>
  <c r="T316" i="62"/>
  <c r="T315" i="62"/>
  <c r="T314" i="62"/>
  <c r="T313" i="62"/>
  <c r="T312" i="62"/>
  <c r="T311" i="62"/>
  <c r="T310" i="62"/>
  <c r="T309" i="62"/>
  <c r="T308" i="62"/>
  <c r="T307" i="62"/>
  <c r="T306" i="62"/>
  <c r="T305" i="62"/>
  <c r="T304" i="62"/>
  <c r="T303" i="62"/>
  <c r="T302" i="62"/>
  <c r="T301" i="62"/>
  <c r="T300" i="62"/>
  <c r="T299" i="62"/>
  <c r="T298" i="62"/>
  <c r="T297" i="62"/>
  <c r="T296" i="62"/>
  <c r="T295" i="62"/>
  <c r="T294" i="62"/>
  <c r="T293" i="62"/>
  <c r="T292" i="62"/>
  <c r="T291" i="62"/>
  <c r="T290" i="62"/>
  <c r="T289" i="62"/>
  <c r="T288" i="62"/>
  <c r="T287" i="62"/>
  <c r="T286" i="62"/>
  <c r="T285" i="62"/>
  <c r="T284" i="62"/>
  <c r="T283" i="62"/>
  <c r="T282" i="62"/>
  <c r="T281" i="62"/>
  <c r="T280" i="62"/>
  <c r="T279" i="62"/>
  <c r="T278" i="62"/>
  <c r="T277" i="62"/>
  <c r="T276" i="62"/>
  <c r="T275" i="62"/>
  <c r="T274" i="62"/>
  <c r="T273" i="62"/>
  <c r="T272" i="62"/>
  <c r="T271" i="62"/>
  <c r="T270" i="62"/>
  <c r="T269" i="62"/>
  <c r="T268" i="62"/>
  <c r="T267" i="62"/>
  <c r="T266" i="62"/>
  <c r="T265" i="62"/>
  <c r="T264" i="62"/>
  <c r="T263" i="62"/>
  <c r="T262" i="62"/>
  <c r="T261" i="62"/>
  <c r="T260" i="62"/>
  <c r="T259" i="62"/>
  <c r="T258" i="62"/>
  <c r="T257" i="62"/>
  <c r="T256" i="62"/>
  <c r="T255" i="62"/>
  <c r="T254" i="62"/>
  <c r="T253" i="62"/>
  <c r="T252" i="62"/>
  <c r="T251" i="62"/>
  <c r="T250" i="62"/>
  <c r="T249" i="62"/>
  <c r="T248" i="62"/>
  <c r="T247" i="62"/>
  <c r="T246" i="62"/>
  <c r="T245" i="62"/>
  <c r="T244" i="62"/>
  <c r="T243" i="62"/>
  <c r="T242" i="62"/>
  <c r="T241" i="62"/>
  <c r="T240" i="62"/>
  <c r="T239" i="62"/>
  <c r="T238" i="62"/>
  <c r="T237" i="62"/>
  <c r="T236" i="62"/>
  <c r="T235" i="62"/>
  <c r="T234" i="62"/>
  <c r="T233" i="62"/>
  <c r="T232" i="62"/>
  <c r="T231" i="62"/>
  <c r="T230" i="62"/>
  <c r="T229" i="62"/>
  <c r="T228" i="62"/>
  <c r="T227" i="62"/>
  <c r="T226" i="62"/>
  <c r="T225" i="62"/>
  <c r="T224" i="62"/>
  <c r="T223" i="62"/>
  <c r="T222" i="62"/>
  <c r="T221" i="62"/>
  <c r="T220" i="62"/>
  <c r="T219" i="62"/>
  <c r="T218" i="62"/>
  <c r="T217" i="62"/>
  <c r="T216" i="62"/>
  <c r="T215" i="62"/>
  <c r="T214" i="62"/>
  <c r="T213" i="62"/>
  <c r="T212" i="62"/>
  <c r="T211" i="62"/>
  <c r="T210" i="62"/>
  <c r="T209" i="62"/>
  <c r="T208" i="62"/>
  <c r="T207" i="62"/>
  <c r="T206" i="62"/>
  <c r="T205" i="62"/>
  <c r="T204" i="62"/>
  <c r="T203" i="62"/>
  <c r="T202" i="62"/>
  <c r="T201" i="62"/>
  <c r="T200" i="62"/>
  <c r="T199" i="62"/>
  <c r="T198" i="62"/>
  <c r="T197" i="62"/>
  <c r="T196" i="62"/>
  <c r="T195" i="62"/>
  <c r="T194" i="62"/>
  <c r="T193" i="62"/>
  <c r="T192" i="62"/>
  <c r="T191" i="62"/>
  <c r="T190" i="62"/>
  <c r="T189" i="62"/>
  <c r="T188" i="62"/>
  <c r="T187" i="62"/>
  <c r="T186" i="62"/>
  <c r="T185" i="62"/>
  <c r="T184" i="62"/>
  <c r="T183" i="62"/>
  <c r="T182" i="62"/>
  <c r="T181" i="62"/>
  <c r="T180" i="62"/>
  <c r="T179" i="62"/>
  <c r="T178" i="62"/>
  <c r="T177" i="62"/>
  <c r="T176" i="62"/>
  <c r="T175" i="62"/>
  <c r="T174" i="62"/>
  <c r="T173" i="62"/>
  <c r="T172" i="62"/>
  <c r="T171" i="62"/>
  <c r="T170" i="62"/>
  <c r="T169" i="62"/>
  <c r="T168" i="62"/>
  <c r="T167" i="62"/>
  <c r="T166" i="62"/>
  <c r="T165" i="62"/>
  <c r="T164" i="62"/>
  <c r="T163" i="62"/>
  <c r="T162" i="62"/>
  <c r="T161" i="62"/>
  <c r="T160" i="62"/>
  <c r="T159" i="62"/>
  <c r="T158" i="62"/>
  <c r="T157" i="62"/>
  <c r="T156" i="62"/>
  <c r="T155" i="62"/>
  <c r="T154" i="62"/>
  <c r="T153" i="62"/>
  <c r="T152" i="62"/>
  <c r="T151" i="62"/>
  <c r="T150" i="62"/>
  <c r="T149" i="62"/>
  <c r="T148" i="62"/>
  <c r="T147" i="62"/>
  <c r="T146" i="62"/>
  <c r="T145" i="62"/>
  <c r="T144" i="62"/>
  <c r="T143" i="62"/>
  <c r="T142" i="62"/>
  <c r="T141" i="62"/>
  <c r="T140" i="62"/>
  <c r="T139" i="62"/>
  <c r="T138" i="62"/>
  <c r="T137" i="62"/>
  <c r="T136" i="62"/>
  <c r="T135" i="62"/>
  <c r="T134" i="62"/>
  <c r="T133" i="62"/>
  <c r="T132" i="62"/>
  <c r="T131" i="62"/>
  <c r="T130" i="62"/>
  <c r="T129" i="62"/>
  <c r="T128" i="62"/>
  <c r="T127" i="62"/>
  <c r="T126" i="62"/>
  <c r="T125" i="62"/>
  <c r="T124" i="62"/>
  <c r="T123" i="62"/>
  <c r="T122" i="62"/>
  <c r="T121" i="62"/>
  <c r="T120" i="62"/>
  <c r="T119" i="62"/>
  <c r="T118" i="62"/>
  <c r="T117" i="62"/>
  <c r="T116" i="62"/>
  <c r="T115" i="62"/>
  <c r="T114" i="62"/>
  <c r="T113" i="62"/>
  <c r="T112" i="62"/>
  <c r="T111" i="62"/>
  <c r="T110" i="62"/>
  <c r="T109" i="62"/>
  <c r="T108" i="62"/>
  <c r="T107" i="62"/>
  <c r="T106" i="62"/>
  <c r="T105" i="62"/>
  <c r="T104" i="62"/>
  <c r="T103" i="62"/>
  <c r="T102" i="62"/>
  <c r="T101" i="62"/>
  <c r="T100" i="62"/>
  <c r="T99" i="62"/>
  <c r="T98" i="62"/>
  <c r="T97" i="62"/>
  <c r="T96" i="62"/>
  <c r="T95" i="62"/>
  <c r="T94" i="62"/>
  <c r="T93" i="62"/>
  <c r="T92" i="62"/>
  <c r="T91" i="62"/>
  <c r="T90" i="62"/>
  <c r="T89" i="62"/>
  <c r="T88" i="62"/>
  <c r="T87" i="62"/>
  <c r="T86" i="62"/>
  <c r="T85" i="62"/>
  <c r="T84" i="62"/>
  <c r="T83" i="62"/>
  <c r="T82" i="62"/>
  <c r="T81" i="62"/>
  <c r="T80" i="62"/>
  <c r="T79" i="62"/>
  <c r="T78" i="62"/>
  <c r="T77" i="62"/>
  <c r="T76" i="62"/>
  <c r="T75" i="62"/>
  <c r="T74" i="62"/>
  <c r="T73" i="62"/>
  <c r="T72" i="62"/>
  <c r="T71" i="62"/>
  <c r="T70" i="62"/>
  <c r="T69" i="62"/>
  <c r="T68" i="62"/>
  <c r="T67" i="62"/>
  <c r="T66" i="62"/>
  <c r="T65" i="62"/>
  <c r="T64" i="62"/>
  <c r="T63" i="62"/>
  <c r="T62" i="62"/>
  <c r="T61" i="62"/>
  <c r="T60" i="62"/>
  <c r="T59" i="62"/>
  <c r="T58" i="62"/>
  <c r="T57" i="62"/>
  <c r="T56" i="62"/>
  <c r="T55" i="62"/>
  <c r="T54" i="62"/>
  <c r="T53" i="62"/>
  <c r="T52" i="62"/>
  <c r="T51" i="62"/>
  <c r="T50" i="62"/>
  <c r="T49" i="62"/>
  <c r="T48" i="62"/>
  <c r="T47" i="62"/>
  <c r="T46" i="62"/>
  <c r="T45" i="62"/>
  <c r="T44" i="62"/>
  <c r="T43" i="62"/>
  <c r="T42" i="62"/>
  <c r="T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T11" i="62"/>
  <c r="T10" i="62"/>
  <c r="T9" i="62"/>
  <c r="T8" i="62"/>
  <c r="T7" i="62"/>
  <c r="T6" i="62"/>
  <c r="T5" i="62"/>
  <c r="T4" i="62"/>
  <c r="T3" i="62"/>
  <c r="W370" i="62"/>
  <c r="W330" i="62"/>
  <c r="W107" i="62"/>
  <c r="W194" i="62"/>
  <c r="W203" i="62"/>
  <c r="W92" i="62"/>
  <c r="W126" i="62"/>
  <c r="W344" i="62"/>
  <c r="W88" i="62"/>
  <c r="W11" i="62"/>
  <c r="W267" i="62"/>
  <c r="W338" i="62"/>
  <c r="W372" i="62"/>
  <c r="W359" i="62"/>
  <c r="W113" i="62"/>
  <c r="W254" i="62"/>
  <c r="W374" i="62"/>
  <c r="W95" i="62"/>
  <c r="W152" i="62"/>
  <c r="W201" i="62"/>
  <c r="W285" i="62"/>
  <c r="W310" i="62"/>
  <c r="W134" i="62"/>
  <c r="W180" i="62"/>
  <c r="W101" i="62"/>
  <c r="W300" i="62"/>
  <c r="W218" i="62"/>
  <c r="W217" i="62"/>
  <c r="W393" i="62"/>
  <c r="W301" i="62"/>
  <c r="W385" i="62"/>
  <c r="W65" i="62"/>
  <c r="W220" i="62"/>
  <c r="W247" i="62"/>
  <c r="W356" i="62"/>
  <c r="W325" i="62"/>
  <c r="W365" i="62"/>
  <c r="W42" i="62"/>
  <c r="W62" i="62"/>
  <c r="W286" i="62"/>
  <c r="W224" i="62"/>
  <c r="W16" i="62"/>
  <c r="W292" i="62"/>
  <c r="W34" i="62"/>
  <c r="W211" i="62"/>
  <c r="W352" i="62"/>
  <c r="W230" i="62"/>
  <c r="W347" i="62"/>
  <c r="W306" i="62"/>
  <c r="W154" i="62"/>
  <c r="W73" i="62"/>
  <c r="W14" i="62"/>
  <c r="W383" i="62"/>
  <c r="W349" i="62"/>
  <c r="W142" i="62"/>
  <c r="W29" i="62"/>
  <c r="W80" i="62"/>
  <c r="W256" i="62"/>
  <c r="W61" i="62"/>
  <c r="W110" i="62"/>
  <c r="W28" i="62"/>
  <c r="W281" i="62"/>
  <c r="W12" i="62"/>
  <c r="W6" i="62"/>
  <c r="W324" i="62"/>
  <c r="W82" i="62"/>
  <c r="W156" i="62"/>
  <c r="W295" i="62"/>
  <c r="W318" i="62"/>
  <c r="W249" i="62"/>
  <c r="W315" i="62"/>
  <c r="W216" i="62"/>
  <c r="W259" i="62"/>
  <c r="W202" i="62"/>
  <c r="W124" i="62"/>
  <c r="W147" i="62"/>
  <c r="W265" i="62"/>
  <c r="W268" i="62"/>
  <c r="W271" i="62"/>
  <c r="W334" i="62"/>
  <c r="W375" i="62"/>
  <c r="W206" i="62"/>
  <c r="W346" i="62"/>
  <c r="W35" i="62"/>
  <c r="W52" i="62"/>
  <c r="W272" i="62"/>
  <c r="W46" i="62"/>
  <c r="W122" i="62"/>
  <c r="W342" i="62"/>
  <c r="W333" i="62"/>
  <c r="W329" i="62"/>
  <c r="W257" i="62"/>
  <c r="W405" i="62"/>
  <c r="W125" i="62"/>
  <c r="W248" i="62"/>
  <c r="W237" i="62"/>
  <c r="W66" i="62"/>
  <c r="W4" i="62"/>
  <c r="W213" i="62"/>
  <c r="W339" i="62"/>
  <c r="W164" i="62"/>
  <c r="W208" i="62"/>
  <c r="W112" i="62"/>
  <c r="W188" i="62"/>
  <c r="W275" i="62"/>
  <c r="W234" i="62"/>
  <c r="W100" i="62"/>
  <c r="W316" i="62"/>
  <c r="W178" i="62"/>
  <c r="W357" i="62"/>
  <c r="W225" i="62"/>
  <c r="W38" i="62"/>
  <c r="W291" i="62"/>
  <c r="W227" i="62"/>
  <c r="W132" i="62"/>
  <c r="W235" i="62"/>
  <c r="W328" i="62"/>
  <c r="W364" i="62"/>
  <c r="W81" i="62"/>
  <c r="W60" i="62"/>
  <c r="W209" i="62"/>
  <c r="W78" i="62"/>
  <c r="W274" i="62"/>
  <c r="W373" i="62"/>
  <c r="W24" i="62"/>
  <c r="W128" i="62"/>
  <c r="W7" i="62"/>
  <c r="W298" i="62"/>
  <c r="W323" i="62"/>
  <c r="W376" i="62"/>
  <c r="W47" i="62"/>
  <c r="W149" i="62"/>
  <c r="W49" i="62"/>
  <c r="W89" i="62"/>
  <c r="W362" i="62"/>
  <c r="W135" i="62"/>
  <c r="W321" i="62"/>
  <c r="W99" i="62"/>
  <c r="W130" i="62"/>
  <c r="W173" i="62"/>
  <c r="W351" i="62"/>
  <c r="W348" i="62"/>
  <c r="W253" i="62"/>
  <c r="W167" i="62"/>
  <c r="W331" i="62"/>
  <c r="W33" i="62"/>
  <c r="W172" i="62"/>
  <c r="W280" i="62"/>
  <c r="W74" i="62"/>
  <c r="W320" i="62"/>
  <c r="W232" i="62"/>
  <c r="W293" i="62"/>
  <c r="W86" i="62"/>
  <c r="W63" i="62"/>
  <c r="W118" i="62"/>
  <c r="W64" i="62"/>
  <c r="W96" i="62"/>
  <c r="W391" i="62"/>
  <c r="W190" i="62"/>
  <c r="W22" i="62"/>
  <c r="W76" i="62"/>
  <c r="W231" i="62"/>
  <c r="W129" i="62"/>
  <c r="W54" i="62"/>
  <c r="W31" i="62"/>
  <c r="W77" i="62"/>
  <c r="W402" i="62"/>
  <c r="W102" i="62"/>
  <c r="W278" i="62"/>
  <c r="W37" i="62"/>
  <c r="W360" i="62"/>
  <c r="W17" i="62"/>
  <c r="W104" i="62"/>
  <c r="W214" i="62"/>
  <c r="W400" i="62"/>
  <c r="W341" i="62"/>
  <c r="W169" i="62"/>
  <c r="W255" i="62"/>
  <c r="W262" i="62"/>
  <c r="W166" i="62"/>
  <c r="W192" i="62"/>
  <c r="W354" i="62"/>
  <c r="W389" i="62"/>
  <c r="W379" i="62"/>
  <c r="W94" i="62"/>
  <c r="W155" i="62"/>
  <c r="W183" i="62"/>
  <c r="W115" i="62"/>
  <c r="W204" i="62"/>
  <c r="W162" i="62"/>
  <c r="W186" i="62"/>
  <c r="W246" i="62"/>
  <c r="W161" i="62"/>
  <c r="W200" i="62"/>
  <c r="W185" i="62"/>
  <c r="W244" i="62"/>
  <c r="W269" i="62"/>
  <c r="W36" i="62"/>
  <c r="W51" i="62"/>
  <c r="W388" i="62"/>
  <c r="W273" i="62"/>
  <c r="W56" i="62"/>
  <c r="W199" i="62"/>
  <c r="W117" i="62"/>
  <c r="W70" i="62"/>
  <c r="W163" i="62"/>
  <c r="W207" i="62"/>
  <c r="W72" i="62"/>
  <c r="W276" i="62"/>
  <c r="W240" i="62"/>
  <c r="W326" i="62"/>
  <c r="W250" i="62"/>
  <c r="W243" i="62"/>
  <c r="W27" i="62"/>
  <c r="W399" i="62"/>
  <c r="W353" i="62"/>
  <c r="W59" i="62"/>
  <c r="W5" i="62"/>
  <c r="W258" i="62"/>
  <c r="W50" i="62"/>
  <c r="W305" i="62"/>
  <c r="W116" i="62"/>
  <c r="W83" i="62"/>
  <c r="W229" i="62"/>
  <c r="W355" i="62"/>
  <c r="W157" i="62"/>
  <c r="W398" i="62"/>
  <c r="W304" i="62"/>
  <c r="W193" i="62"/>
  <c r="W382" i="62"/>
  <c r="W148" i="62"/>
  <c r="W288" i="62"/>
  <c r="W307" i="62"/>
  <c r="W67" i="62"/>
  <c r="W39" i="62"/>
  <c r="W210" i="62"/>
  <c r="W222" i="62"/>
  <c r="W241" i="62"/>
  <c r="W179" i="62"/>
  <c r="W287" i="62"/>
  <c r="W261" i="62"/>
  <c r="W93" i="62"/>
  <c r="W127" i="62"/>
  <c r="W18" i="62"/>
  <c r="W332" i="62"/>
  <c r="W381" i="62"/>
  <c r="W340" i="62"/>
  <c r="W284" i="62"/>
  <c r="W45" i="62"/>
  <c r="W151" i="62"/>
  <c r="W368" i="62"/>
  <c r="W236" i="62"/>
  <c r="W105" i="62"/>
  <c r="W120" i="62"/>
  <c r="W87" i="62"/>
  <c r="W25" i="62"/>
  <c r="W297" i="62"/>
  <c r="W233" i="62"/>
  <c r="W187" i="62"/>
  <c r="W277" i="62"/>
  <c r="W335" i="62"/>
  <c r="W270" i="62"/>
  <c r="W404" i="62"/>
  <c r="W205" i="62"/>
  <c r="W3" i="62"/>
  <c r="W327" i="62"/>
  <c r="W141" i="62"/>
  <c r="W55" i="62"/>
  <c r="W9" i="62"/>
  <c r="W395" i="62"/>
  <c r="W343" i="62"/>
  <c r="W48" i="62"/>
  <c r="W317" i="62"/>
  <c r="W371" i="62"/>
  <c r="W138" i="62"/>
  <c r="W212" i="62"/>
  <c r="W397" i="62"/>
  <c r="W252" i="62"/>
  <c r="W19" i="62"/>
  <c r="W137" i="62"/>
  <c r="W350" i="62"/>
  <c r="W145" i="62"/>
  <c r="W361" i="62"/>
  <c r="W380" i="62"/>
  <c r="W215" i="62"/>
  <c r="W79" i="62"/>
  <c r="W296" i="62"/>
  <c r="W159" i="62"/>
  <c r="W390" i="62"/>
  <c r="W168" i="62"/>
  <c r="W8" i="62"/>
  <c r="W131" i="62"/>
  <c r="W264" i="62"/>
  <c r="W198" i="62"/>
  <c r="W15" i="62"/>
  <c r="W313" i="62"/>
  <c r="W403" i="62"/>
  <c r="W111" i="62"/>
  <c r="W386" i="62"/>
  <c r="W366" i="62"/>
  <c r="W260" i="62"/>
  <c r="W97" i="62"/>
  <c r="W98" i="62"/>
  <c r="W181" i="62"/>
  <c r="W176" i="62"/>
  <c r="W165" i="62"/>
  <c r="W251" i="62"/>
  <c r="W26" i="62"/>
  <c r="W377" i="62"/>
  <c r="W197" i="62"/>
  <c r="W245" i="62"/>
  <c r="W384" i="62"/>
  <c r="W121" i="62"/>
  <c r="W106" i="62"/>
  <c r="W221" i="62"/>
  <c r="W158" i="62"/>
  <c r="W282" i="62"/>
  <c r="W294" i="62"/>
  <c r="W387" i="62"/>
  <c r="W136" i="62"/>
  <c r="W91" i="62"/>
  <c r="W308" i="62"/>
  <c r="W44" i="62"/>
  <c r="W406" i="62"/>
  <c r="W322" i="62"/>
  <c r="W119" i="62"/>
  <c r="W20" i="62"/>
  <c r="W108" i="62"/>
  <c r="W40" i="62"/>
  <c r="W174" i="62"/>
  <c r="W311" i="62"/>
  <c r="W319" i="62"/>
  <c r="W226" i="62"/>
  <c r="W103" i="62"/>
  <c r="W195" i="62"/>
  <c r="W266" i="62"/>
  <c r="W369" i="62"/>
  <c r="W299" i="62"/>
  <c r="W85" i="62"/>
  <c r="W175" i="62"/>
  <c r="W219" i="62"/>
  <c r="W345" i="62"/>
  <c r="W32" i="62"/>
  <c r="W408" i="62"/>
  <c r="W378" i="62"/>
  <c r="W57" i="62"/>
  <c r="W143" i="62"/>
  <c r="W196" i="62"/>
  <c r="W242" i="62"/>
  <c r="W337" i="62"/>
  <c r="W71" i="62"/>
  <c r="W283" i="62"/>
  <c r="W396" i="62"/>
  <c r="W13" i="62"/>
  <c r="W336" i="62"/>
  <c r="W312" i="62"/>
  <c r="W41" i="62"/>
  <c r="W153" i="62"/>
  <c r="W309" i="62"/>
  <c r="W407" i="62"/>
  <c r="W184" i="62"/>
  <c r="W144" i="62"/>
  <c r="W30" i="62"/>
  <c r="W303" i="62"/>
  <c r="W223" i="62"/>
  <c r="W177" i="62"/>
  <c r="W394" i="62"/>
  <c r="W146" i="62"/>
  <c r="W367" i="62"/>
  <c r="W23" i="62"/>
  <c r="W170" i="62"/>
  <c r="W21" i="62"/>
  <c r="W90" i="62"/>
  <c r="W75" i="62"/>
  <c r="W58" i="62"/>
  <c r="W302" i="62"/>
  <c r="W160" i="62"/>
  <c r="W289" i="62"/>
  <c r="W43" i="62"/>
  <c r="W238" i="62"/>
  <c r="W189" i="62"/>
  <c r="W401" i="62"/>
  <c r="W279" i="62"/>
  <c r="W263" i="62"/>
  <c r="W109" i="62"/>
  <c r="W53" i="62"/>
  <c r="W84" i="62"/>
  <c r="W171" i="62"/>
  <c r="W392" i="62"/>
  <c r="W68" i="62"/>
  <c r="W363" i="62"/>
  <c r="W114" i="62"/>
  <c r="W239" i="62"/>
  <c r="W182" i="62"/>
  <c r="W69" i="62"/>
  <c r="W191" i="62"/>
  <c r="W290" i="62"/>
  <c r="W150" i="62"/>
  <c r="W140" i="62"/>
  <c r="W133" i="62"/>
  <c r="W139" i="62"/>
  <c r="W10" i="62"/>
  <c r="W358" i="62"/>
  <c r="W314" i="62"/>
  <c r="W228" i="62"/>
  <c r="W123" i="62"/>
  <c r="U162" i="62" l="1"/>
  <c r="V162" i="62" s="1"/>
  <c r="U383" i="62"/>
  <c r="V383" i="62" s="1"/>
  <c r="U204" i="62"/>
  <c r="V204" i="62" s="1"/>
  <c r="U94" i="62"/>
  <c r="V94" i="62" s="1"/>
  <c r="U48" i="62"/>
  <c r="V48" i="62" s="1"/>
  <c r="U39" i="62"/>
  <c r="V39" i="62" s="1"/>
  <c r="U265" i="62"/>
  <c r="V265" i="62" s="1"/>
  <c r="U335" i="62"/>
  <c r="V335" i="62" s="1"/>
  <c r="U228" i="62"/>
  <c r="V228" i="62" s="1"/>
  <c r="U165" i="62"/>
  <c r="V165" i="62" s="1"/>
  <c r="U362" i="62"/>
  <c r="V362" i="62" s="1"/>
  <c r="U196" i="62"/>
  <c r="V196" i="62" s="1"/>
  <c r="U88" i="62"/>
  <c r="V88" i="62" s="1"/>
  <c r="U381" i="62"/>
  <c r="V381" i="62" s="1"/>
  <c r="U361" i="62"/>
  <c r="V361" i="62" s="1"/>
  <c r="U290" i="62"/>
  <c r="V290" i="62" s="1"/>
  <c r="U334" i="62"/>
  <c r="V334" i="62" s="1"/>
  <c r="U53" i="62"/>
  <c r="V53" i="62" s="1"/>
  <c r="U272" i="62"/>
  <c r="V272" i="62" s="1"/>
  <c r="U215" i="62"/>
  <c r="V215" i="62" s="1"/>
  <c r="U331" i="62"/>
  <c r="V331" i="62" s="1"/>
  <c r="U146" i="62"/>
  <c r="V146" i="62" s="1"/>
  <c r="U256" i="62"/>
  <c r="V256" i="62" s="1"/>
  <c r="U79" i="62"/>
  <c r="V79" i="62" s="1"/>
  <c r="U31" i="62"/>
  <c r="V31" i="62" s="1"/>
  <c r="U293" i="62"/>
  <c r="V293" i="62" s="1"/>
  <c r="U159" i="62"/>
  <c r="V159" i="62" s="1"/>
  <c r="U155" i="62"/>
  <c r="V155" i="62" s="1"/>
  <c r="U60" i="62"/>
  <c r="V60" i="62" s="1"/>
  <c r="U308" i="62"/>
  <c r="V308" i="62" s="1"/>
  <c r="U59" i="62"/>
  <c r="V59" i="62" s="1"/>
  <c r="U115" i="62"/>
  <c r="V115" i="62" s="1"/>
  <c r="U54" i="62"/>
  <c r="V54" i="62" s="1"/>
  <c r="U405" i="62"/>
  <c r="V405" i="62" s="1"/>
  <c r="U106" i="62"/>
  <c r="V106" i="62" s="1"/>
  <c r="U307" i="62"/>
  <c r="V307" i="62" s="1"/>
  <c r="U92" i="62"/>
  <c r="V92" i="62" s="1"/>
  <c r="U251" i="62"/>
  <c r="V251" i="62" s="1"/>
  <c r="U207" i="62"/>
  <c r="V207" i="62" s="1"/>
  <c r="U239" i="62"/>
  <c r="V239" i="62" s="1"/>
  <c r="U34" i="62"/>
  <c r="V34" i="62" s="1"/>
  <c r="U119" i="62"/>
  <c r="V119" i="62" s="1"/>
  <c r="U330" i="62"/>
  <c r="V330" i="62" s="1"/>
  <c r="U287" i="62"/>
  <c r="V287" i="62" s="1"/>
  <c r="U15" i="62"/>
  <c r="V15" i="62" s="1"/>
  <c r="U113" i="62"/>
  <c r="V113" i="62" s="1"/>
  <c r="U167" i="62"/>
  <c r="V167" i="62" s="1"/>
  <c r="U312" i="62"/>
  <c r="V312" i="62" s="1"/>
  <c r="U24" i="62"/>
  <c r="V24" i="62" s="1"/>
  <c r="U385" i="62"/>
  <c r="V385" i="62" s="1"/>
  <c r="U285" i="62"/>
  <c r="V285" i="62" s="1"/>
  <c r="U126" i="62"/>
  <c r="V126" i="62" s="1"/>
  <c r="U283" i="62"/>
  <c r="V283" i="62" s="1"/>
  <c r="U21" i="62"/>
  <c r="V21" i="62" s="1"/>
  <c r="U75" i="62"/>
  <c r="V75" i="62" s="1"/>
  <c r="U7" i="62"/>
  <c r="V7" i="62" s="1"/>
  <c r="U289" i="62"/>
  <c r="V289" i="62" s="1"/>
  <c r="U164" i="62"/>
  <c r="V164" i="62" s="1"/>
  <c r="U199" i="62"/>
  <c r="V199" i="62" s="1"/>
  <c r="U161" i="62"/>
  <c r="V161" i="62" s="1"/>
  <c r="U98" i="62"/>
  <c r="V98" i="62" s="1"/>
  <c r="U45" i="62"/>
  <c r="V45" i="62" s="1"/>
  <c r="U292" i="62"/>
  <c r="V292" i="62" s="1"/>
  <c r="U29" i="62"/>
  <c r="V29" i="62" s="1"/>
  <c r="U190" i="62"/>
  <c r="V190" i="62" s="1"/>
  <c r="U87" i="62"/>
  <c r="V87" i="62" s="1"/>
  <c r="U255" i="62"/>
  <c r="V255" i="62" s="1"/>
  <c r="U345" i="62"/>
  <c r="V345" i="62" s="1"/>
  <c r="U245" i="62"/>
  <c r="V245" i="62" s="1"/>
  <c r="U89" i="62"/>
  <c r="V89" i="62" s="1"/>
  <c r="U370" i="62"/>
  <c r="V370" i="62" s="1"/>
  <c r="U109" i="62"/>
  <c r="V109" i="62" s="1"/>
  <c r="U348" i="62"/>
  <c r="V348" i="62" s="1"/>
  <c r="U340" i="62"/>
  <c r="V340" i="62" s="1"/>
  <c r="U123" i="62"/>
  <c r="V123" i="62" s="1"/>
  <c r="U398" i="62"/>
  <c r="V398" i="62" s="1"/>
  <c r="U56" i="62"/>
  <c r="V56" i="62" s="1"/>
  <c r="U273" i="62"/>
  <c r="V273" i="62" s="1"/>
  <c r="U17" i="62"/>
  <c r="V17" i="62" s="1"/>
  <c r="U355" i="62"/>
  <c r="V355" i="62" s="1"/>
  <c r="U130" i="62"/>
  <c r="V130" i="62" s="1"/>
  <c r="U257" i="62"/>
  <c r="V257" i="62" s="1"/>
  <c r="U248" i="62"/>
  <c r="V248" i="62" s="1"/>
  <c r="U371" i="62"/>
  <c r="V371" i="62" s="1"/>
  <c r="U41" i="62"/>
  <c r="V41" i="62" s="1"/>
  <c r="U379" i="62"/>
  <c r="V379" i="62" s="1"/>
  <c r="U124" i="62"/>
  <c r="V124" i="62" s="1"/>
  <c r="U390" i="62"/>
  <c r="V390" i="62" s="1"/>
  <c r="U35" i="62"/>
  <c r="V35" i="62" s="1"/>
  <c r="U230" i="62"/>
  <c r="V230" i="62" s="1"/>
  <c r="U91" i="62"/>
  <c r="V91" i="62" s="1"/>
  <c r="U408" i="62"/>
  <c r="V408" i="62" s="1"/>
  <c r="U33" i="62"/>
  <c r="V33" i="62" s="1"/>
  <c r="U171" i="62"/>
  <c r="V171" i="62" s="1"/>
  <c r="U16" i="62"/>
  <c r="V16" i="62" s="1"/>
  <c r="U296" i="62"/>
  <c r="V296" i="62" s="1"/>
  <c r="U84" i="62"/>
  <c r="V84" i="62" s="1"/>
  <c r="U120" i="62"/>
  <c r="V120" i="62" s="1"/>
  <c r="U37" i="62"/>
  <c r="V37" i="62" s="1"/>
  <c r="U32" i="62"/>
  <c r="V32" i="62" s="1"/>
  <c r="U368" i="62"/>
  <c r="V368" i="62" s="1"/>
  <c r="U22" i="62"/>
  <c r="V22" i="62" s="1"/>
  <c r="U141" i="62"/>
  <c r="V141" i="62" s="1"/>
  <c r="U301" i="62"/>
  <c r="V301" i="62" s="1"/>
  <c r="U219" i="62"/>
  <c r="V219" i="62" s="1"/>
  <c r="U23" i="62"/>
  <c r="V23" i="62" s="1"/>
  <c r="U76" i="62"/>
  <c r="V76" i="62" s="1"/>
  <c r="U156" i="62"/>
  <c r="V156" i="62" s="1"/>
  <c r="U328" i="62"/>
  <c r="V328" i="62" s="1"/>
  <c r="U310" i="62"/>
  <c r="V310" i="62" s="1"/>
  <c r="U357" i="62"/>
  <c r="V357" i="62" s="1"/>
  <c r="U102" i="62"/>
  <c r="V102" i="62" s="1"/>
  <c r="U28" i="62"/>
  <c r="V28" i="62" s="1"/>
  <c r="U52" i="62"/>
  <c r="V52" i="62" s="1"/>
  <c r="U64" i="62"/>
  <c r="V64" i="62" s="1"/>
  <c r="U194" i="62"/>
  <c r="V194" i="62" s="1"/>
  <c r="U142" i="62"/>
  <c r="V142" i="62" s="1"/>
  <c r="U369" i="62"/>
  <c r="V369" i="62" s="1"/>
  <c r="U143" i="62"/>
  <c r="V143" i="62" s="1"/>
  <c r="U323" i="62"/>
  <c r="V323" i="62" s="1"/>
  <c r="U397" i="62"/>
  <c r="V397" i="62" s="1"/>
  <c r="U376" i="62"/>
  <c r="V376" i="62" s="1"/>
  <c r="U211" i="62"/>
  <c r="V211" i="62" s="1"/>
  <c r="U341" i="62"/>
  <c r="V341" i="62" s="1"/>
  <c r="U297" i="62"/>
  <c r="V297" i="62" s="1"/>
  <c r="U103" i="62"/>
  <c r="V103" i="62" s="1"/>
  <c r="U90" i="62"/>
  <c r="V90" i="62" s="1"/>
  <c r="U209" i="62"/>
  <c r="V209" i="62" s="1"/>
  <c r="U137" i="62"/>
  <c r="V137" i="62" s="1"/>
  <c r="U212" i="62"/>
  <c r="V212" i="62" s="1"/>
  <c r="U306" i="62"/>
  <c r="V306" i="62" s="1"/>
  <c r="U77" i="62"/>
  <c r="V77" i="62" s="1"/>
  <c r="U12" i="62"/>
  <c r="V12" i="62" s="1"/>
  <c r="U218" i="62"/>
  <c r="V218" i="62" s="1"/>
  <c r="U135" i="62"/>
  <c r="V135" i="62" s="1"/>
  <c r="U286" i="62"/>
  <c r="V286" i="62" s="1"/>
  <c r="U282" i="62"/>
  <c r="V282" i="62" s="1"/>
  <c r="U261" i="62"/>
  <c r="V261" i="62" s="1"/>
  <c r="U259" i="62"/>
  <c r="V259" i="62" s="1"/>
  <c r="U217" i="62"/>
  <c r="V217" i="62" s="1"/>
  <c r="U125" i="62"/>
  <c r="V125" i="62" s="1"/>
  <c r="U238" i="62"/>
  <c r="V238" i="62" s="1"/>
  <c r="U354" i="62"/>
  <c r="V354" i="62" s="1"/>
  <c r="U320" i="62"/>
  <c r="V320" i="62" s="1"/>
  <c r="U117" i="62"/>
  <c r="V117" i="62" s="1"/>
  <c r="U366" i="62"/>
  <c r="V366" i="62" s="1"/>
  <c r="U140" i="62"/>
  <c r="V140" i="62" s="1"/>
  <c r="U195" i="62"/>
  <c r="V195" i="62" s="1"/>
  <c r="U50" i="62"/>
  <c r="V50" i="62" s="1"/>
  <c r="U172" i="62"/>
  <c r="V172" i="62" s="1"/>
  <c r="U224" i="62"/>
  <c r="V224" i="62" s="1"/>
  <c r="U241" i="62"/>
  <c r="V241" i="62" s="1"/>
  <c r="U235" i="62"/>
  <c r="V235" i="62" s="1"/>
  <c r="U229" i="62"/>
  <c r="V229" i="62" s="1"/>
  <c r="U338" i="62"/>
  <c r="V338" i="62" s="1"/>
  <c r="U316" i="62"/>
  <c r="V316" i="62" s="1"/>
  <c r="U169" i="62"/>
  <c r="V169" i="62" s="1"/>
  <c r="U11" i="62"/>
  <c r="V11" i="62" s="1"/>
  <c r="U360" i="62"/>
  <c r="V360" i="62" s="1"/>
  <c r="U112" i="62"/>
  <c r="V112" i="62" s="1"/>
  <c r="U43" i="62"/>
  <c r="V43" i="62" s="1"/>
  <c r="U318" i="62"/>
  <c r="V318" i="62" s="1"/>
  <c r="U180" i="62"/>
  <c r="V180" i="62" s="1"/>
  <c r="U166" i="62"/>
  <c r="V166" i="62" s="1"/>
  <c r="U237" i="62"/>
  <c r="V237" i="62" s="1"/>
  <c r="U80" i="62"/>
  <c r="V80" i="62" s="1"/>
  <c r="U352" i="62"/>
  <c r="V352" i="62" s="1"/>
  <c r="U66" i="62"/>
  <c r="V66" i="62" s="1"/>
  <c r="U65" i="62"/>
  <c r="V65" i="62" s="1"/>
  <c r="U353" i="62"/>
  <c r="V353" i="62" s="1"/>
  <c r="U168" i="62"/>
  <c r="V168" i="62" s="1"/>
  <c r="U178" i="62"/>
  <c r="V178" i="62" s="1"/>
  <c r="U373" i="62"/>
  <c r="V373" i="62" s="1"/>
  <c r="U110" i="62"/>
  <c r="V110" i="62" s="1"/>
  <c r="U57" i="62"/>
  <c r="V57" i="62" s="1"/>
  <c r="U157" i="62"/>
  <c r="V157" i="62" s="1"/>
  <c r="U38" i="62"/>
  <c r="V38" i="62" s="1"/>
  <c r="U134" i="62"/>
  <c r="V134" i="62" s="1"/>
  <c r="U386" i="62"/>
  <c r="V386" i="62" s="1"/>
  <c r="U389" i="62"/>
  <c r="V389" i="62" s="1"/>
  <c r="U339" i="62"/>
  <c r="V339" i="62" s="1"/>
  <c r="U97" i="62"/>
  <c r="V97" i="62" s="1"/>
  <c r="U150" i="62"/>
  <c r="V150" i="62" s="1"/>
  <c r="U179" i="62"/>
  <c r="V179" i="62" s="1"/>
  <c r="U246" i="62"/>
  <c r="V246" i="62" s="1"/>
  <c r="U51" i="62"/>
  <c r="V51" i="62" s="1"/>
  <c r="U329" i="62"/>
  <c r="V329" i="62" s="1"/>
  <c r="U181" i="62"/>
  <c r="V181" i="62" s="1"/>
  <c r="U6" i="62"/>
  <c r="V6" i="62" s="1"/>
  <c r="U324" i="62"/>
  <c r="V324" i="62" s="1"/>
  <c r="U10" i="62"/>
  <c r="V10" i="62" s="1"/>
  <c r="U192" i="62"/>
  <c r="V192" i="62" s="1"/>
  <c r="U277" i="62"/>
  <c r="V277" i="62" s="1"/>
  <c r="U350" i="62"/>
  <c r="V350" i="62" s="1"/>
  <c r="U61" i="62"/>
  <c r="V61" i="62" s="1"/>
  <c r="U67" i="62"/>
  <c r="V67" i="62" s="1"/>
  <c r="U8" i="62"/>
  <c r="V8" i="62" s="1"/>
  <c r="U349" i="62"/>
  <c r="V349" i="62" s="1"/>
  <c r="U114" i="62"/>
  <c r="V114" i="62" s="1"/>
  <c r="U44" i="62"/>
  <c r="V44" i="62" s="1"/>
  <c r="U232" i="62"/>
  <c r="V232" i="62" s="1"/>
  <c r="U154" i="62"/>
  <c r="V154" i="62" s="1"/>
  <c r="U294" i="62"/>
  <c r="V294" i="62" s="1"/>
  <c r="U214" i="62"/>
  <c r="V214" i="62" s="1"/>
  <c r="U198" i="62"/>
  <c r="V198" i="62" s="1"/>
  <c r="U327" i="62"/>
  <c r="V327" i="62" s="1"/>
  <c r="U280" i="62"/>
  <c r="V280" i="62" s="1"/>
  <c r="U242" i="62"/>
  <c r="V242" i="62" s="1"/>
  <c r="U174" i="62"/>
  <c r="V174" i="62" s="1"/>
  <c r="U344" i="62"/>
  <c r="V344" i="62" s="1"/>
  <c r="U132" i="62"/>
  <c r="V132" i="62" s="1"/>
  <c r="U62" i="62"/>
  <c r="V62" i="62" s="1"/>
  <c r="U208" i="62"/>
  <c r="V208" i="62" s="1"/>
  <c r="U128" i="62"/>
  <c r="V128" i="62" s="1"/>
  <c r="U177" i="62"/>
  <c r="V177" i="62" s="1"/>
  <c r="U202" i="62"/>
  <c r="V202" i="62" s="1"/>
  <c r="U151" i="62"/>
  <c r="V151" i="62" s="1"/>
  <c r="U395" i="62"/>
  <c r="V395" i="62" s="1"/>
  <c r="U387" i="62"/>
  <c r="V387" i="62" s="1"/>
  <c r="U147" i="62"/>
  <c r="V147" i="62" s="1"/>
  <c r="U358" i="62"/>
  <c r="V358" i="62" s="1"/>
  <c r="U213" i="62"/>
  <c r="V213" i="62" s="1"/>
  <c r="U13" i="62"/>
  <c r="V13" i="62" s="1"/>
  <c r="U401" i="62"/>
  <c r="V401" i="62" s="1"/>
  <c r="U149" i="62"/>
  <c r="V149" i="62" s="1"/>
  <c r="U317" i="62"/>
  <c r="V317" i="62" s="1"/>
  <c r="U279" i="62"/>
  <c r="V279" i="62" s="1"/>
  <c r="U71" i="62"/>
  <c r="V71" i="62" s="1"/>
  <c r="U233" i="62"/>
  <c r="V233" i="62" s="1"/>
  <c r="U356" i="62"/>
  <c r="V356" i="62" s="1"/>
  <c r="U118" i="62"/>
  <c r="V118" i="62" s="1"/>
  <c r="U274" i="62"/>
  <c r="V274" i="62" s="1"/>
  <c r="U36" i="62"/>
  <c r="V36" i="62" s="1"/>
  <c r="U311" i="62"/>
  <c r="V311" i="62" s="1"/>
  <c r="U374" i="62"/>
  <c r="V374" i="62" s="1"/>
  <c r="U315" i="62"/>
  <c r="V315" i="62" s="1"/>
  <c r="U30" i="62"/>
  <c r="V30" i="62" s="1"/>
  <c r="U145" i="62"/>
  <c r="V145" i="62" s="1"/>
  <c r="U176" i="62"/>
  <c r="V176" i="62" s="1"/>
  <c r="U93" i="62"/>
  <c r="V93" i="62" s="1"/>
  <c r="U55" i="62"/>
  <c r="V55" i="62" s="1"/>
  <c r="U363" i="62"/>
  <c r="V363" i="62" s="1"/>
  <c r="U101" i="62"/>
  <c r="V101" i="62" s="1"/>
  <c r="U388" i="62"/>
  <c r="V388" i="62" s="1"/>
  <c r="U400" i="62"/>
  <c r="V400" i="62" s="1"/>
  <c r="U96" i="62"/>
  <c r="V96" i="62" s="1"/>
  <c r="U223" i="62"/>
  <c r="V223" i="62" s="1"/>
  <c r="U278" i="62"/>
  <c r="V278" i="62" s="1"/>
  <c r="U133" i="62"/>
  <c r="V133" i="62" s="1"/>
  <c r="U95" i="62"/>
  <c r="V95" i="62" s="1"/>
  <c r="U298" i="62"/>
  <c r="V298" i="62" s="1"/>
  <c r="U78" i="62"/>
  <c r="V78" i="62" s="1"/>
  <c r="U188" i="62"/>
  <c r="V188" i="62" s="1"/>
  <c r="U396" i="62"/>
  <c r="V396" i="62" s="1"/>
  <c r="U302" i="62"/>
  <c r="V302" i="62" s="1"/>
  <c r="U300" i="62"/>
  <c r="V300" i="62" s="1"/>
  <c r="U231" i="62"/>
  <c r="V231" i="62" s="1"/>
  <c r="U304" i="62"/>
  <c r="V304" i="62" s="1"/>
  <c r="U305" i="62"/>
  <c r="V305" i="62" s="1"/>
  <c r="U365" i="62"/>
  <c r="V365" i="62" s="1"/>
  <c r="U108" i="62"/>
  <c r="V108" i="62" s="1"/>
  <c r="U382" i="62"/>
  <c r="V382" i="62" s="1"/>
  <c r="U254" i="62"/>
  <c r="V254" i="62" s="1"/>
  <c r="U271" i="62"/>
  <c r="V271" i="62" s="1"/>
  <c r="U226" i="62"/>
  <c r="V226" i="62" s="1"/>
  <c r="U336" i="62"/>
  <c r="V336" i="62" s="1"/>
  <c r="U163" i="62"/>
  <c r="V163" i="62" s="1"/>
  <c r="U116" i="62"/>
  <c r="V116" i="62" s="1"/>
  <c r="U189" i="62"/>
  <c r="V189" i="62" s="1"/>
  <c r="U351" i="62"/>
  <c r="V351" i="62" s="1"/>
  <c r="U377" i="62"/>
  <c r="V377" i="62" s="1"/>
  <c r="U68" i="62"/>
  <c r="V68" i="62" s="1"/>
  <c r="U127" i="62"/>
  <c r="V127" i="62" s="1"/>
  <c r="U249" i="62"/>
  <c r="V249" i="62" s="1"/>
  <c r="U313" i="62"/>
  <c r="V313" i="62" s="1"/>
  <c r="U170" i="62"/>
  <c r="V170" i="62" s="1"/>
  <c r="U247" i="62"/>
  <c r="V247" i="62" s="1"/>
  <c r="U111" i="62"/>
  <c r="V111" i="62" s="1"/>
  <c r="U264" i="62"/>
  <c r="V264" i="62" s="1"/>
  <c r="U99" i="62"/>
  <c r="V99" i="62" s="1"/>
  <c r="U258" i="62"/>
  <c r="V258" i="62" s="1"/>
  <c r="U243" i="62"/>
  <c r="V243" i="62" s="1"/>
  <c r="U225" i="62"/>
  <c r="V225" i="62" s="1"/>
  <c r="U152" i="62"/>
  <c r="V152" i="62" s="1"/>
  <c r="U72" i="62"/>
  <c r="V72" i="62" s="1"/>
  <c r="U200" i="62"/>
  <c r="V200" i="62" s="1"/>
  <c r="U234" i="62"/>
  <c r="V234" i="62" s="1"/>
  <c r="U399" i="62"/>
  <c r="V399" i="62" s="1"/>
  <c r="U104" i="62"/>
  <c r="V104" i="62" s="1"/>
  <c r="U253" i="62"/>
  <c r="V253" i="62" s="1"/>
  <c r="U333" i="62"/>
  <c r="V333" i="62" s="1"/>
  <c r="U250" i="62"/>
  <c r="V250" i="62" s="1"/>
  <c r="U394" i="62"/>
  <c r="V394" i="62" s="1"/>
  <c r="U347" i="62"/>
  <c r="V347" i="62" s="1"/>
  <c r="U144" i="62"/>
  <c r="V144" i="62" s="1"/>
  <c r="U284" i="62"/>
  <c r="V284" i="62" s="1"/>
  <c r="U359" i="62"/>
  <c r="V359" i="62" s="1"/>
  <c r="U58" i="62"/>
  <c r="V58" i="62" s="1"/>
  <c r="U402" i="62"/>
  <c r="V402" i="62" s="1"/>
  <c r="U268" i="62"/>
  <c r="V268" i="62" s="1"/>
  <c r="U322" i="62"/>
  <c r="V322" i="62" s="1"/>
  <c r="U70" i="62"/>
  <c r="V70" i="62" s="1"/>
  <c r="U197" i="62"/>
  <c r="V197" i="62" s="1"/>
  <c r="U105" i="62"/>
  <c r="V105" i="62" s="1"/>
  <c r="U175" i="62"/>
  <c r="V175" i="62" s="1"/>
  <c r="U227" i="62"/>
  <c r="V227" i="62" s="1"/>
  <c r="U346" i="62"/>
  <c r="V346" i="62" s="1"/>
  <c r="U236" i="62"/>
  <c r="V236" i="62" s="1"/>
  <c r="U252" i="62"/>
  <c r="V252" i="62" s="1"/>
  <c r="U25" i="62"/>
  <c r="V25" i="62" s="1"/>
  <c r="U303" i="62"/>
  <c r="V303" i="62" s="1"/>
  <c r="U244" i="62"/>
  <c r="V244" i="62" s="1"/>
  <c r="U343" i="62"/>
  <c r="V343" i="62" s="1"/>
  <c r="U153" i="62"/>
  <c r="V153" i="62" s="1"/>
  <c r="U380" i="62"/>
  <c r="V380" i="62" s="1"/>
  <c r="U20" i="62"/>
  <c r="V20" i="62" s="1"/>
  <c r="U82" i="62"/>
  <c r="V82" i="62" s="1"/>
  <c r="U129" i="62"/>
  <c r="V129" i="62" s="1"/>
  <c r="U74" i="62"/>
  <c r="V74" i="62" s="1"/>
  <c r="U321" i="62"/>
  <c r="V321" i="62" s="1"/>
  <c r="U131" i="62"/>
  <c r="V131" i="62" s="1"/>
  <c r="U267" i="62"/>
  <c r="V267" i="62" s="1"/>
  <c r="U81" i="62"/>
  <c r="V81" i="62" s="1"/>
  <c r="U372" i="62"/>
  <c r="V372" i="62" s="1"/>
  <c r="U158" i="62"/>
  <c r="V158" i="62" s="1"/>
  <c r="U378" i="62"/>
  <c r="V378" i="62" s="1"/>
  <c r="U221" i="62"/>
  <c r="V221" i="62" s="1"/>
  <c r="U276" i="62"/>
  <c r="V276" i="62" s="1"/>
  <c r="U262" i="62"/>
  <c r="V262" i="62" s="1"/>
  <c r="U83" i="62"/>
  <c r="V83" i="62" s="1"/>
  <c r="U46" i="62"/>
  <c r="V46" i="62" s="1"/>
  <c r="U19" i="62"/>
  <c r="V19" i="62" s="1"/>
  <c r="U49" i="62"/>
  <c r="V49" i="62" s="1"/>
  <c r="U18" i="62"/>
  <c r="V18" i="62" s="1"/>
  <c r="U392" i="62"/>
  <c r="V392" i="62" s="1"/>
  <c r="U326" i="62"/>
  <c r="V326" i="62" s="1"/>
  <c r="U173" i="62"/>
  <c r="V173" i="62" s="1"/>
  <c r="U121" i="62"/>
  <c r="V121" i="62" s="1"/>
  <c r="U332" i="62"/>
  <c r="V332" i="62" s="1"/>
  <c r="U342" i="62"/>
  <c r="V342" i="62" s="1"/>
  <c r="U42" i="62"/>
  <c r="V42" i="62" s="1"/>
  <c r="U367" i="62"/>
  <c r="V367" i="62" s="1"/>
  <c r="U185" i="62"/>
  <c r="V185" i="62" s="1"/>
  <c r="U47" i="62"/>
  <c r="V47" i="62" s="1"/>
  <c r="U139" i="62"/>
  <c r="V139" i="62" s="1"/>
  <c r="U3" i="62"/>
  <c r="V3" i="62" s="1"/>
  <c r="U69" i="62"/>
  <c r="V69" i="62" s="1"/>
  <c r="U184" i="62"/>
  <c r="V184" i="62" s="1"/>
  <c r="U183" i="62"/>
  <c r="V183" i="62" s="1"/>
  <c r="U205" i="62"/>
  <c r="V205" i="62" s="1"/>
  <c r="U63" i="62"/>
  <c r="V63" i="62" s="1"/>
  <c r="U391" i="62"/>
  <c r="V391" i="62" s="1"/>
  <c r="U240" i="62"/>
  <c r="V240" i="62" s="1"/>
  <c r="U206" i="62"/>
  <c r="V206" i="62" s="1"/>
  <c r="U275" i="62"/>
  <c r="V275" i="62" s="1"/>
  <c r="U122" i="62"/>
  <c r="V122" i="62" s="1"/>
  <c r="U281" i="62"/>
  <c r="V281" i="62" s="1"/>
  <c r="U319" i="62"/>
  <c r="V319" i="62" s="1"/>
  <c r="U299" i="62"/>
  <c r="V299" i="62" s="1"/>
  <c r="U407" i="62"/>
  <c r="V407" i="62" s="1"/>
  <c r="U85" i="62"/>
  <c r="V85" i="62" s="1"/>
  <c r="U182" i="62"/>
  <c r="V182" i="62" s="1"/>
  <c r="U193" i="62"/>
  <c r="V193" i="62" s="1"/>
  <c r="U5" i="62"/>
  <c r="V5" i="62" s="1"/>
  <c r="U291" i="62"/>
  <c r="V291" i="62" s="1"/>
  <c r="U309" i="62"/>
  <c r="V309" i="62" s="1"/>
  <c r="U222" i="62"/>
  <c r="V222" i="62" s="1"/>
  <c r="U375" i="62"/>
  <c r="V375" i="62" s="1"/>
  <c r="U14" i="62"/>
  <c r="V14" i="62" s="1"/>
  <c r="U263" i="62"/>
  <c r="V263" i="62" s="1"/>
  <c r="U295" i="62"/>
  <c r="V295" i="62" s="1"/>
  <c r="U393" i="62"/>
  <c r="V393" i="62" s="1"/>
  <c r="U314" i="62"/>
  <c r="V314" i="62" s="1"/>
  <c r="U266" i="62"/>
  <c r="V266" i="62" s="1"/>
  <c r="U136" i="62"/>
  <c r="V136" i="62" s="1"/>
  <c r="U403" i="62"/>
  <c r="V403" i="62" s="1"/>
  <c r="U260" i="62"/>
  <c r="V260" i="62" s="1"/>
  <c r="U220" i="62"/>
  <c r="V220" i="62" s="1"/>
  <c r="U186" i="62"/>
  <c r="V186" i="62" s="1"/>
  <c r="U160" i="62"/>
  <c r="V160" i="62" s="1"/>
  <c r="U107" i="62"/>
  <c r="V107" i="62" s="1"/>
  <c r="U138" i="62"/>
  <c r="V138" i="62" s="1"/>
  <c r="U203" i="62"/>
  <c r="V203" i="62" s="1"/>
  <c r="U270" i="62"/>
  <c r="V270" i="62" s="1"/>
  <c r="U27" i="62"/>
  <c r="V27" i="62" s="1"/>
  <c r="U4" i="62"/>
  <c r="V4" i="62" s="1"/>
  <c r="U216" i="62"/>
  <c r="V216" i="62" s="1"/>
  <c r="U210" i="62"/>
  <c r="V210" i="62" s="1"/>
  <c r="U269" i="62"/>
  <c r="V269" i="62" s="1"/>
  <c r="U191" i="62"/>
  <c r="V191" i="62" s="1"/>
  <c r="U40" i="62"/>
  <c r="V40" i="62" s="1"/>
  <c r="U201" i="62"/>
  <c r="V201" i="62" s="1"/>
  <c r="U325" i="62"/>
  <c r="V325" i="62" s="1"/>
  <c r="U406" i="62"/>
  <c r="V406" i="62" s="1"/>
  <c r="U187" i="62"/>
  <c r="V187" i="62" s="1"/>
  <c r="U148" i="62"/>
  <c r="V148" i="62" s="1"/>
  <c r="U26" i="62"/>
  <c r="V26" i="62" s="1"/>
  <c r="U384" i="62"/>
  <c r="V384" i="62" s="1"/>
  <c r="U86" i="62"/>
  <c r="V86" i="62" s="1"/>
  <c r="U337" i="62"/>
  <c r="V337" i="62" s="1"/>
  <c r="U73" i="62"/>
  <c r="V73" i="62" s="1"/>
  <c r="U9" i="62"/>
  <c r="V9" i="62" s="1"/>
  <c r="U100" i="62"/>
  <c r="V100" i="62" s="1"/>
  <c r="U404" i="62"/>
  <c r="V404" i="62" s="1"/>
  <c r="U288" i="62"/>
  <c r="V288" i="62" s="1"/>
  <c r="U364" i="62"/>
  <c r="V364" i="62" s="1"/>
</calcChain>
</file>

<file path=xl/comments1.xml><?xml version="1.0" encoding="utf-8"?>
<comments xmlns="http://schemas.openxmlformats.org/spreadsheetml/2006/main">
  <authors>
    <author>Washington</author>
  </authors>
  <commentList>
    <comment ref="P384" authorId="0" shapeId="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comments2.xml><?xml version="1.0" encoding="utf-8"?>
<comments xmlns="http://schemas.openxmlformats.org/spreadsheetml/2006/main">
  <authors>
    <author>Washington</author>
    <author>tc={A67B5068-1500-4E48-A30E-EE1601AB57C0}</author>
  </authors>
  <commentList>
    <comment ref="K259" authorId="0" shapeId="0">
      <text>
        <r>
          <rPr>
            <b/>
            <sz val="9"/>
            <color indexed="81"/>
            <rFont val="Segoe UI"/>
            <family val="2"/>
          </rPr>
          <t>Washington:</t>
        </r>
        <r>
          <rPr>
            <sz val="9"/>
            <color indexed="81"/>
            <rFont val="Segoe UI"/>
            <family val="2"/>
          </rPr>
          <t xml:space="preserve">
inserir a expressão "e dos estados" sempre depois de "Distrito Federal".</t>
        </r>
      </text>
    </comment>
    <comment ref="K260" authorId="0" shapeId="0">
      <text>
        <r>
          <rPr>
            <b/>
            <sz val="9"/>
            <color indexed="81"/>
            <rFont val="Segoe UI"/>
            <family val="2"/>
          </rPr>
          <t>Washington:</t>
        </r>
        <r>
          <rPr>
            <sz val="9"/>
            <color indexed="81"/>
            <rFont val="Segoe UI"/>
            <family val="2"/>
          </rPr>
          <t xml:space="preserve">
inserir a expressão "e dos estados" sempre depois de "Distrito Federal".</t>
        </r>
      </text>
    </comment>
    <comment ref="A375" authorId="1"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Verificar!</t>
        </r>
      </text>
    </comment>
    <comment ref="K798" authorId="0" shape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813" authorId="0" shapeId="0">
      <text>
        <r>
          <rPr>
            <b/>
            <sz val="9"/>
            <color indexed="81"/>
            <rFont val="Segoe UI"/>
            <family val="2"/>
          </rPr>
          <t>Washington:</t>
        </r>
        <r>
          <rPr>
            <sz val="9"/>
            <color indexed="81"/>
            <rFont val="Segoe UI"/>
            <family val="2"/>
          </rPr>
          <t xml:space="preserve">
das NR 1.7.1.8.04.2.0 até a 1.7.1.8.04.5.0, somente alterações na descrição.</t>
        </r>
      </text>
    </comment>
    <comment ref="K1424" authorId="0" shapeId="0">
      <text>
        <r>
          <rPr>
            <b/>
            <sz val="9"/>
            <color indexed="81"/>
            <rFont val="Segoe UI"/>
            <family val="2"/>
          </rPr>
          <t>Washington:</t>
        </r>
        <r>
          <rPr>
            <sz val="9"/>
            <color indexed="81"/>
            <rFont val="Segoe UI"/>
            <family val="2"/>
          </rPr>
          <t xml:space="preserve">
NRs 2.4.1.8.03.3.0 a 2.4.1.8.03.9.0, houve somente alteração da descrição.</t>
        </r>
      </text>
    </comment>
    <comment ref="K1439" authorId="0" shape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sharedStrings.xml><?xml version="1.0" encoding="utf-8"?>
<sst xmlns="http://schemas.openxmlformats.org/spreadsheetml/2006/main" count="64325" uniqueCount="9444">
  <si>
    <t>Nível</t>
  </si>
  <si>
    <t>Cor</t>
  </si>
  <si>
    <t>Nome Classificação</t>
  </si>
  <si>
    <t>Vermelho</t>
  </si>
  <si>
    <t>Verde</t>
  </si>
  <si>
    <t>Azul</t>
  </si>
  <si>
    <t>STATUS</t>
  </si>
  <si>
    <t>1º</t>
  </si>
  <si>
    <t>Verde escuro</t>
  </si>
  <si>
    <t>Categoria Econômica</t>
  </si>
  <si>
    <t>Alterar</t>
  </si>
  <si>
    <t>2º</t>
  </si>
  <si>
    <t>Verde médio</t>
  </si>
  <si>
    <t>Origem</t>
  </si>
  <si>
    <t>Incluir</t>
  </si>
  <si>
    <t>3º</t>
  </si>
  <si>
    <t>Verde Claro</t>
  </si>
  <si>
    <t>Espécie</t>
  </si>
  <si>
    <t>Excluir</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</si>
  <si>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</si>
  <si>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</si>
  <si>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</si>
  <si>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</si>
  <si>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</si>
  <si>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</si>
  <si>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</si>
  <si>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</si>
  <si>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</si>
  <si>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</si>
  <si>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</si>
  <si>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</si>
  <si>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</si>
  <si>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</si>
  <si>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</si>
  <si>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</si>
  <si>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</si>
  <si>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</si>
  <si>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</si>
  <si>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</si>
  <si>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</si>
  <si>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</si>
  <si>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</si>
  <si>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</si>
  <si>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</si>
  <si>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</si>
  <si>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</si>
  <si>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</si>
  <si>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</si>
  <si>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</si>
  <si>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</si>
  <si>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</si>
  <si>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Comércio Exterior</t>
  </si>
  <si>
    <t>Agrega as receitas que se originaram de impostos cobrados sobre a exportação e sobre a importação.</t>
  </si>
  <si>
    <t>Imposto sobre a Importação</t>
  </si>
  <si>
    <t>SOF</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</si>
  <si>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</si>
  <si>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</si>
  <si>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</si>
  <si>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</si>
  <si>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</si>
  <si>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</si>
  <si>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</si>
  <si>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</si>
  <si>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</si>
  <si>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</si>
  <si>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</si>
  <si>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</si>
  <si>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</si>
  <si>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</si>
  <si>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</si>
  <si>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</si>
  <si>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</si>
  <si>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</si>
  <si>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</si>
  <si>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</si>
  <si>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</si>
  <si>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</si>
  <si>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Imposto sobre a Renda de Pessoa Física - IRPF</t>
  </si>
  <si>
    <t>Registra as receitas originadas de rendimentos e ganhos de capital percebidos pelas pessoas físicas residentes ou domiciliadas no Brasil, que não estejam sujeitas a tributação exclusiva na fonte.</t>
  </si>
  <si>
    <t>excluir</t>
  </si>
  <si>
    <t>Imposto sobre a Renda de Pessoa Jurídica - IRPJ - Líquida de Incentivos</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</si>
  <si>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</si>
  <si>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</si>
  <si>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</si>
  <si>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</si>
  <si>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</si>
  <si>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</si>
  <si>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</si>
  <si>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</si>
  <si>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</si>
  <si>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</si>
  <si>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</si>
  <si>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</si>
  <si>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</si>
  <si>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</si>
  <si>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</si>
  <si>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</si>
  <si>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</si>
  <si>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</si>
  <si>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</si>
  <si>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</si>
  <si>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</si>
  <si>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</si>
  <si>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</si>
  <si>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</si>
  <si>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</si>
  <si>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</si>
  <si>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</si>
  <si>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</si>
  <si>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</si>
  <si>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</si>
  <si>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</si>
  <si>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</si>
  <si>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</si>
  <si>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</si>
  <si>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</si>
  <si>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</si>
  <si>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</si>
  <si>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</si>
  <si>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</si>
  <si>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</si>
  <si>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</si>
  <si>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</si>
  <si>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</si>
  <si>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</si>
  <si>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</si>
  <si>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</si>
  <si>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</si>
  <si>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</si>
  <si>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</si>
  <si>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Impostos Específicos de Estados, DF e Municípios</t>
  </si>
  <si>
    <t>Registra o valor total da arrecadação dos impostos de competência dos Estados, Distrito Federal e Municípios.</t>
  </si>
  <si>
    <t>Impostos sobre o Patrimônio para Estados/DF/Municípios</t>
  </si>
  <si>
    <t>Registra o valor total da arrecadação dos impostos incidentes sobre o patrimônio, de competência dos Estados, Distrito Federal e Municípios.</t>
  </si>
  <si>
    <t>Imposto sobre Transmissão “Inter Vivos” de Bens Imóveis e de Direitos Reais sobre Imóveis</t>
  </si>
  <si>
    <t>Impostos sobre a Produção, Circulação de Mercadorias e Serviços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</si>
  <si>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</si>
  <si>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</si>
  <si>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</si>
  <si>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</si>
  <si>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</si>
  <si>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</si>
  <si>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</si>
  <si>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Outros Impostos</t>
  </si>
  <si>
    <t>Agrega receitas de impostos não classificados nos itens anteriores.</t>
  </si>
  <si>
    <t>EXCLUIR</t>
  </si>
  <si>
    <t>Registra receitas de impostos não classificados nos itens anteriores.</t>
  </si>
  <si>
    <t>alterar</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</si>
  <si>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</si>
  <si>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</si>
  <si>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</si>
  <si>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</si>
  <si>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</si>
  <si>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Registra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</si>
  <si>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</si>
  <si>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</si>
  <si>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</si>
  <si>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</si>
  <si>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</si>
  <si>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</si>
  <si>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Portaria SEAFI nº 1, de 29 de Março de 2019 (SOF)</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</si>
  <si>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</si>
  <si>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não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</si>
  <si>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</si>
  <si>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</si>
  <si>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</si>
  <si>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</si>
  <si>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Controle e Fiscalização de Produtos Químicos</t>
  </si>
  <si>
    <t>Registra receitas da taxa pelo exercício do poder de polícia para controle e fiscalização de produtos químicos.</t>
  </si>
  <si>
    <t>Agrega receitas da taxa pelo exercício do poder de polícia para controle e fiscalização de produtos químicos.</t>
  </si>
  <si>
    <t>Taxa de Controle e Fiscalização Ambiental</t>
  </si>
  <si>
    <t>Registra as receitas relativas à taxa pelo poder de polícia para controle e fiscalização das atividades potencialmente poluidoras e utilizadoras de recursos naturais.</t>
  </si>
  <si>
    <t>Agrega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</si>
  <si>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</si>
  <si>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</si>
  <si>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Agrega as receitas relativas à Taxa de Controle e Fiscalização da Pesca e Aquicultura.</t>
  </si>
  <si>
    <t>Taxa de Utilização do Mercante - TUM</t>
  </si>
  <si>
    <t>incluir</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</si>
  <si>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</si>
  <si>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</si>
  <si>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</si>
  <si>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</si>
  <si>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Taxas de Inspeção, Controle e Fiscalização - Outras</t>
  </si>
  <si>
    <t>Registra as receitas relacionadas a outras taxas não especificadas anteriormente relativas a atividades de inspeção, controle e fiscalização de competência dos Estados, Distrito Federal e Municípios.</t>
  </si>
  <si>
    <t>Taxas pela Prestação de Serviços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</si>
  <si>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</si>
  <si>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</si>
  <si>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</si>
  <si>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</si>
  <si>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</si>
  <si>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</si>
  <si>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</si>
  <si>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</si>
  <si>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</si>
  <si>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</si>
  <si>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</si>
  <si>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</si>
  <si>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</si>
  <si>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Taxas pela Prestação de Serviços - Outras</t>
  </si>
  <si>
    <t>Registra receitas que se originaram de taxas pela utilização efetiva ou potencial de serviço público específico e divisível, prestado ao contribuinte ou posto à sua disposição, não especificadas anteriormente.</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</si>
  <si>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</si>
  <si>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</si>
  <si>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</si>
  <si>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</si>
  <si>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</si>
  <si>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</si>
  <si>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</si>
  <si>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</si>
  <si>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</si>
  <si>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</si>
  <si>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</si>
  <si>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</si>
  <si>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</si>
  <si>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</si>
  <si>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</si>
  <si>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</si>
  <si>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</si>
  <si>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</si>
  <si>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</si>
  <si>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</si>
  <si>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</si>
  <si>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</si>
  <si>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Contribuição de Melhoria - Específica de Estados, DF e Municípios</t>
  </si>
  <si>
    <t>Agrega as receitas relacionadas à contribuição de melhoria de competência dos Estados, Distrito Federal e Municípios, decorrente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</si>
  <si>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</si>
  <si>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</si>
  <si>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</si>
  <si>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</si>
  <si>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</si>
  <si>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</si>
  <si>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t>
  </si>
  <si>
    <t>Registra receitas originadas da Contribuição para o Financiamento da Seguridade</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</si>
  <si>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</si>
  <si>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</si>
  <si>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</si>
  <si>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</si>
  <si>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Registra receitas originadas do parcelamento de débitos da Contribuição para o</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</si>
  <si>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</si>
  <si>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</si>
  <si>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</si>
  <si>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</si>
  <si>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Portaria SEAFI nº 25, de 24 de Abril de 2019 (SOF)</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</si>
  <si>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</si>
  <si>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</si>
  <si>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t>
  </si>
  <si>
    <t>Registra receitas originadas das Contribuições para os Programas de Integração
Social e de Formação do Patrimônio do Servidor Público.</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</si>
  <si>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</si>
  <si>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</si>
  <si>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</si>
  <si>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</si>
  <si>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</si>
  <si>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</si>
  <si>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</si>
  <si>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</si>
  <si>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</si>
  <si>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</si>
  <si>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</si>
  <si>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</si>
  <si>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</si>
  <si>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</si>
  <si>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</si>
  <si>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</si>
  <si>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</si>
  <si>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</si>
  <si>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</si>
  <si>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</si>
  <si>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</si>
  <si>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</si>
  <si>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</si>
  <si>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Registra as receitas originadas dos parcelamentos de débitos da Contribuição para o
PIS/PASEP.</t>
  </si>
  <si>
    <t>Contribuição Social sobre o Lucro Líquido - CSLL</t>
  </si>
  <si>
    <t>Agrega as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</si>
  <si>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</si>
  <si>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</si>
  <si>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</si>
  <si>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</si>
  <si>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Registra receitas originadas da Contribuição Social sobre o Lucro Líquido.</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</si>
  <si>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</si>
  <si>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</si>
  <si>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</si>
  <si>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</si>
  <si>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</si>
  <si>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Registra receitas originadas do parcelamento de débitos da Contribuição Social sobre o Lucro Líquido.</t>
  </si>
  <si>
    <t>Contribuição Social sobre o Lucro Líquido - CSLL - Outros Contribuintes</t>
  </si>
  <si>
    <t>Registra receitas originadas da Contribuição Social sobre o Lucro Líquido dos demais
contribuintes.</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</si>
  <si>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</si>
  <si>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</si>
  <si>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</si>
  <si>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</si>
  <si>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</si>
  <si>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</si>
  <si>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</si>
  <si>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</si>
  <si>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Segurado</t>
  </si>
  <si>
    <t>Registra as receitas originadas da Contribuição Previdenciária para o RGPS dos seguintes segurados obrigatórios (Empregado, Empregado Doméstico, Contribuinte Individual, Trabalhador Avulso e Segurado Especial) e facultativos.</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</si>
  <si>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</si>
  <si>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</si>
  <si>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</si>
  <si>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</si>
  <si>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</si>
  <si>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</si>
  <si>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</si>
  <si>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</si>
  <si>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</si>
  <si>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</si>
  <si>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</si>
  <si>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</si>
  <si>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</si>
  <si>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</si>
  <si>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</si>
  <si>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Registra receitas originadas do parcelamento de débitos da Contribuição
Previdenciária para o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</si>
  <si>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</si>
  <si>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</si>
  <si>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</si>
  <si>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</si>
  <si>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</si>
  <si>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</si>
  <si>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</si>
  <si>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</si>
  <si>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</si>
  <si>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civis - servdiores públicos.</t>
  </si>
  <si>
    <t>Contribuição Oriunda de Sentenças Judiciais - Servidor Civil Ativo</t>
  </si>
  <si>
    <t>Registra as receitas provenientes da Contribuição para o Plano de Seguridade Social do Servidor Público, recolhidas, oriundas de sentenças judiciais, dos servidores civis ativos.</t>
  </si>
  <si>
    <t>Contribuição Oriunda de Sentenças Judiciais - Servidor Civil Inativo</t>
  </si>
  <si>
    <t>Registra as receitas provenientes da Contribuição para o Plano de Seguridade Social do Servidor Público, recolhidas, oriundas de sentenças judiciais, dos servidores civis inativos.</t>
  </si>
  <si>
    <t>Contribuição Oriunda de Sentenças Judiciais - Servidor Civil - Pensionistas</t>
  </si>
  <si>
    <t>Registra as receitas provenientes da Contribuição para o Plano de Seguridade Social do Servidor Público, recolhidas, oriundas de sentenças judiciais, dos pensionistas civis - servdiores públicos.</t>
  </si>
  <si>
    <t>Contribuição para o Plano de Seguridade Social do Servidor Público - CPSSS</t>
  </si>
  <si>
    <t>Agrega as receitas provenientes da Contribuição para o Plano de Seguridade Social do Servidor Público, recolhidas dos servidores, da União, das Autarquias e das Fundações.</t>
  </si>
  <si>
    <t>CPSSS - Servidor Civil</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</si>
  <si>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</si>
  <si>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</si>
  <si>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</si>
  <si>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</si>
  <si>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</si>
  <si>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</si>
  <si>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</si>
  <si>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</si>
  <si>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</si>
  <si>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</si>
  <si>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</si>
  <si>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</si>
  <si>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</si>
  <si>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</si>
  <si>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</si>
  <si>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</si>
  <si>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Patronal - Servidor Civil Ativo</t>
  </si>
  <si>
    <t>Registra as receitas provenientes da Contribuição para o Plano de Seguridade Social do Servidor Público, recolhidas, respectivamente, das entidades patronais (União, Autarquias e Fundações) em virtude de sentenças judiciais.</t>
  </si>
  <si>
    <t>CPSSS Patronal</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</si>
  <si>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</si>
  <si>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</si>
  <si>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</si>
  <si>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</si>
  <si>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Contribuição do Servidor Civil - Parcelamentos</t>
  </si>
  <si>
    <t>Registra as receitas provenientes dos parcelamentos de débitos da Contribuição para o Plano de Seguridade Social do Servidor Público Civil.</t>
  </si>
  <si>
    <t>CPSSS - Parcelamentos</t>
  </si>
  <si>
    <t>Agrega as receitas provenientes dos parcelamentos de débitos da Contribuição para o Plano de Seguridade Social do Servidor Público.</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</si>
  <si>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</si>
  <si>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</si>
  <si>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</si>
  <si>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</si>
  <si>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ativos para custeio do Sistema de Proteção Social dos Militares.</t>
  </si>
  <si>
    <t>Contribuição para o Custeio das Pensões Militares e da Inatividade da Polícia Militar do Distrito Federal</t>
  </si>
  <si>
    <t>Registra o valor da arrecadação da receita de contribuições dos militares inativos para o custeio do Sistema de Proteção Social dos Militares.</t>
  </si>
  <si>
    <t>Contribuição para o Custeio das Pensões Militares e da Inatividade do Corpo de Bombeiros Militares do Distrito Federal</t>
  </si>
  <si>
    <t>Registra o valor da arrecadação da receita de contribuições dos pensionistas militares para o custeio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</si>
  <si>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</si>
  <si>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</si>
  <si>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</si>
  <si>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</si>
  <si>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</si>
  <si>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</si>
  <si>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</si>
  <si>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</si>
  <si>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</si>
  <si>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</si>
  <si>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</si>
  <si>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</si>
  <si>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</si>
  <si>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</si>
  <si>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</si>
  <si>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</si>
  <si>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</si>
  <si>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</si>
  <si>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para o Sistema de Proteção Social dos Militares</t>
  </si>
  <si>
    <t>Contribuição do Militar Ativo</t>
  </si>
  <si>
    <t>Contribuição do Militar Inativo</t>
  </si>
  <si>
    <t>Contribuição dos Pensionistas Militares</t>
  </si>
  <si>
    <t xml:space="preserve">Contribuição Patronal - Militar </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</si>
  <si>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</si>
  <si>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</si>
  <si>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</si>
  <si>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</si>
  <si>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</si>
  <si>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</si>
  <si>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</si>
  <si>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</si>
  <si>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</si>
  <si>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 Parcelamentos</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</si>
  <si>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</si>
  <si>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</si>
  <si>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</si>
  <si>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</si>
  <si>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</si>
  <si>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</si>
  <si>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 Parcelamentos</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</si>
  <si>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</si>
  <si>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</si>
  <si>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</si>
  <si>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</si>
  <si>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</si>
  <si>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</si>
  <si>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Oriunda de Sentenças Judiciais </t>
  </si>
  <si>
    <t>Contribuição do Militar Oriunda de Sentenças Judiciais - Militar Ativo</t>
  </si>
  <si>
    <t>Contribuição do Militar Oriunda de Sentenças Judiciais - Militar Inativo</t>
  </si>
  <si>
    <t>Contribuição do Militar Oriunda de Sentenças Judiciais - Pensionistas Militares</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</si>
  <si>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</si>
  <si>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</si>
  <si>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</si>
  <si>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</si>
  <si>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</si>
  <si>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</si>
  <si>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</si>
  <si>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</si>
  <si>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</si>
  <si>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</si>
  <si>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</si>
  <si>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</si>
  <si>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</si>
  <si>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</si>
  <si>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</si>
  <si>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</si>
  <si>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</si>
  <si>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</si>
  <si>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</si>
  <si>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</si>
  <si>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</si>
  <si>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</si>
  <si>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Médico-Hospitalar e Social – Forças Armadas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</si>
  <si>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</si>
  <si>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</si>
  <si>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</si>
  <si>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</si>
  <si>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</si>
  <si>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Contribuições sobre Concursos de Prognósticos e Sorteios</t>
  </si>
  <si>
    <t>Contribuição sobre a Loteria Federal</t>
  </si>
  <si>
    <t>Registra as receitas das Contribuições sobre os Concursos da Loteria Federal.</t>
  </si>
  <si>
    <t>Contribuição sobre a Loteria Federal - Parcelamentos</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</si>
  <si>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</si>
  <si>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</si>
  <si>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</si>
  <si>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</si>
  <si>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</si>
  <si>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</si>
  <si>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</si>
  <si>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Concursos Especiais de Loterias Esportivas - Parcelamentos</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</si>
  <si>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</si>
  <si>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</si>
  <si>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</si>
  <si>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</si>
  <si>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</si>
  <si>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</si>
  <si>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</si>
  <si>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</si>
  <si>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</si>
  <si>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</si>
  <si>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</si>
  <si>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</si>
  <si>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</si>
  <si>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Contribuições Sociais Específicas de Estados, DF e Municípios</t>
  </si>
  <si>
    <t>Agrega as contribuiçoes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</si>
  <si>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</si>
  <si>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</si>
  <si>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</si>
  <si>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</si>
  <si>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</si>
  <si>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</si>
  <si>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</si>
  <si>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</si>
  <si>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</si>
  <si>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</si>
  <si>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</si>
  <si>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</si>
  <si>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</si>
  <si>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</si>
  <si>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</si>
  <si>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</si>
  <si>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</si>
  <si>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</si>
  <si>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</si>
  <si>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</si>
  <si>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</si>
  <si>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</si>
  <si>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</si>
  <si>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</si>
  <si>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</si>
  <si>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</si>
  <si>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</si>
  <si>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</si>
  <si>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</si>
  <si>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</si>
  <si>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</si>
  <si>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</si>
  <si>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</si>
  <si>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</si>
  <si>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</si>
  <si>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</si>
  <si>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</si>
  <si>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</si>
  <si>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</si>
  <si>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</si>
  <si>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</si>
  <si>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</si>
  <si>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</si>
  <si>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</si>
  <si>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</si>
  <si>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</si>
  <si>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</si>
  <si>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</si>
  <si>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</si>
  <si>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</si>
  <si>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</si>
  <si>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</si>
  <si>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</si>
  <si>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</si>
  <si>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</si>
  <si>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</si>
  <si>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</si>
  <si>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</si>
  <si>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</si>
  <si>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</si>
  <si>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</si>
  <si>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</si>
  <si>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</si>
  <si>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</si>
  <si>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</si>
  <si>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</si>
  <si>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</si>
  <si>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</si>
  <si>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</si>
  <si>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</si>
  <si>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</si>
  <si>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</si>
  <si>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</si>
  <si>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</si>
  <si>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</si>
  <si>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</si>
  <si>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</si>
  <si>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</si>
  <si>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</si>
  <si>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</si>
  <si>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</si>
  <si>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</si>
  <si>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</si>
  <si>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</si>
  <si>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</si>
  <si>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Outras Contribuições Sociais</t>
  </si>
  <si>
    <t>Agrega as receitas originadas de outras Contribuições Sociais não incluídas nos
códigos de natureza de receita anteriores.</t>
  </si>
  <si>
    <t>Contribuição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</si>
  <si>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</si>
  <si>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</si>
  <si>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</si>
  <si>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</si>
  <si>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</si>
  <si>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</si>
  <si>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Contribuições Referentes ao Fundo de Garantia do Tempo de Serviço - FGTS</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</si>
  <si>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</si>
  <si>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</si>
  <si>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</si>
  <si>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Contribuições Referentes ao Fundo de Garantia do Tempo de Serviço - FGTS - Parcelamentos</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</si>
  <si>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</si>
  <si>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</si>
  <si>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</si>
  <si>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Contribuição para o Ensino Aeroviário</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</si>
  <si>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</si>
  <si>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</si>
  <si>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</si>
  <si>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</si>
  <si>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</si>
  <si>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</si>
  <si>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</si>
  <si>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</si>
  <si>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</si>
  <si>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</si>
  <si>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</si>
  <si>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</si>
  <si>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</si>
  <si>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</si>
  <si>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Agrega as receitas oriundas de contribuições pagas por produtores rurais.</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</si>
  <si>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</si>
  <si>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</si>
  <si>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</si>
  <si>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</si>
  <si>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</si>
  <si>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</si>
  <si>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</si>
  <si>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</si>
  <si>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</si>
  <si>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</si>
  <si>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</si>
  <si>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</si>
  <si>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</si>
  <si>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</si>
  <si>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</si>
  <si>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</si>
  <si>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</si>
  <si>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Registra receitas originadas da contribuição social incidente sobre a remuneração da Polícia Militar do Distrito Federal, a ser destinada para custear as pensões e a inatividade da Polícia Militar do DF.</t>
  </si>
  <si>
    <t>Portaria SOF 25.508 de 29/12/2020</t>
  </si>
  <si>
    <t>Registra receitas originadas da contribuição social incidente sobre a remuneração do Corpo de Bombeiros Militar do Distrito Federal, a ser destinada para custear as pensões e a inatividade da Polícia Militar do DF</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</si>
  <si>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</si>
  <si>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</si>
  <si>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</si>
  <si>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</si>
  <si>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</si>
  <si>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</si>
  <si>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</si>
  <si>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</si>
  <si>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</si>
  <si>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</si>
  <si>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</si>
  <si>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</si>
  <si>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</si>
  <si>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</si>
  <si>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</si>
  <si>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</si>
  <si>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Registra as receitas originadas das contribuições para o Programa de Integração Nacional - PIN.</t>
  </si>
  <si>
    <t>Contribuição para o Programa de Redistribuição de Terras e de Estímulo à Agroindústria do Norte e do Nordeste - PROTERRA</t>
  </si>
  <si>
    <t>Registra as receitas originadas das contribuições para o Programa de Redistribuição de Terras e de Estímulo à Agroindústria do Norte e do Nordeste - PROTERRA.</t>
  </si>
  <si>
    <t>Contribuição de Lojas Francas, Entrepostos Aduaneiros e Depósitos Alfandegários</t>
  </si>
  <si>
    <t>Registra as receitas relativas às contribuições para o Fundo de Desenvolvimento e Aperfeiçoamento das Atividades de Fiscalização - FUNDAF.</t>
  </si>
  <si>
    <t>Contribuição sobre Apostas em Competições Hípicas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</si>
  <si>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</si>
  <si>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</si>
  <si>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</si>
  <si>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</si>
  <si>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</si>
  <si>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</si>
  <si>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</si>
  <si>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</si>
  <si>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</si>
  <si>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</si>
  <si>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</si>
  <si>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</si>
  <si>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Registra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</si>
  <si>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</si>
  <si>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Registra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</si>
  <si>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</si>
  <si>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</si>
  <si>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</si>
  <si>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</si>
  <si>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</si>
  <si>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</si>
  <si>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</si>
  <si>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Registra as receitas originadas da Contribuição para Fomento da Radiodifusão Pública.</t>
  </si>
  <si>
    <t>Contribuição sobre o Faturamento das Empresas de Informática</t>
  </si>
  <si>
    <t>Agrega as receitas originadas da contribuição paga por empresas que vendem bens e serviços de informática e que optaram por investir em pesquisa e desenvolvimento</t>
  </si>
  <si>
    <t>Contribuição sobre o Faturamento das Empresas de Informática instaladas na Amazônia</t>
  </si>
  <si>
    <t>Registra as receitas originadas da contribuição paga por empresas instaladas na Amazônia que vendem bens e serviços de informática e que optaram por investir em pesquisa e desenvolvimento.</t>
  </si>
  <si>
    <t xml:space="preserve">Contribuição sobre o Faturamento das Empresas de Informática instaladas nas Demais Regiões </t>
  </si>
  <si>
    <t>Registra as receitas originadas da contribuição paga por empresas instaladas nas demais regiões do País (exceto na Amazônia) que vendem bens e serviços de informática e que optaram por investir em pesquisa e desenvolvimento</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</si>
  <si>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</si>
  <si>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</si>
  <si>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</si>
  <si>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</si>
  <si>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</si>
  <si>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</si>
  <si>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</si>
  <si>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</si>
  <si>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</si>
  <si>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</si>
  <si>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Agrega as receitas originadas das contribuições para o Programa de Integração Nacional - PIN.</t>
  </si>
  <si>
    <t>Agrega as receitas originadas das contribuições para o Programa de Redistribuição de Terras e de Estímulo à Agroindústria do Norte e do Nordeste - PROTERRA.</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</si>
  <si>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</si>
  <si>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</si>
  <si>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</si>
  <si>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</si>
  <si>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</si>
  <si>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</si>
  <si>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</si>
  <si>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Agrega as receitas originadas da Contribuição relativa às atividades de comercialização e de importação de petróleo e seus derivados, gás natural e álcool carburante - CIDE Combustíveis - Importação.</t>
  </si>
  <si>
    <t>Agrega as receitas originadas da Contribuição relativa às atividades de comercialização e de importação de petróleo e seus derivados, gás natural e álcool carburante - CIDE Combustíveis - Comercialização.</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</si>
  <si>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</si>
  <si>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</si>
  <si>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originadas da Contribuição para Fomento da Radiodifusão Pública.</t>
  </si>
  <si>
    <t>Contribuições Econômicas Específicas de Estados e Municípios</t>
  </si>
  <si>
    <t>Agrega as receitas originadas de contribuições econômicas específicas de Estados e Municípios.</t>
  </si>
  <si>
    <t>Agrega as receitas decorrentes de contribuições arrecadadas, coforme Lei Estadual do Estado do Mato Grosso nº 10.353/2015.</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</si>
  <si>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</si>
  <si>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</si>
  <si>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</si>
  <si>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</si>
  <si>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</si>
  <si>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</si>
  <si>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</si>
  <si>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</si>
  <si>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</si>
  <si>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</si>
  <si>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</si>
  <si>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</si>
  <si>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</si>
  <si>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</si>
  <si>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Foros, Laudêmios e Tarifas de Ocupação</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</si>
  <si>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</si>
  <si>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</si>
  <si>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</si>
  <si>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</si>
  <si>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Registra receitas oriundas da exploração do patrimônio imobiliário do Estado que não tenham se enquadrado nos itens anteriores.</t>
  </si>
  <si>
    <t>Agrega as receitas que se originaram da exploração do patrimônio imobiliário do Estado, como, por exemplo, as provenientes de aluguéis e arrendamentos, dentre outras.</t>
  </si>
  <si>
    <t>Agrega as receitas que se originaram da exploração do patrimônio imobiliário do Estado, como, por exemplo, foros, laudêmios, tarifas de ocupação de terrenos, tarifas de ocupação de imóveis.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</si>
  <si>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</si>
  <si>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</si>
  <si>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</si>
  <si>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</si>
  <si>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</si>
  <si>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</si>
  <si>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</si>
  <si>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</si>
  <si>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</si>
  <si>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</si>
  <si>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</si>
  <si>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</si>
  <si>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</si>
  <si>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</si>
  <si>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Juros de Títulos de Renda</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</si>
  <si>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</si>
  <si>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</si>
  <si>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</si>
  <si>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 as receitas decorrentes de juros e correções monetárias incidentes sobre depósitos bancários</t>
  </si>
  <si>
    <t>Agrega recursos oruindos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</si>
  <si>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</si>
  <si>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</si>
  <si>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</si>
  <si>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</si>
  <si>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</si>
  <si>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Participações</t>
  </si>
  <si>
    <t>Agrega receitas atribuíveis à União, provenientes da participação societária nos resultados de empresas.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</si>
  <si>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</si>
  <si>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</si>
  <si>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</si>
  <si>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</si>
  <si>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</si>
  <si>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</si>
  <si>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</si>
  <si>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</si>
  <si>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</si>
  <si>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</si>
  <si>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</si>
  <si>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</si>
  <si>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Registra receitas decorrentes da delegação (mediante Concessão, Permissão ou Autorização) para o setor privado ou outros entes estatais prestarem serviços públicos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</si>
  <si>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</si>
  <si>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</si>
  <si>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Registra receitas decorrentes da delegação (mediante Concessão, Permissão ou Autorização) para o setor privado ou outros entes estatais prestarem serviços públicos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</si>
  <si>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</si>
  <si>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</si>
  <si>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Registra receitas decorrentes da delegação (mediante Concessão, Permissão ou Autorização) para o setor privado ou outros entes estatais prestarem serviços públicos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</si>
  <si>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</si>
  <si>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</si>
  <si>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Registra receitas decorrentes da delegação (mediante Concessão, Permissão ou Autorização) para o setor privado ou outros entes estatais prestarem serviços públicos de transporte aeroviário.</t>
  </si>
  <si>
    <t>Agrega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</si>
  <si>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</si>
  <si>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</si>
  <si>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</si>
  <si>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</si>
  <si>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</si>
  <si>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</si>
  <si>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</si>
  <si>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</si>
  <si>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Ferroviário</t>
  </si>
  <si>
    <t>Registra receitas decorrentes da delegação para o setor privado explorar serviços públicos de infraestrutura de Transporte Ferroviário, mediante Concessão, Permissão ou Autorização.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</si>
  <si>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</si>
  <si>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</si>
  <si>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Registra receitas decorrentes da delegação para o setor privado explorar serviços públicos de infraestrutura de Transporte Aquaviário, mediante Concessão, Permissão ou Autorização.</t>
  </si>
  <si>
    <t>Agrega receitas decorrentes da delegação para o setor privado explorar serviços públicos de infraestrutura de Transporte Aquaviário, mediante Concessão, Permissão ou Autorização.</t>
  </si>
  <si>
    <t>Delegação para Exploração da Infraestrutura Aeroportuária</t>
  </si>
  <si>
    <t>Registra as receitas de outorga de infraestrutura aeroportuária.</t>
  </si>
  <si>
    <t>Agrega as receitas de outorga de infraestrutura aeroportuária.</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</si>
  <si>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</si>
  <si>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</si>
  <si>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</si>
  <si>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t>
  </si>
  <si>
    <t>Portaria SEAFI nº 01, de 29 de Março de 2019 (SOF)</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</si>
  <si>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</si>
  <si>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</si>
  <si>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</si>
  <si>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</si>
  <si>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</si>
  <si>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</si>
  <si>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</si>
  <si>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</si>
  <si>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</si>
  <si>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</si>
  <si>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</si>
  <si>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</si>
  <si>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</si>
  <si>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</si>
  <si>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</si>
  <si>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</si>
  <si>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Cessão do Direito de Uso de Radiofrequência</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</si>
  <si>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</si>
  <si>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</si>
  <si>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</si>
  <si>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</si>
  <si>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</si>
  <si>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Cessão do Direito de Exploração de Satélite Brasileiro</t>
  </si>
  <si>
    <t>Registra recursos provenientes da cessão do direito de exploração de satélite brasileiro, mediante licitação.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</si>
  <si>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</si>
  <si>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</si>
  <si>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</si>
  <si>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</si>
  <si>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</si>
  <si>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</si>
  <si>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</si>
  <si>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Concessão de Licenças e Autorizações da Agência Espacial Brasileira</t>
  </si>
  <si>
    <t>Registra as receitas provenientes da concessão de licenças e autorizações da Agência Espacial Brasileira - AEB.</t>
  </si>
  <si>
    <t>Outras Delegações dos Serviços de Telecomunicação</t>
  </si>
  <si>
    <t>Agrega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</si>
  <si>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</si>
  <si>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</si>
  <si>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</si>
  <si>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</si>
  <si>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Registra as receitas decorrentes concessões, permissões e autorizações dos serviços de telecomunicações e de uso de radiofrequência não relacionados nos itens anteriores. Não inclui receitas provenientes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</si>
  <si>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</si>
  <si>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</si>
  <si>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</si>
  <si>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</si>
  <si>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</si>
  <si>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</si>
  <si>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</si>
  <si>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</si>
  <si>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para Prestação de Serviços de Energia Elétrica</t>
  </si>
  <si>
    <t>Agrega receitas originadas de concessão para prestação de serviços de energia elétrica.</t>
  </si>
  <si>
    <t>Portaria SEAFI/SOF nº 11.044, de 29 de Outubro de 2018.</t>
  </si>
  <si>
    <t>Concessão dos Serviços de Geração, Transmissão ou Distribuição de Energia Elétrica</t>
  </si>
  <si>
    <t>Registra receitas originadas de concessão para prestação de serviços de energia elétrica.</t>
  </si>
  <si>
    <t>Registra as receitas originadas da concessão dos serviços de geração, transmissão ou distribuição de energia elétrica.</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</si>
  <si>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</si>
  <si>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</si>
  <si>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</si>
  <si>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</si>
  <si>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Agrega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</si>
  <si>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</si>
  <si>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</si>
  <si>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</si>
  <si>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</si>
  <si>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</si>
  <si>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</si>
  <si>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</si>
  <si>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</si>
  <si>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</si>
  <si>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</si>
  <si>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</si>
  <si>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</si>
  <si>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</si>
  <si>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</si>
  <si>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</si>
  <si>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</si>
  <si>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</si>
  <si>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</si>
  <si>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</si>
  <si>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</si>
  <si>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</si>
  <si>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</si>
  <si>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</si>
  <si>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</si>
  <si>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</si>
  <si>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</si>
  <si>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</si>
  <si>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</si>
  <si>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</si>
  <si>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</si>
  <si>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</si>
  <si>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</si>
  <si>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</si>
  <si>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</si>
  <si>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</si>
  <si>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</si>
  <si>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</si>
  <si>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</si>
  <si>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</si>
  <si>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</si>
  <si>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</si>
  <si>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</si>
  <si>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</si>
  <si>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</si>
  <si>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</si>
  <si>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</si>
  <si>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</si>
  <si>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</si>
  <si>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</si>
  <si>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</si>
  <si>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</si>
  <si>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</si>
  <si>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</si>
  <si>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</si>
  <si>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</si>
  <si>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</si>
  <si>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</si>
  <si>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Bônus de Assinatura de Contrato de Partilha de Produção - Parcela do Fundo Social</t>
  </si>
  <si>
    <t>Bônus de Assinatura de Contrato de Partilha de Produção - Parcela da Empresa Gestora do Contrato</t>
  </si>
  <si>
    <t>Bônus de Assinatura de Contrato de Partilha de Produção - Parcela de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</si>
  <si>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</si>
  <si>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</si>
  <si>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</si>
  <si>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</si>
  <si>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</si>
  <si>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</si>
  <si>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</si>
  <si>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</si>
  <si>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Outorga de Direitos de Exploração e Pesquisa Mineral</t>
  </si>
  <si>
    <t>Registra receitas decorrentes da outorga do Alvará de Pesquisa Mineral.</t>
  </si>
  <si>
    <t>Agrega receitas decorrentes da outorga do Alvará de Pesquisa Mineral.</t>
  </si>
  <si>
    <t>Compensação Financeira pela Exploração de Recursos Minerais</t>
  </si>
  <si>
    <t>Registra receitas decorrentes da compensação financeira pela exploração de recursos minerais.</t>
  </si>
  <si>
    <t>Agrega receitas decorrentes da compensação financeira pela exploração de recursos minerais.</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</si>
  <si>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</si>
  <si>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</si>
  <si>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</si>
  <si>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</si>
  <si>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</si>
  <si>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</si>
  <si>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Registra as receitas decorrentes da autorização ou concessão, por parte da União, para exploração e aproveitamento dos potenciais de energia hidráulica.</t>
  </si>
  <si>
    <t>Agrega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</si>
  <si>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</si>
  <si>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</si>
  <si>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</si>
  <si>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</si>
  <si>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</si>
  <si>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</si>
  <si>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</si>
  <si>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</si>
  <si>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</si>
  <si>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</si>
  <si>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</si>
  <si>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</si>
  <si>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</si>
  <si>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</si>
  <si>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</si>
  <si>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</si>
  <si>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</si>
  <si>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</si>
  <si>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</si>
  <si>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</si>
  <si>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</si>
  <si>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</si>
  <si>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</si>
  <si>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</si>
  <si>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</si>
  <si>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</si>
  <si>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</si>
  <si>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Custos de Edital de Concessão Florestal</t>
  </si>
  <si>
    <t>Registra receitas decorrentes do pagamento de preço calculado sobre os custos de realização do edital de licitação da concessão florestal da unidade de manejo.</t>
  </si>
  <si>
    <t>Contratos de Transição de Concessão Florestal</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</si>
  <si>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</si>
  <si>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</si>
  <si>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de concessões florestais não especificadas nos itens anteriores.</t>
  </si>
  <si>
    <t>Agrega receitas decorrentes do pagamento de preço calculado sobre os custos de realização do edital de licitação da concessão florestal da unidade de manejo.</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</si>
  <si>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</si>
  <si>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</si>
  <si>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</si>
  <si>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</si>
  <si>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</si>
  <si>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</si>
  <si>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</si>
  <si>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Agrega receitas oriundas de Compensações Ambientais</t>
  </si>
  <si>
    <t>Outras Delegações para Exploração de Recursos Naturais</t>
  </si>
  <si>
    <t>Registra receitas oriundas da exploração de quaisquer outros recursos naturais não listados em códigos de natureza de receita específicos.</t>
  </si>
  <si>
    <t>Agrega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</si>
  <si>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</si>
  <si>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</si>
  <si>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</si>
  <si>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</si>
  <si>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</si>
  <si>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</si>
  <si>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</si>
  <si>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</si>
  <si>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</si>
  <si>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</si>
  <si>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</si>
  <si>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</si>
  <si>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Agrega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</si>
  <si>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</si>
  <si>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</si>
  <si>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</si>
  <si>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</si>
  <si>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</si>
  <si>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Registra as receitas decorrentes da cessão do direito de operacionalizar pagamentos de determinado órgão ou entidade do Poder Judiciário.</t>
  </si>
  <si>
    <t>Portaria SEAFI/SOF nº 07, de 31 de Julho de 2019</t>
  </si>
  <si>
    <t>Cessão do Direito de Operacionalização de Pagamentos - Poder Judiciário</t>
  </si>
  <si>
    <t>Agrega as receitas decorrentes da cessão do direito de operacionalizar pagamentos de determinado órgão ou entidade do Poder Judiciário.</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</si>
  <si>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</si>
  <si>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</si>
  <si>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</si>
  <si>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</si>
  <si>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</si>
  <si>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</si>
  <si>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</si>
  <si>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</si>
  <si>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</si>
  <si>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</si>
  <si>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</si>
  <si>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</si>
  <si>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</si>
  <si>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</si>
  <si>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</si>
  <si>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</si>
  <si>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</si>
  <si>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</si>
  <si>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</si>
  <si>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</si>
  <si>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</si>
  <si>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</si>
  <si>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</si>
  <si>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</si>
  <si>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</si>
  <si>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</si>
  <si>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</si>
  <si>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</si>
  <si>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</si>
  <si>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</si>
  <si>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 as receitas decorrentes da prestação de serviços administrativos e de serviços comerciais nas diversas áreas de atividade econômica.</t>
  </si>
  <si>
    <t>Inscrição em Concursos e Processos Seletivos</t>
  </si>
  <si>
    <t>Registra as receitas de inscrição em concursos e processos seletivos, inclusive vestibulares realizados pelas instituições de ensino.</t>
  </si>
  <si>
    <t>Serviços de Registro, Certificação e Fiscalização</t>
  </si>
  <si>
    <t>Registra as receitas originadas de procedimentos obrigatórios de registro, certificação, inspeção e fiscalização.</t>
  </si>
  <si>
    <t>Serviços de Informação e Tecnologia</t>
  </si>
  <si>
    <t>Registra as receitas originadas da prestação de serviços relacionados à disponibilização de informações em redes e sistemas de dados em meio digital e à prestação de serviços relacionados ao uso intensivo de tecnologia.</t>
  </si>
  <si>
    <t>Serviços Técnicos e Aprovação de Laudos de Telecomunicações</t>
  </si>
  <si>
    <t>Registra as receitas decorrentes da aprovação de laudos de ensaio de produtos e prestação de serviços técnicos por órgãos da Agência Nacional de telecomunicações - Anatel.</t>
  </si>
  <si>
    <t>Agrega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</si>
  <si>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</si>
  <si>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</si>
  <si>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</si>
  <si>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</si>
  <si>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</si>
  <si>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 as receitas decorrentes da aprovação de laudos de ensaio de produtos e prestação de serviços técnicos por órgãos da Agência Nacional de telecomunicações - Anatel.</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</si>
  <si>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</si>
  <si>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</si>
  <si>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</si>
  <si>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</si>
  <si>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Serviços de Navegação Aérea</t>
  </si>
  <si>
    <t>Serviços de Navegação Naval</t>
  </si>
  <si>
    <t>Serviços de Transporte de Passageiros ou Mercadorias</t>
  </si>
  <si>
    <t>Registra as receitas originadas da prestação de serviços de transporte. Compreende as atividades de transporte de passageiros ou mercadorias, em todas as modalidades viárias.</t>
  </si>
  <si>
    <t>Serviços Portuários</t>
  </si>
  <si>
    <t>Registra as receitas originadas na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</si>
  <si>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</si>
  <si>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</si>
  <si>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</si>
  <si>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</si>
  <si>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</si>
  <si>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Registra as receitas originadas do adicional sobre as tarifas aeroportuárias referidas no art. 3º da Lei nº 6.009, de 26 de dezembro de 1973.</t>
  </si>
  <si>
    <t>Parcela da Tarifa de Embarque Internacional</t>
  </si>
  <si>
    <t>Registra as receitas originadas da parcela da tarifa de embarque internacional, correspondente ao aumento concedido pela Portaria nº 861/GM2, de 9 de dezembro de 1997, do Ministério da Aeronáutica, conforme disposto na Lei nº 9.825, de 23 de agosto de 1999.</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</si>
  <si>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</si>
  <si>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</si>
  <si>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</si>
  <si>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</si>
  <si>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</si>
  <si>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</si>
  <si>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</si>
  <si>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do adicional sobre as tarifas aeroportuárias referidas no art. 3º da Lei nº 6.009, de 26 de dezembro de 1973.</t>
  </si>
  <si>
    <t>Agrega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</si>
  <si>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</si>
  <si>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</si>
  <si>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</si>
  <si>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</si>
  <si>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</si>
  <si>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</si>
  <si>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</si>
  <si>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</si>
  <si>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</si>
  <si>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</si>
  <si>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</si>
  <si>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</si>
  <si>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</si>
  <si>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</si>
  <si>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a prestação de outros serviços relacionados à saúde, não especificados anteriormente.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</si>
  <si>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</si>
  <si>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</si>
  <si>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</si>
  <si>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</si>
  <si>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</si>
  <si>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</si>
  <si>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</si>
  <si>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</si>
  <si>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</si>
  <si>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</si>
  <si>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</si>
  <si>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</si>
  <si>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</si>
  <si>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</si>
  <si>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</si>
  <si>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</si>
  <si>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</si>
  <si>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</si>
  <si>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</si>
  <si>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</si>
  <si>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</si>
  <si>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</si>
  <si>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</si>
  <si>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</si>
  <si>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Registra as receitas de natureza não-financeira originadas da concessão de garantias, avais e seguros nas operações de crédito.</t>
  </si>
  <si>
    <t>Remuneração sobre Repasse para Programas de Desenvolvimento Econômico</t>
  </si>
  <si>
    <t>Registra as receitas decorrentes de parte dos rendimentos dos empréstimos de recursos do Fundo de Amparo ao Trabalhador ao Banco Nacional de Desenvolvimento Econômico e Social - BNDES, de acordo com o art. 239 da Constituição Federal.</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</si>
  <si>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</si>
  <si>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 as receitas de natureza não-financeira originadas da concessão de garantias, avais e seguros nas operações de crédito.</t>
  </si>
  <si>
    <t>Agrega as receitas decorrentes de parte dos rendimentos dos empréstimos de recursos do Fundo de Amparo ao Trabalhador ao Banco Nacional de Desenvolvimento Econômico e Social - BNDES, de acordo com o art. 239 da Constituição Federal.</t>
  </si>
  <si>
    <t>Outros Serviços</t>
  </si>
  <si>
    <t>Agrega as receitas decorrentes de serviços não relacionados nos itens anteriores.</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</si>
  <si>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</si>
  <si>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</si>
  <si>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</si>
  <si>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</si>
  <si>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</si>
  <si>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</si>
  <si>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NR CRIADA PELA PORTARIA CONJUNTA</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</si>
  <si>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</si>
  <si>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</si>
  <si>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</si>
  <si>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</si>
  <si>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</si>
  <si>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</si>
  <si>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</si>
  <si>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Registra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</si>
  <si>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</si>
  <si>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Registra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</si>
  <si>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</si>
  <si>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</si>
  <si>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</si>
  <si>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Registra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</si>
  <si>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</si>
  <si>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</si>
  <si>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</si>
  <si>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</si>
  <si>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Transferências da União - Específicas de Estados, DF e Municípios</t>
  </si>
  <si>
    <t>Registra o valor total das receitas recebidas por meio de transferências da União para Estados, Distrito Federal e Municípios.</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</si>
  <si>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</si>
  <si>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</si>
  <si>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</si>
  <si>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</si>
  <si>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</si>
  <si>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</si>
  <si>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</si>
  <si>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</si>
  <si>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</si>
  <si>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</si>
  <si>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</si>
  <si>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</si>
  <si>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</si>
  <si>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</si>
  <si>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</si>
  <si>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</si>
  <si>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</si>
  <si>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</si>
  <si>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</si>
  <si>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</si>
  <si>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</si>
  <si>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</si>
  <si>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</si>
  <si>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</si>
  <si>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</si>
  <si>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</si>
  <si>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</si>
  <si>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</si>
  <si>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</si>
  <si>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</si>
  <si>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</si>
  <si>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</si>
  <si>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</si>
  <si>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</si>
  <si>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</si>
  <si>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</si>
  <si>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</si>
  <si>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Cota-parte Royalties pela Participação Especial – Lei nº 9.478/97, artigo 50</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</si>
  <si>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</si>
  <si>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</si>
  <si>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</si>
  <si>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Transferências de Recursos do Sistema Único de Saúde – SUS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</si>
  <si>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</si>
  <si>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</si>
  <si>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</si>
  <si>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</si>
  <si>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</si>
  <si>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</si>
  <si>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</si>
  <si>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</si>
  <si>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</si>
  <si>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</si>
  <si>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</si>
  <si>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</si>
  <si>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</si>
  <si>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</si>
  <si>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 de Recursos do Sistema Único de Saúde – SUS – Repasses Fundo a Fundo - Bloco de Manutenção das Ações e Serviços Públicos de Saúde</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</si>
  <si>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</si>
  <si>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</si>
  <si>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</si>
  <si>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</si>
  <si>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</si>
  <si>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</si>
  <si>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</si>
  <si>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</si>
  <si>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</si>
  <si>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</si>
  <si>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</si>
  <si>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</si>
  <si>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</si>
  <si>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</si>
  <si>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</si>
  <si>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</si>
  <si>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</si>
  <si>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</si>
  <si>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</si>
  <si>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</si>
  <si>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</si>
  <si>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</si>
  <si>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</si>
  <si>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</si>
  <si>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Outras Transferências de Recursos do Sistema Único de Saúde – SUS </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</si>
  <si>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</si>
  <si>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</si>
  <si>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</si>
  <si>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</si>
  <si>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</si>
  <si>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</si>
  <si>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</si>
  <si>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</si>
  <si>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</si>
  <si>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</si>
  <si>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</si>
  <si>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</si>
  <si>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</si>
  <si>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</si>
  <si>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</si>
  <si>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</si>
  <si>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</si>
  <si>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</si>
  <si>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</si>
  <si>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</si>
  <si>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</si>
  <si>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</si>
  <si>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</si>
  <si>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</si>
  <si>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</si>
  <si>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</si>
  <si>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</si>
  <si>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</si>
  <si>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</si>
  <si>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</si>
  <si>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</si>
  <si>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</si>
  <si>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</si>
  <si>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</si>
  <si>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</si>
  <si>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</si>
  <si>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</si>
  <si>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</si>
  <si>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</si>
  <si>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</si>
  <si>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</si>
  <si>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</si>
  <si>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</si>
  <si>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</si>
  <si>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</si>
  <si>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Diretas do FNDE referentes ao Programa Nacional de Alimentação Escolar – PNAE</t>
  </si>
  <si>
    <t>Transferências Diretas do FNDE referentes ao Programa Nacional de Apoio ao Transporte do Escolar – PNATE</t>
  </si>
  <si>
    <t>Programa Nacional de Inclusão de Jovens - Projovem Urbano</t>
  </si>
  <si>
    <t>Programa Nacional de Inclusão de Jovens - Projovem Campo</t>
  </si>
  <si>
    <t>Programa Brasil Alfabetizado - PBA</t>
  </si>
  <si>
    <t>Programa de Apoio aos Sistemas de Ensino para Atendimento à Educação de Jovens e Adultos - PEJA</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</si>
  <si>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</si>
  <si>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</si>
  <si>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</si>
  <si>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Recursos de Complementação da União ao Fundeb – VAAT</t>
  </si>
  <si>
    <t>Registra o valor recebido a título da complementação Valor Anual por Aluno (VAAF), conforme art. 5º, I da Lei nº 14.133/2020.</t>
  </si>
  <si>
    <t>Transferências de Recursos de Complementação da União ao Fundeb – VAAF</t>
  </si>
  <si>
    <t>Registra o valor recebido a título da complementação Valor Anual Total por Aluno (VAAT), conforme art. 5º, II da Lei nº 14.133/2020.</t>
  </si>
  <si>
    <t>Transferências de Recursos de Complementação da União ao Fundeb – VAAR</t>
  </si>
  <si>
    <t>Registra o valor recebido a título da complementação do valor anual por aluno na modalidade VAAF, conforme art. 5º, III da Lei nº 14.133/2020.</t>
  </si>
  <si>
    <t>Transferências de Recursos do Fundo Nacional de Assistência Social – FNAS </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</si>
  <si>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</si>
  <si>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</si>
  <si>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</si>
  <si>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</si>
  <si>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</si>
  <si>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</si>
  <si>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</si>
  <si>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</si>
  <si>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</si>
  <si>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</si>
  <si>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</si>
  <si>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</si>
  <si>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</si>
  <si>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</si>
  <si>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</si>
  <si>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Recursos da União e de suas Entidades</t>
  </si>
  <si>
    <t>Outras Transferências de Recursos da União</t>
  </si>
  <si>
    <t>Registra o valor total das receitas recebidas por meio de outras transferências da União que não se enquadram nos itens anteriores.</t>
  </si>
  <si>
    <t>Transferências Financeiras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</si>
  <si>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</si>
  <si>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</si>
  <si>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Registra a receita repassada pela União a consórcios públicos, mediante contrato ou outro instrumento.</t>
  </si>
  <si>
    <t>Transferências de Recursos do Fundo Penitenciário Nacional - Fupen</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</si>
  <si>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</si>
  <si>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</si>
  <si>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</si>
  <si>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</si>
  <si>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</si>
  <si>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</si>
  <si>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</si>
  <si>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</si>
  <si>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</si>
  <si>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</si>
  <si>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</si>
  <si>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</si>
  <si>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Financeira do ICMS – Desoneração – L.C. Nº 87/96</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</si>
  <si>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</si>
  <si>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</si>
  <si>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Portaria STN nº 387, de 13 de Junho de 2019</t>
  </si>
  <si>
    <t>Transferências de Recursos de Complementação da União ao Fundo de Manutenção e Desenvolvimento da Educação Básica e de Valorização dos Profissionais da Educação – FUNDEB</t>
  </si>
  <si>
    <t>Outras Transferências de Convênios da União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</si>
  <si>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</si>
  <si>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</si>
  <si>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</si>
  <si>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</si>
  <si>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</si>
  <si>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</si>
  <si>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</si>
  <si>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</si>
  <si>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</si>
  <si>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</si>
  <si>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</si>
  <si>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</si>
  <si>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</si>
  <si>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</si>
  <si>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</si>
  <si>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</si>
  <si>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</si>
  <si>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</si>
  <si>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</si>
  <si>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</si>
  <si>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</si>
  <si>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</si>
  <si>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</si>
  <si>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</si>
  <si>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Transferências dos Estados - Específicas de Estados, DF e Municípios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</si>
  <si>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</si>
  <si>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</si>
  <si>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</si>
  <si>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Outras Transferências dos Estados</t>
  </si>
  <si>
    <t>Registra o valor decorrente de outras transferências dos Estados.</t>
  </si>
  <si>
    <t xml:space="preserve">Transferências das Compensações Financeiras pela Exploração de Recursos Naturais </t>
  </si>
  <si>
    <t>Transferência da Cota-parte da Compensação Financeira (25%)</t>
  </si>
  <si>
    <t>Agrega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</si>
  <si>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</si>
  <si>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</si>
  <si>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</si>
  <si>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</si>
  <si>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</si>
  <si>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</si>
  <si>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o valor da arrecadação de receita com a transferência da cota-parte da compensação financeira proveniente da exploração de recursos naturais.</t>
  </si>
  <si>
    <t>Transferências de Recursos do Sistema Único de Saúde – SUS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</si>
  <si>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</si>
  <si>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</si>
  <si>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</si>
  <si>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</si>
  <si>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</si>
  <si>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</si>
  <si>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</si>
  <si>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</si>
  <si>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</si>
  <si>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dos Estados e Distrito Federal</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</si>
  <si>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</si>
  <si>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</si>
  <si>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</si>
  <si>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</si>
  <si>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Outras Transferências dos Estados e DF</t>
  </si>
  <si>
    <t>Registra as receitas de transferências dos Estados e DF, não detalhadas anteriormente.</t>
  </si>
  <si>
    <t>Transferência de Convênios dos Estados e do Distrito Federal e de Suas Entidades</t>
  </si>
  <si>
    <t>Transferências de Convênio dos Estados para o Sistema Único de Saúde – SUS</t>
  </si>
  <si>
    <t>Transferências de Convênio dos Estados Destinadas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</si>
  <si>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</si>
  <si>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</si>
  <si>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</si>
  <si>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</si>
  <si>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</si>
  <si>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de transferências de municípios para municípios, referente ao Sistema Único de Saúde – SUS, exceto as transferências vinculadas a convênios.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</si>
  <si>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</si>
  <si>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</si>
  <si>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Municípios a Consórcios Públicos</t>
  </si>
  <si>
    <t>Registra a receita repassada pelos Municípios a consórcios públicos, mediante contrato ou outro instrumento.</t>
  </si>
  <si>
    <t>Transferências de Convênios dos Municípios e de Suas Entidades</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</si>
  <si>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</si>
  <si>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</si>
  <si>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</si>
  <si>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</si>
  <si>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</si>
  <si>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</si>
  <si>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</si>
  <si>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Transferências de Convênio dos Municípios destinadas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</si>
  <si>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</si>
  <si>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</si>
  <si>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</si>
  <si>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</si>
  <si>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</si>
  <si>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</si>
  <si>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</si>
  <si>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</si>
  <si>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</si>
  <si>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</si>
  <si>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</si>
  <si>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</si>
  <si>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</si>
  <si>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</si>
  <si>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</si>
  <si>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</si>
  <si>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</si>
  <si>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</si>
  <si>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</si>
  <si>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</si>
  <si>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</si>
  <si>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</si>
  <si>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</si>
  <si>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</si>
  <si>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</si>
  <si>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</si>
  <si>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</si>
  <si>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</si>
  <si>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</si>
  <si>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Demais Transferências de Outras Instituições Públicas</t>
  </si>
  <si>
    <t>Registra o valor da receita de outras transferências multigovernamentais, não classificadas nos itens anteriores.</t>
  </si>
  <si>
    <t>Outras Transferências Multigovernamentais</t>
  </si>
  <si>
    <t>Transferências do Exterior</t>
  </si>
  <si>
    <t>Agrega as receitas provenientes de recursos financeiros recebidos do exterior, decorrentes de doações, contratos, acordos, ajustes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</si>
  <si>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</si>
  <si>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</si>
  <si>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</si>
  <si>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</si>
  <si>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</si>
  <si>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</si>
  <si>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de Convênios do Exterior - Não Especificadas Anteriormente</t>
  </si>
  <si>
    <t>Registra as Outras Transferências de Convênios do Exterior - Não Especificadas Anteriormente</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</si>
  <si>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</si>
  <si>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</si>
  <si>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</si>
  <si>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</si>
  <si>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</si>
  <si>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</si>
  <si>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</si>
  <si>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</si>
  <si>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</si>
  <si>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</si>
  <si>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Demais Transferências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</si>
  <si>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</si>
  <si>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</si>
  <si>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</si>
  <si>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</si>
  <si>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</si>
  <si>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</si>
  <si>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 Não Especificadas Anteriormente</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</si>
  <si>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</si>
  <si>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</si>
  <si>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</si>
  <si>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</si>
  <si>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</si>
  <si>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</si>
  <si>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</si>
  <si>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</si>
  <si>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</si>
  <si>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</si>
  <si>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</si>
  <si>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</si>
  <si>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</si>
  <si>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Outras Transferências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</si>
  <si>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</si>
  <si>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</si>
  <si>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</si>
  <si>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</si>
  <si>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</si>
  <si>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</si>
  <si>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</si>
  <si>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</si>
  <si>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</si>
  <si>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</si>
  <si>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Multas Previstas na Lei Geral das Telecomunicações - Proveniente da Utilização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</si>
  <si>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</si>
  <si>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Multas Previstas na Legislação do Seguro-Desemprego e Abono Salarial</t>
  </si>
  <si>
    <t>Registra receitas decorrentes de multas aplicadas por infração à legislação do seguro desemprego e abono salarial.</t>
  </si>
  <si>
    <t>Multas Previstas na Legislação sobre Defesa dos Direitos Difusos</t>
  </si>
  <si>
    <t>Registra as receitas oriundas de multas aplicadas por infrações à legislação sobre defesa de direitos difusos.</t>
  </si>
  <si>
    <t>Multas Previstas em Lei por Infrações no Setor de Energia Elétrica</t>
  </si>
  <si>
    <t>Registra Multas aplicadas pela ANEEL (auto de infração) a Concessionárias, Permissionárias e Autorizadas de Energia Elétrica</t>
  </si>
  <si>
    <t>Multas por Danos Ambientais</t>
  </si>
  <si>
    <t>Agrega receitas provenientes de multas aplicadas por condutas e atividades lesivas ao meio ambiente.</t>
  </si>
  <si>
    <t>Multas Administrativas por Danos Ambientais</t>
  </si>
  <si>
    <t>Registra receitas provenientes de sanções administrativas derivadas de condutas e atividades lesivas ao meio ambiente aplicadas por órgãos fiscalizadores.</t>
  </si>
  <si>
    <t>Multas Judiciais por Danos Ambientais</t>
  </si>
  <si>
    <t>Registra receitas decorrentes de multas aplicadas por determinação judicial, relativas a condutas e atividades lesivas ao meio ambiente.</t>
  </si>
  <si>
    <t>Multas Aplicadas pelos Tribunais de Contas</t>
  </si>
  <si>
    <t>Registra multas aplicadas por Tribunais de Contas pelo não cumprimento a decisão daqueles Tribunais.</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</si>
  <si>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</si>
  <si>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</si>
  <si>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</si>
  <si>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</si>
  <si>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</si>
  <si>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Registra receitas decorrentes de multas aplicadas pelo descumprimento da obrigatoriedade de que trata a legislação sobre regime de previdência privada complementar.</t>
  </si>
  <si>
    <t>Multa por Descumprimento de Obrigação Previdenciária Acessória</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</si>
  <si>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</si>
  <si>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</si>
  <si>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</si>
  <si>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</si>
  <si>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</si>
  <si>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</si>
  <si>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</si>
  <si>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</si>
  <si>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</si>
  <si>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</si>
  <si>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decorrentes de multas aplicadas por infração à Lei Geral de Telecomunicações - LGT e cometidas por concessionários de serviços de telecomunicações e de radiodifusão.</t>
  </si>
  <si>
    <t>Agrega receitas decorrentes de multas aplicadas por infração à legislação do seguro desemprego e abono salarial.</t>
  </si>
  <si>
    <t>Agrega receitas oriundas de multas aplicadas por infrações à legislação sobre defesa de direitos difusos.</t>
  </si>
  <si>
    <t>Agrega Multas aplicadas pela ANEEL (auto de infração) a Concessionárias, Permissionárias e Autorizadas de Energia Elétrica</t>
  </si>
  <si>
    <t>Agrega receitas provenientes de sanções administrativas derivadas de condutas e atividades lesivas ao meio ambiente aplicadas por órgãos fiscalizadores.</t>
  </si>
  <si>
    <t>Agrega receitas decorrentes de multas aplicadas por determinação judicial, relativas a condutas e atividades lesivas ao meio ambiente.</t>
  </si>
  <si>
    <t>Agrega multas aplicadas por Tribunais de Contas pelo não cumprimento a decisão daqueles Tribunais.</t>
  </si>
  <si>
    <t>Agrega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</si>
  <si>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</si>
  <si>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receitas decorrentes de multas aplicadas pelo descumprimento da obrigatoriedade de que trata a legislação sobre regime de previdência privada complementar.</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</si>
  <si>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</si>
  <si>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</si>
  <si>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</si>
  <si>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</si>
  <si>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</si>
  <si>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</si>
  <si>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</si>
  <si>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</si>
  <si>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</si>
  <si>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</si>
  <si>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</si>
  <si>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</si>
  <si>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Registra o valor dos recursos recebidos como indenização por danos causados ao patrimônio público ou indenização por Posse/Ocupação Ilícita de Bens da União.</t>
  </si>
  <si>
    <t>Agrega o valor dos recursos recebidos como indenização por danos causados ao patrimônio público ou indenização por Posse/Ocupação Ilícita de Bens da União.</t>
  </si>
  <si>
    <t>Indenização por Posse ou Ocupação Ilícita de Bens Públicos</t>
  </si>
  <si>
    <t>Registra o valor das receitas de Indenização por Posse ou Ocupação Ilícita de Bens da União.</t>
  </si>
  <si>
    <t>Agrega o valor das receitas de Indenização por Posse ou Ocupação Ilícita de Bens da União.</t>
  </si>
  <si>
    <t>Indenização por Sinistro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</si>
  <si>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</si>
  <si>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</si>
  <si>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</si>
  <si>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Registra recursos recebidos como ressarcimento por danos causados ao patrimônio público, não classificado nos itens anteriores.</t>
  </si>
  <si>
    <t>Agrega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</si>
  <si>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</si>
  <si>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</si>
  <si>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</si>
  <si>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</si>
  <si>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</si>
  <si>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</si>
  <si>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</si>
  <si>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</si>
  <si>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Registra receitas decorrentes de restituições, ao órgão concedente, de benefícios que não foram desembolsados em exercícios anteriores, ou mesmo pagos com erro ou fraude.</t>
  </si>
  <si>
    <t>Agrega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</si>
  <si>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</si>
  <si>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</si>
  <si>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Agrega as receitas provenientes de restituição dos benefícios previdenciários.</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</si>
  <si>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</si>
  <si>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</si>
  <si>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</si>
  <si>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</si>
  <si>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</si>
  <si>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</si>
  <si>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</si>
  <si>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</si>
  <si>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Financiadas por Fontes Primárias</t>
  </si>
  <si>
    <t>Registra o valor de receitas provenientes da restituição / recuperação de despesas financiadas em exercícios anteriores com a utilização de recursos primários, mas que foram canceladas no exercício corrente.</t>
  </si>
  <si>
    <t>Restituição de Despesas de Exercícios Anteriores - Financiadas por Fontes Financeiras</t>
  </si>
  <si>
    <t>Registra o valor de receitas provenientes da restituição / recuperação de despesas financiadas em exercícios anteriores com a utilização de recursos FINANCEIROS, mas que foram canceladas no exercício corrente.</t>
  </si>
  <si>
    <t>Restituição de Parcelas do Seguro Desemprego Recebidas Indevidamente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</si>
  <si>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</si>
  <si>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</si>
  <si>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</si>
  <si>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</si>
  <si>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</si>
  <si>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</si>
  <si>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</si>
  <si>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</si>
  <si>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</si>
  <si>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</si>
  <si>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</si>
  <si>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</si>
  <si>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</si>
  <si>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Aplicação Irregular de Recursos Eleitorais</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</si>
  <si>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</si>
  <si>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</si>
  <si>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</si>
  <si>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Registra receitas decorrentes de restituições, ao órgão concedente, de depósitos relativos a precatórios e a sentenças de pequeno valor que não foram sacados pelos respectivos beneficiários há mais de dois anos.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</si>
  <si>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</si>
  <si>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</si>
  <si>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Registra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</si>
  <si>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</si>
  <si>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Agrega receitas decorrentes de restituições de aportes financeiros dos Patrocinadores em favor da Funpresp-Exe, da Funpresp-Leg e da Funpresp-Jud, a título de adiantamento de contribuições futuras, necessários ao regular funcionamento inicial da Funpresp.</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</si>
  <si>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</si>
  <si>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</si>
  <si>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</si>
  <si>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</si>
  <si>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Outras Restituições</t>
  </si>
  <si>
    <t>Agrega receitas decorrentes de restituições não classificadas nos itens anteriores.</t>
  </si>
  <si>
    <t>Ressarcimentos</t>
  </si>
  <si>
    <t>Agrega recursos referentes a ressarcimentos recebidos pelo ente público.</t>
  </si>
  <si>
    <t>Ressarcimento por Operadoras de Seguros Privados de Assistência a Saúde</t>
  </si>
  <si>
    <t>Registra receitas de ressarcimentos por operadoras de seguros privados de assistência à saúde.</t>
  </si>
  <si>
    <t>Agrega receitas de ressarcimentos por operadoras de seguros privados de assistência à saúde.</t>
  </si>
  <si>
    <t>Ressarcimento de Custos</t>
  </si>
  <si>
    <t>Registra receitas oriundas do ressarcimento de custos</t>
  </si>
  <si>
    <t>Agrega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</si>
  <si>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</si>
  <si>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</si>
  <si>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</si>
  <si>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</si>
  <si>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Registra os recursos decorrentes do ressarcimento de ações regressivas oriundas da relação de trabalho.</t>
  </si>
  <si>
    <t>Agrega os recursos decorrentes do ressarcimento de ações regressivas oriundas da relação de trabalho.</t>
  </si>
  <si>
    <t>Outros Ressarcimentos</t>
  </si>
  <si>
    <t>Registra receitas oriundas de ressarcimentos não previstos nos itens anteriores</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</si>
  <si>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</si>
  <si>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</si>
  <si>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</si>
  <si>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</si>
  <si>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</si>
  <si>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</si>
  <si>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</si>
  <si>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</si>
  <si>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</si>
  <si>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</si>
  <si>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</si>
  <si>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</si>
  <si>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</si>
  <si>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</si>
  <si>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Bens, Direitos e Valores Incorporados ao Patrimônio Público</t>
  </si>
  <si>
    <t>Agrega receitas oriundas de bens, direitos e valores Incorporados ao patrimônio público.</t>
  </si>
  <si>
    <t>Bens, Direitos e Valores Perdidos em Favor do Poder Público</t>
  </si>
  <si>
    <t>Registra as receitas relativas à alienação de bens, direitos e valores, objeto da pena de perdimento em favor da União.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</si>
  <si>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</si>
  <si>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</si>
  <si>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</si>
  <si>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</si>
  <si>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</si>
  <si>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Registra receitas de leilão de mercadorias apreendidas pelos órgãos fiscalizadores, objeto de perdimento em favor da União, Estado ou Município.</t>
  </si>
  <si>
    <t>Alienação de Bens e Mercadorias Associados ao Tráfico Ilícito de Entorpecentes e Drogas Afins</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</si>
  <si>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</si>
  <si>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Agrega receitas de leilão de mercadorias apreendidas pelos órgãos fiscalizadores, objeto de perdimento em favor da União, Estado ou Município.</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</si>
  <si>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</si>
  <si>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</si>
  <si>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</si>
  <si>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</si>
  <si>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</si>
  <si>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Registra receitas decorrentes de prêmios de concursos de prognósticos não procurados pelos contemplados dentro de prazo de prescrição.</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</si>
  <si>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</si>
  <si>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</si>
  <si>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</si>
  <si>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</si>
  <si>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</si>
  <si>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Agrega receitas decorrentes de prêmios de concursos de prognósticos não procurados pelos contemplados dentro de prazo de prescrição.</t>
  </si>
  <si>
    <t>Agrega as receitas que somente passaram a ser reconhecidas como orçamentárias por força de Decisões no âmbito da Justiça ou de Tribunais
Administrativos, como por exemplo os Tribunais de Contas dos entes federados.</t>
  </si>
  <si>
    <t>Multas e Juros de Mora das Receitas de Capital</t>
  </si>
  <si>
    <t>Agrega receitas oriundas de multas e juros decorrentes de receitas de capital.</t>
  </si>
  <si>
    <t xml:space="preserve">Multas e Juros de Mora das Alineações de Bens Móveis </t>
  </si>
  <si>
    <t>Multas e Juros de Mora da Alienação de Investimentos</t>
  </si>
  <si>
    <t>Multas e Juros da Alienação de Estoques</t>
  </si>
  <si>
    <t>Multas e Juros de Alienação de Estoques - Política de Garantia de Preços Mínimos</t>
  </si>
  <si>
    <t>Multas e Juros de Alienação de Estoques - Destinados a Programas Sociais</t>
  </si>
  <si>
    <t>Multas e Juros de Alienação de Estoques - Programa de Aquisição de Alimentos</t>
  </si>
  <si>
    <t>Multas e Juros de Alienação de Estoques - Funcafé</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</si>
  <si>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</si>
  <si>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</si>
  <si>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</si>
  <si>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</si>
  <si>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</si>
  <si>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</si>
  <si>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</si>
  <si>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</si>
  <si>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</si>
  <si>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</si>
  <si>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Amortização de Empréstimos - BEA/BIB</t>
  </si>
  <si>
    <t>Multas e Juros de Mora de Amortização Proveniente da Execução de Garantia - Operações de Crédito</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</si>
  <si>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</si>
  <si>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</si>
  <si>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</si>
  <si>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</si>
  <si>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</si>
  <si>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</si>
  <si>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Amortização de Financiamento do Fundo de Financiamento ao Estudante do Ensino Superior - FIES</t>
  </si>
  <si>
    <t>Multas e Juros de Mora de Amortização de Financiamento Proveniente de Fundo Garantidor</t>
  </si>
  <si>
    <t>Multas e Juros de Mora de Outras Receitas de Capital</t>
  </si>
  <si>
    <t>Multas e Juros de Outras Receitas de Capital</t>
  </si>
  <si>
    <t>Demais Receitas Correntes</t>
  </si>
  <si>
    <t>Agrega receitas auferidas pela União não abarcadas pelos itens anteriores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</si>
  <si>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</si>
  <si>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</si>
  <si>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</si>
  <si>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Registra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</si>
  <si>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e Sistema de Proteção Social</t>
  </si>
  <si>
    <t>Registra as receitas relativas a compensações financeiras entre o Regime Geral e os Regimes Próprios de Previdência dos Servidores.</t>
  </si>
  <si>
    <t>Contribuição ao Montepio Civil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</si>
  <si>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</si>
  <si>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</si>
  <si>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Registra receita decorrente da realização de leilão de cotas de importação, medida de salvaguarda destinada a proteger a produção nacional, por meio da imposição de quotas quantitativas definidas em leilão.</t>
  </si>
  <si>
    <t>Contrapartida de Subvenções ou Subsídios</t>
  </si>
  <si>
    <t>Registra receitas decorrentes de contrapartida por parte de beneficiários de programas de concessão de subvenções ou subsídios.</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</si>
  <si>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</si>
  <si>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</si>
  <si>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</si>
  <si>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</si>
  <si>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</si>
  <si>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</si>
  <si>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</si>
  <si>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Prestação de Contas Eleitorais</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</si>
  <si>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</si>
  <si>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</si>
  <si>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</si>
  <si>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</si>
  <si>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</si>
  <si>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</si>
  <si>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</si>
  <si>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</si>
  <si>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Registra as receitas correspondentes aos encargos legais exigidos na ato da inscrição de créditos em dívida ativa da União, bem como nas hipóteses de cobrança judicial do executado, a serem recolhidas como renda da União.</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</si>
  <si>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</si>
  <si>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</si>
  <si>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</si>
  <si>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</si>
  <si>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</si>
  <si>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</si>
  <si>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</si>
  <si>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</si>
  <si>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</si>
  <si>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</si>
  <si>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</si>
  <si>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Alienação de Estoques da Política de Garantia de Preços Mínimos - PGPM</t>
  </si>
  <si>
    <t>Outras Receitas</t>
  </si>
  <si>
    <t>Agrega receitas que não se enquadram nos itens anteriores.</t>
  </si>
  <si>
    <t>Outras Receitas Administradas pela RFB</t>
  </si>
  <si>
    <t>Registra receitas Administradas pela RFB que não se enquadram em nenhuma outra classificação específica.</t>
  </si>
  <si>
    <t xml:space="preserve">Outras Receitas Não Arrecadadas e Não Projetadas pela RFB - Primárias  </t>
  </si>
  <si>
    <t>Outras Receitas Não Arrecadadas e Não Projetadas pela RFB - Financeiras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</si>
  <si>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</si>
  <si>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</si>
  <si>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</si>
  <si>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</si>
  <si>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</si>
  <si>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</si>
  <si>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Agrega receita decorrente da realização de leilão de cotas de importação, medida de salvaguarda destinada a proteger a produção nacional, por meio da imposição de quotas quantitativas definidas em leilão.</t>
  </si>
  <si>
    <t>Agrega receitas decorrentes de contrapartida por parte de beneficiários de programas de concessão de subvenções ou subsídios.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</si>
  <si>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</si>
  <si>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</si>
  <si>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</si>
  <si>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</si>
  <si>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Agrega o valor total da receita financeira relativa às diferenças, para maior, de câmbio ocorridas em depósitos bancários ou transferências de recursos financeiros em moeda estrangeira.</t>
  </si>
  <si>
    <t>Agrega as receitas correspondentes aos encargos legais exigidos na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</si>
  <si>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</si>
  <si>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</si>
  <si>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Agrega receitas Administradas pela RFB que não se enquadram em nenhuma outra classificação específica.</t>
  </si>
  <si>
    <t>Outras Receitas - Primárias</t>
  </si>
  <si>
    <t>Agrega receitas primárias que não se enquadram nos itens anteriores.</t>
  </si>
  <si>
    <t>Outras Receitas - Financeiras</t>
  </si>
  <si>
    <t>Agrega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</si>
  <si>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</si>
  <si>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</si>
  <si>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</si>
  <si>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</si>
  <si>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</si>
  <si>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</si>
  <si>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</si>
  <si>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</si>
  <si>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</si>
  <si>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</si>
  <si>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</si>
  <si>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</si>
  <si>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</si>
  <si>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</si>
  <si>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</si>
  <si>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</si>
  <si>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</si>
  <si>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</si>
  <si>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</si>
  <si>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</si>
  <si>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</si>
  <si>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</si>
  <si>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</si>
  <si>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</si>
  <si>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</si>
  <si>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</si>
  <si>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</si>
  <si>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</si>
  <si>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</si>
  <si>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</si>
  <si>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</si>
  <si>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</si>
  <si>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</si>
  <si>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</si>
  <si>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</si>
  <si>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</si>
  <si>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</si>
  <si>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</si>
  <si>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</si>
  <si>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</si>
  <si>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</si>
  <si>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</si>
  <si>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</si>
  <si>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</si>
  <si>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</si>
  <si>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</si>
  <si>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</si>
  <si>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</si>
  <si>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</si>
  <si>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</si>
  <si>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</si>
  <si>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</si>
  <si>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</si>
  <si>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</si>
  <si>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</si>
  <si>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</si>
  <si>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</si>
  <si>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</si>
  <si>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</si>
  <si>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</si>
  <si>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</si>
  <si>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</si>
  <si>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</si>
  <si>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</si>
  <si>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</si>
  <si>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</si>
  <si>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</si>
  <si>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</si>
  <si>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</si>
  <si>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</si>
  <si>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</si>
  <si>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</si>
  <si>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</si>
  <si>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</si>
  <si>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</si>
  <si>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</si>
  <si>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</si>
  <si>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</si>
  <si>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</si>
  <si>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</si>
  <si>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</si>
  <si>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</si>
  <si>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Alienação de Títulos, Valores Mobiliários e Aplicações Congêneres Temporárias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</si>
  <si>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</si>
  <si>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</si>
  <si>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</si>
  <si>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</si>
  <si>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</si>
  <si>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</si>
  <si>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</si>
  <si>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</si>
  <si>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</si>
  <si>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</si>
  <si>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Registra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</si>
  <si>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</si>
  <si>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Agrega as receitas provenientes da venda de estoques de café, contemplados pela política de garantia de preços mínimos, adquiridos com recursos do Tesouro Nacional.</t>
  </si>
  <si>
    <t>Registra as receitas provenientes da venda de estoques de café, contemplados pela política de garantia de preços mínimos, adquiridos com recursos do Tesouro Nacional.</t>
  </si>
  <si>
    <t>Alienação de Bens Móveis e Semoventes</t>
  </si>
  <si>
    <t>Agrega as receitas provenientes da alienação de  bens móveis e semoventes. Compreende a alienação de animais, veículos, móveis, equipamentos e utensílios.</t>
  </si>
  <si>
    <t>Registra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</si>
  <si>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</si>
  <si>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</si>
  <si>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</si>
  <si>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</si>
  <si>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</si>
  <si>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</si>
  <si>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</si>
  <si>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</si>
  <si>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</si>
  <si>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Alienação de Bens Imóveis - Programa de Administração Imobiliária da União</t>
  </si>
  <si>
    <t>Registra a receita proveniente da alienação de bens imóveis, conforme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</si>
  <si>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</si>
  <si>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</si>
  <si>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provenientes da alienação de bens imóveis, de propriedade da União, Estados, Distrito Federal e Municípios.</t>
  </si>
  <si>
    <t>Alientação de Bens Imóveis, Programa de Administração Imobiliária da União</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</si>
  <si>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</si>
  <si>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</si>
  <si>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</si>
  <si>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</si>
  <si>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</si>
  <si>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</si>
  <si>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</si>
  <si>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</si>
  <si>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</si>
  <si>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</si>
  <si>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</si>
  <si>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</si>
  <si>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Refinanciamento de Dívidas de Médio e Longo Prazo</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</si>
  <si>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</si>
  <si>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</si>
  <si>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</si>
  <si>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Contratuais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</si>
  <si>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</si>
  <si>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</si>
  <si>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</si>
  <si>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Financiamentos em Geral</t>
  </si>
  <si>
    <t>Registra as receitas provenientes da amortização de financiamentos concedidos.</t>
  </si>
  <si>
    <t>Amortização de Financiamento do Fundo de Financiamento ao Estudante do Ensino Superior - FIES</t>
  </si>
  <si>
    <t>Registra as receitas provenientes de amortização de financiamento concedido pelo Fundo de Financiamento ao Estudante do Ensino Superior.</t>
  </si>
  <si>
    <t>Portaria SEAFI/SOF nº 6, de 18 de Julho de 2019.</t>
  </si>
  <si>
    <t>Amortização de Financiamento Proveniente de Fundo Garantidor</t>
  </si>
  <si>
    <t>Registra as receitas referentes à amortização de financiamento proveniente de fundos garantidores.</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</si>
  <si>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</si>
  <si>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</si>
  <si>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</si>
  <si>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</si>
  <si>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</si>
  <si>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Agrega as receitas provenientes de pagamento de parcelas de empréstimos, financiamentos e refinanciamentos que não se enquadram em categorias específicas.</t>
  </si>
  <si>
    <t xml:space="preserve">Amortização de Financiamento do Fundo de Financiamento ao Estudante do Ensino Superior - FIES.
</t>
  </si>
  <si>
    <t xml:space="preserve">Agrega as receitas referentes à amortização de financiamento proveniente de fundos garantidores.
</t>
  </si>
  <si>
    <t>Agrega as receitas provenientes de amortização de financiamento concedido pelo Fundo de Financiamento ao Estudante do Ensino Superior.</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</si>
  <si>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</si>
  <si>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</si>
  <si>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</si>
  <si>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</si>
  <si>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</si>
  <si>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</si>
  <si>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</si>
  <si>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</si>
  <si>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</si>
  <si>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</si>
  <si>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</si>
  <si>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</si>
  <si>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</si>
  <si>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</si>
  <si>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</si>
  <si>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</si>
  <si>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</si>
  <si>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</si>
  <si>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</si>
  <si>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</si>
  <si>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</si>
  <si>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</si>
  <si>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</si>
  <si>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</si>
  <si>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</si>
  <si>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</si>
  <si>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</si>
  <si>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</si>
  <si>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</si>
  <si>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</si>
  <si>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</si>
  <si>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</si>
  <si>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</si>
  <si>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</si>
  <si>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</si>
  <si>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</si>
  <si>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Transferências de Recursos Destinados a Programas de Educação</t>
  </si>
  <si>
    <t>Agrega o valor das transferências de capital da União recebidas pelos Estados, Distrito Federal e Municípios, referentes a programas de educação.</t>
  </si>
  <si>
    <t>Transferências para o Programa de Apoio ao Transporte Escolar para Educação Básica - CAMINHO DA ESCOLA</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</si>
  <si>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</si>
  <si>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</si>
  <si>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</si>
  <si>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</si>
  <si>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</si>
  <si>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Registra o valor das transferências de capital da União recebidas pelos Estados, Distrito Federal e Municípios, referentes a programas de educação.</t>
  </si>
  <si>
    <t>Prog. de Apoio ao Transp. Escolar para Educação Básica - CAMINHO DA ESCOLA</t>
  </si>
  <si>
    <t>Programa Nacional de Reestruturação e Aquisição de Equipamentos para a Rede Escolar Pública de Educação Infantil - Proinfância</t>
  </si>
  <si>
    <t>Registra a receita de capital repassada pela União , decorrente de emedas parlamentares individuais, na forma prevista do parágrafo 9º do art. 166, da CF/88, acrescido pela Emenda Constitucional nº 86/2015.</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</si>
  <si>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</si>
  <si>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</si>
  <si>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</si>
  <si>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</si>
  <si>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</si>
  <si>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</si>
  <si>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</si>
  <si>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</si>
  <si>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</si>
  <si>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</si>
  <si>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</si>
  <si>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</si>
  <si>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</si>
  <si>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</si>
  <si>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</si>
  <si>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</si>
  <si>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Transferências de Convênio da União destinadas a Programas de Educação</t>
  </si>
  <si>
    <t>Registra o valor dos recursos oriundos de outros convênios firmados com a União,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</si>
  <si>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</si>
  <si>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Outras Transferências De Recursos da União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</si>
  <si>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</si>
  <si>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</si>
  <si>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</si>
  <si>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</si>
  <si>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</si>
  <si>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</si>
  <si>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</si>
  <si>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</si>
  <si>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</si>
  <si>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</si>
  <si>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</si>
  <si>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</si>
  <si>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</si>
  <si>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</si>
  <si>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</si>
  <si>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</si>
  <si>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</si>
  <si>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</si>
  <si>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</si>
  <si>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</si>
  <si>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</si>
  <si>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</si>
  <si>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</si>
  <si>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</si>
  <si>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</si>
  <si>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</si>
  <si>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outros convênios dos Estados, para a realização de objetivos de interesse comum dos partícipes, e destinados a custear despesas de capital, não previstos nos itens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</si>
  <si>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</si>
  <si>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</si>
  <si>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</si>
  <si>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</si>
  <si>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</si>
  <si>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</si>
  <si>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</si>
  <si>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</si>
  <si>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</si>
  <si>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</si>
  <si>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</si>
  <si>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</si>
  <si>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</si>
  <si>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</si>
  <si>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</si>
  <si>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</si>
  <si>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</si>
  <si>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</si>
  <si>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</si>
  <si>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</si>
  <si>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</si>
  <si>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</si>
  <si>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</si>
  <si>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</si>
  <si>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</si>
  <si>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</si>
  <si>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</si>
  <si>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</si>
  <si>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</si>
  <si>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</si>
  <si>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</si>
  <si>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</si>
  <si>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</si>
  <si>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</si>
  <si>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</si>
  <si>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</si>
  <si>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</si>
  <si>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</si>
  <si>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</si>
  <si>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</si>
  <si>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</si>
  <si>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</si>
  <si>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</si>
  <si>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</si>
  <si>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</si>
  <si>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</si>
  <si>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</si>
  <si>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</si>
  <si>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</si>
  <si>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</si>
  <si>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</si>
  <si>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</si>
  <si>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Demais Transferências de Capital</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</si>
  <si>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</si>
  <si>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t>
  </si>
  <si>
    <t>Transferências de Pessoas Físicas para Programas de Saúde</t>
  </si>
  <si>
    <t>Registra  o valor total das receitas recebidas por meio de transferências de capital provenientes de pessoas físicas, específicas para Programas de Saúde.</t>
  </si>
  <si>
    <t>Transferências de Pessoas Físicas para Programas de Educação</t>
  </si>
  <si>
    <t>Registra  o valor total das receitas recebidas por meio de transferências de capital provenientes de pessoas físicas, específicas para Programas de Educação.</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</si>
  <si>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</si>
  <si>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</si>
  <si>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</si>
  <si>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</si>
  <si>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</si>
  <si>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</si>
  <si>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</si>
  <si>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r>
      <t>Transferências Provenientes de Depósitos Não Identificados</t>
    </r>
    <r>
      <rPr>
        <sz val="8"/>
        <rFont val="Times New Roman"/>
        <family val="1"/>
      </rPr>
      <t> </t>
    </r>
  </si>
  <si>
    <t>Registra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</si>
  <si>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</si>
  <si>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</si>
  <si>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</si>
  <si>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</si>
  <si>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 xml:space="preserve">Outras Transferências de Capital </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</si>
  <si>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</si>
  <si>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</si>
  <si>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</si>
  <si>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</si>
  <si>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</si>
  <si>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</si>
  <si>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</si>
  <si>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</si>
  <si>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Registra as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</si>
  <si>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</si>
  <si>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decorrente de operações não relacionadas a reservas e derivativos cambiais.</t>
  </si>
  <si>
    <t>Agrega receitas decorrentes do resultado positivo apurado no balanço semestral do Banco Central, decorrente das operações com Reservas e Derivativos Cambiais, após computadas eventuais constituições ou reversões de reservas.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</si>
  <si>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</si>
  <si>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</si>
  <si>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</si>
  <si>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</si>
  <si>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</si>
  <si>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</si>
  <si>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</si>
  <si>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</si>
  <si>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</si>
  <si>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</si>
  <si>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</si>
  <si>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</si>
  <si>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</si>
  <si>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</si>
  <si>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</si>
  <si>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</si>
  <si>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</si>
  <si>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Código</t>
  </si>
  <si>
    <t>1.1.2.1.03.0.0</t>
  </si>
  <si>
    <t>1.1.2.1.04.0.0</t>
  </si>
  <si>
    <t>1.1.2.1.05.0.0</t>
  </si>
  <si>
    <t>Demais Contribuições Sociais - Parcelamentos</t>
  </si>
  <si>
    <t>Demais Receitas de Concessão Florestal</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</si>
  <si>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</si>
  <si>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</si>
  <si>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</si>
  <si>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</si>
  <si>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</si>
  <si>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Alteração</t>
  </si>
  <si>
    <t>Nova NR</t>
  </si>
  <si>
    <t>Exclusão</t>
  </si>
  <si>
    <t>Inclusão</t>
  </si>
  <si>
    <t>n/a</t>
  </si>
  <si>
    <t>Código e n/a</t>
  </si>
  <si>
    <t>Essas Naturezas de Receita serão registradas, a partir do Ementário da Receita 2022, nas NR de quinto nível.</t>
  </si>
  <si>
    <t xml:space="preserve">Multas e Juros de Mora das Alienações de Bens Móveis </t>
  </si>
  <si>
    <t>S-Sintética
A-Analítica</t>
  </si>
  <si>
    <t>Inclusão-TCE</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</si>
  <si>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</si>
  <si>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</si>
  <si>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</si>
  <si>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</si>
  <si>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</si>
  <si>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</si>
  <si>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</si>
  <si>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</si>
  <si>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</si>
  <si>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</si>
  <si>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</si>
  <si>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</si>
  <si>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</si>
  <si>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</si>
  <si>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</si>
  <si>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</si>
  <si>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</si>
  <si>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</si>
  <si>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</si>
  <si>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</si>
  <si>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</si>
  <si>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</si>
  <si>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</si>
  <si>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</si>
  <si>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</si>
  <si>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</si>
  <si>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</si>
  <si>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</si>
  <si>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</si>
  <si>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</si>
  <si>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</si>
  <si>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</si>
  <si>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</si>
  <si>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</si>
  <si>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</si>
  <si>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</si>
  <si>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</si>
  <si>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</si>
  <si>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</si>
  <si>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</si>
  <si>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</si>
  <si>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</si>
  <si>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</si>
  <si>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</si>
  <si>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</si>
  <si>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</si>
  <si>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</si>
  <si>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</si>
  <si>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</si>
  <si>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</si>
  <si>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</si>
  <si>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</si>
  <si>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</si>
  <si>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</si>
  <si>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</si>
  <si>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</si>
  <si>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</si>
  <si>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</si>
  <si>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</si>
  <si>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</si>
  <si>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</si>
  <si>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</si>
  <si>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</si>
  <si>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</si>
  <si>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</si>
  <si>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</si>
  <si>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</si>
  <si>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</si>
  <si>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</si>
  <si>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</si>
  <si>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</si>
  <si>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</si>
  <si>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</si>
  <si>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</si>
  <si>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</si>
  <si>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</si>
  <si>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</si>
  <si>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</si>
  <si>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</si>
  <si>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</si>
  <si>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</si>
  <si>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</si>
  <si>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</si>
  <si>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</si>
  <si>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</si>
  <si>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</si>
  <si>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</si>
  <si>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</si>
  <si>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</si>
  <si>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</si>
  <si>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</si>
  <si>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</si>
  <si>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</si>
  <si>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</si>
  <si>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</si>
  <si>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</si>
  <si>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</si>
  <si>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</si>
  <si>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</si>
  <si>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</si>
  <si>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</si>
  <si>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</si>
  <si>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</si>
  <si>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</si>
  <si>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</si>
  <si>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</si>
  <si>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</si>
  <si>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</si>
  <si>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</si>
  <si>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</si>
  <si>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</si>
  <si>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</si>
  <si>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</si>
  <si>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</si>
  <si>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</si>
  <si>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</si>
  <si>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</si>
  <si>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</si>
  <si>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</si>
  <si>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</si>
  <si>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</si>
  <si>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</si>
  <si>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</si>
  <si>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</si>
  <si>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</si>
  <si>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</si>
  <si>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</si>
  <si>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</si>
  <si>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</si>
  <si>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</si>
  <si>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</si>
  <si>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</si>
  <si>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</si>
  <si>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</si>
  <si>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</si>
  <si>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</si>
  <si>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</si>
  <si>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</si>
  <si>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</si>
  <si>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</si>
  <si>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</si>
  <si>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</si>
  <si>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</si>
  <si>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</si>
  <si>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</si>
  <si>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</si>
  <si>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</si>
  <si>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</si>
  <si>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</si>
  <si>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</si>
  <si>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</si>
  <si>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</si>
  <si>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</si>
  <si>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</si>
  <si>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</si>
  <si>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</si>
  <si>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</si>
  <si>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</si>
  <si>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</si>
  <si>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</si>
  <si>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</si>
  <si>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</si>
  <si>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</si>
  <si>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</si>
  <si>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</si>
  <si>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</si>
  <si>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</si>
  <si>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</si>
  <si>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</si>
  <si>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</si>
  <si>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</si>
  <si>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</si>
  <si>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</si>
  <si>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</si>
  <si>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</si>
  <si>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</si>
  <si>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</si>
  <si>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</si>
  <si>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</si>
  <si>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</si>
  <si>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</si>
  <si>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</si>
  <si>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</si>
  <si>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</si>
  <si>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</si>
  <si>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</si>
  <si>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</si>
  <si>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</si>
  <si>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</si>
  <si>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</si>
  <si>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</si>
  <si>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</si>
  <si>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</si>
  <si>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</si>
  <si>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</si>
  <si>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</si>
  <si>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</si>
  <si>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</si>
  <si>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</si>
  <si>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</si>
  <si>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</si>
  <si>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</si>
  <si>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</si>
  <si>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</si>
  <si>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</si>
  <si>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</si>
  <si>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</si>
  <si>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</si>
  <si>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</si>
  <si>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</si>
  <si>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</si>
  <si>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</si>
  <si>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</si>
  <si>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</si>
  <si>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</si>
  <si>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</si>
  <si>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</si>
  <si>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</si>
  <si>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</si>
  <si>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</si>
  <si>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</si>
  <si>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</si>
  <si>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</si>
  <si>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</si>
  <si>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Patronal - Servidor Civil Ativo - Principal</t>
  </si>
  <si>
    <t>Contribuição Patronal Oriunda de Sentenças Judiciais - Patronal - Servidor Civil Ativo - Multas e Juros de Mora</t>
  </si>
  <si>
    <t>Contribuição Patronal Oriunda de Sentenças Judiciais - Patronal - Servidor Civil Ativo - Dívida Ativa</t>
  </si>
  <si>
    <t>Contribuição Patronal Oriunda de Sentenças Judiciais - Patronal - Servidor Civil Ativo - Dívida Ativa - Multas e Juros de Mora da Dívida Ativa</t>
  </si>
  <si>
    <t>Contribuição Patronal Oriunda de Sentenças Judiciais - Patronal - Servidor Civil Ativo - Multas</t>
  </si>
  <si>
    <t>Contribuição Patronal Oriunda de Sentenças Judiciais - Patronal - Servidor Civil Ativo - Juros de Mora</t>
  </si>
  <si>
    <t>Contribuição Patronal Oriunda de Sentenças Judiciais - Patronal - Servidor Civil Ativo - Dívida Ativa - Multas da Dívida Ativa</t>
  </si>
  <si>
    <t>Contribuição Patronal Oriunda de Sentenças Judiciais - Patronal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</si>
  <si>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</si>
  <si>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</si>
  <si>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</si>
  <si>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</si>
  <si>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</si>
  <si>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</si>
  <si>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</si>
  <si>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</si>
  <si>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</si>
  <si>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</si>
  <si>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</si>
  <si>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</si>
  <si>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</si>
  <si>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</si>
  <si>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</si>
  <si>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</si>
  <si>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</si>
  <si>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</si>
  <si>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</si>
  <si>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</si>
  <si>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</si>
  <si>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</si>
  <si>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</si>
  <si>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</si>
  <si>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</si>
  <si>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</si>
  <si>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</si>
  <si>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</si>
  <si>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</si>
  <si>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</si>
  <si>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</si>
  <si>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</si>
  <si>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</si>
  <si>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</si>
  <si>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</si>
  <si>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</si>
  <si>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</si>
  <si>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</si>
  <si>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</si>
  <si>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</si>
  <si>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</si>
  <si>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</si>
  <si>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</si>
  <si>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</si>
  <si>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</si>
  <si>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</si>
  <si>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</si>
  <si>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</si>
  <si>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</si>
  <si>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</si>
  <si>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</si>
  <si>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</si>
  <si>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</si>
  <si>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</si>
  <si>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</si>
  <si>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</si>
  <si>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</si>
  <si>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</si>
  <si>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Multas</t>
  </si>
  <si>
    <t>Contribuição para Fundos de Assistência Médica - Servidores Civis - Juros de Mora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</si>
  <si>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</si>
  <si>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</si>
  <si>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Multas</t>
  </si>
  <si>
    <t>Contribuição para Fundos de Assistência Médica - Servidores Civis - Parcelamentos - Juros de Mora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</si>
  <si>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</si>
  <si>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</si>
  <si>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</si>
  <si>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</si>
  <si>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</si>
  <si>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</si>
  <si>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Multas</t>
  </si>
  <si>
    <t>Contribuição para Fundos de Assistência Médica - Outros Beneficiários - Parcelamentos - Juros de Mora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</si>
  <si>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</si>
  <si>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</si>
  <si>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</si>
  <si>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</si>
  <si>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</si>
  <si>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</si>
  <si>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</si>
  <si>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</si>
  <si>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</si>
  <si>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</si>
  <si>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</si>
  <si>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</si>
  <si>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</si>
  <si>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</si>
  <si>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</si>
  <si>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</si>
  <si>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</si>
  <si>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</si>
  <si>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</si>
  <si>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</si>
  <si>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</si>
  <si>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</si>
  <si>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</si>
  <si>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</si>
  <si>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</si>
  <si>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</si>
  <si>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</si>
  <si>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</si>
  <si>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</si>
  <si>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</si>
  <si>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</si>
  <si>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</si>
  <si>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</si>
  <si>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</si>
  <si>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</si>
  <si>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</si>
  <si>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</si>
  <si>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</si>
  <si>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</si>
  <si>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</si>
  <si>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</si>
  <si>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Especiais - Principal</t>
  </si>
  <si>
    <t>Remuneração de Saldos de Recursos Não-Desembolsados - Principal</t>
  </si>
  <si>
    <t>Remuneração dos Recursos do Regime Próprio de Previdência Social - RPPS - Principal</t>
  </si>
  <si>
    <t>Juros de Títulos de Renda - Principal</t>
  </si>
  <si>
    <t>Juros sobre o Capital Próprio - Principal</t>
  </si>
  <si>
    <t>Dividendos - Principal</t>
  </si>
  <si>
    <t>Participações - Principal</t>
  </si>
  <si>
    <t>Outros Valores Mobiliários - Principal</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</si>
  <si>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</si>
  <si>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</si>
  <si>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</si>
  <si>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</si>
  <si>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</si>
  <si>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</si>
  <si>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</si>
  <si>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</si>
  <si>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</si>
  <si>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</si>
  <si>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</si>
  <si>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</si>
  <si>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</si>
  <si>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</si>
  <si>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</si>
  <si>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</si>
  <si>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</si>
  <si>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</si>
  <si>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</si>
  <si>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</si>
  <si>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</si>
  <si>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</si>
  <si>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</si>
  <si>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</si>
  <si>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</si>
  <si>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</si>
  <si>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</si>
  <si>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</si>
  <si>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</si>
  <si>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</si>
  <si>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</si>
  <si>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</si>
  <si>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</si>
  <si>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</si>
  <si>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</si>
  <si>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</si>
  <si>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</si>
  <si>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</si>
  <si>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</si>
  <si>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</si>
  <si>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</si>
  <si>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</si>
  <si>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</si>
  <si>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</si>
  <si>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</si>
  <si>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</si>
  <si>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</si>
  <si>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</si>
  <si>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</si>
  <si>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</si>
  <si>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</si>
  <si>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</si>
  <si>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</si>
  <si>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</si>
  <si>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</si>
  <si>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</si>
  <si>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</si>
  <si>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</si>
  <si>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</si>
  <si>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</si>
  <si>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</si>
  <si>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</si>
  <si>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</si>
  <si>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</si>
  <si>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</si>
  <si>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</si>
  <si>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</si>
  <si>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</si>
  <si>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</si>
  <si>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</si>
  <si>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</si>
  <si>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</si>
  <si>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 Principal</t>
  </si>
  <si>
    <t>Serviços Administrativos e Comerciais Gerais - Multas e Juros de Mora</t>
  </si>
  <si>
    <t>Serviços Administrativos e Comerciais Gerais - Dívida Ativa</t>
  </si>
  <si>
    <t>Serviços Administrativos e Comerciais Gerais - Dívida Ativa - Multas e Juros de Mora da Dívida Ativa</t>
  </si>
  <si>
    <t>Serviços Administrativos e Comerciais Gerais - Multas</t>
  </si>
  <si>
    <t>Serviços Administrativos e Comerciais Gerais - Juros de Mora</t>
  </si>
  <si>
    <t>Serviços Administrativos e Comerciais Gerais - Dívida Ativa - Multas da Dívida Ativa</t>
  </si>
  <si>
    <t>Serviços Administrativos e Comerciais Gerais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</si>
  <si>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</si>
  <si>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</si>
  <si>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</si>
  <si>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</si>
  <si>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</si>
  <si>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</si>
  <si>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</si>
  <si>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</si>
  <si>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</si>
  <si>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</si>
  <si>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</si>
  <si>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</si>
  <si>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</si>
  <si>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</si>
  <si>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</si>
  <si>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</si>
  <si>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</si>
  <si>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</si>
  <si>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</si>
  <si>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</si>
  <si>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</si>
  <si>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</si>
  <si>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</si>
  <si>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</si>
  <si>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</si>
  <si>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</si>
  <si>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</si>
  <si>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</si>
  <si>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</si>
  <si>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</si>
  <si>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</si>
  <si>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</si>
  <si>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</si>
  <si>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</si>
  <si>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</si>
  <si>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</si>
  <si>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</si>
  <si>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</si>
  <si>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</si>
  <si>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</si>
  <si>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</si>
  <si>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</si>
  <si>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</si>
  <si>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</si>
  <si>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</si>
  <si>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</si>
  <si>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</si>
  <si>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</si>
  <si>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</si>
  <si>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</si>
  <si>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</si>
  <si>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</si>
  <si>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</si>
  <si>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</si>
  <si>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</si>
  <si>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</si>
  <si>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</si>
  <si>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</si>
  <si>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</si>
  <si>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</si>
  <si>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</si>
  <si>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</si>
  <si>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</si>
  <si>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</si>
  <si>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</si>
  <si>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</si>
  <si>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</si>
  <si>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</si>
  <si>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</si>
  <si>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</si>
  <si>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</si>
  <si>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</si>
  <si>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</si>
  <si>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</si>
  <si>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</si>
  <si>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</si>
  <si>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</si>
  <si>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</si>
  <si>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</si>
  <si>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</si>
  <si>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</si>
  <si>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</si>
  <si>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</si>
  <si>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</si>
  <si>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</si>
  <si>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</si>
  <si>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</si>
  <si>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</si>
  <si>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</si>
  <si>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</si>
  <si>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</si>
  <si>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</si>
  <si>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</si>
  <si>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</si>
  <si>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</si>
  <si>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</si>
  <si>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</si>
  <si>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</si>
  <si>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</si>
  <si>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</si>
  <si>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</si>
  <si>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</si>
  <si>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</si>
  <si>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</si>
  <si>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</si>
  <si>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</si>
  <si>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</si>
  <si>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</si>
  <si>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</si>
  <si>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</si>
  <si>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</si>
  <si>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</si>
  <si>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</si>
  <si>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</si>
  <si>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</si>
  <si>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</si>
  <si>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</si>
  <si>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</si>
  <si>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</si>
  <si>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</si>
  <si>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</si>
  <si>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</si>
  <si>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</si>
  <si>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</si>
  <si>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</si>
  <si>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</si>
  <si>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</si>
  <si>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</si>
  <si>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Municípios - Cota Mensal - Principal</t>
  </si>
  <si>
    <t>Cota-Parte da Contribuição de Intervenção no Domínio Econômico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</si>
  <si>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</si>
  <si>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</si>
  <si>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</si>
  <si>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</si>
  <si>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</si>
  <si>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Manutenção das Ações e Serviços Públicos de Saúde – Outros Programas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</si>
  <si>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</si>
  <si>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</si>
  <si>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Vigilância em Saúde - Principal</t>
  </si>
  <si>
    <t>Transferências de Recursos do Bloco de Estruturação da Rede de Serviços Públicos de Saúde - Assistência Farmacêutica - Principal</t>
  </si>
  <si>
    <t>Transferências de Recursos do Bloco de Estruturação da Rede de Serviços Públicos de Saúde - Gestão do SUS - Principal</t>
  </si>
  <si>
    <t>Transferências de Recursos do Bloco de Estruturação da Rede de Serviços Públicos de Saúde - Outros Programas - Principal</t>
  </si>
  <si>
    <t>Outras Transferências de Recursos do Sistema Único de Saúde – SUS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</si>
  <si>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</si>
  <si>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</si>
  <si>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</si>
  <si>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</si>
  <si>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</si>
  <si>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</si>
  <si>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Transferências da União a Consórcios Públicos - Principal</t>
  </si>
  <si>
    <t>Transferências de Recursos do Fundo Penitenciário Nacional - Fupen - Principal</t>
  </si>
  <si>
    <t>Transferências de Recursos do Fundo Nacional de Segurança Pública - FNSP - Obrigatórias - Principal</t>
  </si>
  <si>
    <t>Transferências de Recursos do Fundo Nacional de Segurança Pública - FNSP - Acordadas - Principal</t>
  </si>
  <si>
    <t>Outras Transferências para Segurança Pública - Principal</t>
  </si>
  <si>
    <t>Outras Transferências de Recursos da União e de suas Entidades - Principal</t>
  </si>
  <si>
    <t>Cota-Parte do ICMS - Principal</t>
  </si>
  <si>
    <t>Cota-Parte do IPVA - Principal</t>
  </si>
  <si>
    <t>Cota-Parte do IPI - Municípios - Principal</t>
  </si>
  <si>
    <t>Outras Transferências Decorrentes de Compensações Financeiras - Principal</t>
  </si>
  <si>
    <t>Transferências de Recursos do Sistema Único de Saúde – SUS - Principal</t>
  </si>
  <si>
    <t>Transferências de Convênios dos Estados e DF para o Sistema Único de Saúde – SUS - Principal</t>
  </si>
  <si>
    <t>Transferências de Convênios dos Estados Destinadas a Programas de Educação - Principal</t>
  </si>
  <si>
    <t>Transferências de Estados a Consórcios Públicos - Principal</t>
  </si>
  <si>
    <t>Transferências de Estados destinadas à Assistência Social - Principal</t>
  </si>
  <si>
    <t>Outras Transferências dos Estados e DF - Principal</t>
  </si>
  <si>
    <t>Transferências de Municípios a Consórcios Públicos - Principal</t>
  </si>
  <si>
    <t>Outras Transferências dos Municípios - Principal</t>
  </si>
  <si>
    <t>Transferências de Convênios de Instituições Privadas para Programas de Saúde - Principal</t>
  </si>
  <si>
    <t>Transferências de Convênios de Instituições Privadas para Programas de Educação - Principal</t>
  </si>
  <si>
    <t>Demais Transferências de Outras Instituições Públicas - Principal</t>
  </si>
  <si>
    <t>Transferências de Convênios do Exterior - Programas de Saúde - Principal</t>
  </si>
  <si>
    <t>Transferências de Convênios do Exterior - Programas de Educação - Principal</t>
  </si>
  <si>
    <t>Transferências de Pessoas Físicas - - Programas de Educação - Principal</t>
  </si>
  <si>
    <t>Transferências Provenientes de Depósitos Não Identificados - Principal</t>
  </si>
  <si>
    <t>Outras Transferências Correntes - Principal</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</si>
  <si>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</si>
  <si>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</si>
  <si>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</si>
  <si>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</si>
  <si>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</si>
  <si>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</si>
  <si>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</si>
  <si>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</si>
  <si>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</si>
  <si>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</si>
  <si>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</si>
  <si>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</si>
  <si>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</si>
  <si>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</si>
  <si>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</si>
  <si>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</si>
  <si>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</si>
  <si>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</si>
  <si>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</si>
  <si>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</si>
  <si>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</si>
  <si>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</si>
  <si>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</si>
  <si>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</si>
  <si>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</si>
  <si>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</si>
  <si>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</si>
  <si>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</si>
  <si>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</si>
  <si>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</si>
  <si>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</si>
  <si>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</si>
  <si>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Multas da Legislação Anticorrupção Oriundas de Processos Administrativos de Responsabilização - Principal</t>
  </si>
  <si>
    <t>Multas da Legislação Anticorrupção Oriundas de Acordos de Leniência - Principal</t>
  </si>
  <si>
    <t>Outras Indenizações - Principal</t>
  </si>
  <si>
    <t>Restituição de Convênios - Primárias - Principal</t>
  </si>
  <si>
    <t>Restituição de Convênios - Primárias - Multas e Juros de Mora</t>
  </si>
  <si>
    <t>Restituição de Convênios - Primárias - Multas</t>
  </si>
  <si>
    <t>Restituição de Convênios - Primárias - Juros de Mora</t>
  </si>
  <si>
    <t>Restituição de Convênios - Financeiras - Principal</t>
  </si>
  <si>
    <t>Restituição de Convênios - Financeiras - Multas e Juros de Mora</t>
  </si>
  <si>
    <t>Restituição de Convênios - Financeiras - Multas</t>
  </si>
  <si>
    <t>Restituição de Convênios - Financeiras - Juros de Mora</t>
  </si>
  <si>
    <t>Restituição de Benefícios Não Desembolsados - Principal</t>
  </si>
  <si>
    <t>Restituição de Benefícios Previdenciários - Principal</t>
  </si>
  <si>
    <t>Restituição de Benefícios Assistenciais - Principal</t>
  </si>
  <si>
    <t>Restituição de Recursos de Fomento - Principal</t>
  </si>
  <si>
    <t>Restituições de Recursos Recebidos do SUS - Principal</t>
  </si>
  <si>
    <t>Restituições de Recursos Recebidos do SUS - Multas e Juros de Mora</t>
  </si>
  <si>
    <t>Restituições de Recursos Recebidos do SUS - Multas</t>
  </si>
  <si>
    <t>Restituições de Recursos Recebidos do SUS - Juros de Mora</t>
  </si>
  <si>
    <t>Restituições de Recursos do FUNDEB - Principal</t>
  </si>
  <si>
    <t>Restituições de Recursos do FUNDEB - Multas e Juros de Mora</t>
  </si>
  <si>
    <t>Restituições de Recursos do FUNDEB - Multas</t>
  </si>
  <si>
    <t>Restituições de Recursos do FUNDEB - Juros de Mora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</si>
  <si>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</si>
  <si>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</si>
  <si>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</si>
  <si>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</si>
  <si>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</si>
  <si>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</si>
  <si>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</si>
  <si>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</si>
  <si>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</si>
  <si>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</si>
  <si>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</si>
  <si>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</si>
  <si>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</si>
  <si>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</si>
  <si>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</si>
  <si>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</si>
  <si>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 Principal</t>
  </si>
  <si>
    <t>Bens, Direitos e Valores Perdidos em Favor do Poder Público - Multas e Juros de Mora</t>
  </si>
  <si>
    <t>Bens, Direitos e Valores Perdidos em Favor do Poder Público - Multas</t>
  </si>
  <si>
    <t>Bens, Direitos e Valores Perdidos em Favor do Poder Público - Juros de Mora</t>
  </si>
  <si>
    <t>Alienação de Bens e Mercadorias Apreendidos - Principal</t>
  </si>
  <si>
    <t>Multas e Juros de Mora da Alienação de Investimentos - Multas e Juros de Mora</t>
  </si>
  <si>
    <t>Multas e Juros de Mora da Alienação de Investimentos - Multas</t>
  </si>
  <si>
    <t>Multas e Juros de Mora da Alienação de Investimentos - Juros de Mora</t>
  </si>
  <si>
    <t>Multas e Juros de Alienação de Estoques - Destinados a Programas Sociais - Multas e Juros de Mora</t>
  </si>
  <si>
    <t>Multas e Juros de Alienação de Estoques - Destinados a Programas Sociais - Multas</t>
  </si>
  <si>
    <t>Multas e Juros de Alienação de Estoques - Destinados a Programas Sociais - Juros de Mora</t>
  </si>
  <si>
    <t>Multas e Juros de Alienação de Estoques - Programa de Aquisição de Alimentos - Multas e Juros de Mora</t>
  </si>
  <si>
    <t>Multas e Juros de Alienação de Estoques - Programa de Aquisição de Alimentos - Multas</t>
  </si>
  <si>
    <t>Multas e Juros de Alienação de Estoques - Programa de Aquisição de Alimentos - Juros de Mora</t>
  </si>
  <si>
    <t>Multas e Juros de Mora de Bens Móveis e Semoventes - Multas e Juros de Mora</t>
  </si>
  <si>
    <t>Multas e Juros de Mora de Bens Móveis e Semoventes - Multas</t>
  </si>
  <si>
    <t>Multas e Juros de Mora de Bens Móveis e Semoventes - Juros de Mora</t>
  </si>
  <si>
    <t>Multas e Juros de Mora de Bens Móveis e Semoventes - Dívida Ativa - Multas da Dívida Ativa</t>
  </si>
  <si>
    <t>Multas e Juros de Mora de Bens Móveis e Semoventes - Juros de Mora da Dívida Ativa</t>
  </si>
  <si>
    <t>Outras Multas e Juros de Mora de Alienações de Bens Móveis - Multas e Juros de Mora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</si>
  <si>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</si>
  <si>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</si>
  <si>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</si>
  <si>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</si>
  <si>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Multas e Juros de Mora</t>
  </si>
  <si>
    <t>Multas e Juros de Mora das Alienações de Bens Imóveis em Geral - Multas</t>
  </si>
  <si>
    <t>Multas e Juros de Mora das Alienações de Bens Imóveis em Geral - Juros de Mora</t>
  </si>
  <si>
    <t>Multas e Juros de Mora das Alienações de Bens Imóveis em Geral - Juros de Mora da Dívida Ativa</t>
  </si>
  <si>
    <t>Multas e Juros de Mora das Alienações de Bens Imóveis - Programa de Administração Patrimonial Imobiliária - Multas e Juros de Mora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</si>
  <si>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</si>
  <si>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</si>
  <si>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do Adicional sobre Alienações de Bens Imóveis - Multas e Juros de Mora</t>
  </si>
  <si>
    <t>Multas e Juros de Mora do Adicional sobre Alienações de Bens Imóveis - Multas</t>
  </si>
  <si>
    <t>Multas e Juros de Mora do Adicional sobre Alienações de Bens Imóveis - Juros de Mora</t>
  </si>
  <si>
    <t>Multas e Juros de Mora do Adicional sobre Alienações de Bens Imóveis - Juros de Mora da Dívida Ativa</t>
  </si>
  <si>
    <t>Outras Multas e Juros de Mora de Alienações de Bens Imóveis - Multas e Juros de Mora</t>
  </si>
  <si>
    <t>Outras Multas e Juros de Mora de Alienações de Bens Imóveis - Multas</t>
  </si>
  <si>
    <t>Outras Multas e Juros de Mora de Alienações de Bens Imóveis - Juros de Mora</t>
  </si>
  <si>
    <t>Multas e Juros da Alienação de Bens Intangíveis - Multas e Juros de Mora</t>
  </si>
  <si>
    <t>Multas e Juros da Alienação de Bens Intangíveis - Multas</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</si>
  <si>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</si>
  <si>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</si>
  <si>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</si>
  <si>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</si>
  <si>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Contrapartida de Subvenções ou Subsídios - Principal</t>
  </si>
  <si>
    <t>Ônus de Sucumbência - Principal</t>
  </si>
  <si>
    <t>Títulos da Dívida Agrária - TDA - Principal</t>
  </si>
  <si>
    <t>Operações de Crédito Contratuais - Mercado Interno - Principal</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</si>
  <si>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</si>
  <si>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</si>
  <si>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</si>
  <si>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</si>
  <si>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</si>
  <si>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</si>
  <si>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</si>
  <si>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 - Principal</t>
  </si>
  <si>
    <t>Títulos de Responsabilidade do Tesouro Nacional - Refinanciamento da Dívida Pública Federal no Mercado Externo - Principal</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</si>
  <si>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</si>
  <si>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</si>
  <si>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</si>
  <si>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</si>
  <si>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</si>
  <si>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</si>
  <si>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</si>
  <si>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</si>
  <si>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Títulos, Valores Mobiliários e Aplicações Congêneres Permanentes - Principal</t>
  </si>
  <si>
    <t>Alienação de Bens Móveis e Semoventes - Principal</t>
  </si>
  <si>
    <t>Alienação de Bens Móveis e Semoventes - Dívida Ativa</t>
  </si>
  <si>
    <t>Alienação de Bens Imóveis - Principal</t>
  </si>
  <si>
    <t>Alienação de Bens Imóveis - Dívida Ativa</t>
  </si>
  <si>
    <t>Alienação de Bens Intangíveis - Principal</t>
  </si>
  <si>
    <t>Alienação de Bens Intangíveis - Dívida Ativa</t>
  </si>
  <si>
    <t>Amortização de Empréstimos - Refinanciamento de Dívidas de Médio e Longo Prazo - Principal</t>
  </si>
  <si>
    <t>Amortização de Empréstimos Contratuais - Principal</t>
  </si>
  <si>
    <t>Amortização de Financiamentos em Geral - Principal</t>
  </si>
  <si>
    <t>Transferências para o Programa Nacional de Reestruturação e Aquisição de Equipamentos para a Rede Escolar Pública de Educação Infantil - Proinfância - Principal</t>
  </si>
  <si>
    <t>Transferências de Convênios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</si>
  <si>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</si>
  <si>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</si>
  <si>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</si>
  <si>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Outras Transferências De Recursos da União e de suas Entidades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</si>
  <si>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</si>
  <si>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</si>
  <si>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</si>
  <si>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</si>
  <si>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</si>
  <si>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dos Estados e Distrito Federal a Consórcios Públicos - Principal</t>
  </si>
  <si>
    <t>Transferências de Recursos Destinados a Programas de Educação - Principal</t>
  </si>
  <si>
    <t>Outras Transferências de Recursos dos Estados - Principal</t>
  </si>
  <si>
    <t>Transferências de Convênios de Instituições Privadas Destinados a Programas de Saúde - Principal</t>
  </si>
  <si>
    <t>Transferências de Convênios de Instituições Privadas Destinados a Programas de Educação - Principal</t>
  </si>
  <si>
    <t>Transferências de Outras Instituições Públicas - Principal</t>
  </si>
  <si>
    <t>Transferências do Exterior para Programas de Saúde - Principal</t>
  </si>
  <si>
    <t>Transferências do Exterior para Programas de Educação - Principal</t>
  </si>
  <si>
    <t>Transferências de Pessoas Físicas para Programas de Saúde - Principal</t>
  </si>
  <si>
    <t>Transferências de Pessoas Físicas para Programas de Educação - Principal</t>
  </si>
  <si>
    <t>Transferências Provenientes de Depósitos Não Identificados  - Principal</t>
  </si>
  <si>
    <t>Integralização de Capital Social - Principal</t>
  </si>
  <si>
    <t>Resgate de Títulos do Tesouro - Principal</t>
  </si>
  <si>
    <t>Outras Receitas de Capital - Principal</t>
  </si>
  <si>
    <t>1</t>
  </si>
  <si>
    <t>3</t>
  </si>
  <si>
    <t>01</t>
  </si>
  <si>
    <t>0</t>
  </si>
  <si>
    <t>02</t>
  </si>
  <si>
    <t>6</t>
  </si>
  <si>
    <t>00</t>
  </si>
  <si>
    <t>7</t>
  </si>
  <si>
    <t>8</t>
  </si>
  <si>
    <t>2</t>
  </si>
  <si>
    <t>4</t>
  </si>
  <si>
    <t>5</t>
  </si>
  <si>
    <t>9</t>
  </si>
  <si>
    <t>03</t>
  </si>
  <si>
    <t>04</t>
  </si>
  <si>
    <t>05</t>
  </si>
  <si>
    <t>99</t>
  </si>
  <si>
    <t>06</t>
  </si>
  <si>
    <t>07</t>
  </si>
  <si>
    <t>08</t>
  </si>
  <si>
    <t>09</t>
  </si>
  <si>
    <t>10</t>
  </si>
  <si>
    <t>12</t>
  </si>
  <si>
    <t>13</t>
  </si>
  <si>
    <t>ENR-2022 (TCE/MS)</t>
  </si>
  <si>
    <t>Transferência da União Referente à Cessão Onerosa - Pré-Sal (Lei nº 13.885/2019)</t>
  </si>
  <si>
    <t>Apoio Financeiro da União aos Municípios (Medida Provisória nº 938 de 2 de Abril de 2020)</t>
  </si>
  <si>
    <t>Auxílio Financeiro da União aos Municípios (Lei Complementar nº 173, de 27 de Maio de 2020)</t>
  </si>
  <si>
    <t>Transferências Obrigatórias da União Relativas à LC nº 176/2020</t>
  </si>
  <si>
    <t>Lei nº 13.885/2019</t>
  </si>
  <si>
    <t>Medida Provisória nº 938 de 2 de Abril de 2020</t>
  </si>
  <si>
    <t>Lei Complementar nº 173, de 27 de Maio de 2020)</t>
  </si>
  <si>
    <t>Lei Complementar nº 176, de 29 de Dezembro de 2020.</t>
  </si>
  <si>
    <t>Vide código de receita principal.</t>
  </si>
  <si>
    <t>50</t>
  </si>
  <si>
    <t>Outras Transferências da União - Principal</t>
  </si>
  <si>
    <t>Amortização de Empréstimos Contratuais - Dívida Ativa</t>
  </si>
  <si>
    <t>Amortização de Financiamentos em Geral - Dívida Ativa</t>
  </si>
  <si>
    <t>53</t>
  </si>
  <si>
    <t>51</t>
  </si>
  <si>
    <t>98</t>
  </si>
  <si>
    <t>52</t>
  </si>
  <si>
    <t>54</t>
  </si>
  <si>
    <t>55</t>
  </si>
  <si>
    <t>56</t>
  </si>
  <si>
    <t>Contribuição Patronal - Servidor Civil - Intra OFSS</t>
  </si>
  <si>
    <t>Contribuição Patronal - Servidor Civil Ativo - Intra OFSS</t>
  </si>
  <si>
    <t>Contribuição Patronal - Servidor Civil Ativo - Principal - Intra OFSS</t>
  </si>
  <si>
    <t>Contribuição Patronal - Servidor Civil Ativo - Multas e Juros de Mora - Intra OFSS</t>
  </si>
  <si>
    <t>Contribuição Patronal - Servidor Civil Ativo - Dívida Ativa - Intra OFSS</t>
  </si>
  <si>
    <t>Contribuição Patronal - Servidor Civil Ativo - Dívida Ativa - Multas e Juros de Mora da Dívida Ativa - Intra OFSS</t>
  </si>
  <si>
    <t>Contribuição Patronal - Servidor Civil Ativo - Multas - Intra OFSS</t>
  </si>
  <si>
    <t>Contribuição Patronal - Servidor Civil Ativo - Juros de Mora - Intra OFSS</t>
  </si>
  <si>
    <t>Contribuição Patronal - Servidor Civil Ativo - Dívida Ativa - Multas da Dívida Ativa - Intra OFSS</t>
  </si>
  <si>
    <t>Contribuição Patronal - Servidor Civil Ativo - Juros de Mora da Dívida Ativa - Intra OFSS</t>
  </si>
  <si>
    <t>METODOLOGIA DE CONTABILIZAÇÃO DAS RECEITAS ORÇAMENTÁRIAS, DE NATUREZA VALORIZÁVEL:</t>
  </si>
  <si>
    <t xml:space="preserve">PORTARIA INTERMINISTERTIAL Nº 163/2001, DE 4 DE MAIO DE 2001 (ATUALIZADA)(*) </t>
  </si>
  <si>
    <t>Art. 2o A classificação da receita, a ser utilizada por todos os entes da Federação, consta do Anexo I desta Portaria, ficando facultado o seu desdobramento para atendimento das respectivas peculiaridades.</t>
  </si>
  <si>
    <t>§ 4o O código de oito dígitos numéricos de que trata este artigo é denominado Código de Natureza de Receita Orçamentária e possui a estrutura “a.b.c.d.ee.f.g”, onde:</t>
  </si>
  <si>
    <t xml:space="preserve">V - “g” identifica o Tipo de Receita, de acordo com a seguinte estrutura lógica: </t>
  </si>
  <si>
    <t>a) “0”, quando se tratar de natureza de receita não valorizável ou agregadora;</t>
  </si>
  <si>
    <t xml:space="preserve">b) “1”, a ser utilizado para registrar a arrecadação Principal da receita; </t>
  </si>
  <si>
    <t xml:space="preserve">c) “2”, a ser utilizado para registrar a arrecadação de Multas e Juros de Mora da respectiva receita; </t>
  </si>
  <si>
    <t xml:space="preserve">d) “3”, a ser utilizado para registrar a arrecadação da Dívida Ativa da respectiva receita; </t>
  </si>
  <si>
    <t xml:space="preserve">e) “4”, a ser utilizado para registrar a arrecadação de Multas e Juros de Mora da Dívida Ativa da respectiva receita. </t>
  </si>
  <si>
    <t xml:space="preserve">f) “5”, a ser utilizado para registrar a arrecadação das Multas da respectiva receita quando a legislação pertinente diferenciar a destinação das Multas da destinação dos Juros de Mora, situação na qual não poderá ser efetuado registro de arrecadação no Tipo “2 – Multas e Juros de Mora”; </t>
  </si>
  <si>
    <t xml:space="preserve">g) “6”, a ser utilizado para registrar a arrecadação dos Juros de Mora da respectiva receita, quando a legislação pertinente diferenciar a destinação das Multas da destinação dos Juros de Mora, situação na qual não poderá ser efetuado registro de arrecadação no Tipo “2 – Multas e Juros de Mora”; </t>
  </si>
  <si>
    <t xml:space="preserve">h) “7”, a ser utilizado para registrar a arrecadação das Multas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</si>
  <si>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r>
      <t>§ 5o O registro do ingresso de recursos deverá,</t>
    </r>
    <r>
      <rPr>
        <b/>
        <sz val="11"/>
        <rFont val="Calibri"/>
        <family val="2"/>
        <scheme val="minor"/>
      </rPr>
      <t xml:space="preserve"> prioritariamente,</t>
    </r>
    <r>
      <rPr>
        <sz val="11"/>
        <rFont val="Calibri"/>
        <family val="2"/>
        <scheme val="minor"/>
      </rPr>
      <t xml:space="preserve"> ser efetuado por meio do uso dos Tipos de Receita identificados por </t>
    </r>
    <r>
      <rPr>
        <b/>
        <sz val="11"/>
        <rFont val="Calibri"/>
        <family val="2"/>
        <scheme val="minor"/>
      </rPr>
      <t>“1”, “3”, “5”, “6”, “7” e “8”,</t>
    </r>
    <r>
      <rPr>
        <sz val="11"/>
        <rFont val="Calibri"/>
        <family val="2"/>
        <scheme val="minor"/>
      </rPr>
      <t xml:space="preserve"> aos quais se refere o inciso V do § 4o deste artigo, a fim de que o recolhimento das Multas seja efetuado por meio de código específico e em separado do recolhimento dos Juros de Mora das receitas às quais se referem, sendo </t>
    </r>
    <r>
      <rPr>
        <b/>
        <sz val="11"/>
        <rFont val="Calibri"/>
        <family val="2"/>
        <scheme val="minor"/>
      </rPr>
      <t>excepcionalmente facultado</t>
    </r>
    <r>
      <rPr>
        <sz val="11"/>
        <rFont val="Calibri"/>
        <family val="2"/>
        <scheme val="minor"/>
      </rPr>
      <t xml:space="preserve"> ao órgão ou entidade efetuar o recolhimento em conjunto das Multas e dos Juros de Mora, sob o mesmo código, por meio do uso dos Tipos de Receita identificados por “2” e “4”, apenas e tão somente nos casos em que os recursos tanto das Multas quanto dos Juros de Mora possuam exatamente as mesmas normas de aplicação na despesa. </t>
    </r>
  </si>
  <si>
    <t>7.0.0.0.00.0.0.00.00 - 8.0.0.0.00.0.00.00 - Receitas  de Operações Intraorçamentárias realizadas entre órgãos e demais entidades da Administração Pública integrantes do orçamento fiscal e do orçamento da seguridade social do mesmo ente federativo. Respresentadas, respectivamente pelos códigos "7" e "8" em sua Categoria Econômica, mantendo se o restante da codificação. (PORTARIA INTERMINISTERIAL No 163, Artigo 2º,  § 13º).</t>
  </si>
  <si>
    <t xml:space="preserve">9.9.9.0.00.0.0.00.00 - Natureza de receita para inclusão no `Projeto de Lei e na Lei Orçamentária Anual, para fins de equilíbrio formal do orçamento, de recursos arrecadados em  exercícios anteriores e registrados em superávit financeiro.                                                                                                                                                                                                                                                 PORTARIA INTERMINISTERIAL No 163, Artigo 2º, § 12º:  A inclusão no Projeto e na Lei Orçamentária Anual, para fins de equilíbrio formal do orçamento, de recursos arrecadados em exercícios anteriores que se destinem à aplicação em regimes próprios de previdência social, registrados em superávit financeiro, dar-se-á na natureza de receita “9.9.9.0.00.0.0 - Recursos Arrecadados em Exercícios Anteriores - RPPS”, observado o disposto neste artigo. </t>
  </si>
  <si>
    <t>DEDUÇÃO DA RECEITA ORÇAMENTÁRIA</t>
  </si>
  <si>
    <t xml:space="preserve">i) “8”, a ser utilizado para registrar a arrecadação dos Juros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</si>
  <si>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r>
      <t xml:space="preserve">Registros referentes às deduções das Receitas Orçamentárias, são representadas pelo dígito "9" inserido no início antecedendo o código da Categoria Econômica e mantendo-se o restante da codificação de Natureza da Receita.                                                                                                                                                                                                                                              
Possibilidades de Dedução de Receita (MCASP 8ª Edição, pág 59 à 65):                                                                                                                                                                                                                                                                                                                    1 - Restituições de Receitas Orçamentárias (Observar MCASP: 3.6.1.1);                                                                                                                                                                                                                                                                                                                                              2 -  Restituições - devolução de saldos de convênios, contratos e congêneres; (observar os procedimentos contidos no MCASP Item 3.6.1.1., letras “a, b, c”).                                                                                                                                                                                           3 -  Recursos cuja Tributação e Arrecadação Competem a um Ente da Federação, mas São Atribuídos a Outro (s) Ente (s), (Observar MCASP: 3.6.1.2);                                                                                                                                                                                                                                                                               
4 - Renúncia de Receita Orçamentária, (Observar MCASP: 3.6.1.3);  
5 – Retificação de informações ou Estorno. (Atentar às condições prevista no Item 3.6.1-MCASP).    
</t>
    </r>
    <r>
      <rPr>
        <b/>
        <sz val="12"/>
        <color rgb="FFFF0000"/>
        <rFont val="Calibri"/>
        <family val="2"/>
        <scheme val="minor"/>
      </rPr>
      <t>*</t>
    </r>
    <r>
      <rPr>
        <sz val="11"/>
        <rFont val="Calibri"/>
        <family val="2"/>
        <scheme val="minor"/>
      </rPr>
      <t xml:space="preserve">6 - Ganhos e perdas em aplicações financeiras de liquidez imediata classificadas em caixa e equivalentes de caixa, Nota Técnica SEI nº 45093/2020/ME (Observar as condições e excepcionalidade).                                                                                                                                                                                                                                                                          
</t>
    </r>
  </si>
  <si>
    <t>RED</t>
  </si>
  <si>
    <t>D2</t>
  </si>
  <si>
    <t>D4</t>
  </si>
  <si>
    <t>(-) Dedução de Receitas Correntes</t>
  </si>
  <si>
    <t>57</t>
  </si>
  <si>
    <t>58</t>
  </si>
  <si>
    <t>59</t>
  </si>
  <si>
    <t>(-) Dedução de Receitas</t>
  </si>
  <si>
    <t>(-) Dedução de Impostos, Taxas e Contribuições de Melhoria</t>
  </si>
  <si>
    <t>(-) Dedução de Impostos</t>
  </si>
  <si>
    <t>(-) Dedução de Impostos sobre o Patrimônio</t>
  </si>
  <si>
    <t>(-) Dedução de Imposto sobre a Propriedade Predial e Territorial Urbana</t>
  </si>
  <si>
    <t>(-) Dedução de Imposto sobre a Propriedade Predial e Territorial Urbana - Principal</t>
  </si>
  <si>
    <t>(-) Dedução de Imposto sobre a Propriedade Predial e Territorial Urbana - Multas e Juros de Mora</t>
  </si>
  <si>
    <t>(-) Dedução de Imposto sobre a Propriedade Predial e Territorial Urbana - Dívida Ativa</t>
  </si>
  <si>
    <t>(-) Dedução de Imposto sobre a Propriedade Predial e Territorial Urbana - Dívida Ativa - Multas e Juros de Mora da Dívida Ativa</t>
  </si>
  <si>
    <t>(-) Dedução de Imposto sobre a Propriedade Predial e Territorial Urbana - Multas</t>
  </si>
  <si>
    <t>(-) Dedução de Imposto sobre a Propriedade Predial e Territorial Urbana - Juros de Mora</t>
  </si>
  <si>
    <t>(-) Dedução de Imposto sobre a Propriedade Predial e Territorial Urbana - Dívida Ativa - Multas da Dívida Ativa</t>
  </si>
  <si>
    <t>(-) Dedução de Imposto sobre a Propriedade Predial e Territorial Urbana - Juros de Mora da Dívida Ativa</t>
  </si>
  <si>
    <t>(-) Dedução de Impostos sobre Transmissão "Inter Vivos" de Bens Imóveis e de Direitos Reais sobre Imóveis</t>
  </si>
  <si>
    <t>(-) Dedução de Impostos sobre Transmissão "Inter Vivos" de Bens Imóveis e de Direitos Reais sobre Imóveis - Principal</t>
  </si>
  <si>
    <t>(-) Dedução de Impostos sobre Transmissão "Inter Vivos" de Bens Imóveis e de Direitos Reais sobre Imóveis - Multas e Juros de Mora</t>
  </si>
  <si>
    <t>(-) Dedução de Impostos sobre Transmissão "Inter Vivos" de Bens Imóveis e de Direitos Reais sobre Imóveis - Dívida Ativa</t>
  </si>
  <si>
    <t>(-) Dedução de Impostos sobre Transmissão "Inter Vivos" de Bens Imóveis e de Direitos Reais sobre Imóveis - Dívida Ativa - Multas e Juros de Mora da Dívida Ativa</t>
  </si>
  <si>
    <t>(-) Dedução de Impostos sobre Transmissão "Inter Vivos" de Bens Imóveis e de Direitos Reais sobre Imóveis - Multas</t>
  </si>
  <si>
    <t>(-) Dedução de Impostos sobre Transmissão "Inter Vivos" de Bens Imóveis e de Direitos Reais sobre Imóveis - Juros de Mora</t>
  </si>
  <si>
    <t>(-) Dedução de Impostos sobre Transmissão "Inter Vivos" de Bens Imóveis e de Direitos Reais sobre Imóveis - Dívida Ativa - Multas da Dívida Ativa</t>
  </si>
  <si>
    <t>(-) Dedução de Impostos sobre Transmissão "Inter Vivos" de Bens Imóveis e de Direitos Reais sobre Imóveis - Juros de Mora da Dívida Ativa</t>
  </si>
  <si>
    <t>(-) Dedução de Impostos sobre a Renda e Proventos de Qualquer Natureza</t>
  </si>
  <si>
    <t>(-) Dedução de Imposto sobre a Renda - Retido na Fonte</t>
  </si>
  <si>
    <t>(-) Dedução de Imposto sobre a Renda - Retido na Fonte - Trabalho</t>
  </si>
  <si>
    <t>(-) Dedução de Imposto sobre a Renda - Retido na Fonte - Trabalho - Principal</t>
  </si>
  <si>
    <t>(-) Dedução de Imposto sobre a Renda - Retido na Fonte - Trabalho - Multas e Juros de Mora</t>
  </si>
  <si>
    <t>(-) Dedução de Imposto sobre a Renda - Retido na Fonte - Trabalho - Dívida Ativa</t>
  </si>
  <si>
    <t>(-) Dedução de Imposto sobre a Renda - Retido na Fonte - Trabalho - Dívida Ativa - Multas e Juros de Mora da Dívida Ativa</t>
  </si>
  <si>
    <t>(-) Dedução de Imposto sobre a Renda - Retido na Fonte - Trabalho - Multas</t>
  </si>
  <si>
    <t>(-) Dedução de Imposto sobre a Renda - Retido na Fonte - Trabalho - Juros de Mora</t>
  </si>
  <si>
    <t>(-) Dedução de Imposto sobre a Renda - Retido na Fonte - Trabalho - Dívida Ativa - Multas da Dívida Ativa</t>
  </si>
  <si>
    <t>(-) Dedução de Imposto sobre a Renda - Retido na Fonte - Trabalho - Juros de Mora da Dívida Ativa</t>
  </si>
  <si>
    <t>(-) Dedução de Imposto sobre a Renda - Retido na Fonte - Outros Rendimentos</t>
  </si>
  <si>
    <t>(-) Dedução de Imposto sobre a Renda - Retido na Fonte - Outros Rendimentos - Principal</t>
  </si>
  <si>
    <t>(-) Dedução de Imposto sobre a Renda - Retido na Fonte - Outros Rendimentos - Multas e Juros de Mora</t>
  </si>
  <si>
    <t>(-) Dedução de Imposto sobre a Renda - Retido na Fonte - Outros Rendimentos - Dívida Ativa</t>
  </si>
  <si>
    <t>(-) Dedução de Imposto sobre a Renda - Retido na Fonte - Outros Rendimentos - Dívida Ativa - Multas e Juros de Mora da Dívida Ativa</t>
  </si>
  <si>
    <t>(-) Dedução de Imposto sobre a Renda - Retido na Fonte - Outros Rendimentos - Multas</t>
  </si>
  <si>
    <t>(-) Dedução de Imposto sobre a Renda - Retido na Fonte - Outros Rendimentos - Juros de Mora</t>
  </si>
  <si>
    <t>(-) Dedução de Imposto sobre a Renda - Retido na Fonte - Outros Rendimentos - Dívida Ativa - Multas da Dívida Ativa</t>
  </si>
  <si>
    <t>(-) Dedução de Imposto sobre a Renda - Retido na Fonte - Outros Rendimentos - Juros de Mora da Dívida Ativa</t>
  </si>
  <si>
    <t>(-) Dedução de Impostos sobre a Produção e Circulação de Mercadorias e Serviços</t>
  </si>
  <si>
    <t>(-) Dedução de Impostos sobre Serviços</t>
  </si>
  <si>
    <t>(-) Dedução de Adicional ISS - Fundo Municipal de Combate à Pobreza</t>
  </si>
  <si>
    <t>(-) Dedução de Adicional ISS - Fundo Municipal de Combate à Pobreza - Principal</t>
  </si>
  <si>
    <t>(-) Dedução de Adicional ISS - Fundo Municipal de Combate à Pobreza - Multas e Juros de Mora</t>
  </si>
  <si>
    <t>(-) Dedução de Adicional ISS - Fundo Municipal de Combate à Pobreza - Dívida Ativa</t>
  </si>
  <si>
    <t>(-) Dedução de Adicional ISS - Fundo Municipal de Combate à Pobreza - Dívida Ativa - Multas e Juros de Mora da Dívida Ativa</t>
  </si>
  <si>
    <t>(-) Dedução de Adicional ISS - Fundo Municipal de Combate à Pobreza - Multas</t>
  </si>
  <si>
    <t>(-) Dedução de Adicional ISS - Fundo Municipal de Combate à Pobreza - Juros de Mora</t>
  </si>
  <si>
    <t>(-) Dedução de Adicional ISS - Fundo Municipal de Combate à Pobreza - Dívida Ativa - Multas da Dívida Ativa</t>
  </si>
  <si>
    <t>(-) Dedução de Adicional ISS - Fundo Municipal de Combate à Pobreza - Juros de Mora da Dívida Ativa</t>
  </si>
  <si>
    <t>(-) Dedução de Imposto sobre Vendas a Varejo de Combustíveis Líquidos e Gasosos (IVVC)</t>
  </si>
  <si>
    <t>(-) Dedução de Imposto sobre Vendas a Varejo de Combustíveis Líquidos e Gasosos (IVVC) - Principal</t>
  </si>
  <si>
    <t>(-) Dedução de Imposto sobre Vendas a Varejo de Combustíveis Líquidos e Gasosos (IVVC) - Multas e Juros de Mora</t>
  </si>
  <si>
    <t>(-) Dedução de Imposto sobre Vendas a Varejo de Combustíveis Líquidos e Gasosos (IVVC) - Dívida Ativa</t>
  </si>
  <si>
    <t>(-) Dedução de Imposto sobre Vendas a Varejo de Combustíveis Líquidos e Gasosos (IVVC) - Dívida Ativa - Multas e Juros de Mora da Dívida Ativa</t>
  </si>
  <si>
    <t>(-) Dedução de Imposto sobre Vendas a Varejo de Combustíveis Líquidos e Gasosos (IVVC) - Multas</t>
  </si>
  <si>
    <t>(-) Dedução de Imposto sobre Vendas a Varejo de Combustíveis Líquidos e Gasosos (IVVC) - Juros de Mora</t>
  </si>
  <si>
    <t>(-) Dedução de Imposto sobre Vendas a Varejo de Combustíveis Líquidos e Gasosos (IVVC) - Dívida Ativa - Multas da Dívida Ativa</t>
  </si>
  <si>
    <t>(-) Dedução de Imposto sobre Vendas a Varejo de Combustíveis Líquidos e Gasosos (IVVC) - Juros de Mora da Dívida Ativa</t>
  </si>
  <si>
    <t>(-) Dedução de Outros Impostos</t>
  </si>
  <si>
    <t>(-) Dedução de Outros Impostos - Principal</t>
  </si>
  <si>
    <t>(-) Dedução de Outros Impostos - Multas e Juros de Mora</t>
  </si>
  <si>
    <t>(-) Dedução de Outros Impostos - Dívida Ativa</t>
  </si>
  <si>
    <t>(-) Dedução de Outros Impostos - Dívida Ativa - Multas e Juros de Mora da Dívida Ativa</t>
  </si>
  <si>
    <t>(-) Dedução de Outros Impostos - Multas</t>
  </si>
  <si>
    <t>(-) Dedução de Outros Impostos - Juros de Mora</t>
  </si>
  <si>
    <t>(-) Dedução de Outros Impostos - Dívida Ativa - Multas da Dívida Ativa</t>
  </si>
  <si>
    <t>(-) Dedução de Outros Impostos - Juros de Mora da Dívida Ativa</t>
  </si>
  <si>
    <t>(-) Dedução de Taxas</t>
  </si>
  <si>
    <t>(-) Dedução de Taxas de Inspeção, Controle e Fiscalização</t>
  </si>
  <si>
    <t>(-) Dedução de Taxas de Inspeção, Controle e Fiscalização - Principal</t>
  </si>
  <si>
    <t>(-) Dedução de Taxas de Inspeção, Controle e Fiscalização - Multas e Juros de Mora</t>
  </si>
  <si>
    <t>(-) Dedução de Taxas de Inspeção, Controle e Fiscalização - Dívida Ativa</t>
  </si>
  <si>
    <t>(-) Dedução de Taxas de Inspeção, Controle e Fiscalização - Dívida Ativa - Multas e Juros de Mora da Dívida Ativa</t>
  </si>
  <si>
    <t>(-) Dedução de Taxas de Inspeção, Controle e Fiscalização - Multas</t>
  </si>
  <si>
    <t>(-) Dedução de Taxas de Inspeção, Controle e Fiscalização - Juros de Mora</t>
  </si>
  <si>
    <t>(-) Dedução de Taxas de Inspeção, Controle e Fiscalização - Dívida Ativa - Multas da Dívida Ativa</t>
  </si>
  <si>
    <t>(-) Dedução de Taxas de Inspeção, Controle e Fiscalização - Juros de Mora da Dívida Ativa</t>
  </si>
  <si>
    <t>(-) Dedução de Taxa de Controle e Fiscalização Ambiental</t>
  </si>
  <si>
    <t>(-) Dedução de Taxa de Controle e Fiscalização Ambiental - Principal</t>
  </si>
  <si>
    <t>(-) Dedução de Taxa de Controle e Fiscalização Ambiental - Multas e Juros de Mora</t>
  </si>
  <si>
    <t>(-) Dedução de Taxa de Controle e Fiscalização Ambiental - Dívida Ativa</t>
  </si>
  <si>
    <t>(-) Dedução de Taxa de Controle e Fiscalização Ambiental - Dívida Ativa - Multas e Juros de Mora da Dívida Ativa</t>
  </si>
  <si>
    <t>(-) Dedução de Taxa de Controle e Fiscalização Ambiental - Multas</t>
  </si>
  <si>
    <t>(-) Dedução de Taxa de Controle e Fiscalização Ambiental - Juros de Mora</t>
  </si>
  <si>
    <t>(-) Dedução de Taxa de Controle e Fiscalização Ambiental - Dívida Ativa - Multas da Dívida Ativa</t>
  </si>
  <si>
    <t>(-) Dedução de Taxa de Controle e Fiscalização Ambiental - Juros de Mora da Dívida Ativa</t>
  </si>
  <si>
    <t>(-) Dedução de Taxa de Fiscalização de Vigilância Sanitária</t>
  </si>
  <si>
    <t>(-) Dedução de Taxa de Fiscalização de Vigilância Sanitária - Principal</t>
  </si>
  <si>
    <t>(-) Dedução de Taxa de Fiscalização de Vigilância Sanitária - Multas e Juros de Mora</t>
  </si>
  <si>
    <t>(-) Dedução de Taxa de Fiscalização de Vigilância Sanitária - Dívida Ativa</t>
  </si>
  <si>
    <t>(-) Dedução de Taxa de Fiscalização de Vigilância Sanitária - Dívida Ativa - Multas e Juros de Mora da Dívida Ativa</t>
  </si>
  <si>
    <t>(-) Dedução de Taxa de Fiscalização de Vigilância Sanitária - Multas</t>
  </si>
  <si>
    <t>(-) Dedução de Taxa de Fiscalização de Vigilância Sanitária - Juros de Mora</t>
  </si>
  <si>
    <t>(-) Dedução de Taxa de Fiscalização de Vigilância Sanitária - Dívida Ativa - Multas da Dívida Ativa</t>
  </si>
  <si>
    <t>(-) Dedução de Taxa de Fiscalização de Vigilância Sanitária - Juros de Mora da Dívida Ativa</t>
  </si>
  <si>
    <t>(-) Dedução de Taxa de Saúde Suplementar</t>
  </si>
  <si>
    <t>(-) Dedução de Taxa de Saúde Suplementar - Principal</t>
  </si>
  <si>
    <t>(-) Dedução de Taxa de Saúde Suplementar - Multas e Juros de Mora</t>
  </si>
  <si>
    <t>(-) Dedução de Taxa de Saúde Suplementar - Dívida Ativa</t>
  </si>
  <si>
    <t>(-) Dedução de Taxa de Saúde Suplementar - Dívida Ativa - Multas e Juros de Mora da Dívida Ativa</t>
  </si>
  <si>
    <t>(-) Dedução de Taxa de Saúde Suplementar - Multas</t>
  </si>
  <si>
    <t>(-) Dedução de Taxa de Saúde Suplementar - Juros de Mora</t>
  </si>
  <si>
    <t>(-) Dedução de Taxa de Saúde Suplementar - Dívida Ativa - Multas da Dívida Ativa</t>
  </si>
  <si>
    <t>(-) Dedução de Taxa de Saúde Suplementar - Juros de Mora da Dívida Ativa</t>
  </si>
  <si>
    <t>(-) Dedução de Taxa de Estudo de Impacto de Vizinhança (EIV)</t>
  </si>
  <si>
    <t>(-) Dedução de Taxa de Estudo de Impacto de Vizinhança (EIV) - Principal</t>
  </si>
  <si>
    <t>(-) Dedução de Taxa de Estudo de Impacto de Vizinhança (EIV) - Multas e Juros de Mora</t>
  </si>
  <si>
    <t>(-) Dedução de Taxa de Estudo de Impacto de Vizinhança (EIV) - Dívida Ativa</t>
  </si>
  <si>
    <t>(-) Dedução de Taxa de Estudo de Impacto de Vizinhança (EIV) - Dívida Ativa - Multas e Juros de Mora da Dívida Ativa</t>
  </si>
  <si>
    <t>(-) Dedução de Taxa de Estudo de Impacto de Vizinhança (EIV) - Multas</t>
  </si>
  <si>
    <t>(-) Dedução de Taxa de Estudo de Impacto de Vizinhança (EIV) - Juros de Mora</t>
  </si>
  <si>
    <t>(-) Dedução de Taxa de Estudo de Impacto de Vizinhança (EIV) - Dívida Ativa - Multas da Dívida Ativa</t>
  </si>
  <si>
    <t>(-) Dedução de Taxa de Estudo de Impacto de Vizinhança (EIV) - Juros de Mora da Dívida Ativa</t>
  </si>
  <si>
    <t>(-) Dedução de Contribuição de Melhoria</t>
  </si>
  <si>
    <t>(-) Dedução de Contribuição de Melhoria para Expansão da Rede de Água Potável e Esgoto Sanitário</t>
  </si>
  <si>
    <t>(-) Dedução de Contribuição de Melhoria para Expansão da Rede de Água Potável e Esgoto Sanitário - Principal</t>
  </si>
  <si>
    <t>(-) Dedução de Contribuição de Melhoria para Expansão da Rede de Água Potável e Esgoto Sanitário - Multas e Juros de Mora</t>
  </si>
  <si>
    <t>(-) Dedução de Contribuição de Melhoria para Expansão da Rede de Água Potável e Esgoto Sanitário - Dívida Ativa</t>
  </si>
  <si>
    <t>(-) Dedução de Contribuição de Melhoria para Expansão da Rede de Água Potável e Esgoto Sanitário - Dívida Ativa - Multas e Juros de Mora da Dívida Ativa</t>
  </si>
  <si>
    <t>(-) Dedução de Contribuição de Melhoria para Expansão da Rede de Água Potável e Esgoto Sanitário - Multas</t>
  </si>
  <si>
    <t>(-) Dedução de Contribuição de Melhoria para Expansão da Rede de Água Potável e Esgoto Sanitário - Juros de Mora</t>
  </si>
  <si>
    <t>(-) Dedução de Contribuição de Melhoria para Expansão da Rede de Água Potável e Esgoto Sanitário - Dívida Ativa - Multas da Dívida Ativa</t>
  </si>
  <si>
    <t>(-) Dedução de Contribuição de Melhoria para Expansão da Rede de Água Potável e Esgoto Sanitário - Juros de Mora da Dívida Ativa</t>
  </si>
  <si>
    <t>(-) Dedução de Contribuição de Melhoria para Expansão da Rede de Iluminação Pública na Cidade</t>
  </si>
  <si>
    <t>(-) Dedução de Contribuição de Melhoria para Expansão da Rede de Iluminação Pública na Cidade - Principal</t>
  </si>
  <si>
    <t>(-) Dedução de Contribuição de Melhoria para Expansão da Rede de Iluminação Pública na Cidade - Multas e Juros de Mora</t>
  </si>
  <si>
    <t>(-) Dedução de Contribuição de Melhoria para Expansão da Rede de Iluminação Pública na Cidade - Dívida Ativa</t>
  </si>
  <si>
    <t>(-) Dedução de Contribuição de Melhoria para Expansão da Rede de Iluminação Pública na Cidade - Dívida Ativa - Multas e Juros de Mora da Dívida Ativa</t>
  </si>
  <si>
    <t>(-) Dedução de Contribuição de Melhoria para Expansão da Rede de Iluminação Pública na Cidade - Multas</t>
  </si>
  <si>
    <t>(-) Dedução de Contribuição de Melhoria para Expansão da Rede de Iluminação Pública na Cidade - Juros de Mora</t>
  </si>
  <si>
    <t>(-) Dedução de Contribuição de Melhoria para Expansão da Rede de Iluminação Pública na Cidade - Dívida Ativa - Multas da Dívida Ativa</t>
  </si>
  <si>
    <t>(-) Dedução de Contribuição de Melhoria para Expansão da Rede de Iluminação Pública na Cidade - Juros de Mora da Dívida Ativa</t>
  </si>
  <si>
    <t>(-) Dedução de Contribuição de Melhoria para Expansão de Rede de Iluminação Pública Rural</t>
  </si>
  <si>
    <t>(-) Dedução de Contribuição de Melhoria para Expansão de Rede de Iluminação Pública Rural - Principal</t>
  </si>
  <si>
    <t>(-) Dedução de Contribuição de Melhoria para Expansão de Rede de Iluminação Pública Rural - Multas e Juros de Mora</t>
  </si>
  <si>
    <t>(-) Dedução de Contribuição de Melhoria para Expansão de Rede de Iluminação Pública Rural - Dívida Ativa</t>
  </si>
  <si>
    <t>(-) Dedução de Contribuição de Melhoria para Expansão de Rede de Iluminação Pública Rural - Dívida Ativa - Multas e Juros de Mora da Dívida Ativa</t>
  </si>
  <si>
    <t>(-) Dedução de Contribuição de Melhoria para Expansão de Rede de Iluminação Pública Rural - Multas</t>
  </si>
  <si>
    <t>(-) Dedução de Contribuição de Melhoria para Expansão de Rede de Iluminação Pública Rural - Juros de Mora</t>
  </si>
  <si>
    <t>(-) Dedução de Contribuição de Melhoria para Expansão de Rede de Iluminação Pública Rural - Dívida Ativa - Multas da Dívida Ativa</t>
  </si>
  <si>
    <t>(-) Dedução de Contribuição de Melhoria para Expansão de Rede de Iluminação Pública Rural - Juros de Mora da Dívida Ativa</t>
  </si>
  <si>
    <t>(-) Dedução de Contribuição de Melhoria para Pavimentação e Obras Complementares</t>
  </si>
  <si>
    <t>(-) Dedução de Contribuição de Melhoria para Pavimentação e Obras Complementares - Principal</t>
  </si>
  <si>
    <t>(-) Dedução de Contribuição de Melhoria para Pavimentação e Obras Complementares - Multas e Juros de Mora</t>
  </si>
  <si>
    <t>(-) Dedução de Contribuição de Melhoria para Pavimentação e Obras Complementares - Dívida Ativa</t>
  </si>
  <si>
    <t>(-) Dedução de Contribuição de Melhoria para Pavimentação e Obras Complementares - Dívida Ativa - Multas e Juros de Mora da Dívida Ativa</t>
  </si>
  <si>
    <t>(-) Dedução de Contribuição de Melhoria para Pavimentação e Obras Complementares - Multas</t>
  </si>
  <si>
    <t>(-) Dedução de Contribuição de Melhoria para Pavimentação e Obras Complementares - Juros de Mora</t>
  </si>
  <si>
    <t>(-) Dedução de Contribuição de Melhoria para Pavimentação e Obras Complementares - Dívida Ativa - Multas da Dívida Ativa</t>
  </si>
  <si>
    <t>(-) Dedução de Contribuição de Melhoria para Pavimentação e Obras Complementares - Juros de Mora da Dívida Ativa</t>
  </si>
  <si>
    <t>(-) Dedução de Outras Contribuições de Melhoria</t>
  </si>
  <si>
    <t>(-) Dedução de Outras Contribuições de Melhoria - Principal</t>
  </si>
  <si>
    <t>(-) Dedução de Outras Contribuições de Melhoria - Multas e Juros de Mora</t>
  </si>
  <si>
    <t>(-) Dedução de Outras Contribuições de Melhoria - Dívida Ativa</t>
  </si>
  <si>
    <t>(-) Dedução de Outras Contribuições de Melhoria - Multas</t>
  </si>
  <si>
    <t>(-) Dedução de Outras Contribuições de Melhoria - Juros de Mora</t>
  </si>
  <si>
    <t>(-) Dedução de Outras Contribuições de Melhoria - Dívida Ativa - Multas da Dívida Ativa</t>
  </si>
  <si>
    <t>(-) Dedução de Outras Contribuições de Melhoria - Juros de Mora da Dívida Ativa</t>
  </si>
  <si>
    <t>(-) Dedução de Contribuições</t>
  </si>
  <si>
    <t>(-) Dedução de Contribuições Sociais</t>
  </si>
  <si>
    <t>(-) Dedução de Contribuição do Servidor Civil</t>
  </si>
  <si>
    <t>(-) Dedução de Contribuição do Servidor Civil Ativo</t>
  </si>
  <si>
    <t>(-) Dedução de Contribuição do Servidor Civil Ativo - Principal</t>
  </si>
  <si>
    <t>(-) Dedução de Contribuição do Servidor Civil Ativo - Multas e Juros de Mora</t>
  </si>
  <si>
    <t>(-) Dedução de Contribuição do Servidor Civil Ativo - Dívida Ativa</t>
  </si>
  <si>
    <t>(-) Dedução de Contribuição do Servidor Civil Ativo - Dívida Ativa - Multas e Juros de Mora da Dívida Ativa</t>
  </si>
  <si>
    <t>(-) Dedução de Contribuição do Servidor Civil Ativo - Multas</t>
  </si>
  <si>
    <t>(-) Dedução de Contribuição do Servidor Civil Ativo - Juros de Mora</t>
  </si>
  <si>
    <t>(-) Dedução de Contribuição do Servidor Civil Ativo - Dívida Ativa - Multas da Dívida Ativa</t>
  </si>
  <si>
    <t>(-) Dedução de Contribuição do Servidor Civil Ativo - Juros de Mora da Dívida Ativa</t>
  </si>
  <si>
    <t>(-) Dedução de Contribuição do Servidor Civil Inativo</t>
  </si>
  <si>
    <t>(-) Dedução de Contribuição do Servidor Civil Inativo - Principal</t>
  </si>
  <si>
    <t>(-) Dedução de Contribuição do Servidor Civil Inativo - Multas e Juros de Mora</t>
  </si>
  <si>
    <t>(-) Dedução de Contribuição do Servidor Civil Inativo - Dívida Ativa</t>
  </si>
  <si>
    <t>(-) Dedução de Contribuição do Servidor Civil Inativo - Dívida Ativa - Multas e Juros de Mora da Dívida Ativa</t>
  </si>
  <si>
    <t>(-) Dedução de Contribuição do Servidor Civil Inativo - Multas</t>
  </si>
  <si>
    <t>(-) Dedução de Contribuição do Servidor Civil Inativo - Juros de Mora</t>
  </si>
  <si>
    <t>(-) Dedução de Contribuição do Servidor Civil Inativo - Dívida Ativa - Multas da Dívida Ativa</t>
  </si>
  <si>
    <t>(-) Dedução de Contribuição do Servidor Civil Inativo - Juros de Mora da Dívida Ativa</t>
  </si>
  <si>
    <t>(-) Dedução de Contribuição do Servidor Civil - Pensionistas</t>
  </si>
  <si>
    <t>(-) Dedução de Contribuição do Servidor Civil - Pensionistas - Principal</t>
  </si>
  <si>
    <t>(-) Dedução de Contribuição do Servidor Civil - Pensionistas - Multas e Juros de Mora</t>
  </si>
  <si>
    <t>(-) Dedução de Contribuição do Servidor Civil - Pensionistas - Dívida Ativa</t>
  </si>
  <si>
    <t>(-) Dedução de Contribuição do Servidor Civil - Pensionistas - Dívida Ativa - Multas e Juros de Mora da Dívida Ativa</t>
  </si>
  <si>
    <t>(-) Dedução de Contribuição do Servidor Civil - Pensionistas - Multas</t>
  </si>
  <si>
    <t>(-) Dedução de Contribuição do Servidor Civil - Pensionistas - Juros de Mora</t>
  </si>
  <si>
    <t>(-) Dedução de Contribuição do Servidor Civil - Pensionistas - Dívida Ativa - Multas da Dívida Ativa</t>
  </si>
  <si>
    <t>(-) Dedução de Contribuição do Servidor Civil - Pensionistas - Juros de Mora da Dívida Ativa</t>
  </si>
  <si>
    <t>(-) Dedução de Contribuição Oriunda de Sentenças Judiciais - Servidor Civil Ativo</t>
  </si>
  <si>
    <t>(-) Dedução de Contribuição Oriunda de Sentenças Judiciais - Servidor Civil Ativo - Principal</t>
  </si>
  <si>
    <t>(-) Dedução de Contribuição Oriunda de Sentenças Judiciais - Servidor Civil Ativo - Multas e Juros de Mora</t>
  </si>
  <si>
    <t>(-) Dedução de Contribuição Oriunda de Sentenças Judiciais - Servidor Civil Ativo - Dívida Ativa</t>
  </si>
  <si>
    <t>(-) Dedução de Contribuição Oriunda de Sentenças Judiciais - Servidor Civil Ativo - Dívida Ativa - Multas e Juros de Mora da Dívida Ativa</t>
  </si>
  <si>
    <t>(-) Dedução de Contribuição Oriunda de Sentenças Judiciais - Servidor Civil Ativo - Multas</t>
  </si>
  <si>
    <t>(-) Dedução de Contribuição Oriunda de Sentenças Judiciais - Servidor Civil Ativo - Juros de Mora</t>
  </si>
  <si>
    <t>(-) Dedução de Contribuição Oriunda de Sentenças Judiciais - Servidor Civil Ativo - Dívida Ativa - Multas da Dívida Ativa</t>
  </si>
  <si>
    <t>(-) Dedução de Contribuição Oriunda de Sentenças Judiciais - Servidor Civil Ativo - Juros de Mora da Dívida Ativa</t>
  </si>
  <si>
    <t>(-) Dedução de Contribuição Oriunda de Sentenças Judiciais - Servidor Civil Inativo</t>
  </si>
  <si>
    <t>(-) Dedução de Contribuição Oriunda de Sentenças Judiciais - Servidor Civil Inativo - Principal</t>
  </si>
  <si>
    <t>(-) Dedução de Contribuição Oriunda de Sentenças Judiciais - Servidor Civil Inativo - Multas e Juros de Mora</t>
  </si>
  <si>
    <t>(-) Dedução de Contribuição Oriunda de Sentenças Judiciais - Servidor Civil Inativo - Dívida Ativa</t>
  </si>
  <si>
    <t>(-) Dedução de Contribuição Oriunda de Sentenças Judiciais - Servidor Civil Inativo - Dívida Ativa - Multas e Juros de Mora da Dívida Ativa</t>
  </si>
  <si>
    <t>(-) Dedução de Contribuição Oriunda de Sentenças Judiciais - Servidor Civil Inativo - Multas</t>
  </si>
  <si>
    <t>(-) Dedução de Contribuição Oriunda de Sentenças Judiciais - Servidor Civil Inativo - Juros de Mora</t>
  </si>
  <si>
    <t>(-) Dedução de Contribuição Oriunda de Sentenças Judiciais - Servidor Civil Inativo - Dívida Ativa - Multas da Dívida Ativa</t>
  </si>
  <si>
    <t>(-) Dedução de Contribuição Oriunda de Sentenças Judiciais - Servidor Civil Inativo - Juros de Mora da Dívida Ativa</t>
  </si>
  <si>
    <t>(-) Dedução de Contribuição Oriunda de Sentenças Judiciais - Servidor Civil - Pensionistas</t>
  </si>
  <si>
    <t>(-) Dedução de Contribuição Oriunda de Sentenças Judiciais - Servidor Civil - Pensionistas - Principal</t>
  </si>
  <si>
    <t>(-) Dedução de Contribuição Oriunda de Sentenças Judiciais - Servidor Civil - Pensionistas - Multas e Juros de Mora</t>
  </si>
  <si>
    <t>(-) Dedução de Contribuição Oriunda de Sentenças Judiciais - Servidor Civil - Pensionistas - Dívida Ativa</t>
  </si>
  <si>
    <t>(-) Dedução de Contribuição Oriunda de Sentenças Judiciais - Servidor Civil - Pensionistas - Dívida Ativa - Multas e Juros de Mora da Dívida Ativa</t>
  </si>
  <si>
    <t>(-) Dedução de Contribuição Oriunda de Sentenças Judiciais - Servidor Civil - Pensionistas - Multas</t>
  </si>
  <si>
    <t>(-) Dedução de Contribuição Oriunda de Sentenças Judiciais - Servidor Civil - Pensionistas - Juros de Mora</t>
  </si>
  <si>
    <t>(-) Dedução de Contribuição Oriunda de Sentenças Judiciais - Servidor Civil - Pensionistas - Dívida Ativa - Multas da Dívida Ativa</t>
  </si>
  <si>
    <t>(-) Dedução de Contribuição Oriunda de Sentenças Judiciais - Servidor Civil - Pensionistas - Juros de Mora da Dívida Ativa</t>
  </si>
  <si>
    <t>(-) Dedução de Contribuição Patronal - Servidor Civil</t>
  </si>
  <si>
    <t>(-) Dedução de Contribuição Patronal - Servidor Civil Ativo</t>
  </si>
  <si>
    <t>(-) Dedução de Contribuição Patronal - Servidor Civil Ativo - Principal</t>
  </si>
  <si>
    <t>(-) Dedução de Contribuição Patronal - Servidor Civil Ativo - Multas e Juros de Mora</t>
  </si>
  <si>
    <t>(-) Dedução de Contribuição Patronal - Servidor Civil Ativo - Dívida Ativa</t>
  </si>
  <si>
    <t>(-) Dedução de Contribuição Patronal - Servidor Civil Ativo - Dívida Ativa - Multas e Juros de Mora da Dívida Ativa</t>
  </si>
  <si>
    <t>(-) Dedução de Contribuição Patronal - Servidor Civil Ativo - Multas</t>
  </si>
  <si>
    <t>(-) Dedução de Contribuição Patronal - Servidor Civil Ativo - Juros de Mora</t>
  </si>
  <si>
    <t>(-) Dedução de Contribuição Patronal - Servidor Civil Ativo - Dívida Ativa - Multas da Dívida Ativa</t>
  </si>
  <si>
    <t>(-) Dedução de Contribuição Patronal - Servidor Civil Ativo - Juros de Mora da Dívida Ativa</t>
  </si>
  <si>
    <t>(-) Dedução de Contribuição Patronal Oriunda de Sentenças Judiciais - Patronal - Servidor Civil Ativo</t>
  </si>
  <si>
    <t>(-) Dedução de Contribuição Patronal Oriunda de Sentenças Judiciais - Patronal - Servidor Civil Ativo - Principal</t>
  </si>
  <si>
    <t>(-) Dedução de Contribuição Patronal Oriunda de Sentenças Judiciais - Patronal - Servidor Civil Ativo - Multas e Juros de Mora</t>
  </si>
  <si>
    <t>(-) Dedução de Contribuição Patronal Oriunda de Sentenças Judiciais - Patronal - Servidor Civil Ativo - Dívida Ativa</t>
  </si>
  <si>
    <t>(-) Dedução de Contribuição Patronal Oriunda de Sentenças Judiciais - Patronal - Servidor Civil Ativo - Dívida Ativa - Multas e Juros de Mora da Dívida Ativa</t>
  </si>
  <si>
    <t>(-) Dedução de Contribuição Patronal Oriunda de Sentenças Judiciais - Patronal - Servidor Civil Ativo - Multas</t>
  </si>
  <si>
    <t>(-) Dedução de Contribuição Patronal Oriunda de Sentenças Judiciais - Patronal - Servidor Civil Ativo - Juros de Mora</t>
  </si>
  <si>
    <t>(-) Dedução de Contribuição Patronal Oriunda de Sentenças Judiciais - Patronal - Servidor Civil Ativo - Dívida Ativa - Multas da Dívida Ativa</t>
  </si>
  <si>
    <t>(-) Dedução de Contribuição Patronal Oriunda de Sentenças Judiciais - Patronal - Servidor Civil Ativo - Juros de Mora da Dívida Ativa</t>
  </si>
  <si>
    <t>(-) Dedução de Contribuição do Servidor Civil - Parcelamentos</t>
  </si>
  <si>
    <t>(-) Dedução de Contribuição do Servidor Civil - Parcelamentos - Principal</t>
  </si>
  <si>
    <t>(-) Dedução de Contribuição do Servidor Civil - Parcelamentos - Multas e Juros de Mora</t>
  </si>
  <si>
    <t>(-) Dedução de Contribuição do Servidor Civil - Parcelamentos - Dívida Ativa</t>
  </si>
  <si>
    <t>(-) Dedução de Contribuição do Servidor Civil - Parcelamentos - Dívida Ativa - Multas e Juros de Mora da Dívida Ativa</t>
  </si>
  <si>
    <t>(-) Dedução de Contribuição do Servidor Civil - Parcelamentos - Multas</t>
  </si>
  <si>
    <t>(-) Dedução de Contribuição do Servidor Civil - Parcelamentos - Juros de Mora</t>
  </si>
  <si>
    <t>(-) Dedução de Contribuição do Servidor Civil - Parcelamentos - Dívida Ativa - Multas da Dívida Ativa</t>
  </si>
  <si>
    <t>(-) Dedução de Contribuição do Servidor Civil - Parcelamentos - Juros de Mora da Dívida Ativa</t>
  </si>
  <si>
    <t>(-) Dedução de Contribuição Patronal - Servidor Civil Inativo e Pensionistas</t>
  </si>
  <si>
    <t>(-) Dedução de Contribuição Patronal - Servidor Civil - Inativo</t>
  </si>
  <si>
    <t>(-) Dedução de Contribuição Patronal - Servidor Civil - Inativo - Principal</t>
  </si>
  <si>
    <t>(-) Dedução de Contribuição Patronal - Servidor Civil - Inativo - Multas e Juros de Mora</t>
  </si>
  <si>
    <t>(-) Dedução de Contribuição Patronal - Servidor Civil - Inativo - Dívida Ativa</t>
  </si>
  <si>
    <t>(-) Dedução de Contribuição Patronal - Servidor Civil - Inativo - Dívida Ativa - Multas e Juros de Mora da Dívida Ativa</t>
  </si>
  <si>
    <t>(-) Dedução de Contribuição Patronal - Servidor Civil - Inativo - Multas</t>
  </si>
  <si>
    <t>(-) Dedução de Contribuição Patronal - Servidor Civil - Inativo - Juros de Mora</t>
  </si>
  <si>
    <t>(-) Dedução de Contribuição Patronal - Servidor Civil - Inativo - Dívida Ativa - Multas da Dívida Ativa</t>
  </si>
  <si>
    <t>(-) Dedução de Contribuição Patronal - Servidor Civil - Inativo - Juros de Mora da Dívida Ativa</t>
  </si>
  <si>
    <t>(-) Dedução de Contribuição Patronal - Servidor Civil - Pensionistas</t>
  </si>
  <si>
    <t>(-) Dedução de Contribuição Patronal - Servidor Civil - Pensionistas - Principal</t>
  </si>
  <si>
    <t>(-) Dedução de Contribuição Patronal - Servidor Civil - Pensionistas - Multas e Juros de Mora</t>
  </si>
  <si>
    <t>(-) Dedução de Contribuição Patronal - Servidor Civil - Pensionistas - Dívida Ativa</t>
  </si>
  <si>
    <t>(-) Dedução de Contribuição Patronal - Servidor Civil - Pensionistas - Dívida Ativa - Multas e Juros de Mora da Dívida Ativa</t>
  </si>
  <si>
    <t>(-) Dedução de Contribuição Patronal - Servidor Civil - Pensionistas - Multas</t>
  </si>
  <si>
    <t>(-) Dedução de Contribuição Patronal - Servidor Civil - Pensionistas - Juros de Mora</t>
  </si>
  <si>
    <t>(-) Dedução de Contribuição Patronal - Servidor Civil - Pensionistas - Dívida Ativa - Multas da Dívida Ativa</t>
  </si>
  <si>
    <t>(-) Dedução de Contribuição Patronal - Servidor Civil - Pensionistas - Juros de Mora da Dívida Ativa</t>
  </si>
  <si>
    <t>(-) Dedução de Contribuição Patronal Oriunda de Sentenças Judiciais - Servidor Civil Inativo</t>
  </si>
  <si>
    <t>(-) Dedução de Contribuição Patronal Oriunda de Sentenças Judiciais - Servidor Civil Inativo - Principal</t>
  </si>
  <si>
    <t>(-) Dedução de Contribuição Patronal Oriunda de Sentenças Judiciais - Servidor Civil Inativo - Multas e Juros de Mora</t>
  </si>
  <si>
    <t>(-) Dedução de Contribuição Patronal Oriunda de Sentenças Judiciais - Servidor Civil Inativo - Dívida Ativa</t>
  </si>
  <si>
    <t>(-) Dedução de Contribuição Patronal Oriunda de Sentenças Judiciais - Servidor Civil Inativo - Dívida Ativa - Multas e Juros de Mora da Dívida Ativa</t>
  </si>
  <si>
    <t>(-) Dedução de Contribuição Patronal Oriunda de Sentenças Judiciais - Servidor Civil Inativo - Multas</t>
  </si>
  <si>
    <t>(-) Dedução de Contribuição Patronal Oriunda de Sentenças Judiciais - Servidor Civil Inativo - Juros de Mora</t>
  </si>
  <si>
    <t>(-) Dedução de Contribuição Patronal Oriunda de Sentenças Judiciais - Servidor Civil Inativo - Dívida Ativa - Multas da Dívida Ativa</t>
  </si>
  <si>
    <t>(-) Dedução de Contribuição Patronal Oriunda de Sentenças Judiciais - Servidor Civil Inativo - Juros de Mora da Dívida Ativa</t>
  </si>
  <si>
    <t>(-) Dedução de Contribuição Patronal - Parcelamentos</t>
  </si>
  <si>
    <t>(-) Dedução de Contribuição Patronal - Servidor Civil Ativo - Parcelamentos</t>
  </si>
  <si>
    <t>(-) Dedução de Contribuição Patronal - Servidor Civil Ativo - Parcelamentos - Principal</t>
  </si>
  <si>
    <t>(-) Dedução de Contribuição Patronal - Servidor Civil Ativo - Parcelamentos - Multas e Juros de Mora</t>
  </si>
  <si>
    <t>(-) Dedução de Contribuição Patronal - Servidor Civil Ativo - Parcelamentos - Dívida Ativa</t>
  </si>
  <si>
    <t>(-) Dedução de Contribuição Patronal - Servidor Civil Ativo - Parcelamentos - Dívida Ativa - Multas e Juros de Mora da Dívida Ativa</t>
  </si>
  <si>
    <t>(-) Dedução de Contribuição Patronal - Servidor Civil Ativo - Parcelamentos - Multas</t>
  </si>
  <si>
    <t>(-) Dedução de Contribuição Patronal - Servidor Civil Ativo - Parcelamentos - Juros de Mora</t>
  </si>
  <si>
    <t>(-) Dedução de Contribuição Patronal - Servidor Civil Ativo - Parcelamentos - Dívida Ativa - Multas da Dívida Ativa</t>
  </si>
  <si>
    <t>(-) Dedução de Contribuição Patronal - Servidor Civil Ativo - Parcelamentos - Juros de Mora da Dívida Ativa</t>
  </si>
  <si>
    <t>(-) Dedução de Contribuição Patronal - Servidor Civil Inativo - Parcelamentos</t>
  </si>
  <si>
    <t>(-) Dedução de Contribuição Patronal - Servidor Civil Inativo - Parcelamentos - Principal</t>
  </si>
  <si>
    <t>(-) Dedução de Contribuição Patronal - Servidor Civil Inativo - Parcelamentos - Multas e Juros de Mora</t>
  </si>
  <si>
    <t>(-) Dedução de Contribuição Patronal - Servidor Civil Inativo - Parcelamentos - Dívida Ativa</t>
  </si>
  <si>
    <t>(-) Dedução de Contribuição Patronal - Servidor Civil Inativo - Parcelamentos - Dívida Ativa - Multas e Juros de Mora da Dívida Ativa</t>
  </si>
  <si>
    <t>(-) Dedução de Contribuição Patronal - Servidor Civil Inativo - Parcelamentos - Multas</t>
  </si>
  <si>
    <t>(-) Dedução de Contribuição Patronal - Servidor Civil Inativo - Parcelamentos - Juros de Mora</t>
  </si>
  <si>
    <t>(-) Dedução de Contribuição Patronal - Servidor Civil Inativo - Parcelamentos - Dívida Ativa - Multas da Dívida Ativa</t>
  </si>
  <si>
    <t>(-) Dedução de Contribuição Patronal - Servidor Civil Inativo - Parcelamentos - Juros de Mora da Dívida Ativa</t>
  </si>
  <si>
    <t>(-) Dedução de Contribuição Patronal - Servidor Civil - Pensionistas - Parcelamentos</t>
  </si>
  <si>
    <t>(-) Dedução de Contribuição Patronal - Servidor Civil - Pensionistas - Parcelamentos - Principal</t>
  </si>
  <si>
    <t>(-) Dedução de Contribuição Patronal - Servidor Civil - Pensionistas - Parcelamentos - Multas e Juros de Mora</t>
  </si>
  <si>
    <t>(-) Dedução de Contribuição Patronal - Servidor Civil - Pensionistas - Parcelamentos - Dívida Ativa</t>
  </si>
  <si>
    <t>(-) Dedução de Contribuição Patronal - Servidor Civil - Pensionistas - Parcelamentos - Dívida Ativa - Multas e Juros de Mora da Dívida Ativa</t>
  </si>
  <si>
    <t>(-) Dedução de Contribuição Patronal - Servidor Civil - Pensionistas - Parcelamentos - Multas</t>
  </si>
  <si>
    <t>(-) Dedução de Contribuição Patronal - Servidor Civil - Pensionistas - Parcelamentos - Juros de Mora</t>
  </si>
  <si>
    <t>(-) Dedução de Contribuição Patronal - Servidor Civil - Pensionistas - Parcelamentos - Dívida Ativa - Multas da Dívida Ativa</t>
  </si>
  <si>
    <t>(-) Dedução de Contribuição Patronal - Servidor Civil - Pensionistas - Parcelamentos - Juros de Mora da Dívida Ativa</t>
  </si>
  <si>
    <t>(-) Dedução de Contribuição para Fundos de Assistência Médica - Servidores Civis</t>
  </si>
  <si>
    <t>(-) Dedução de Contribuição para Fundos de Assistência Médica - Servidores Civis - Principal</t>
  </si>
  <si>
    <t>(-) Dedução de Contribuição para Fundos de Assistência Médica - Servidores Civis - Multas e Juros de Mora</t>
  </si>
  <si>
    <t>(-) Dedução de Contribuição para Fundos de Assistência Médica - Servidores Civis - Multas</t>
  </si>
  <si>
    <t>(-) Dedução de Contribuição para Fundos de Assistência Médica - Servidores Civis - Juros de Mora</t>
  </si>
  <si>
    <t>(-) Dedução de Contribuição para Fundos de Assistência Médica - Servidores Civis - Parcelamentos</t>
  </si>
  <si>
    <t>(-) Dedução de Contribuição para Fundos de Assistência Médica - Servidores Civis - Parcelamentos - Principal</t>
  </si>
  <si>
    <t>(-) Dedução de Contribuição para Fundos de Assistência Médica - Servidores Civis - Parcelamentos - Multas e Juros de Mora</t>
  </si>
  <si>
    <t>(-) Dedução de Contribuição para Fundos de Assistência Médica - Servidores Civis - Parcelamentos - Multas</t>
  </si>
  <si>
    <t>(-) Dedução de Contribuição para Fundos de Assistência Médica - Servidores Civis - Parcelamentos - Juros de Mora</t>
  </si>
  <si>
    <t>(-) Dedução de Contribuição para Fundos de Assistência Médica - Outros Beneficiários</t>
  </si>
  <si>
    <t>(-) Dedução de Contribuição para Fundos de Assistência Médica - Outros Beneficiários - Principal</t>
  </si>
  <si>
    <t>(-) Dedução de Contribuição para Fundos de Assistência Médica - Outros Beneficiários - Multas e Juros de Mora</t>
  </si>
  <si>
    <t>(-) Dedução de Contribuição para Fundos de Assistência Médica - Outros Beneficiários - Multas</t>
  </si>
  <si>
    <t>(-) Dedução de Contribuição para Fundos de Assistência Médica - Outros Beneficiários - Juros de Mora</t>
  </si>
  <si>
    <t>(-) Dedução de Contribuição para Fundos de Assistência Médica - Outros Beneficiários - Parcelamentos</t>
  </si>
  <si>
    <t>(-) Dedução de Contribuição para Fundos de Assistência Médica - Outros Beneficiários - Parcelamentos - Principal</t>
  </si>
  <si>
    <t>(-) Dedução de Contribuição para Fundos de Assistência Médica - Outros Beneficiários - Parcelamentos - Multas e Juros de Mora</t>
  </si>
  <si>
    <t>(-) Dedução de Contribuição para Fundos de Assistência Médica - Outros Beneficiários - Parcelamentos - Multas</t>
  </si>
  <si>
    <t>(-) Dedução de Contribuição para Fundos de Assistência Médica - Outros Beneficiários - Parcelamentos - Juros de Mora</t>
  </si>
  <si>
    <t>(-) Dedução de Outras Contribuições Sociais</t>
  </si>
  <si>
    <t>(-) Dedução de Demais Contribuições Sociais</t>
  </si>
  <si>
    <t>(-) Dedução de Contribuições Econômicas</t>
  </si>
  <si>
    <t>(-) Dedução de Outras Contribuições Econômicas</t>
  </si>
  <si>
    <t>(-) Dedução de Contribuição para o Custeio do Serviço de Iluminação Pública</t>
  </si>
  <si>
    <t>(-) Dedução de Contribuição para o Custeio do Serviço de Iluminação Pública - Principal</t>
  </si>
  <si>
    <t>(-) Dedução de Contribuição para o Custeio do Serviço de Iluminação Pública - Multas e Juros de Mora</t>
  </si>
  <si>
    <t>(-) Dedução de Contribuição para o Custeio do Serviço de Iluminação Pública - Dívida Ativa</t>
  </si>
  <si>
    <t>(-) Dedução de Contribuição para o Custeio do Serviço de Iluminação Pública - Dívida Ativa - Multas e Juros de Mora da Dívida Ativa</t>
  </si>
  <si>
    <t>(-) Dedução de Contribuição para o Custeio do Serviço de Iluminação Pública - Multas</t>
  </si>
  <si>
    <t>(-) Dedução de Contribuição para o Custeio do Serviço de Iluminação Pública - Juros de Mora</t>
  </si>
  <si>
    <t>(-) Dedução de Contribuição para o Custeio do Serviço de Iluminação Pública - Dívida Ativa - Multas da Dívida Ativa</t>
  </si>
  <si>
    <t>(-) Dedução de Contribuição para o Custeio do Serviço de Iluminação Pública - Juros de Mora da Dívida Ativa</t>
  </si>
  <si>
    <t>(-) Dedução de Receita Patrimonial</t>
  </si>
  <si>
    <t>(-) Dedução de Exploração do Patrimônio Imobiliário do Estado</t>
  </si>
  <si>
    <t>(-) Dedução de Aluguéis, Arrendamentos, Foros, Laudêmios, Tarifas de Ocupação</t>
  </si>
  <si>
    <t>(-) Dedução de Aluguéis e Arrendamentos</t>
  </si>
  <si>
    <t>(-) Dedução de Aluguéis e Arrendamentos - Principal</t>
  </si>
  <si>
    <t>(-) Dedução de Aluguéis e Arrendamentos - Multas e Juros de Mora</t>
  </si>
  <si>
    <t>(-) Dedução de Aluguéis e Arrendamentos - Dívida Ativa</t>
  </si>
  <si>
    <t>(-) Dedução de Aluguéis e Arrendamentos - Dívida Ativa - Multas e Juros de Mora da Dívida Ativa</t>
  </si>
  <si>
    <t>(-) Dedução de Aluguéis e Arrendamentos - Multas</t>
  </si>
  <si>
    <t>(-) Dedução de Aluguéis e Arrendamentos - Juros de Mora</t>
  </si>
  <si>
    <t>(-) Dedução de Aluguéis e Arrendamentos - Dívida Ativa - Multas da Dívida Ativa</t>
  </si>
  <si>
    <t>(-) Dedução de Aluguéis e Arrendamentos - Juros de Mora da Dívida Ativa</t>
  </si>
  <si>
    <t>(-) Dedução de Foros, Laudêmios e Tarifas de Ocupação</t>
  </si>
  <si>
    <t>(-) Dedução de Foros, Laudêmios e Tarifas de Ocupação - Principal</t>
  </si>
  <si>
    <t>(-) Dedução de Foros, Laudêmios e Tarifas de Ocupação - Multas e Juros de Mora</t>
  </si>
  <si>
    <t>(-) Dedução de Foros, Laudêmios e Tarifas de Ocupação - Dívida Ativa</t>
  </si>
  <si>
    <t>(-) Dedução de Foros, Laudêmios e Tarifas de Ocupação - Dívida Ativa - Multas e Juros de Mora da Dívida Ativa</t>
  </si>
  <si>
    <t>(-) Dedução de Foros, Laudêmios e Tarifas de Ocupação - Multas</t>
  </si>
  <si>
    <t>(-) Dedução de Foros, Laudêmios e Tarifas de Ocupação - Juros de Mora</t>
  </si>
  <si>
    <t>(-) Dedução de Foros, Laudêmios e Tarifas de Ocupação - Dívida Ativa - Multas da Dívida Ativa</t>
  </si>
  <si>
    <t>(-) Dedução de Foros, Laudêmios e Tarifas de Ocupação - Juros de Mora da Dívida Ativa</t>
  </si>
  <si>
    <t>(-) Dedução de Concessão, Permissão, Autorização ou Cessão do Direito de Uso de Bens Imóveis Públicos</t>
  </si>
  <si>
    <t>(-) Dedução de Concessão, Permissão, Autorização ou Cessão do Direito de Uso de Bens Imóveis Públicos - Principal</t>
  </si>
  <si>
    <t>(-) Dedução de Concessão, Permissão, Autorização ou Cessão do Direito de Uso de Bens Imóveis Públicos - Multas e Juros de Mora</t>
  </si>
  <si>
    <t>(-) Dedução de Concessão, Permissão, Autorização ou Cessão do Direito de Uso de Bens Imóveis Públicos - Dívida Ativa</t>
  </si>
  <si>
    <t>(-) Dedução de Concessão, Permissão, Autorização ou Cessão do Direito de Uso de Bens Imóveis Públicos - Dívida Ativa - Multas e Juros de Mora da Dívida Ativa</t>
  </si>
  <si>
    <t>(-) Dedução de Concessão, Permissão, Autorização ou Cessão do Direito de Uso de Bens Imóveis Públicos - Multas</t>
  </si>
  <si>
    <t>(-) Dedução de Concessão, Permissão, Autorização ou Cessão do Direito de Uso de Bens Imóveis Públicos - Juros de Mora</t>
  </si>
  <si>
    <t>(-) Dedução de Concessão, Permissão, Autorização ou Cessão do Direito de Uso de Bens Imóveis Públicos - Dívida Ativa - Multas da Dívida Ativa</t>
  </si>
  <si>
    <t>(-) Dedução de Concessão, Permissão, Autorização ou Cessão do Direito de Uso de Bens Imóveis Públicos - Juros de Mora da Dívida Ativa</t>
  </si>
  <si>
    <t>(-) Dedução de Outras Receitas Imobiliárias</t>
  </si>
  <si>
    <t>(-) Dedução de Outras Receitas Imobiliárias - Principal</t>
  </si>
  <si>
    <t>(-) Dedução de Outras Receitas Imobiliárias - Multas e Juros de Mora</t>
  </si>
  <si>
    <t>(-) Dedução de Outras Receitas Imobiliárias - Dívida Ativa</t>
  </si>
  <si>
    <t>(-) Dedução de Outras Receitas Imobiliárias - Dívida Ativa - Multas e Juros de Mora da Dívida Ativa</t>
  </si>
  <si>
    <t>(-) Dedução de Outras Receitas Imobiliárias - Multas</t>
  </si>
  <si>
    <t>(-) Dedução de Outras Receitas Imobiliárias - Juros de Mora</t>
  </si>
  <si>
    <t>(-) Dedução de Outras Receitas Imobiliárias - Dívida Ativa - Multas da Dívida Ativa</t>
  </si>
  <si>
    <t>(-) Dedução de Outras Receitas Imobiliárias - Juros de Mora da Dívida Ativa</t>
  </si>
  <si>
    <t>(-) Dedução de Remuneração de Depósitos Bancários</t>
  </si>
  <si>
    <t>(-) Dedução de Remuneração de Depósitos Bancários - Principal</t>
  </si>
  <si>
    <t>(-) Dedução de Remuneração de Depósitos Especiais</t>
  </si>
  <si>
    <t>(-) Dedução de Remuneração de Depósitos Especiais - Principal</t>
  </si>
  <si>
    <t>(-) Dedução de Remuneração de Saldos de Recursos Não-Desembolsados</t>
  </si>
  <si>
    <t>(-) Dedução de Remuneração de Saldos de Recursos Não-Desembolsados - Principal</t>
  </si>
  <si>
    <t>(-) Dedução de Remuneração dos Recursos do Regime Próprio de Previdência Social - RPPS - Principal</t>
  </si>
  <si>
    <t>(-) Dedução de Juros de Títulos de Renda</t>
  </si>
  <si>
    <t>(-) Dedução de Juros de Títulos de Renda - Principal</t>
  </si>
  <si>
    <t>(-) Dedução de Juros sobre o Capital Próprio</t>
  </si>
  <si>
    <t>(-) Dedução de Juros sobre o Capital Próprio - Principal</t>
  </si>
  <si>
    <t>(-) Dedução de Delegação de Serviços Públicos Mediante Concessão, Permissão, Autorização ou Licença</t>
  </si>
  <si>
    <t>(-) Dedução de Delegação para a Prestação dos Serviços de Transporte</t>
  </si>
  <si>
    <t>(-) Dedução de Delegação para a Prestação dos Serviços de Transporte Rodoviário</t>
  </si>
  <si>
    <t>(-) Dedução de Delegação para a Prestação dos Serviços de Transporte Rodoviário - Principal</t>
  </si>
  <si>
    <t>(-) Dedução de Delegação para a Prestação dos Serviços de Transporte Rodoviário - Multas e Juros de Mora</t>
  </si>
  <si>
    <t>(-) Dedução de Delegação para a Prestação dos Serviços de Transporte Rodoviário - Dívida Ativa</t>
  </si>
  <si>
    <t>(-) Dedução de Delegação para a Prestação dos Serviços de Transporte Rodoviário - Dívida Ativa - Multas e Juros de Mora da Dívida Ativa</t>
  </si>
  <si>
    <t>(-) Dedução de Delegação para a Prestação dos Serviços de Transporte Rodoviário - Multas</t>
  </si>
  <si>
    <t>(-) Dedução de Delegação para a Prestação dos Serviços de Transporte Rodoviário - Juros de Mora</t>
  </si>
  <si>
    <t>(-) Dedução de Delegação para a Prestação dos Serviços de Transporte Rodoviário - Dívida Ativa - Multas da Dívida Ativa</t>
  </si>
  <si>
    <t>(-) Dedução de Delegação para a Prestação dos Serviços de Transporte Rodoviário - Juros de Mora da Dívida Ativa</t>
  </si>
  <si>
    <t>(-) Dedução de Demais Delegações de Serviços Públicos</t>
  </si>
  <si>
    <t>(-) Dedução de Outras Delegações de Serviços Públicos</t>
  </si>
  <si>
    <t>(-) Dedução de Outras Delegações de Serviços Públicos - Principal</t>
  </si>
  <si>
    <t>(-) Dedução de Outras Delegações de Serviços Públicos - Multas e Juros de Mora</t>
  </si>
  <si>
    <t>(-) Dedução de Outras Delegações de Serviços Públicos - Dívida Ativa</t>
  </si>
  <si>
    <t>(-) Dedução de Outras Delegações de Serviços Públicos - Dívida Ativa - Multas e Juros de Mora da Dívida Ativa</t>
  </si>
  <si>
    <t>(-) Dedução de Outras Delegações de Serviços Públicos - Multas</t>
  </si>
  <si>
    <t>(-) Dedução de Outras Delegações de Serviços Públicos - Juros de Mora</t>
  </si>
  <si>
    <t>(-) Dedução de Outras Delegações de Serviços Públicos - Dívida Ativa - Multas da Dívida Ativa</t>
  </si>
  <si>
    <t>(-) Dedução de Outras Delegações de Serviços Públicos - Juros de Mora da Dívida Ativa</t>
  </si>
  <si>
    <t>(-) Dedução de Exploração de Recursos Naturais</t>
  </si>
  <si>
    <t>(-) Dedução de Exploração de Outros Recursos Naturais</t>
  </si>
  <si>
    <t>(-) Dedução de Outras Delegações para Exploração de Recursos Naturais</t>
  </si>
  <si>
    <t>(-) Dedução de Outras Delegações para Exploração de Recursos Naturais - Principal</t>
  </si>
  <si>
    <t>(-) Dedução de Outras Delegações para Exploração de Recursos Naturais - Multas e Juros de Mora</t>
  </si>
  <si>
    <t>(-) Dedução de Outras Delegações para Exploração de Recursos Naturais - Dívida Ativa</t>
  </si>
  <si>
    <t>(-) Dedução de Outras Delegações para Exploração de Recursos Naturais - Dívida Ativa - Multas e Juros de Mora da Dívida Ativa</t>
  </si>
  <si>
    <t>(-) Dedução de Outras Delegações para Exploração de Recursos Naturais - Multas</t>
  </si>
  <si>
    <t>(-) Dedução de Outras Delegações para Exploração de Recursos Naturais - Juros de Mora</t>
  </si>
  <si>
    <t>(-) Dedução de Outras Delegações para Exploração de Recursos Naturais - Dívida Ativa - Multas da Dívida Ativa</t>
  </si>
  <si>
    <t>(-) Dedução de Outras Delegações para Exploração de Recursos Naturais - Juros de Mora da Dívida Ativa</t>
  </si>
  <si>
    <t>(-) Dedução de Cessão de Direitos</t>
  </si>
  <si>
    <t>(-) Dedução de Cessão do Direito de Operacionalização de Pagamentos</t>
  </si>
  <si>
    <t>(-) Dedução de Cessão do Direito de Operacionalização de Pagamentos - Poderes Executivo e Legislativo</t>
  </si>
  <si>
    <t>(-) Dedução de Cessão do Direito de Operacionalização de Pagamentos - Poderes Executivo e Legislativo - Principal</t>
  </si>
  <si>
    <t>(-) Dedução de Cessão do Direito de Operacionalização de Pagamentos - Poderes Executivo e Legislativo - Multas e Juros de Mora</t>
  </si>
  <si>
    <t>(-) Dedução de Cessão do Direito de Operacionalização de Pagamentos - Poderes Executivo e Legislativo - Dívida Ativa</t>
  </si>
  <si>
    <t>(-) Dedução de Cessão do Direito de Operacionalização de Pagamentos - Poderes Executivo e Legislativo - Dívida Ativa - Multas e Juros de Mora da Dívida Ativa</t>
  </si>
  <si>
    <t>(-) Dedução de Cessão do Direito de Operacionalização de Pagamentos - Poderes Executivo e Legislativo - Multas</t>
  </si>
  <si>
    <t>(-) Dedução de Cessão do Direito de Operacionalização de Pagamentos - Poderes Executivo e Legislativo - Juros de Mora</t>
  </si>
  <si>
    <t>(-) Dedução de Cessão do Direito de Operacionalização de Pagamentos - Poderes Executivo e Legislativo - Dívida Ativa - Multas da Dívida Ativa</t>
  </si>
  <si>
    <t>(-) Dedução de Cessão do Direito de Operacionalização de Pagamentos - Poderes Executivo e Legislativo - Juros de Mora da Dívida Ativa</t>
  </si>
  <si>
    <t>(-) Dedução de Demais Receitas Patrimoniais</t>
  </si>
  <si>
    <t>(-) Dedução de Outras Receitas Patrimoniais</t>
  </si>
  <si>
    <t>(-) Dedução de Outras Receitas Patrimoniais - Principal</t>
  </si>
  <si>
    <t>(-) Dedução de Outras Receitas Patrimoniais - Multas e Juros de Mora</t>
  </si>
  <si>
    <t>(-) Dedução de Outras Receitas Patrimoniais - Dívida Ativa</t>
  </si>
  <si>
    <t>(-) Dedução de Outras Receitas Patrimoniais - Dívida Ativa - Multas e Juros de Mora da Dívida Ativa</t>
  </si>
  <si>
    <t>(-) Dedução de Outras Receitas Patrimoniais - Multas</t>
  </si>
  <si>
    <t>(-) Dedução de Outras Receitas Patrimoniais - Juros de Mora</t>
  </si>
  <si>
    <t>(-) Dedução de Outras Receitas Patrimoniais - Dívida Ativa - Multas da Dívida Ativa</t>
  </si>
  <si>
    <t>(-) Dedução de Outras Receitas Patrimoniais - Juros de Mora da Dívida Ativa</t>
  </si>
  <si>
    <t>(-) Dedução de Receita Agropecuária</t>
  </si>
  <si>
    <t>(-) Dedução de Receita Agropecuária - Principal</t>
  </si>
  <si>
    <t>(-) Dedução de Receita Agropecuária - Multas e Juros de Mora</t>
  </si>
  <si>
    <t>(-) Dedução de Receita Agropecuária - Dívida Ativa</t>
  </si>
  <si>
    <t>(-) Dedução de Receita Agropecuária - Dívida Ativa - Multas e Juros de Mora da Dívida Ativa</t>
  </si>
  <si>
    <t>(-) Dedução de Receita Agropecuária - Multas</t>
  </si>
  <si>
    <t>(-) Dedução de Receita Agropecuária - Juros de Mora</t>
  </si>
  <si>
    <t>(-) Dedução de Receita Agropecuária - Dívida Ativa - Multas da Dívida Ativa</t>
  </si>
  <si>
    <t>(-) Dedução de Receita Agropecuária - Juros de Mora da Dívida Ativa</t>
  </si>
  <si>
    <t>(-) Dedução de Receita Industrial</t>
  </si>
  <si>
    <t>(-) Dedução de Receita Industrial - Principal</t>
  </si>
  <si>
    <t>(-) Dedução de Receita Industrial - Multas e Juros de Mora</t>
  </si>
  <si>
    <t>(-) Dedução de Receita Industrial - Dívida Ativa</t>
  </si>
  <si>
    <t>(-) Dedução de Receita Industrial - Dívida Ativa - Multas e Juros de Mora da Dívida Ativa</t>
  </si>
  <si>
    <t>(-) Dedução de Receita Industrial - Multas</t>
  </si>
  <si>
    <t>(-) Dedução de Receita Industrial - Juros de Mora</t>
  </si>
  <si>
    <t>(-) Dedução de Receita Industrial - Dívida Ativa - Multas da Dívida Ativa</t>
  </si>
  <si>
    <t>(-) Dedução de Receita Industrial - Juros de Mora da Dívida Ativa</t>
  </si>
  <si>
    <t>(-) Dedução de Receita de Serviços</t>
  </si>
  <si>
    <t>(-) Dedução de Serviços Administrativos e Comerciais Gerais</t>
  </si>
  <si>
    <t>(-) Dedução de Serviços Administrativos e Comerciais Gerais - Principal</t>
  </si>
  <si>
    <t>(-) Dedução de Serviços Administrativos e Comerciais Gerais - Multas e Juros de Mora</t>
  </si>
  <si>
    <t>(-) Dedução de Serviços Administrativos e Comerciais Gerais - Dívida Ativa</t>
  </si>
  <si>
    <t>(-) Dedução de Serviços Administrativos e Comerciais Gerais - Dívida Ativa - Multas e Juros de Mora da Dívida Ativa</t>
  </si>
  <si>
    <t>(-) Dedução de Serviços Administrativos e Comerciais Gerais - Multas</t>
  </si>
  <si>
    <t>(-) Dedução de Serviços Administrativos e Comerciais Gerais - Juros de Mora</t>
  </si>
  <si>
    <t>(-) Dedução de Serviços Administrativos e Comerciais Gerais - Dívida Ativa - Multas da Dívida Ativa</t>
  </si>
  <si>
    <t>(-) Dedução de Serviços Administrativos e Comerciais Gerais - Juros de Mora da Dívida Ativa</t>
  </si>
  <si>
    <t>(-) Dedução de Inscrição em Concursos e Processos Seletivos</t>
  </si>
  <si>
    <t>(-) Dedução de Inscrição em Concursos e Processos Seletivos - Principal</t>
  </si>
  <si>
    <t>(-) Dedução de Inscrição em Concursos e Processos Seletivos - Multas e Juros de Mora</t>
  </si>
  <si>
    <t>(-) Dedução de Inscrição em Concursos e Processos Seletivos - Dívida Ativa</t>
  </si>
  <si>
    <t>(-) Dedução de Inscrição em Concursos e Processos Seletivos - Dívida Ativa - Multas e Juros de Mora da Dívida Ativa</t>
  </si>
  <si>
    <t>(-) Dedução de Inscrição em Concursos e Processos Seletivos - Multas</t>
  </si>
  <si>
    <t>(-) Dedução de Inscrição em Concursos e Processos Seletivos - Juros de Mora</t>
  </si>
  <si>
    <t>(-) Dedução de Inscrição em Concursos e Processos Seletivos - Dívida Ativa - Multas da Dívida Ativa</t>
  </si>
  <si>
    <t>(-) Dedução de Inscrição em Concursos e Processos Seletivos - Juros de Mora da Dívida Ativa</t>
  </si>
  <si>
    <t>(-) Dedução de Serviços de Registro, Certificação e Fiscalização</t>
  </si>
  <si>
    <t>(-) Dedução de Serviços de Registro, Certificação e Fiscalização - Principal</t>
  </si>
  <si>
    <t>(-) Dedução de Serviços de Registro, Certificação e Fiscalização - Multas e Juros de Mora</t>
  </si>
  <si>
    <t>(-) Dedução de Serviços de Registro, Certificação e Fiscalização - Dívida Ativa</t>
  </si>
  <si>
    <t>(-) Dedução de Serviços de Registro, Certificação e Fiscalização - Dívida Ativa - Multas e Juros de Mora da Dívida Ativa</t>
  </si>
  <si>
    <t>(-) Dedução de Serviços de Registro, Certificação e Fiscalização - Multas</t>
  </si>
  <si>
    <t>(-) Dedução de Serviços de Registro, Certificação e Fiscalização - Juros de Mora</t>
  </si>
  <si>
    <t>(-) Dedução de Serviços de Registro, Certificação e Fiscalização - Dívida Ativa - Multas da Dívida Ativa</t>
  </si>
  <si>
    <t>(-) Dedução de Serviços de Registro, Certificação e Fiscalização - Juros de Mora da Dívida Ativa</t>
  </si>
  <si>
    <t>(-) Dedução de Serviços de Informação e Tecnologia</t>
  </si>
  <si>
    <t>(-) Dedução de Serviços de Informação e Tecnologia - Principal</t>
  </si>
  <si>
    <t>(-) Dedução de Serviços de Informação e Tecnologia - Multas e Juros de Mora</t>
  </si>
  <si>
    <t>(-) Dedução de Serviços de Informação e Tecnologia - Dívida Ativa</t>
  </si>
  <si>
    <t>(-) Dedução de Serviços de Informação e Tecnologia - Dívida Ativa - Multas e Juros de Mora da Dívida Ativa</t>
  </si>
  <si>
    <t>(-) Dedução de Serviços de Informação e Tecnologia - Multas</t>
  </si>
  <si>
    <t>(-) Dedução de Serviços de Informação e Tecnologia - Juros de Mora</t>
  </si>
  <si>
    <t>(-) Dedução de Serviços de Informação e Tecnologia - Dívida Ativa - Multas da Dívida Ativa</t>
  </si>
  <si>
    <t>(-) Dedução de Serviços de Informação e Tecnologia - Juros de Mora da Dívida Ativa</t>
  </si>
  <si>
    <t>(-) Dedução de Serviços e Atividades Referentes à Navegação e ao Transporte</t>
  </si>
  <si>
    <t>(-) Dedução de Serviços de Navegação</t>
  </si>
  <si>
    <t>(-) Dedução de Serviços de Navegação Aérea</t>
  </si>
  <si>
    <t>(-) Dedução de Serviços de Navegação Aérea - Principal</t>
  </si>
  <si>
    <t>(-) Dedução de Serviços de Navegação Aérea - Multas e Juros de Mora</t>
  </si>
  <si>
    <t>(-) Dedução de Serviços de Navegação Aérea - Dívida Ativa</t>
  </si>
  <si>
    <t>(-) Dedução de Serviços de Navegação Aérea - Dívida Ativa - Multas e Juros de Mora da Dívida Ativa</t>
  </si>
  <si>
    <t>(-) Dedução de Serviços de Navegação Aérea - Multas</t>
  </si>
  <si>
    <t>(-) Dedução de Serviços de Navegação Aérea - Juros de Mora</t>
  </si>
  <si>
    <t>(-) Dedução de Serviços de Navegação Aérea - Dívida Ativa - Multas da Dívida Ativa</t>
  </si>
  <si>
    <t>(-) Dedução de Serviços de Navegação Aérea - Juros de Mora da Dívida Ativa</t>
  </si>
  <si>
    <t>(-) Dedução de Serviços de Navegação Naval</t>
  </si>
  <si>
    <t>(-) Dedução de Serviços de Navegação Naval - Principal</t>
  </si>
  <si>
    <t>(-) Dedução de Serviços de Navegação Naval - Multas e Juros de Mora</t>
  </si>
  <si>
    <t>(-) Dedução de Serviços de Navegação Naval - Dívida Ativa</t>
  </si>
  <si>
    <t>(-) Dedução de Serviços de Navegação Naval - Dívida Ativa - Multas e Juros de Mora da Dívida Ativa</t>
  </si>
  <si>
    <t>(-) Dedução de Serviços de Navegação Naval - Multas</t>
  </si>
  <si>
    <t>(-) Dedução de Serviços de Navegação Naval - Juros de Mora</t>
  </si>
  <si>
    <t>(-) Dedução de Serviços de Navegação Naval - Dívida Ativa - Multas da Dívida Ativa</t>
  </si>
  <si>
    <t>(-) Dedução de Serviços de Navegação Naval - Juros de Mora da Dívida Ativa</t>
  </si>
  <si>
    <t>(-) Dedução de Serviços de Transporte de Passageiros ou Mercadorias</t>
  </si>
  <si>
    <t>(-) Dedução de Serviços de Transporte de Passageiros ou Mercadorias - Principal</t>
  </si>
  <si>
    <t>(-) Dedução de Serviços de Transporte de Passageiros ou Mercadorias - Multas e Juros de Mora</t>
  </si>
  <si>
    <t>(-) Dedução de Serviços de Transporte de Passageiros ou Mercadorias - Dívida Ativa</t>
  </si>
  <si>
    <t>(-) Dedução de Serviços de Transporte de Passageiros ou Mercadorias - Dívida Ativa - Multas e Juros de Mora da Dívida Ativa</t>
  </si>
  <si>
    <t>(-) Dedução de Serviços de Transporte de Passageiros ou Mercadorias - Multas</t>
  </si>
  <si>
    <t>(-) Dedução de Serviços de Transporte de Passageiros ou Mercadorias - Juros de Mora</t>
  </si>
  <si>
    <t>(-) Dedução de Serviços de Transporte de Passageiros ou Mercadorias - Dívida Ativa - Multas da Dívida Ativa</t>
  </si>
  <si>
    <t>(-) Dedução de Serviços de Transporte de Passageiros ou Mercadorias - Juros de Mora da Dívida Ativa</t>
  </si>
  <si>
    <t>(-) Dedução de Serviços Portuários</t>
  </si>
  <si>
    <t>(-) Dedução de Serviços Portuários - Principal</t>
  </si>
  <si>
    <t>(-) Dedução de Serviços Portuários - Multas e Juros de Mora</t>
  </si>
  <si>
    <t>(-) Dedução de Serviços Portuários - Dívida Ativa</t>
  </si>
  <si>
    <t>(-) Dedução de Serviços Portuários - Dívida Ativa - Multas e Juros de Mora da Dívida Ativa</t>
  </si>
  <si>
    <t>(-) Dedução de Serviços Portuários - Multas</t>
  </si>
  <si>
    <t>(-) Dedução de Serviços Portuários - Juros de Mora</t>
  </si>
  <si>
    <t>(-) Dedução de Serviços Portuários - Dívida Ativa - Multas da Dívida Ativa</t>
  </si>
  <si>
    <t>(-) Dedução de Serviços Portuários - Juros de Mora da Dívida Ativa</t>
  </si>
  <si>
    <t>(-) Dedução de Serviços e Atividades Referentes à Saúde</t>
  </si>
  <si>
    <t>(-) Dedução de Serviços de Atendimento à Saúde</t>
  </si>
  <si>
    <t>(-) Dedução de Serviços de Atendimento à Saúde em Unidades do Governo Federal</t>
  </si>
  <si>
    <t>(-) Dedução de Serviços de Atendimento à Saúde em Unidades do Governo Federal - Principal</t>
  </si>
  <si>
    <t>(-) Dedução de Serviços de Atendimento à Saúde em Unidades do Governo Federal - Multas e Juros de Mora</t>
  </si>
  <si>
    <t>(-) Dedução de Serviços de Atendimento à Saúde em Unidades do Governo Federal - Dívida Ativa</t>
  </si>
  <si>
    <t>(-) Dedução de Serviços de Atendimento à Saúde em Unidades do Governo Federal - Dívida Ativa - Multas e Juros de Mora da Dívida Ativa</t>
  </si>
  <si>
    <t>(-) Dedução de Serviços de Atendimento à Saúde em Unidades do Governo Federal - Multas</t>
  </si>
  <si>
    <t>(-) Dedução de Serviços de Atendimento à Saúde em Unidades do Governo Federal - Juros de Mora</t>
  </si>
  <si>
    <t>(-) Dedução de Serviços de Atendimento à Saúde em Unidades do Governo Federal - Dívida Ativa - Multas da Dívida Ativa</t>
  </si>
  <si>
    <t>(-) Dedução de Serviços de Atendimento à Saúde em Unidades do Governo Federal - Juros de Mora da Dívida Ativa</t>
  </si>
  <si>
    <t>(-) Dedução de Serviços Hospitalares</t>
  </si>
  <si>
    <t>(-) Dedução de Serviços Hospitalares - Principal</t>
  </si>
  <si>
    <t>(-) Dedução de Serviços Hospitalares - Multas e Juros de Mora</t>
  </si>
  <si>
    <t>(-) Dedução de Serviços Hospitalares - Dívida Ativa</t>
  </si>
  <si>
    <t>(-) Dedução de Serviços Hospitalares - Dívida Ativa - Multas e Juros de Mora da Dívida Ativa</t>
  </si>
  <si>
    <t>(-) Dedução de Serviços Hospitalares - Multas</t>
  </si>
  <si>
    <t>(-) Dedução de Serviços Hospitalares - Juros de Mora</t>
  </si>
  <si>
    <t>(-) Dedução de Serviços Hospitalares - Dívida Ativa - Multas da Dívida Ativa</t>
  </si>
  <si>
    <t>(-) Dedução de Serviços Hospitalares - Juros de Mora da Dívida Ativa</t>
  </si>
  <si>
    <t>(-) Dedução de Serviços de Registro, Análise e Controle da Saúde</t>
  </si>
  <si>
    <t>(-) Dedução de Serviços de Registro, Análise e Controle da Saúde - Principal</t>
  </si>
  <si>
    <t>(-) Dedução de Serviços de Registro, Análise e Controle da Saúde - Multas e Juros de Mora</t>
  </si>
  <si>
    <t>(-) Dedução de Serviços de Registro, Análise e Controle da Saúde - Dívida Ativa</t>
  </si>
  <si>
    <t>(-) Dedução de Serviços de Registro, Análise e Controle da Saúde - Dívida Ativa - Multas e Juros de Mora da Dívida Ativa</t>
  </si>
  <si>
    <t>(-) Dedução de Serviços de Registro, Análise e Controle da Saúde - Multas</t>
  </si>
  <si>
    <t>(-) Dedução de Serviços de Registro, Análise e Controle da Saúde - Juros de Mora</t>
  </si>
  <si>
    <t>(-) Dedução de Serviços de Registro, Análise e Controle da Saúde - Dívida Ativa - Multas da Dívida Ativa</t>
  </si>
  <si>
    <t>(-) Dedução de Serviços de Registro, Análise e Controle da Saúde - Juros de Mora da Dívida Ativa</t>
  </si>
  <si>
    <t>(-) Dedução de Serviços Radiológicos e Laboratoriais</t>
  </si>
  <si>
    <t>(-) Dedução de Serviços Radiológicos e Laboratoriais - Principal</t>
  </si>
  <si>
    <t>(-) Dedução de Serviços Radiológicos e Laboratoriais - Multas e Juros de Mora</t>
  </si>
  <si>
    <t>(-) Dedução de Serviços Radiológicos e Laboratoriais - Dívida Ativa</t>
  </si>
  <si>
    <t>(-) Dedução de Serviços Radiológicos e Laboratoriais - Dívida Ativa - Multas e Juros de Mora da Dívida Ativa</t>
  </si>
  <si>
    <t>(-) Dedução de Serviços Radiológicos e Laboratoriais - Multas</t>
  </si>
  <si>
    <t>(-) Dedução de Serviços Radiológicos e Laboratoriais - Juros de Mora</t>
  </si>
  <si>
    <t>(-) Dedução de Serviços Radiológicos e Laboratoriais - Dívida Ativa - Multas da Dívida Ativa</t>
  </si>
  <si>
    <t>(-) Dedução de Serviços Radiológicos e Laboratoriais - Juros de Mora da Dívida Ativa</t>
  </si>
  <si>
    <t>(-) Dedução de Serviços Ambulatoriais</t>
  </si>
  <si>
    <t>(-) Dedução de Serviços Ambulatoriais - Principal</t>
  </si>
  <si>
    <t>(-) Dedução de Serviços Ambulatoriais - Multas e Juros de Mora</t>
  </si>
  <si>
    <t>(-) Dedução de Serviços Ambulatoriais - Dívida Ativa</t>
  </si>
  <si>
    <t>(-) Dedução de Serviços Ambulatoriais - Dívida Ativa - Multas e Juros de Mora da Dívida Ativa</t>
  </si>
  <si>
    <t>(-) Dedução de Serviços Ambulatoriais - Multas</t>
  </si>
  <si>
    <t>(-) Dedução de Serviços Ambulatoriais - Juros de Mora</t>
  </si>
  <si>
    <t>(-) Dedução de Serviços Ambulatoriais - Dívida Ativa - Multas da Dívida Ativa</t>
  </si>
  <si>
    <t>(-) Dedução de Serviços Ambulatoriais - Juros de Mora da Dívida Ativa</t>
  </si>
  <si>
    <t>(-) Dedução de Outros Serviços de Atendimento à Saúde</t>
  </si>
  <si>
    <t>(-) Dedução de Outros Serviços de Atendimento à Saúde - Principal</t>
  </si>
  <si>
    <t>(-) Dedução de Outros Serviços de Atendimento à Saúde - Multas e Juros de Mora</t>
  </si>
  <si>
    <t>(-) Dedução de Outros Serviços de Atendimento à Saúde - Dívida Ativa</t>
  </si>
  <si>
    <t>(-) Dedução de Outros Serviços de Atendimento à Saúde - Dívida Ativa - Multas e Juros de Mora da Dívida Ativa</t>
  </si>
  <si>
    <t>(-) Dedução de Outros Serviços de Atendimento à Saúde - Multas</t>
  </si>
  <si>
    <t>(-) Dedução de Outros Serviços de Atendimento à Saúde - Juros de Mora</t>
  </si>
  <si>
    <t>(-) Dedução de Outros Serviços de Atendimento à Saúde - Dívida Ativa - Multas da Dívida Ativa</t>
  </si>
  <si>
    <t>(-) Dedução de Outros Serviços de Atendimento à Saúde - Juros de Mora da Dívida Ativa</t>
  </si>
  <si>
    <t>(-) Dedução de Outros Serviços</t>
  </si>
  <si>
    <t>(-) Dedução de Outros Serviços - Principal</t>
  </si>
  <si>
    <t>(-) Dedução de Outros Serviços - Multas e Juros de Mora</t>
  </si>
  <si>
    <t>(-) Dedução de Outros Serviços - Dívida Ativa</t>
  </si>
  <si>
    <t>(-) Dedução de Outros Serviços - Dívida Ativa - Multas e Juros de Mora da Dívida Ativa</t>
  </si>
  <si>
    <t>(-) Dedução de Outros Serviços - Multas</t>
  </si>
  <si>
    <t>(-) Dedução de Outros Serviços - Juros de Mora</t>
  </si>
  <si>
    <t>(-) Dedução de Outros Serviços - Dívida Ativa - Multas da Dívida Ativa</t>
  </si>
  <si>
    <t>(-) Dedução de Outros Serviços - Juros de Mora da Dívida Ativa</t>
  </si>
  <si>
    <t>(-) Dedução de Transferências Correntes</t>
  </si>
  <si>
    <t>(-) Dedução de Transferências Decorrentes de Participação na Receita da União</t>
  </si>
  <si>
    <t>(-) Dedução de Cota-Parte do Fundo de Participação dos Municípios - Cota Mensal - Principal - - FUNDEB</t>
  </si>
  <si>
    <t>(-) Dedução de Transferências de Convênios da União e de Suas Entidades</t>
  </si>
  <si>
    <t>(-) Dedução de Transferências de Convênios da União para o Sistema Único de Saúde – SUS</t>
  </si>
  <si>
    <t>(-) Dedução de Transferências de Convênios da União para o Sistema Único de Saúde – SUS - Principal</t>
  </si>
  <si>
    <t>(-) Dedução de Transferências de Convênios da União Destinadas a Programas de Educação</t>
  </si>
  <si>
    <t>(-) Dedução de Transferências de Convênios da União Destinadas a Programas de Educação - Principal</t>
  </si>
  <si>
    <t>(-) Dedução de Transferências de Convênios da União Destinadas a Programas de Assistência Social</t>
  </si>
  <si>
    <t>(-) Dedução de Transferências de Convênios da União Destinadas a Programas de Assistência Social - Principal</t>
  </si>
  <si>
    <t>(-) Dedução de Transferências de Convênios da União Destinadas a Programas de Combate à Fome</t>
  </si>
  <si>
    <t>(-) Dedução de Transferências de Convênios da União Destinadas a Programas de Combate à Fome - Principal</t>
  </si>
  <si>
    <t>(-) Dedução de Transferências de Convênios da União Destinadas a Programas de Saneamento Básico</t>
  </si>
  <si>
    <t>(-) Dedução de Transferências de Convênios da União Destinadas a Programas de Saneamento Básico - Principal</t>
  </si>
  <si>
    <t>(-) Dedução de Transferências dos Estados e do Distrito Federal e de suas Entidades</t>
  </si>
  <si>
    <t>(-) Dedução de Participação na Receita dos Estados e Distrito Federal</t>
  </si>
  <si>
    <t>(-) Dedução de Cota-Parte do ICMS - Principal - FUNDEB</t>
  </si>
  <si>
    <t>(-) Dedução de Cota-Parte do IPI - Municípios - Principal - FUNDEB</t>
  </si>
  <si>
    <t>(-) Dedução de Transferências de Convênios dos Estados e DF e de Suas Entidades</t>
  </si>
  <si>
    <t>(-) Dedução de Transferências de Convênios dos Estados e DF para o Sistema Único de Saúde – SUS</t>
  </si>
  <si>
    <t>(-) Dedução de Transferências de Convênios dos Estados e DF para o Sistema Único de Saúde – SUS - Principal</t>
  </si>
  <si>
    <t>(-) Dedução de Transferências de Convênios dos Estados Destinadas a Programas de Educação</t>
  </si>
  <si>
    <t>(-) Dedução de Transferências de Convênios dos Estados Destinadas a Programas de Educação - Principal</t>
  </si>
  <si>
    <t>(-) Dedução de Transferências de Convênios dos Municípios e de Suas Entidades</t>
  </si>
  <si>
    <t>(-) Dedução de Transferências de Convênios dos Municípios para o Sistema Único de Saúde – SUS</t>
  </si>
  <si>
    <t>(-) Dedução de Transferências de Instituições Privadas</t>
  </si>
  <si>
    <t>(-) Dedução de Transferências de Convênios de Instituições Privadas para Programas de Saúde</t>
  </si>
  <si>
    <t>(-) Dedução de Transferências de Convênios de Instituições Privadas para Programas de Saúde - Principal</t>
  </si>
  <si>
    <t>(-) Dedução de Transferências de Convênios de Instituições Privadas para Programas de Educação</t>
  </si>
  <si>
    <t>(-) Dedução de Transferências de Convênios de Instituições Privadas para Programas de Educação - Principal</t>
  </si>
  <si>
    <t>(-) Dedução de Demais Transferências Correntes</t>
  </si>
  <si>
    <t>(-) Dedução de Transferências de Pessoas Físicas</t>
  </si>
  <si>
    <t>(-) Dedução de Transferências de Pessoas Físicas - - Programas de Educação</t>
  </si>
  <si>
    <t>(-) Dedução de Transferências de Pessoas Físicas - - Programas de Educação - Principal</t>
  </si>
  <si>
    <t>(-) Dedução de Outras Receitas Correntes</t>
  </si>
  <si>
    <t>(-) Dedução de Multas Administrativas, Contratuais e Judiciais</t>
  </si>
  <si>
    <t>(-) Dedução de Multas Previstas em Legislação Específica</t>
  </si>
  <si>
    <t>(-) Dedução de Multas Previstas em Legislação Específica - Principal</t>
  </si>
  <si>
    <t>(-) Dedução de Multas Previstas em Legislação Específica - Multas e Juros de Mora</t>
  </si>
  <si>
    <t>(-) Dedução de Multas Previstas em Legislação Específica - Dívida Ativa</t>
  </si>
  <si>
    <t>(-) Dedução de Multas Previstas em Legislação Específica - Dívida Ativa - Multas e Juros de Mora da Dívida Ativa</t>
  </si>
  <si>
    <t>(-) Dedução de Multas Previstas em Legislação Específica - Multas</t>
  </si>
  <si>
    <t>(-) Dedução de Multas Previstas em Legislação Específica - Juros de Mora</t>
  </si>
  <si>
    <t>(-) Dedução de Multas Previstas em Legislação Específica - Dívida Ativa - Multas da Dívida Ativa</t>
  </si>
  <si>
    <t>(-) Dedução de Multas Previstas em Legislação Específica - Juros de Mora da Dívida Ativa</t>
  </si>
  <si>
    <t>(-) Dedução de Multas Decorrentes de Sentenças Judiciais</t>
  </si>
  <si>
    <t>(-) Dedução de Multas Decorrentes de Sentenças Judiciais - Principal</t>
  </si>
  <si>
    <t>(-) Dedução de Multas Decorrentes de Sentenças Judiciais - Multas e Juros de Mora</t>
  </si>
  <si>
    <t>(-) Dedução de Multas Decorrentes de Sentenças Judiciais - Dívida Ativa</t>
  </si>
  <si>
    <t>(-) Dedução de Multas Decorrentes de Sentenças Judiciais - Dívida Ativa - Multas e Juros de Mora da Dívida Ativa</t>
  </si>
  <si>
    <t>(-) Dedução de Multas Decorrentes de Sentenças Judiciais - Multas</t>
  </si>
  <si>
    <t>(-) Dedução de Multas Decorrentes de Sentenças Judiciais - Juros de Mora</t>
  </si>
  <si>
    <t>(-) Dedução de Multas Decorrentes de Sentenças Judiciais - Dívida Ativa - Multas da Dívida Ativa</t>
  </si>
  <si>
    <t>(-) Dedução de Multas Decorrentes de Sentenças Judiciais - Juros de Mora da Dívida Ativa</t>
  </si>
  <si>
    <t>(-) Dedução de Multas e Juros Previstos em Contratos</t>
  </si>
  <si>
    <t>(-) Dedução de Multas e Juros Previstos em Contratos - Principal</t>
  </si>
  <si>
    <t>(-) Dedução de Multas e Juros Previstos em Contratos - Multas e Juros de Mora</t>
  </si>
  <si>
    <t>(-) Dedução de Multas e Juros Previstos em Contratos - Dívida Ativa</t>
  </si>
  <si>
    <t>(-) Dedução de Multas e Juros Previstos em Contratos - Dívida Ativa - Multas e Juros de Mora da Dívida Ativa</t>
  </si>
  <si>
    <t>(-) Dedução de Multas e Juros Previstos em Contratos - Multas</t>
  </si>
  <si>
    <t>(-) Dedução de Multas e Juros Previstos em Contratos - Juros de Mora</t>
  </si>
  <si>
    <t>(-) Dedução de Multas e Juros Previstos em Contratos - Dívida Ativa - Multas da Dívida Ativa</t>
  </si>
  <si>
    <t>(-) Dedução de Multas e Juros Previstos em Contratos - Juros de Mora da Dívida Ativa</t>
  </si>
  <si>
    <t>(-) Dedução de Multas Previstas na Legislação sobre Regime de Previdência Privada Complementar</t>
  </si>
  <si>
    <t>(-) Dedução de Multas Previstas na Legislação sobre Regime de Previdência Privada Complementar - Principal</t>
  </si>
  <si>
    <t>(-) Dedução de Multas Previstas na Legislação sobre Regime de Previdência Privada Complementar - Multas e Juros de Mora</t>
  </si>
  <si>
    <t>(-) Dedução de Multas Previstas na Legislação sobre Regime de Previdência Privada Complementar - Dívida Ativa</t>
  </si>
  <si>
    <t>(-) Dedução de Multas Previstas na Legislação sobre Regime de Previdência Privada Complementar - Dívida Ativa - Multas e Juros de Mora da Dívida Ativa</t>
  </si>
  <si>
    <t>(-) Dedução de Multas Previstas na Legislação sobre Regime de Previdência Privada Complementar - Multas</t>
  </si>
  <si>
    <t>(-) Dedução de Multas Previstas na Legislação sobre Regime de Previdência Privada Complementar - Juros de Mora</t>
  </si>
  <si>
    <t>(-) Dedução de Multas Previstas na Legislação sobre Regime de Previdência Privada Complementar - Dívida Ativa - Multas da Dívida Ativa</t>
  </si>
  <si>
    <t>(-) Dedução de Multas Previstas na Legislação sobre Regime de Previdência Privada Complementar - Juros de Mora da Dívida Ativa</t>
  </si>
  <si>
    <t>(-) Dedução de Indenizações, Restituições e Ressarcimentos</t>
  </si>
  <si>
    <t>(-) Dedução de Indenizações</t>
  </si>
  <si>
    <t>(-) Dedução de Outras Indenizações</t>
  </si>
  <si>
    <t>(-) Dedução de Outras Indenizações - Principal</t>
  </si>
  <si>
    <t>(-) Dedução de Restituições</t>
  </si>
  <si>
    <t>(-) Dedução de Restituição de Convênios</t>
  </si>
  <si>
    <t>(-) Dedução de Restituição de Convênios - Primárias</t>
  </si>
  <si>
    <t>(-) Dedução de Restituição de Convênios - Primárias - Principal</t>
  </si>
  <si>
    <t>(-) Dedução de Restituição de Convênios - Primárias - Multas e Juros de Mora</t>
  </si>
  <si>
    <t>(-) Dedução de Restituição de Convênios - Primárias - Multas</t>
  </si>
  <si>
    <t>(-) Dedução de Restituição de Convênios - Primárias - Juros de Mora</t>
  </si>
  <si>
    <t>(-) Dedução de Restituição de Convênios - Financeiras</t>
  </si>
  <si>
    <t>(-) Dedução de Restituição de Convênios - Financeiras - Principal</t>
  </si>
  <si>
    <t>(-) Dedução de Restituição de Convênios - Financeiras - Multas e Juros de Mora</t>
  </si>
  <si>
    <t>(-) Dedução de Restituição de Convênios - Financeiras - Multas</t>
  </si>
  <si>
    <t>(-) Dedução de Restituição de Convênios - Financeiras - Juros de Mora</t>
  </si>
  <si>
    <t>(-) Dedução de Restituição de Despesas de Exercícios Anteriores</t>
  </si>
  <si>
    <t>(-) Dedução de Outras Restituições</t>
  </si>
  <si>
    <t>(-) Dedução de Outras Restituições - Principal</t>
  </si>
  <si>
    <t>(-) Dedução de Outras Restituições - Multas e Juros de Mora</t>
  </si>
  <si>
    <t>(-) Dedução de Outras Restituições - Dívida Ativa</t>
  </si>
  <si>
    <t>(-) Dedução de Outras Restituições - Dívida Ativa - Multas e Juros de Mora da Dívida Ativa</t>
  </si>
  <si>
    <t>(-) Dedução de Outras Restituições - Multas</t>
  </si>
  <si>
    <t>(-) Dedução de Outras Restituições - Juros de Mora</t>
  </si>
  <si>
    <t>(-) Dedução de Outras Restituições - Dívida Ativa - Multas da Dívida Ativa</t>
  </si>
  <si>
    <t>(-) Dedução de Outras Restituições - Juros de Mora da Dívida Ativa</t>
  </si>
  <si>
    <t>(-) Dedução de Demais Receitas Correntes</t>
  </si>
  <si>
    <t>(-) Dedução de Contrapartida de Subvenções ou Subsídios</t>
  </si>
  <si>
    <t>(-) Dedução de Contrapartida de Subvenções ou Subsídios - Principal</t>
  </si>
  <si>
    <t>(-) Dedução de Ônus de Sucumbência</t>
  </si>
  <si>
    <t>(-) Dedução de Ônus de Sucumbência - Principal</t>
  </si>
  <si>
    <t>(-) Dedução de Outras Receitas</t>
  </si>
  <si>
    <t>(-) Dedução de Receitas de Capital</t>
  </si>
  <si>
    <t>(-) Dedução de Alienação de Bens</t>
  </si>
  <si>
    <t>(-) Dedução de Alienação de Bens Móveis</t>
  </si>
  <si>
    <t>(-) Dedução de Alienação de Títulos, Valores Mobiliários e Aplicações Congêneres Temporárias</t>
  </si>
  <si>
    <t>(-) Dedução de Alienação de Títulos, Valores Mobiliários e Aplicações Congêneres Temporárias - Principal</t>
  </si>
  <si>
    <t>(-) Dedução de Alienação de Bens Móveis e Semoventes</t>
  </si>
  <si>
    <t>(-) Dedução de Alienação de Bens Móveis e Semoventes - Principal</t>
  </si>
  <si>
    <t>(-) Dedução de Alienação de Bens Móveis e Semoventes - Dívida Ativa</t>
  </si>
  <si>
    <t>(-) Dedução de Alienação de Bens Imóveis</t>
  </si>
  <si>
    <t>(-) Dedução de Alienação de Bens Imóveis - Principal</t>
  </si>
  <si>
    <t>(-) Dedução de Alienação de Bens Imóveis - Dívida Ativa</t>
  </si>
  <si>
    <t>(-) Dedução de Alienação de Bens Intangíveis</t>
  </si>
  <si>
    <t>(-) Dedução de Alienação de Bens Intangíveis - Principal</t>
  </si>
  <si>
    <t>(-) Dedução de Alienação de Bens Intangíveis - Dívida Ativa</t>
  </si>
  <si>
    <t>(-) Dedução de Transferências de Capital</t>
  </si>
  <si>
    <t>(-) Dedução de Transferências de Convênios da União e de suas Entidades </t>
  </si>
  <si>
    <t>(-) Dedução de Transferências de Convênios da União destinadas a Programas de Educação</t>
  </si>
  <si>
    <t>(-) Dedução de Transferências de Convênios da União destinadas a Programas de Educação - Principal</t>
  </si>
  <si>
    <t>(-) Dedução de Transferências de Convênios da União destinadas a Programas de Saneamento Básico</t>
  </si>
  <si>
    <t>(-) Dedução de Transferências de Convênios da União destinadas a Programas de Saneamento Básico - Principal</t>
  </si>
  <si>
    <t>(-) Dedução de Transferências de Convênios da União destinadas a Programas de Meio Ambiente</t>
  </si>
  <si>
    <t>(-) Dedução de Transferências de Convênios da União destinadas a Programas de Meio Ambiente - Principal</t>
  </si>
  <si>
    <t>(-) Dedução de Transferências de Convênios da União destinadas a Programas de Infraestrutura em Transporte</t>
  </si>
  <si>
    <t>(-) Dedução de Transferências de Convênios da União destinadas a Programas de Infraestrutura em Transporte - Principal</t>
  </si>
  <si>
    <t>(-) Dedução de Transferências de Convênios dos Estados e DF e de Suas Entidades </t>
  </si>
  <si>
    <t>(-) Dedução de Transferências de Convênios dos Estados para o Sistema Único de Saúde – SUS</t>
  </si>
  <si>
    <t>(-) Dedução de Transferências de Convênios dos Estados para o Sistema Único de Saúde – SUS - Principal</t>
  </si>
  <si>
    <t>(-) Dedução de Transferências de Convênios dos Estados destinadas a Programas de Educação</t>
  </si>
  <si>
    <t>(-) Dedução de Transferências de Convênios dos Estados destinadas a Programas de Educação - Principal</t>
  </si>
  <si>
    <t>(-) Dedução de Transferências de Convênios dos Estados destinadas a Programas de Saneamento Básico</t>
  </si>
  <si>
    <t>(-) Dedução de Transferências de Convênios dos Estados destinadas a Programas de Saneamento Básico - Principal</t>
  </si>
  <si>
    <t>(-) Dedução de Transferências de Convênios dos Estados destinadas a Programas de Meio Ambiente</t>
  </si>
  <si>
    <t>(-) Dedução de Transferências de Convênios dos Estados destinadas a Programas de Meio Ambiente - Principal</t>
  </si>
  <si>
    <t>(-) Dedução de Transferências de Convênios dos Estados destinadas a Programas de Infraestrutura em Transporte</t>
  </si>
  <si>
    <t>(-) Dedução de Transferências de Convênios dos Estados destinadas a Programas de Infraestrutura em Transporte - Principal</t>
  </si>
  <si>
    <t>(-) Dedução de Transferências de Convênios dos Municípios e de Suas Entidades </t>
  </si>
  <si>
    <t>(-) Dedução de Transferências de Convênios de Instituições Privadas Destinados a Programas de Saúde</t>
  </si>
  <si>
    <t>(-) Dedução de Transferências de Convênios de Instituições Privadas Destinados a Programas de Saúde - Principal</t>
  </si>
  <si>
    <t>(-) Dedução de Transferências de Convênios de Instituições Privadas Destinados a Programas de Educação</t>
  </si>
  <si>
    <t>(-) Dedução de Transferências de Convênios de Instituições Privadas Destinados a Programas de Educação - Principal</t>
  </si>
  <si>
    <t>(-) Dedução de Contribuições - Intra OFSS</t>
  </si>
  <si>
    <t>(-) Dedução de Contribuições Sociais - Intra OFSS</t>
  </si>
  <si>
    <t>(-) Dedução de Contribuição Patronal - Servidor Civil - Intra OFSS</t>
  </si>
  <si>
    <t>(-) Dedução de Contribuição Patronal - Servidor Civil Ativo - Intra OFSS</t>
  </si>
  <si>
    <t>(-) Dedução de Contribuição Patronal - Servidor Civil Ativo - Principal - Intra OFSS</t>
  </si>
  <si>
    <t>(-) Dedução de Contribuição Patronal - Servidor Civil Ativo - Multas e Juros de Mora - Intra OFSS</t>
  </si>
  <si>
    <t>(-) Dedução de Contribuição Patronal - Servidor Civil Ativo - Dívida Ativa - Intra OFSS</t>
  </si>
  <si>
    <t>(-) Dedução de Contribuição Patronal - Servidor Civil Ativo - Dívida Ativa - Multas e Juros de Mora da Dívida Ativa - Intra OFSS</t>
  </si>
  <si>
    <t>(-) Dedução de Contribuição Patronal - Servidor Civil Ativo - Multas - Intra OFSS</t>
  </si>
  <si>
    <t>(-) Dedução de Contribuição Patronal - Servidor Civil Ativo - Juros de Mora - Intra OFSS</t>
  </si>
  <si>
    <t>(-) Dedução de Contribuição Patronal - Servidor Civil Ativo - Dívida Ativa - Multas da Dívida Ativa - Intra OFSS</t>
  </si>
  <si>
    <t>(-) Dedução de Contribuição Patronal - Servidor Civil Ativo - Juros de Mora da Dívida Ativa - Intra OFSS</t>
  </si>
  <si>
    <t>Transferências Provenientes de Depósitos Não Identificados </t>
  </si>
  <si>
    <t>Receitas Correntes - Intra OFSS</t>
  </si>
  <si>
    <t>Impostos, Taxas e Contribuições de Melhoria - Intra OFSS</t>
  </si>
  <si>
    <t>Impostos - Intra OFSS</t>
  </si>
  <si>
    <t>Impostos sobre o Patrimônio - Intra OFSS</t>
  </si>
  <si>
    <t>Imposto sobre a Propriedade Predial e Territorial Urbana - Intra OFSS</t>
  </si>
  <si>
    <t>Imposto sobre a Propriedade Predial e Territorial Urbana - Principal - Intra OFSS</t>
  </si>
  <si>
    <t>Imposto sobre a Propriedade Predial e Territorial Urbana - Multas e Juros de Mora - Intra OFSS</t>
  </si>
  <si>
    <t>Imposto sobre a Propriedade Predial e Territorial Urbana - Dívida Ativa - Intra OFSS</t>
  </si>
  <si>
    <t>Imposto sobre a Propriedade Predial e Territorial Urbana - Dívida Ativa - Multas e Juros de Mora da Dívida Ativa - Intra OFSS</t>
  </si>
  <si>
    <t>Imposto sobre a Propriedade Predial e Territorial Urbana - Multas - Intra OFSS</t>
  </si>
  <si>
    <t>Imposto sobre a Propriedade Predial e Territorial Urbana - Juros de Mora - Intra OFSS</t>
  </si>
  <si>
    <t>Imposto sobre a Propriedade Predial e Territorial Urbana - Dívida Ativa - Multas da Dívida Ativa - Intra OFSS</t>
  </si>
  <si>
    <t>Imposto sobre a Propriedade Predial e Territorial Urbana - Juros de Mora da Dívida Ativa - Intra OFSS</t>
  </si>
  <si>
    <t>Impostos sobre Transmissão "Inter Vivos" de Bens Imóveis e de Direitos Reais sobre Imóveis - Principal - Intra OFSS</t>
  </si>
  <si>
    <t>Impostos sobre Transmissão "Inter Vivos" de Bens Imóveis e de Direitos Reais sobre Imóveis - Multas e Juros de Mora - Intra OFSS</t>
  </si>
  <si>
    <t>Impostos sobre Transmissão "Inter Vivos" de Bens Imóveis e de Direitos Reais sobre Imóveis - Dívida Ativa - Intra OFSS</t>
  </si>
  <si>
    <t>Impostos sobre Transmissão "Inter Vivos" de Bens Imóveis e de Direitos Reais sobre Imóveis - Dívida Ativa - Multas e Juros de Mora da Dívida Ativa - Intra OFSS</t>
  </si>
  <si>
    <t>Impostos sobre Transmissão "Inter Vivos" de Bens Imóveis e de Direitos Reais sobre Imóveis - Multas - Intra OFSS</t>
  </si>
  <si>
    <t>Impostos sobre Transmissão "Inter Vivos" de Bens Imóveis e de Direitos Reais sobre Imóveis - Juros de Mora - Intra OFSS</t>
  </si>
  <si>
    <t>Impostos sobre Transmissão "Inter Vivos" de Bens Imóveis e de Direitos Reais sobre Imóveis - Dívida Ativa - Multas da Dívida Ativa - Intra OFSS</t>
  </si>
  <si>
    <t>Impostos sobre Transmissão "Inter Vivos" de Bens Imóveis e de Direitos Reais sobre Imóveis - Juros de Mora da Dívida Ativa - Intra OFSS</t>
  </si>
  <si>
    <t>Impostos sobre a Produção e Circulação de Mercadorias e Serviços - Intra OFSS</t>
  </si>
  <si>
    <t>Impostos sobre Serviços - Intra OFSS</t>
  </si>
  <si>
    <t>Outros Impostos - Intra OFSS</t>
  </si>
  <si>
    <t>Outros Impostos - Principal - Intra OFSS</t>
  </si>
  <si>
    <t>Outros Impostos - Multas e Juros de Mora - Intra OFSS</t>
  </si>
  <si>
    <t>Outros Impostos - Dívida Ativa - Intra OFSS</t>
  </si>
  <si>
    <t>Outros Impostos - Dívida Ativa - Multas e Juros de Mora da Dívida Ativa - Intra OFSS</t>
  </si>
  <si>
    <t>Outros Impostos - Multas - Intra OFSS</t>
  </si>
  <si>
    <t>Outros Impostos - Juros de Mora - Intra OFSS</t>
  </si>
  <si>
    <t>Outros Impostos - Dívida Ativa - Multas da Dívida Ativa - Intra OFSS</t>
  </si>
  <si>
    <t>Outros Impostos - Juros de Mora da Dívida Ativa - Intra OFSS</t>
  </si>
  <si>
    <t>Taxas - Intra OFSS</t>
  </si>
  <si>
    <t>Taxas de Inspeção, Controle e Fiscalização - Intra OFSS</t>
  </si>
  <si>
    <t>Taxas de Inspeção, Controle e Fiscalização - Principal - Intra OFSS</t>
  </si>
  <si>
    <t>Taxas de Inspeção, Controle e Fiscalização - Multas e Juros de Mora - Intra OFSS</t>
  </si>
  <si>
    <t>Taxas de Inspeção, Controle e Fiscalização - Dívida Ativa - Intra OFSS</t>
  </si>
  <si>
    <t>Taxas de Inspeção, Controle e Fiscalização - Dívida Ativa - Multas e Juros de Mora da Dívida Ativa - Intra OFSS</t>
  </si>
  <si>
    <t>Taxas de Inspeção, Controle e Fiscalização - Multas - Intra OFSS</t>
  </si>
  <si>
    <t>Taxas de Inspeção, Controle e Fiscalização - Juros de Mora - Intra OFSS</t>
  </si>
  <si>
    <t>Taxas de Inspeção, Controle e Fiscalização - Dívida Ativa - Multas da Dívida Ativa - Intra OFSS</t>
  </si>
  <si>
    <t>Taxas de Inspeção, Controle e Fiscalização - Juros de Mora da Dívida Ativa - Intra OFSS</t>
  </si>
  <si>
    <t>Taxa de Controle e Fiscalização Ambiental - Intra OFSS</t>
  </si>
  <si>
    <t>Taxa de Controle e Fiscalização Ambiental - Principal - Intra OFSS</t>
  </si>
  <si>
    <t>Taxa de Controle e Fiscalização Ambiental - Multas e Juros de Mora - Intra OFSS</t>
  </si>
  <si>
    <t>Taxa de Controle e Fiscalização Ambiental - Dívida Ativa - Intra OFSS</t>
  </si>
  <si>
    <t>Taxa de Controle e Fiscalização Ambiental - Dívida Ativa - Multas e Juros de Mora da Dívida Ativa - Intra OFSS</t>
  </si>
  <si>
    <t>Taxa de Controle e Fiscalização Ambiental - Multas - Intra OFSS</t>
  </si>
  <si>
    <t>Taxa de Controle e Fiscalização Ambiental - Juros de Mora - Intra OFSS</t>
  </si>
  <si>
    <t>Taxa de Controle e Fiscalização Ambiental - Dívida Ativa - Multas da Dívida Ativa - Intra OFSS</t>
  </si>
  <si>
    <t>Taxa de Controle e Fiscalização Ambiental - Juros de Mora da Dívida Ativa - Intra OFSS</t>
  </si>
  <si>
    <t>Taxa de Fiscalização de Vigilância Sanitária - Intra OFSS</t>
  </si>
  <si>
    <t>Taxa de Fiscalização de Vigilância Sanitária - Principal - Intra OFSS</t>
  </si>
  <si>
    <t>Taxa de Fiscalização de Vigilância Sanitária - Multas e Juros de Mora - Intra OFSS</t>
  </si>
  <si>
    <t>Taxa de Fiscalização de Vigilância Sanitária - Dívida Ativa - Intra OFSS</t>
  </si>
  <si>
    <t>Taxa de Fiscalização de Vigilância Sanitária - Dívida Ativa - Multas e Juros de Mora da Dívida Ativa - Intra OFSS</t>
  </si>
  <si>
    <t>Taxa de Fiscalização de Vigilância Sanitária - Multas - Intra OFSS</t>
  </si>
  <si>
    <t>Taxa de Fiscalização de Vigilância Sanitária - Juros de Mora - Intra OFSS</t>
  </si>
  <si>
    <t>Taxa de Fiscalização de Vigilância Sanitária - Dívida Ativa - Multas da Dívida Ativa - Intra OFSS</t>
  </si>
  <si>
    <t>Taxa de Fiscalização de Vigilância Sanitária - Juros de Mora da Dívida Ativa - Intra OFSS</t>
  </si>
  <si>
    <t>Taxas Judiciais - Intra OFSS</t>
  </si>
  <si>
    <t>Taxas Judiciais - Principal - Intra OFSS</t>
  </si>
  <si>
    <t>Taxas Judiciais - Multas e Juros de Mora - Intra OFSS</t>
  </si>
  <si>
    <t>Taxas Judiciais - Dívida Ativa - Intra OFSS</t>
  </si>
  <si>
    <t>Taxas Judiciais - Dívida Ativa - Multas e Juros de Mora da Dívida Ativa - Intra OFSS</t>
  </si>
  <si>
    <t>Taxas Judiciais - Multas - Intra OFSS</t>
  </si>
  <si>
    <t>Taxas Judiciais - Juros de Mora - Intra OFSS</t>
  </si>
  <si>
    <t>Taxas Judiciais - Dívida Ativa - Multas da Dívida Ativa - Intra OFSS</t>
  </si>
  <si>
    <t>Taxas Judiciais - Juros de Mora da Dívida Ativa - Intra OFSS</t>
  </si>
  <si>
    <t>Taxas Extrajudiciais - Intra OFSS</t>
  </si>
  <si>
    <t>Taxas Extrajudiciais - Principal - Intra OFSS</t>
  </si>
  <si>
    <t>Taxas Extrajudiciais - Multas e Juros de Mora - Intra OFSS</t>
  </si>
  <si>
    <t>Taxas Extrajudiciais - Dívida Ativa - Intra OFSS</t>
  </si>
  <si>
    <t>Taxas Extrajudiciais - Dívida Ativa - Multas e Juros de Mora da Dívida Ativa - Intra OFSS</t>
  </si>
  <si>
    <t>Taxas Extrajudiciais - Multas - Intra OFSS</t>
  </si>
  <si>
    <t>Taxas Extrajudiciais - Juros de Mora - Intra OFSS</t>
  </si>
  <si>
    <t>Taxas Extrajudiciais - Dívida Ativa - Multas da Dívida Ativa - Intra OFSS</t>
  </si>
  <si>
    <t>Taxas Extrajudiciais - Juros de Mora da Dívida Ativa - Intra OFSS</t>
  </si>
  <si>
    <t>Taxa de Estudo de Impacto de Vizinhança (EIV) - Intra OFSS</t>
  </si>
  <si>
    <t>Taxa de Estudo de Impacto de Vizinhança (EIV) - Principal - Intra OFSS</t>
  </si>
  <si>
    <t>Taxa de Estudo de Impacto de Vizinhança (EIV) - Multas e Juros de Mora - Intra OFSS</t>
  </si>
  <si>
    <t>Taxa de Estudo de Impacto de Vizinhança (EIV) - Dívida Ativa - Intra OFSS</t>
  </si>
  <si>
    <t>Taxa de Estudo de Impacto de Vizinhança (EIV) - Dívida Ativa - Multas e Juros de Mora da Dívida Ativa - Intra OFSS</t>
  </si>
  <si>
    <t>Taxa de Estudo de Impacto de Vizinhança (EIV) - Multas - Intra OFSS</t>
  </si>
  <si>
    <t>Taxa de Estudo de Impacto de Vizinhança (EIV) - Juros de Mora - Intra OFSS</t>
  </si>
  <si>
    <t>Taxa de Estudo de Impacto de Vizinhança (EIV) - Dívida Ativa - Multas da Dívida Ativa - Intra OFSS</t>
  </si>
  <si>
    <t>Taxa de Estudo de Impacto de Vizinhança (EIV) - Juros de Mora da Dívida Ativa - Intra OFSS</t>
  </si>
  <si>
    <t>Contribuição de Melhoria - Intra OFSS</t>
  </si>
  <si>
    <t>Contribuição de Melhoria para Expansão da Rede de Água Potável e Esgoto Sanitário - Intra OFSS</t>
  </si>
  <si>
    <t>Contribuição de Melhoria para Expansão da Rede de Água Potável e Esgoto Sanitário - Principal - Intra OFSS</t>
  </si>
  <si>
    <t>Contribuição de Melhoria para Expansão da Rede de Água Potável e Esgoto Sanitário - Multas e Juros de Mora - Intra OFSS</t>
  </si>
  <si>
    <t>Contribuição de Melhoria para Expansão da Rede de Água Potável e Esgoto Sanitário - Dívida Ativa - Intra OFSS</t>
  </si>
  <si>
    <t>Contribuição de Melhoria para Expansão da Rede de Água Potável e Esgoto Sanitário - Dívida Ativa - Multas e Juros de Mora da Dívida Ativa - Intra OFSS</t>
  </si>
  <si>
    <t>Contribuição de Melhoria para Expansão da Rede de Água Potável e Esgoto Sanitário - Multas - Intra OFSS</t>
  </si>
  <si>
    <t>Contribuição de Melhoria para Expansão da Rede de Água Potável e Esgoto Sanitário - Juros de Mora - Intra OFSS</t>
  </si>
  <si>
    <t>Contribuição de Melhoria para Expansão da Rede de Água Potável e Esgoto Sanitário - Dívida Ativa - Multas da Dívida Ativa - Intra OFSS</t>
  </si>
  <si>
    <t>Contribuição de Melhoria para Expansão da Rede de Água Potável e Esgoto Sanitário - Juros de Mora da Dívida Ativa - Intra OFSS</t>
  </si>
  <si>
    <t>Contribuição de Melhoria para Expansão da Rede de Iluminação Pública na Cidade - Intra OFSS</t>
  </si>
  <si>
    <t>Contribuição de Melhoria para Expansão da Rede de Iluminação Pública na Cidade - Principal - Intra OFSS</t>
  </si>
  <si>
    <t>Contribuição de Melhoria para Expansão da Rede de Iluminação Pública na Cidade - Multas e Juros de Mora - Intra OFSS</t>
  </si>
  <si>
    <t>Contribuição de Melhoria para Expansão da Rede de Iluminação Pública na Cidade - Dívida Ativa - Intra OFSS</t>
  </si>
  <si>
    <t>Contribuição de Melhoria para Expansão da Rede de Iluminação Pública na Cidade - Dívida Ativa - Multas e Juros de Mora da Dívida Ativa - Intra OFSS</t>
  </si>
  <si>
    <t>Contribuição de Melhoria para Expansão da Rede de Iluminação Pública na Cidade - Multas - Intra OFSS</t>
  </si>
  <si>
    <t>Contribuição de Melhoria para Expansão da Rede de Iluminação Pública na Cidade - Juros de Mora - Intra OFSS</t>
  </si>
  <si>
    <t>Contribuição de Melhoria para Expansão da Rede de Iluminação Pública na Cidade - Dívida Ativa - Multas da Dívida Ativa - Intra OFSS</t>
  </si>
  <si>
    <t>Contribuição de Melhoria para Expansão da Rede de Iluminação Pública na Cidade - Juros de Mora da Dívida Ativa - Intra OFSS</t>
  </si>
  <si>
    <t>Contribuição de Melhoria para Expansão de Rede de Iluminação Pública Rural - Intra OFSS</t>
  </si>
  <si>
    <t>Contribuição de Melhoria para Expansão de Rede de Iluminação Pública Rural - Principal - Intra OFSS</t>
  </si>
  <si>
    <t>Contribuição de Melhoria para Expansão de Rede de Iluminação Pública Rural - Multas e Juros de Mora - Intra OFSS</t>
  </si>
  <si>
    <t>Contribuição de Melhoria para Expansão de Rede de Iluminação Pública Rural - Dívida Ativa - Intra OFSS</t>
  </si>
  <si>
    <t>Contribuição de Melhoria para Expansão de Rede de Iluminação Pública Rural - Dívida Ativa - Multas e Juros de Mora da Dívida Ativa - Intra OFSS</t>
  </si>
  <si>
    <t>Contribuição de Melhoria para Expansão de Rede de Iluminação Pública Rural - Multas - Intra OFSS</t>
  </si>
  <si>
    <t>Contribuição de Melhoria para Expansão de Rede de Iluminação Pública Rural - Juros de Mora - Intra OFSS</t>
  </si>
  <si>
    <t>Contribuição de Melhoria para Expansão de Rede de Iluminação Pública Rural - Dívida Ativa - Multas da Dívida Ativa - Intra OFSS</t>
  </si>
  <si>
    <t>Contribuição de Melhoria para Expansão de Rede de Iluminação Pública Rural - Juros de Mora da Dívida Ativa - Intra OFSS</t>
  </si>
  <si>
    <t>Contribuição de Melhoria para Pavimentação e Obras Complementares - Intra OFSS</t>
  </si>
  <si>
    <t>Contribuição de Melhoria para Pavimentação e Obras Complementares - Principal - Intra OFSS</t>
  </si>
  <si>
    <t>Contribuição de Melhoria para Pavimentação e Obras Complementares - Multas e Juros de Mora - Intra OFSS</t>
  </si>
  <si>
    <t>Contribuição de Melhoria para Pavimentação e Obras Complementares - Dívida Ativa - Intra OFSS</t>
  </si>
  <si>
    <t>Contribuição de Melhoria para Pavimentação e Obras Complementares - Dívida Ativa - Multas e Juros de Mora da Dívida Ativa - Intra OFSS</t>
  </si>
  <si>
    <t>Contribuição de Melhoria para Pavimentação e Obras Complementares - Multas - Intra OFSS</t>
  </si>
  <si>
    <t>Contribuição de Melhoria para Pavimentação e Obras Complementares - Juros de Mora - Intra OFSS</t>
  </si>
  <si>
    <t>Contribuição de Melhoria para Pavimentação e Obras Complementares - Dívida Ativa - Multas da Dívida Ativa - Intra OFSS</t>
  </si>
  <si>
    <t>Contribuição de Melhoria para Pavimentação e Obras Complementares - Juros de Mora da Dívida Ativa - Intra OFSS</t>
  </si>
  <si>
    <t>Outras Contribuições de Melhoria - Intra OFSS</t>
  </si>
  <si>
    <t>Contribuições - Intra OFSS</t>
  </si>
  <si>
    <t>Contribuições Sociais - Intra OFSS</t>
  </si>
  <si>
    <t>Contribuição Patronal Oriunda de Sentenças Judiciais - Patronal - Servidor Civil Ativo - Intra OFSS</t>
  </si>
  <si>
    <t>Contribuição Patronal Oriunda de Sentenças Judiciais - Patronal - Servidor Civil Ativo - Principal - Intra OFSS</t>
  </si>
  <si>
    <t>Contribuição Patronal Oriunda de Sentenças Judiciais - Patronal - Servidor Civil Ativo - Multas e Juros de Mora - Intra OFSS</t>
  </si>
  <si>
    <t>Contribuição Patronal Oriunda de Sentenças Judiciais - Patronal - Servidor Civil Ativo - Dívida Ativa - Intra OFSS</t>
  </si>
  <si>
    <t>Contribuição Patronal Oriunda de Sentenças Judiciais - Patronal - Servidor Civil Ativo - Dívida Ativa - Multas e Juros de Mora da Dívida Ativa - Intra OFSS</t>
  </si>
  <si>
    <t>Contribuição Patronal Oriunda de Sentenças Judiciais - Patronal - Servidor Civil Ativo - Multas - Intra OFSS</t>
  </si>
  <si>
    <t>Contribuição Patronal Oriunda de Sentenças Judiciais - Patronal - Servidor Civil Ativo - Juros de Mora - Intra OFSS</t>
  </si>
  <si>
    <t>Contribuição Patronal Oriunda de Sentenças Judiciais - Patronal - Servidor Civil Ativo - Dívida Ativa - Multas da Dívida Ativa - Intra OFSS</t>
  </si>
  <si>
    <t>Contribuição Patronal Oriunda de Sentenças Judiciais - Patronal - Servidor Civil Ativo - Juros de Mora da Dívida Ativa - Intra OFSS</t>
  </si>
  <si>
    <t>Contribuição Patronal - Servidor Civil Inativo e Pensionistas - Intra OFSS</t>
  </si>
  <si>
    <t>Contribuição Patronal - Servidor Civil - Inativo - Intra OFSS</t>
  </si>
  <si>
    <t>Contribuição Patronal - Servidor Civil - Inativo - Principal - Intra OFSS</t>
  </si>
  <si>
    <t>Contribuição Patronal - Servidor Civil - Inativo - Multas e Juros de Mora - Intra OFSS</t>
  </si>
  <si>
    <t>Contribuição Patronal - Servidor Civil - Inativo - Dívida Ativa - Intra OFSS</t>
  </si>
  <si>
    <t>Contribuição Patronal - Servidor Civil - Inativo - Dívida Ativa - Multas e Juros de Mora da Dívida Ativa - Intra OFSS</t>
  </si>
  <si>
    <t>Contribuição Patronal - Servidor Civil - Inativo - Multas - Intra OFSS</t>
  </si>
  <si>
    <t>Contribuição Patronal - Servidor Civil - Inativo - Juros de Mora - Intra OFSS</t>
  </si>
  <si>
    <t>Contribuição Patronal - Servidor Civil - Inativo - Dívida Ativa - Multas da Dívida Ativa - Intra OFSS</t>
  </si>
  <si>
    <t>Contribuição Patronal - Servidor Civil - Inativo - Juros de Mora da Dívida Ativa - Intra OFSS</t>
  </si>
  <si>
    <t>Contribuição Patronal - Servidor Civil - Pensionistas - Intra OFSS</t>
  </si>
  <si>
    <t>Contribuição Patronal - Servidor Civil - Pensionistas - Principal - Intra OFSS</t>
  </si>
  <si>
    <t>Contribuição Patronal - Servidor Civil - Pensionistas - Multas e Juros de Mora - Intra OFSS</t>
  </si>
  <si>
    <t>Contribuição Patronal - Servidor Civil - Pensionistas - Dívida Ativa - Intra OFSS</t>
  </si>
  <si>
    <t>Contribuição Patronal - Servidor Civil - Pensionistas - Dívida Ativa - Multas e Juros de Mora da Dívida Ativa - Intra OFSS</t>
  </si>
  <si>
    <t>Contribuição Patronal - Servidor Civil - Pensionistas - Multas - Intra OFSS</t>
  </si>
  <si>
    <t>Contribuição Patronal - Servidor Civil - Pensionistas - Juros de Mora - Intra OFSS</t>
  </si>
  <si>
    <t>Contribuição Patronal - Servidor Civil - Pensionistas - Dívida Ativa - Multas da Dívida Ativa - Intra OFSS</t>
  </si>
  <si>
    <t>Contribuição Patronal - Servidor Civil - Pensionistas - Juros de Mora da Dívida Ativa - Intra OFSS</t>
  </si>
  <si>
    <t>Contribuição Patronal Oriunda de Sentenças Judiciais - Servidor Civil Inativo - Intra OFSS</t>
  </si>
  <si>
    <t>Contribuição Patronal Oriunda de Sentenças Judiciais - Servidor Civil Inativo - Principal - Intra OFSS</t>
  </si>
  <si>
    <t>Contribuição Patronal Oriunda de Sentenças Judiciais - Servidor Civil Inativo - Multas e Juros de Mora - Intra OFSS</t>
  </si>
  <si>
    <t>Contribuição Patronal Oriunda de Sentenças Judiciais - Servidor Civil Inativo - Dívida Ativa - Intra OFSS</t>
  </si>
  <si>
    <t>Contribuição Patronal Oriunda de Sentenças Judiciais - Servidor Civil Inativo - Dívida Ativa - Multas e Juros de Mora da Dívida Ativa - Intra OFSS</t>
  </si>
  <si>
    <t>Contribuição Patronal Oriunda de Sentenças Judiciais - Servidor Civil Inativo - Multas - Intra OFSS</t>
  </si>
  <si>
    <t>Contribuição Patronal Oriunda de Sentenças Judiciais - Servidor Civil Inativo - Juros de Mora - Intra OFSS</t>
  </si>
  <si>
    <t>Contribuição Patronal Oriunda de Sentenças Judiciais - Servidor Civil Inativo - Dívida Ativa - Multas da Dívida Ativa - Intra OFSS</t>
  </si>
  <si>
    <t>Contribuição Patronal Oriunda de Sentenças Judiciais - Servidor Civil Inativo - Juros de Mora da Dívida Ativa - Intra OFSS</t>
  </si>
  <si>
    <t>Contribuição Patronal - Parcelamentos - Intra OFSS</t>
  </si>
  <si>
    <t>Contribuição Patronal - Servidor Civil Ativo - Parcelamentos - Intra OFSS</t>
  </si>
  <si>
    <t>Contribuição Patronal - Servidor Civil Ativo - Parcelamentos - Principal - Intra OFSS</t>
  </si>
  <si>
    <t>Contribuição Patronal - Servidor Civil Ativo - Parcelamentos - Multas e Juros de Mora - Intra OFSS</t>
  </si>
  <si>
    <t>Contribuição Patronal - Servidor Civil Ativo - Parcelamentos - Dívida Ativa - Intra OFSS</t>
  </si>
  <si>
    <t>Contribuição Patronal - Servidor Civil Ativo - Parcelamentos - Dívida Ativa - Multas e Juros de Mora da Dívida Ativa - Intra OFSS</t>
  </si>
  <si>
    <t>Contribuição Patronal - Servidor Civil Ativo - Parcelamentos - Multas - Intra OFSS</t>
  </si>
  <si>
    <t>Contribuição Patronal - Servidor Civil Ativo - Parcelamentos - Juros de Mora - Intra OFSS</t>
  </si>
  <si>
    <t>Contribuição Patronal - Servidor Civil Ativo - Parcelamentos - Dívida Ativa - Multas da Dívida Ativa - Intra OFSS</t>
  </si>
  <si>
    <t>Contribuição Patronal - Servidor Civil Ativo - Parcelamentos - Juros de Mora da Dívida Ativa - Intra OFSS</t>
  </si>
  <si>
    <t>Contribuição Patronal - Servidor Civil Inativo - Parcelamentos - Intra OFSS</t>
  </si>
  <si>
    <t>Contribuição Patronal - Servidor Civil Inativo - Parcelamentos - Principal - Intra OFSS</t>
  </si>
  <si>
    <t>Contribuição Patronal - Servidor Civil Inativo - Parcelamentos - Multas e Juros de Mora - Intra OFSS</t>
  </si>
  <si>
    <t>Contribuição Patronal - Servidor Civil Inativo - Parcelamentos - Dívida Ativa - Intra OFSS</t>
  </si>
  <si>
    <t>Contribuição Patronal - Servidor Civil Inativo - Parcelamentos - Dívida Ativa - Multas e Juros de Mora da Dívida Ativa - Intra OFSS</t>
  </si>
  <si>
    <t>Contribuição Patronal - Servidor Civil Inativo - Parcelamentos - Multas - Intra OFSS</t>
  </si>
  <si>
    <t>Contribuição Patronal - Servidor Civil Inativo - Parcelamentos - Juros de Mora - Intra OFSS</t>
  </si>
  <si>
    <t>Contribuição Patronal - Servidor Civil Inativo - Parcelamentos - Dívida Ativa - Multas da Dívida Ativa - Intra OFSS</t>
  </si>
  <si>
    <t>Contribuição Patronal - Servidor Civil Inativo - Parcelamentos - Juros de Mora da Dívida Ativa - Intra OFSS</t>
  </si>
  <si>
    <t>Contribuição Patronal - Servidor Civil - Pensionistas - Parcelamentos - Intra OFSS</t>
  </si>
  <si>
    <t>Contribuição Patronal - Servidor Civil - Pensionistas - Parcelamentos - Principal - Intra OFSS</t>
  </si>
  <si>
    <t>Contribuição Patronal - Servidor Civil - Pensionistas - Parcelamentos - Multas e Juros de Mora - Intra OFSS</t>
  </si>
  <si>
    <t>Contribuição Patronal - Servidor Civil - Pensionistas - Parcelamentos - Dívida Ativa - Intra OFSS</t>
  </si>
  <si>
    <t>Contribuição Patronal - Servidor Civil - Pensionistas - Parcelamentos - Dívida Ativa - Multas e Juros de Mora da Dívida Ativa - Intra OFSS</t>
  </si>
  <si>
    <t>Contribuição Patronal - Servidor Civil - Pensionistas - Parcelamentos - Multas - Intra OFSS</t>
  </si>
  <si>
    <t>Contribuição Patronal - Servidor Civil - Pensionistas - Parcelamentos - Juros de Mora - Intra OFSS</t>
  </si>
  <si>
    <t>Contribuição Patronal - Servidor Civil - Pensionistas - Parcelamentos - Dívida Ativa - Multas da Dívida Ativa - Intra OFSS</t>
  </si>
  <si>
    <t>Contribuição Patronal - Servidor Civil - Pensionistas - Parcelamentos - Juros de Mora da Dívida Ativa - Intra OFSS</t>
  </si>
  <si>
    <t>Contribuição para Fundos de Assistência Médica - Servidores Civis - Intra OFSS</t>
  </si>
  <si>
    <t>Contribuição para Fundos de Assistência Médica - Servidores Civis - Principal - Intra OFSS</t>
  </si>
  <si>
    <t>Contribuição para Fundos de Assistência Médica - Servidores Civis - Multas e Juros de Mora - Intra OFSS</t>
  </si>
  <si>
    <t>Contribuição para Fundos de Assistência Médica - Servidores Civis - Multas - Intra OFSS</t>
  </si>
  <si>
    <t>Contribuição para Fundos de Assistência Médica - Servidores Civis - Juros de Mora - Intra OFSS</t>
  </si>
  <si>
    <t>Contribuição para Fundos de Assistência Médica - Servidores Civis - Parcelamentos - Intra OFSS</t>
  </si>
  <si>
    <t>Contribuição para Fundos de Assistência Médica - Servidores Civis - Parcelamentos - Principal - Intra OFSS</t>
  </si>
  <si>
    <t>Contribuição para Fundos de Assistência Médica - Servidores Civis - Parcelamentos - Multas e Juros de Mora - Intra OFSS</t>
  </si>
  <si>
    <t>Contribuição para Fundos de Assistência Médica - Servidores Civis - Parcelamentos - Multas - Intra OFSS</t>
  </si>
  <si>
    <t>Contribuição para Fundos de Assistência Médica - Servidores Civis - Parcelamentos - Juros de Mora - Intra OFSS</t>
  </si>
  <si>
    <t>Contribuição para Fundos de Assistência Médica - Outros Beneficiários - Intra OFSS</t>
  </si>
  <si>
    <t>Contribuição para Fundos de Assistência Médica - Outros Beneficiários - Principal - Intra OFSS</t>
  </si>
  <si>
    <t>Contribuição para Fundos de Assistência Médica - Outros Beneficiários - Multas e Juros de Mora - Intra OFSS</t>
  </si>
  <si>
    <t>Contribuição para Fundos de Assistência Médica - Outros Beneficiários - Multas - Intra OFSS</t>
  </si>
  <si>
    <t>Contribuição para Fundos de Assistência Médica - Outros Beneficiários - Juros de Mora - Intra OFSS</t>
  </si>
  <si>
    <t>Contribuição para Fundos de Assistência Médica - Outros Beneficiários - Parcelamentos - Intra OFSS</t>
  </si>
  <si>
    <t>Contribuição para Fundos de Assistência Médica - Outros Beneficiários - Parcelamentos - Principal - Intra OFSS</t>
  </si>
  <si>
    <t>Contribuição para Fundos de Assistência Médica - Outros Beneficiários - Parcelamentos - Multas e Juros de Mora - Intra OFSS</t>
  </si>
  <si>
    <t>Contribuição para Fundos de Assistência Médica - Outros Beneficiários - Parcelamentos - Multas - Intra OFSS</t>
  </si>
  <si>
    <t>Contribuição para Fundos de Assistência Médica - Outros Beneficiários - Parcelamentos - Juros de Mora - Intra OFSS</t>
  </si>
  <si>
    <t>Outras Contribuições Sociais - Intra OFSS</t>
  </si>
  <si>
    <t>Demais Contribuições Sociais - Intra OFSS</t>
  </si>
  <si>
    <t>Contribuição para o Custeio do Serviço de Iluminação Pública - Intra OFSS</t>
  </si>
  <si>
    <t>Contribuição para o Custeio do Serviço de Iluminação Pública - Principal - Intra OFSS</t>
  </si>
  <si>
    <t>Contribuição para o Custeio do Serviço de Iluminação Pública - Multas e Juros de Mora - Intra OFSS</t>
  </si>
  <si>
    <t>Contribuição para o Custeio do Serviço de Iluminação Pública - Dívida Ativa - Intra OFSS</t>
  </si>
  <si>
    <t>Contribuição para o Custeio do Serviço de Iluminação Pública - Dívida Ativa - Multas e Juros de Mora da Dívida Ativa - Intra OFSS</t>
  </si>
  <si>
    <t>Contribuição para o Custeio do Serviço de Iluminação Pública - Multas - Intra OFSS</t>
  </si>
  <si>
    <t>Contribuição para o Custeio do Serviço de Iluminação Pública - Juros de Mora - Intra OFSS</t>
  </si>
  <si>
    <t>Contribuição para o Custeio do Serviço de Iluminação Pública - Dívida Ativa - Multas da Dívida Ativa - Intra OFSS</t>
  </si>
  <si>
    <t>Contribuição para o Custeio do Serviço de Iluminação Pública - Juros de Mora da Dívida Ativa - Intra OFSS</t>
  </si>
  <si>
    <t>Receita Patrimonial - Intra OFSS</t>
  </si>
  <si>
    <t>Exploração do Patrimônio Imobiliário do Estado - Intra OFSS</t>
  </si>
  <si>
    <t>Aluguéis, Arrendamentos, Foros, Laudêmios, Tarifas de Ocupação - Intra OFSS</t>
  </si>
  <si>
    <t>Aluguéis e Arrendamentos - Intra OFSS</t>
  </si>
  <si>
    <t>Aluguéis e Arrendamentos - Principal - Intra OFSS</t>
  </si>
  <si>
    <t>Aluguéis e Arrendamentos - Multas e Juros de Mora - Intra OFSS</t>
  </si>
  <si>
    <t>Aluguéis e Arrendamentos - Dívida Ativa - Intra OFSS</t>
  </si>
  <si>
    <t>Aluguéis e Arrendamentos - Dívida Ativa - Multas e Juros de Mora da Dívida Ativa - Intra OFSS</t>
  </si>
  <si>
    <t>Aluguéis e Arrendamentos - Multas - Intra OFSS</t>
  </si>
  <si>
    <t>Aluguéis e Arrendamentos - Juros de Mora - Intra OFSS</t>
  </si>
  <si>
    <t>Aluguéis e Arrendamentos - Dívida Ativa - Multas da Dívida Ativa - Intra OFSS</t>
  </si>
  <si>
    <t>Aluguéis e Arrendamentos - Juros de Mora da Dívida Ativa - Intra OFSS</t>
  </si>
  <si>
    <t>Concessão, Permissão, Autorização ou Cessão do Direito de Uso de Bens Imóveis Públicos - Intra OFSS</t>
  </si>
  <si>
    <t>Concessão, Permissão, Autorização ou Cessão do Direito de Uso de Bens Imóveis Públicos - Principal - Intra OFSS</t>
  </si>
  <si>
    <t>Concessão, Permissão, Autorização ou Cessão do Direito de Uso de Bens Imóveis Públicos - Multas e Juros de Mora - Intra OFSS</t>
  </si>
  <si>
    <t>Concessão, Permissão, Autorização ou Cessão do Direito de Uso de Bens Imóveis Públicos - Dívida Ativa - Intra OFSS</t>
  </si>
  <si>
    <t>Concessão, Permissão, Autorização ou Cessão do Direito de Uso de Bens Imóveis Públicos - Dívida Ativa - Multas e Juros de Mora da Dívida Ativa - Intra OFSS</t>
  </si>
  <si>
    <t>Concessão, Permissão, Autorização ou Cessão do Direito de Uso de Bens Imóveis Públicos - Multas - Intra OFSS</t>
  </si>
  <si>
    <t>Concessão, Permissão, Autorização ou Cessão do Direito de Uso de Bens Imóveis Públicos - Juros de Mora - Intra OFSS</t>
  </si>
  <si>
    <t>Concessão, Permissão, Autorização ou Cessão do Direito de Uso de Bens Imóveis Públicos - Dívida Ativa - Multas da Dívida Ativa - Intra OFSS</t>
  </si>
  <si>
    <t>Concessão, Permissão, Autorização ou Cessão do Direito de Uso de Bens Imóveis Públicos - Juros de Mora da Dívida Ativa - Intra OFSS</t>
  </si>
  <si>
    <t>Outras Receitas Imobiliárias - Intra OFSS</t>
  </si>
  <si>
    <t>Outras Receitas Imobiliárias - Principal - Intra OFSS</t>
  </si>
  <si>
    <t>Outras Receitas Imobiliárias - Multas e Juros de Mora - Intra OFSS</t>
  </si>
  <si>
    <t>Outras Receitas Imobiliárias - Dívida Ativa - Intra OFSS</t>
  </si>
  <si>
    <t>Outras Receitas Imobiliárias - Dívida Ativa - Multas e Juros de Mora da Dívida Ativa - Intra OFSS</t>
  </si>
  <si>
    <t>Outras Receitas Imobiliárias - Multas - Intra OFSS</t>
  </si>
  <si>
    <t>Outras Receitas Imobiliárias - Juros de Mora - Intra OFSS</t>
  </si>
  <si>
    <t>Outras Receitas Imobiliárias - Dívida Ativa - Multas da Dívida Ativa - Intra OFSS</t>
  </si>
  <si>
    <t>Outras Receitas Imobiliárias - Juros de Mora da Dívida Ativa - Intra OFSS</t>
  </si>
  <si>
    <t>Demais Receitas Patrimoniais - Intra OFSS</t>
  </si>
  <si>
    <t>Outras Receitas Patrimoniais - Intra OFSS</t>
  </si>
  <si>
    <t>Outras Receitas Patrimoniais - Principal - Intra OFSS</t>
  </si>
  <si>
    <t>Outras Receitas Patrimoniais - Multas e Juros de Mora - Intra OFSS</t>
  </si>
  <si>
    <t>Outras Receitas Patrimoniais - Dívida Ativa - Intra OFSS</t>
  </si>
  <si>
    <t>Outras Receitas Patrimoniais - Dívida Ativa - Multas e Juros de Mora da Dívida Ativa - Intra OFSS</t>
  </si>
  <si>
    <t>Outras Receitas Patrimoniais - Multas - Intra OFSS</t>
  </si>
  <si>
    <t>Outras Receitas Patrimoniais - Juros de Mora - Intra OFSS</t>
  </si>
  <si>
    <t>Outras Receitas Patrimoniais - Dívida Ativa - Multas da Dívida Ativa - Intra OFSS</t>
  </si>
  <si>
    <t>Outras Receitas Patrimoniais - Juros de Mora da Dívida Ativa - Intra OFSS</t>
  </si>
  <si>
    <t>Receita Agropecuária - Intra OFSS</t>
  </si>
  <si>
    <t>Receita Agropecuária - Principal - Intra OFSS</t>
  </si>
  <si>
    <t>Receita Agropecuária - Multas e Juros de Mora - Intra OFSS</t>
  </si>
  <si>
    <t>Receita Agropecuária - Dívida Ativa - Intra OFSS</t>
  </si>
  <si>
    <t>Receita Agropecuária - Dívida Ativa - Multas e Juros de Mora da Dívida Ativa - Intra OFSS</t>
  </si>
  <si>
    <t>Receita Agropecuária - Multas - Intra OFSS</t>
  </si>
  <si>
    <t>Receita Agropecuária - Juros de Mora - Intra OFSS</t>
  </si>
  <si>
    <t>Receita Agropecuária - Dívida Ativa - Multas da Dívida Ativa - Intra OFSS</t>
  </si>
  <si>
    <t>Receita Agropecuária - Juros de Mora da Dívida Ativa - Intra OFSS</t>
  </si>
  <si>
    <t>Receita Industrial - Intra OFSS</t>
  </si>
  <si>
    <t>Receita Industrial - Principal - Intra OFSS</t>
  </si>
  <si>
    <t>Receita Industrial - Multas e Juros de Mora - Intra OFSS</t>
  </si>
  <si>
    <t>Receita Industrial - Dívida Ativa - Intra OFSS</t>
  </si>
  <si>
    <t>Receita Industrial - Dívida Ativa - Multas e Juros de Mora da Dívida Ativa - Intra OFSS</t>
  </si>
  <si>
    <t>Receita Industrial - Multas - Intra OFSS</t>
  </si>
  <si>
    <t>Receita Industrial - Juros de Mora - Intra OFSS</t>
  </si>
  <si>
    <t>Receita Industrial - Dívida Ativa - Multas da Dívida Ativa - Intra OFSS</t>
  </si>
  <si>
    <t>Receita Industrial - Juros de Mora da Dívida Ativa - Intra OFSS</t>
  </si>
  <si>
    <t>Receita de Serviços - Intra OFSS</t>
  </si>
  <si>
    <t>Serviços Administrativos e Comerciais Gerais - Intra OFSS</t>
  </si>
  <si>
    <t>Serviços Administrativos e Comerciais Gerais - Principal - Intra OFSS</t>
  </si>
  <si>
    <t>Serviços Administrativos e Comerciais Gerais - Multas e Juros de Mora - Intra OFSS</t>
  </si>
  <si>
    <t>Serviços Administrativos e Comerciais Gerais - Dívida Ativa - Intra OFSS</t>
  </si>
  <si>
    <t>Serviços Administrativos e Comerciais Gerais - Dívida Ativa - Multas e Juros de Mora da Dívida Ativa - Intra OFSS</t>
  </si>
  <si>
    <t>Serviços Administrativos e Comerciais Gerais - Multas - Intra OFSS</t>
  </si>
  <si>
    <t>Serviços Administrativos e Comerciais Gerais - Juros de Mora - Intra OFSS</t>
  </si>
  <si>
    <t>Serviços Administrativos e Comerciais Gerais - Dívida Ativa - Multas da Dívida Ativa - Intra OFSS</t>
  </si>
  <si>
    <t>Serviços Administrativos e Comerciais Gerais - Juros de Mora da Dívida Ativa - Intra OFSS</t>
  </si>
  <si>
    <t>Inscrição em Concursos e Processos Seletivos - Intra OFSS</t>
  </si>
  <si>
    <t>Inscrição em Concursos e Processos Seletivos - Principal - Intra OFSS</t>
  </si>
  <si>
    <t>Inscrição em Concursos e Processos Seletivos - Multas e Juros de Mora - Intra OFSS</t>
  </si>
  <si>
    <t>Inscrição em Concursos e Processos Seletivos - Dívida Ativa - Intra OFSS</t>
  </si>
  <si>
    <t>Inscrição em Concursos e Processos Seletivos - Dívida Ativa - Multas e Juros de Mora da Dívida Ativa - Intra OFSS</t>
  </si>
  <si>
    <t>Inscrição em Concursos e Processos Seletivos - Multas - Intra OFSS</t>
  </si>
  <si>
    <t>Inscrição em Concursos e Processos Seletivos - Juros de Mora - Intra OFSS</t>
  </si>
  <si>
    <t>Inscrição em Concursos e Processos Seletivos - Dívida Ativa - Multas da Dívida Ativa - Intra OFSS</t>
  </si>
  <si>
    <t>Inscrição em Concursos e Processos Seletivos - Juros de Mora da Dívida Ativa - Intra OFSS</t>
  </si>
  <si>
    <t>Serviços de Registro, Certificação e Fiscalização - Intra OFSS</t>
  </si>
  <si>
    <t>Serviços de Registro, Certificação e Fiscalização - Principal - Intra OFSS</t>
  </si>
  <si>
    <t>Serviços de Registro, Certificação e Fiscalização - Multas e Juros de Mora - Intra OFSS</t>
  </si>
  <si>
    <t>Serviços de Registro, Certificação e Fiscalização - Dívida Ativa - Intra OFSS</t>
  </si>
  <si>
    <t>Serviços de Registro, Certificação e Fiscalização - Dívida Ativa - Multas e Juros de Mora da Dívida Ativa - Intra OFSS</t>
  </si>
  <si>
    <t>Serviços de Registro, Certificação e Fiscalização - Multas - Intra OFSS</t>
  </si>
  <si>
    <t>Serviços de Registro, Certificação e Fiscalização - Juros de Mora - Intra OFSS</t>
  </si>
  <si>
    <t>Serviços de Registro, Certificação e Fiscalização - Dívida Ativa - Multas da Dívida Ativa - Intra OFSS</t>
  </si>
  <si>
    <t>Serviços de Registro, Certificação e Fiscalização - Juros de Mora da Dívida Ativa - Intra OFSS</t>
  </si>
  <si>
    <t>Serviços de Informação e Tecnologia - Intra OFSS</t>
  </si>
  <si>
    <t>Serviços de Informação e Tecnologia - Principal - Intra OFSS</t>
  </si>
  <si>
    <t>Serviços de Informação e Tecnologia - Multas e Juros de Mora - Intra OFSS</t>
  </si>
  <si>
    <t>Serviços de Informação e Tecnologia - Dívida Ativa - Intra OFSS</t>
  </si>
  <si>
    <t>Serviços de Informação e Tecnologia - Dívida Ativa - Multas e Juros de Mora da Dívida Ativa - Intra OFSS</t>
  </si>
  <si>
    <t>Serviços de Informação e Tecnologia - Multas - Intra OFSS</t>
  </si>
  <si>
    <t>Serviços de Informação e Tecnologia - Juros de Mora - Intra OFSS</t>
  </si>
  <si>
    <t>Serviços de Informação e Tecnologia - Dívida Ativa - Multas da Dívida Ativa - Intra OFSS</t>
  </si>
  <si>
    <t>Serviços de Informação e Tecnologia - Juros de Mora da Dívida Ativa - Intra OFSS</t>
  </si>
  <si>
    <t>Serviços e Atividades Referentes à Navegação e ao Transporte - Intra OFSS</t>
  </si>
  <si>
    <t>Serviços de Navegação - Intra OFSS</t>
  </si>
  <si>
    <t>Serviços de Navegação Aérea - Intra OFSS</t>
  </si>
  <si>
    <t>Serviços de Navegação Aérea - Principal - Intra OFSS</t>
  </si>
  <si>
    <t>Serviços de Navegação Aérea - Multas e Juros de Mora - Intra OFSS</t>
  </si>
  <si>
    <t>Serviços de Navegação Aérea - Dívida Ativa - Intra OFSS</t>
  </si>
  <si>
    <t>Serviços de Navegação Aérea - Dívida Ativa - Multas e Juros de Mora da Dívida Ativa - Intra OFSS</t>
  </si>
  <si>
    <t>Serviços de Navegação Aérea - Multas - Intra OFSS</t>
  </si>
  <si>
    <t>Serviços de Navegação Aérea - Juros de Mora - Intra OFSS</t>
  </si>
  <si>
    <t>Serviços de Navegação Aérea - Dívida Ativa - Multas da Dívida Ativa - Intra OFSS</t>
  </si>
  <si>
    <t>Serviços de Navegação Aérea - Juros de Mora da Dívida Ativa - Intra OFSS</t>
  </si>
  <si>
    <t>Serviços de Navegação Naval - Intra OFSS</t>
  </si>
  <si>
    <t>Serviços de Navegação Naval - Principal - Intra OFSS</t>
  </si>
  <si>
    <t>Serviços de Navegação Naval - Multas e Juros de Mora - Intra OFSS</t>
  </si>
  <si>
    <t>Serviços de Navegação Naval - Dívida Ativa - Intra OFSS</t>
  </si>
  <si>
    <t>Serviços de Navegação Naval - Dívida Ativa - Multas e Juros de Mora da Dívida Ativa - Intra OFSS</t>
  </si>
  <si>
    <t>Serviços de Navegação Naval - Multas - Intra OFSS</t>
  </si>
  <si>
    <t>Serviços de Navegação Naval - Juros de Mora - Intra OFSS</t>
  </si>
  <si>
    <t>Serviços de Navegação Naval - Dívida Ativa - Multas da Dívida Ativa - Intra OFSS</t>
  </si>
  <si>
    <t>Serviços de Navegação Naval - Juros de Mora da Dívida Ativa - Intra OFSS</t>
  </si>
  <si>
    <t>Serviços de Transporte de Passageiros ou Mercadorias - Intra OFSS</t>
  </si>
  <si>
    <t>Serviços de Transporte de Passageiros ou Mercadorias - Principal - Intra OFSS</t>
  </si>
  <si>
    <t>Serviços de Transporte de Passageiros ou Mercadorias - Multas e Juros de Mora - Intra OFSS</t>
  </si>
  <si>
    <t>Serviços de Transporte de Passageiros ou Mercadorias - Dívida Ativa - Intra OFSS</t>
  </si>
  <si>
    <t>Serviços de Transporte de Passageiros ou Mercadorias - Dívida Ativa - Multas e Juros de Mora da Dívida Ativa - Intra OFSS</t>
  </si>
  <si>
    <t>Serviços de Transporte de Passageiros ou Mercadorias - Multas - Intra OFSS</t>
  </si>
  <si>
    <t>Serviços de Transporte de Passageiros ou Mercadorias - Juros de Mora - Intra OFSS</t>
  </si>
  <si>
    <t>Serviços de Transporte de Passageiros ou Mercadorias - Dívida Ativa - Multas da Dívida Ativa - Intra OFSS</t>
  </si>
  <si>
    <t>Serviços de Transporte de Passageiros ou Mercadorias - Juros de Mora da Dívida Ativa - Intra OFSS</t>
  </si>
  <si>
    <t>Serviços Portuários - Intra OFSS</t>
  </si>
  <si>
    <t>Serviços Portuários - Principal - Intra OFSS</t>
  </si>
  <si>
    <t>Serviços Portuários - Multas e Juros de Mora - Intra OFSS</t>
  </si>
  <si>
    <t>Serviços Portuários - Dívida Ativa - Intra OFSS</t>
  </si>
  <si>
    <t>Serviços Portuários - Dívida Ativa - Multas e Juros de Mora da Dívida Ativa - Intra OFSS</t>
  </si>
  <si>
    <t>Serviços Portuários - Multas - Intra OFSS</t>
  </si>
  <si>
    <t>Serviços Portuários - Juros de Mora - Intra OFSS</t>
  </si>
  <si>
    <t>Serviços Portuários - Dívida Ativa - Multas da Dívida Ativa - Intra OFSS</t>
  </si>
  <si>
    <t>Serviços Portuários - Juros de Mora da Dívida Ativa - Intra OFSS</t>
  </si>
  <si>
    <t>Serviços e Atividades Referentes à Saúde - Intra OFSS</t>
  </si>
  <si>
    <t>Serviços de Atendimento à Saúde - Intra OFSS</t>
  </si>
  <si>
    <t>Serviços de Atendimento à Saúde em Unidades do Governo Federal - Intra OFSS</t>
  </si>
  <si>
    <t>Serviços de Atendimento à Saúde em Unidades do Governo Federal - Principal - Intra OFSS</t>
  </si>
  <si>
    <t>Serviços de Atendimento à Saúde em Unidades do Governo Federal - Multas e Juros de Mora - Intra OFSS</t>
  </si>
  <si>
    <t>Serviços de Atendimento à Saúde em Unidades do Governo Federal - Dívida Ativa - Intra OFSS</t>
  </si>
  <si>
    <t>Serviços de Atendimento à Saúde em Unidades do Governo Federal - Dívida Ativa - Multas e Juros de Mora da Dívida Ativa - Intra OFSS</t>
  </si>
  <si>
    <t>Serviços de Atendimento à Saúde em Unidades do Governo Federal - Multas - Intra OFSS</t>
  </si>
  <si>
    <t>Serviços de Atendimento à Saúde em Unidades do Governo Federal - Juros de Mora - Intra OFSS</t>
  </si>
  <si>
    <t>Serviços de Atendimento à Saúde em Unidades do Governo Federal - Dívida Ativa - Multas da Dívida Ativa - Intra OFSS</t>
  </si>
  <si>
    <t>Serviços de Atendimento à Saúde em Unidades do Governo Federal - Juros de Mora da Dívida Ativa - Intra OFSS</t>
  </si>
  <si>
    <t>Serviços Hospitalares - Intra OFSS</t>
  </si>
  <si>
    <t>Serviços Hospitalares - Principal - Intra OFSS</t>
  </si>
  <si>
    <t>Serviços Hospitalares - Multas e Juros de Mora - Intra OFSS</t>
  </si>
  <si>
    <t>Serviços Hospitalares - Dívida Ativa - Intra OFSS</t>
  </si>
  <si>
    <t>Serviços Hospitalares - Dívida Ativa - Multas e Juros de Mora da Dívida Ativa - Intra OFSS</t>
  </si>
  <si>
    <t>Serviços Hospitalares - Multas - Intra OFSS</t>
  </si>
  <si>
    <t>Serviços Hospitalares - Juros de Mora - Intra OFSS</t>
  </si>
  <si>
    <t>Serviços Hospitalares - Dívida Ativa - Multas da Dívida Ativa - Intra OFSS</t>
  </si>
  <si>
    <t>Serviços Hospitalares - Juros de Mora da Dívida Ativa - Intra OFSS</t>
  </si>
  <si>
    <t>Serviços de Registro, Análise e Controle da Saúde - Intra OFSS</t>
  </si>
  <si>
    <t>Serviços de Registro, Análise e Controle da Saúde - Principal - Intra OFSS</t>
  </si>
  <si>
    <t>Serviços de Registro, Análise e Controle da Saúde - Multas e Juros de Mora - Intra OFSS</t>
  </si>
  <si>
    <t>Serviços de Registro, Análise e Controle da Saúde - Dívida Ativa - Intra OFSS</t>
  </si>
  <si>
    <t>Serviços de Registro, Análise e Controle da Saúde - Dívida Ativa - Multas e Juros de Mora da Dívida Ativa - Intra OFSS</t>
  </si>
  <si>
    <t>Serviços de Registro, Análise e Controle da Saúde - Multas - Intra OFSS</t>
  </si>
  <si>
    <t>Serviços de Registro, Análise e Controle da Saúde - Juros de Mora - Intra OFSS</t>
  </si>
  <si>
    <t>Serviços de Registro, Análise e Controle da Saúde - Dívida Ativa - Multas da Dívida Ativa - Intra OFSS</t>
  </si>
  <si>
    <t>Serviços de Registro, Análise e Controle da Saúde - Juros de Mora da Dívida Ativa - Intra OFSS</t>
  </si>
  <si>
    <t>Serviços Radiológicos e Laboratoriais - Intra OFSS</t>
  </si>
  <si>
    <t>Serviços Radiológicos e Laboratoriais - Principal - Intra OFSS</t>
  </si>
  <si>
    <t>Serviços Radiológicos e Laboratoriais - Multas e Juros de Mora - Intra OFSS</t>
  </si>
  <si>
    <t>Serviços Radiológicos e Laboratoriais - Dívida Ativa - Intra OFSS</t>
  </si>
  <si>
    <t>Serviços Radiológicos e Laboratoriais - Dívida Ativa - Multas e Juros de Mora da Dívida Ativa - Intra OFSS</t>
  </si>
  <si>
    <t>Serviços Radiológicos e Laboratoriais - Multas - Intra OFSS</t>
  </si>
  <si>
    <t>Serviços Radiológicos e Laboratoriais - Juros de Mora - Intra OFSS</t>
  </si>
  <si>
    <t>Serviços Radiológicos e Laboratoriais - Dívida Ativa - Multas da Dívida Ativa - Intra OFSS</t>
  </si>
  <si>
    <t>Serviços Radiológicos e Laboratoriais - Juros de Mora da Dívida Ativa - Intra OFSS</t>
  </si>
  <si>
    <t>Serviços Ambulatoriais - Intra OFSS</t>
  </si>
  <si>
    <t>Serviços Ambulatoriais - Principal - Intra OFSS</t>
  </si>
  <si>
    <t>Serviços Ambulatoriais - Multas e Juros de Mora - Intra OFSS</t>
  </si>
  <si>
    <t>Serviços Ambulatoriais - Dívida Ativa - Intra OFSS</t>
  </si>
  <si>
    <t>Serviços Ambulatoriais - Dívida Ativa - Multas e Juros de Mora da Dívida Ativa - Intra OFSS</t>
  </si>
  <si>
    <t>Serviços Ambulatoriais - Multas - Intra OFSS</t>
  </si>
  <si>
    <t>Serviços Ambulatoriais - Juros de Mora - Intra OFSS</t>
  </si>
  <si>
    <t>Serviços Ambulatoriais - Dívida Ativa - Multas da Dívida Ativa - Intra OFSS</t>
  </si>
  <si>
    <t>Serviços Ambulatoriais - Juros de Mora da Dívida Ativa - Intra OFSS</t>
  </si>
  <si>
    <t>Outros Serviços de Atendimento à Saúde - Intra OFSS</t>
  </si>
  <si>
    <t>Outros Serviços - Intra OFSS</t>
  </si>
  <si>
    <t>Outros Serviços - Principal - Intra OFSS</t>
  </si>
  <si>
    <t>Outros Serviços - Multas e Juros de Mora - Intra OFSS</t>
  </si>
  <si>
    <t>Outros Serviços - Dívida Ativa - Intra OFSS</t>
  </si>
  <si>
    <t>Outros Serviços - Dívida Ativa - Multas e Juros de Mora da Dívida Ativa - Intra OFSS</t>
  </si>
  <si>
    <t>Outros Serviços - Multas - Intra OFSS</t>
  </si>
  <si>
    <t>Outros Serviços - Juros de Mora - Intra OFSS</t>
  </si>
  <si>
    <t>Outros Serviços - Dívida Ativa - Multas da Dívida Ativa - Intra OFSS</t>
  </si>
  <si>
    <t>Outros Serviços - Juros de Mora da Dívida Ativa - Intra OFSS</t>
  </si>
  <si>
    <t>Outras Receitas Correntes - Intra OFSS</t>
  </si>
  <si>
    <t>Multas Administrativas, Contratuais e Judiciais - Intra OFSS</t>
  </si>
  <si>
    <t>Multas Previstas em Legislação Específica - Intra OFSS</t>
  </si>
  <si>
    <t>Multas Previstas em Legislação Específica - Principal - Intra OFSS</t>
  </si>
  <si>
    <t>Multas Previstas em Legislação Específica - Multas e Juros de Mora - Intra OFSS</t>
  </si>
  <si>
    <t>Multas Previstas em Legislação Específica - Dívida Ativa - Intra OFSS</t>
  </si>
  <si>
    <t>Multas Previstas em Legislação Específica - Dívida Ativa - Multas e Juros de Mora da Dívida Ativa - Intra OFSS</t>
  </si>
  <si>
    <t>Multas Previstas em Legislação Específica - Multas - Intra OFSS</t>
  </si>
  <si>
    <t>Multas Previstas em Legislação Específica - Juros de Mora - Intra OFSS</t>
  </si>
  <si>
    <t>Multas Previstas em Legislação Específica - Dívida Ativa - Multas da Dívida Ativa - Intra OFSS</t>
  </si>
  <si>
    <t>Multas Previstas em Legislação Específica - Juros de Mora da Dívida Ativa - Intra OFSS</t>
  </si>
  <si>
    <t>Multas e Juros Previstos em Contratos - Intra OFSS</t>
  </si>
  <si>
    <t>Multas e Juros Previstos em Contratos - Principal - Intra OFSS</t>
  </si>
  <si>
    <t>Multas e Juros Previstos em Contratos - Multas e Juros de Mora - Intra OFSS</t>
  </si>
  <si>
    <t>Multas e Juros Previstos em Contratos - Dívida Ativa - Intra OFSS</t>
  </si>
  <si>
    <t>Multas e Juros Previstos em Contratos - Dívida Ativa - Multas e Juros de Mora da Dívida Ativa - Intra OFSS</t>
  </si>
  <si>
    <t>Multas e Juros Previstos em Contratos - Multas - Intra OFSS</t>
  </si>
  <si>
    <t>Multas e Juros Previstos em Contratos - Juros de Mora - Intra OFSS</t>
  </si>
  <si>
    <t>Multas e Juros Previstos em Contratos - Dívida Ativa - Multas da Dívida Ativa - Intra OFSS</t>
  </si>
  <si>
    <t>Multas e Juros Previstos em Contratos - Juros de Mora da Dívida Ativa - Intra OFSS</t>
  </si>
  <si>
    <t>Indenizações, Restituições e Ressarcimentos - Intra OFSS</t>
  </si>
  <si>
    <t>Indenizações - Intra OFSS</t>
  </si>
  <si>
    <t>Outras Indenizações - Intra OFSS</t>
  </si>
  <si>
    <t>Outras Indenizações - Principal - Intra OFSS</t>
  </si>
  <si>
    <t>Restituições - Intra OFSS</t>
  </si>
  <si>
    <t>Restituição de Convênios - Intra OFSS</t>
  </si>
  <si>
    <t>Restituição de Convênios - Primárias - Intra OFSS</t>
  </si>
  <si>
    <t>Restituição de Convênios - Primárias - Principal - Intra OFSS</t>
  </si>
  <si>
    <t>Restituição de Convênios - Primárias - Multas e Juros de Mora - Intra OFSS</t>
  </si>
  <si>
    <t>Restituição de Convênios - Primárias - Multas - Intra OFSS</t>
  </si>
  <si>
    <t>Restituição de Convênios - Primárias - Juros de Mora - Intra OFSS</t>
  </si>
  <si>
    <t>Restituição de Convênios - Financeiras - Intra OFSS</t>
  </si>
  <si>
    <t>Restituição de Convênios - Financeiras - Principal - Intra OFSS</t>
  </si>
  <si>
    <t>Restituição de Convênios - Financeiras - Multas e Juros de Mora - Intra OFSS</t>
  </si>
  <si>
    <t>Restituição de Convênios - Financeiras - Multas - Intra OFSS</t>
  </si>
  <si>
    <t>Restituição de Convênios - Financeiras - Juros de Mora - Intra OFSS</t>
  </si>
  <si>
    <t>Restituição de Despesas de Exercícios Anteriores - Intra OFSS</t>
  </si>
  <si>
    <t>Outras Restituições - Intra OFSS</t>
  </si>
  <si>
    <t>Outras Restituições - Principal - Intra OFSS</t>
  </si>
  <si>
    <t>Outras Restituições - Multas e Juros de Mora - Intra OFSS</t>
  </si>
  <si>
    <t>Outras Restituições - Dívida Ativa - Intra OFSS</t>
  </si>
  <si>
    <t>Outras Restituições - Dívida Ativa - Multas e Juros de Mora da Dívida Ativa - Intra OFSS</t>
  </si>
  <si>
    <t>Outras Restituições - Multas - Intra OFSS</t>
  </si>
  <si>
    <t>Outras Restituições - Juros de Mora - Intra OFSS</t>
  </si>
  <si>
    <t>Outras Restituições - Dívida Ativa - Multas da Dívida Ativa - Intra OFSS</t>
  </si>
  <si>
    <t>Outras Restituições - Juros de Mora da Dívida Ativa - Intra OFSS</t>
  </si>
  <si>
    <t>Ressarcimentos - Intra OFSS</t>
  </si>
  <si>
    <t>Outros Ressarcimentos - Intra OFSS</t>
  </si>
  <si>
    <t>Outros Ressarcimentos - Principal - Intra OFSS</t>
  </si>
  <si>
    <t>Outros Ressarcimentos - Multas e Juros de Mora - Intra OFSS</t>
  </si>
  <si>
    <t>Outros Ressarcimentos - Dívida Ativa - Intra OFSS</t>
  </si>
  <si>
    <t>Outros Ressarcimentos - Dívida Ativa - Multas e Juros de Mora da Dívida Ativa - Intra OFSS</t>
  </si>
  <si>
    <t>Outros Ressarcimentos - Multas - Intra OFSS</t>
  </si>
  <si>
    <t>Outros Ressarcimentos - Juros de Mora - Intra OFSS</t>
  </si>
  <si>
    <t>Outros Ressarcimentos - Dívida Ativa - Multas da Dívida Ativa - Intra OFSS</t>
  </si>
  <si>
    <t>Outros Ressarcimentos - Juros de Mora da Dívida Ativa - Intra OFSS</t>
  </si>
  <si>
    <t>Demais Receitas Correntes - Intra OFSS</t>
  </si>
  <si>
    <t>Aportes Periódicos para Amortização de Déficit Atuarial do Regimes Próprios de Previdência e Sistema de Proteção Social - Intra OFSS</t>
  </si>
  <si>
    <t>Aportes Periódicos para Amortização de Déficit Atuarial do Regimes Próprios de Previdência e Sistema de Proteção Social - Principal - Intra OFSS</t>
  </si>
  <si>
    <t>Aportes Periódicos para Amortização de Déficit Atuarial do Regimes Próprios de Previdência e Sistema de Proteção Social - Multas e Juros de Mora - Intra OFSS</t>
  </si>
  <si>
    <t>Aportes Periódicos para Amortização de Déficit Atuarial do Regimes Próprios de Previdência e Sistema de Proteção Social - Multas - Intra OFSS</t>
  </si>
  <si>
    <t>Aportes Periódicos para Amortização de Déficit Atuarial do Regimes Próprios de Previdência e Sistema de Proteção Social - Juros de Mora - Intra OFSS</t>
  </si>
  <si>
    <t>Ônus de Sucumbência - Intra OFSS</t>
  </si>
  <si>
    <t>Ônus de Sucumbência - Principal - Intra OFSS</t>
  </si>
  <si>
    <t>Outras Receitas - Intra OFSS</t>
  </si>
  <si>
    <t>Receitas de Capital - Intra OFSS</t>
  </si>
  <si>
    <t>Operações de Crédito - Intra OFSS</t>
  </si>
  <si>
    <t>Operações de Crédito Contratuais - Mercado Interno - Intra OFSS</t>
  </si>
  <si>
    <t>Operações de Crédito Contratuais - Mercado Interno - Principal - Intra OFSS</t>
  </si>
  <si>
    <t>Operações de Crédito Internas para Programas de Educação - Intra OFSS</t>
  </si>
  <si>
    <t>Operações de Crédito Internas para Programas de Educação - Principal - Intra OFSS</t>
  </si>
  <si>
    <t>Operações de Crédito Internas para Programas de Saúde - Intra OFSS</t>
  </si>
  <si>
    <t>Operações de Crédito Internas para Programas de Saúde - Principal - Intra OFSS</t>
  </si>
  <si>
    <t>Operações de Crédito Internas para Programas de Saneamento - Intra OFSS</t>
  </si>
  <si>
    <t>Operações de Crédito Internas para Programas de Saneamento - Principal - Intra OFSS</t>
  </si>
  <si>
    <t>Operações de Crédito Internas para Programas de Meio Ambiente - Intra OFSS</t>
  </si>
  <si>
    <t>Operações de Crédito Internas para Programas de Meio Ambiente - Principal - Intra OFSS</t>
  </si>
  <si>
    <t>Operações de Crédito Internas para Programas de Modernização da Administração Pública - Intra OFSS</t>
  </si>
  <si>
    <t>Operações de Crédito Internas para Programas de Modernização da Administração Pública - Principal - Intra OFSS</t>
  </si>
  <si>
    <t>Operações de Crédito Internas para Refinanciamento da Dívida Contratual - Intra OFSS</t>
  </si>
  <si>
    <t>Operações de Crédito Internas para Refinanciamento da Dívida Contratual - Principal - Intra OFSS</t>
  </si>
  <si>
    <t>Operações de Crédito Internas para Programas de Moradia Popular - Intra OFSS</t>
  </si>
  <si>
    <t>Operações de Crédito Internas para Programas de Moradia Popular - Principal - Intra OFSS</t>
  </si>
  <si>
    <t>Outras Operações de Crédito - Mercado Interno - Intra OFSS</t>
  </si>
  <si>
    <t>Outras Operações de Crédito - Mercado Interno - Principal - Intra OFSS</t>
  </si>
  <si>
    <t>Alienação de Bens - Intra OFSS</t>
  </si>
  <si>
    <t>Alienação de Bens Móveis - Intra OFSS</t>
  </si>
  <si>
    <t>Alienação de Títulos, Valores Mobiliários e Aplicações Congêneres Temporárias - Intra OFSS</t>
  </si>
  <si>
    <t>Alienação de Títulos, Valores Mobiliários e Aplicações Congêneres Temporárias - Principal - Intra OFSS</t>
  </si>
  <si>
    <t>Alienação de Títulos, Valores Mobiliários e Aplicações Congêneres Permanentes - Intra OFSS</t>
  </si>
  <si>
    <t>Alienação de Títulos, Valores Mobiliários e Aplicações Congêneres Permanentes - Principal - Intra OFSS</t>
  </si>
  <si>
    <t>Alienação de Bens Móveis e Semoventes - Intra OFSS</t>
  </si>
  <si>
    <t>Alienação de Bens Móveis e Semoventes - Principal - Intra OFSS</t>
  </si>
  <si>
    <t>Alienação de Bens Móveis e Semoventes - Dívida Ativa - Intra OFSS</t>
  </si>
  <si>
    <t>Alienação de Bens Imóveis - Intra OFSS</t>
  </si>
  <si>
    <t>Alienação de Bens Imóveis - Principal - Intra OFSS</t>
  </si>
  <si>
    <t>Alienação de Bens Imóveis - Dívida Ativa - Intra OFSS</t>
  </si>
  <si>
    <t>Alienação de Bens Intangíveis - Intra OFSS</t>
  </si>
  <si>
    <t>Alienação de Bens Intangíveis - Principal - Intra OFSS</t>
  </si>
  <si>
    <t>Alienação de Bens Intangíveis - Dívida Ativa - Intra OFSS</t>
  </si>
  <si>
    <t>Transferências de Capital - Intra OFSS</t>
  </si>
  <si>
    <t>Transferências de Convênios dos Municípios e de Suas Entidades  - Intra OFSS</t>
  </si>
  <si>
    <t>Outras Transferências dos Municípios - Intra OFSS</t>
  </si>
  <si>
    <t>Transferências de Municípios a Consórcios Públicos - Intra OFSS</t>
  </si>
  <si>
    <t>Transferências de Municípios a Consórcios Públicos - Principal - Intra OFSS</t>
  </si>
  <si>
    <t>Outras Transferências dos Municípios - Principal - Intra OFSS</t>
  </si>
  <si>
    <t>Transferências de Outras Instituições Públicas - Intra OFSS</t>
  </si>
  <si>
    <t>Transferências de Outras Instituições Públicas - Principal - Intra OFSS</t>
  </si>
  <si>
    <t>Outras Receitas de Capital - Intra OFSS</t>
  </si>
  <si>
    <t>Demais Receitas de Capital - Intra OFSS</t>
  </si>
  <si>
    <t>Outras Receitas de Capital - Principal - Intra OFSS</t>
  </si>
  <si>
    <t>(-) Dedução de Contribuição Patronal - Servidor Civil Inativo e Pensionistas - Intra OFSS</t>
  </si>
  <si>
    <t>(-) Dedução de Contribuição Patronal - Servidor Civil - Inativo - Intra OFSS</t>
  </si>
  <si>
    <t>(-) Dedução de Contribuição Patronal - Servidor Civil - Inativo - Principal - Intra OFSS</t>
  </si>
  <si>
    <t>(-) Dedução de Contribuição Patronal - Servidor Civil - Inativo - Multas e Juros de Mora - Intra OFSS</t>
  </si>
  <si>
    <t>(-) Dedução de Contribuição Patronal - Servidor Civil - Inativo - Dívida Ativa - Intra OFSS</t>
  </si>
  <si>
    <t>(-) Dedução de Contribuição Patronal - Servidor Civil - Inativo - Dívida Ativa - Multas e Juros de Mora da Dívida Ativa - Intra OFSS</t>
  </si>
  <si>
    <t>(-) Dedução de Contribuição Patronal - Servidor Civil - Inativo - Multas - Intra OFSS</t>
  </si>
  <si>
    <t>(-) Dedução de Contribuição Patronal - Servidor Civil - Inativo - Juros de Mora - Intra OFSS</t>
  </si>
  <si>
    <t>(-) Dedução de Contribuição Patronal - Servidor Civil - Inativo - Dívida Ativa - Multas da Dívida Ativa - Intra OFSS</t>
  </si>
  <si>
    <t>(-) Dedução de Contribuição Patronal - Servidor Civil - Inativo - Juros de Mora da Dívida Ativa - Intra OFSS</t>
  </si>
  <si>
    <t>(-) Dedução de Contribuição Patronal - Servidor Civil - Pensionistas - Intra OFSS</t>
  </si>
  <si>
    <t>(-) Dedução de Contribuição Patronal - Servidor Civil - Pensionistas - Principal - Intra OFSS</t>
  </si>
  <si>
    <t>(-) Dedução de Contribuição Patronal - Servidor Civil - Pensionistas - Multas e Juros de Mora - Intra OFSS</t>
  </si>
  <si>
    <t>(-) Dedução de Contribuição Patronal - Servidor Civil - Pensionistas - Dívida Ativa - Intra OFSS</t>
  </si>
  <si>
    <t>(-) Dedução de Contribuição Patronal - Servidor Civil - Pensionistas - Dívida Ativa - Multas e Juros de Mora da Dívida Ativa - Intra OFSS</t>
  </si>
  <si>
    <t>(-) Dedução de Contribuição Patronal - Servidor Civil - Pensionistas - Multas - Intra OFSS</t>
  </si>
  <si>
    <t>(-) Dedução de Contribuição Patronal - Servidor Civil - Pensionistas - Juros de Mora - Intra OFSS</t>
  </si>
  <si>
    <t>(-) Dedução de Contribuição Patronal - Servidor Civil - Pensionistas - Dívida Ativa - Multas da Dívida Ativa - Intra OFSS</t>
  </si>
  <si>
    <t>(-) Dedução de Contribuição Patronal - Servidor Civil - Pensionistas - Juros de Mora da Dívida Ativa - Intra OFSS</t>
  </si>
  <si>
    <t>(-) Dedução de Contribuição Patronal - Parcelamentos - Intra OFSS</t>
  </si>
  <si>
    <t>(-) Dedução de Contribuição Patronal - Servidor Civil Ativo - Parcelamentos - Intra OFSS</t>
  </si>
  <si>
    <t>(-) Dedução de Contribuição Patronal - Servidor Civil Ativo - Parcelamentos - Principal - Intra OFSS</t>
  </si>
  <si>
    <t>(-) Dedução de Contribuição Patronal - Servidor Civil Ativo - Parcelamentos - Multas e Juros de Mora - Intra OFSS</t>
  </si>
  <si>
    <t>(-) Dedução de Contribuição Patronal - Servidor Civil Ativo - Parcelamentos - Dívida Ativa - Intra OFSS</t>
  </si>
  <si>
    <t>(-) Dedução de Contribuição Patronal - Servidor Civil Ativo - Parcelamentos - Dívida Ativa - Multas e Juros de Mora da Dívida Ativa - Intra OFSS</t>
  </si>
  <si>
    <t>(-) Dedução de Contribuição Patronal - Servidor Civil Ativo - Parcelamentos - Multas - Intra OFSS</t>
  </si>
  <si>
    <t>(-) Dedução de Contribuição Patronal - Servidor Civil Ativo - Parcelamentos - Juros de Mora - Intra OFSS</t>
  </si>
  <si>
    <t>(-) Dedução de Contribuição Patronal - Servidor Civil Ativo - Parcelamentos - Dívida Ativa - Multas da Dívida Ativa - Intra OFSS</t>
  </si>
  <si>
    <t>(-) Dedução de Contribuição Patronal - Servidor Civil Ativo - Parcelamentos - Juros de Mora da Dívida Ativa - Intra OFSS</t>
  </si>
  <si>
    <t>(-) Dedução de Contribuição Patronal - Servidor Civil Inativo - Parcelamentos - Intra OFSS</t>
  </si>
  <si>
    <t>(-) Dedução de Contribuição Patronal - Servidor Civil Inativo - Parcelamentos - Principal - Intra OFSS</t>
  </si>
  <si>
    <t>(-) Dedução de Contribuição Patronal - Servidor Civil Inativo - Parcelamentos - Multas e Juros de Mora - Intra OFSS</t>
  </si>
  <si>
    <t>(-) Dedução de Contribuição Patronal - Servidor Civil Inativo - Parcelamentos - Dívida Ativa - Intra OFSS</t>
  </si>
  <si>
    <t>(-) Dedução de Contribuição Patronal - Servidor Civil Inativo - Parcelamentos - Dívida Ativa - Multas e Juros de Mora da Dívida Ativa - Intra OFSS</t>
  </si>
  <si>
    <t>(-) Dedução de Contribuição Patronal - Servidor Civil Inativo - Parcelamentos - Multas - Intra OFSS</t>
  </si>
  <si>
    <t>(-) Dedução de Contribuição Patronal - Servidor Civil Inativo - Parcelamentos - Juros de Mora - Intra OFSS</t>
  </si>
  <si>
    <t>(-) Dedução de Contribuição Patronal - Servidor Civil Inativo - Parcelamentos - Dívida Ativa - Multas da Dívida Ativa - Intra OFSS</t>
  </si>
  <si>
    <t>(-) Dedução de Contribuição Patronal - Servidor Civil Inativo - Parcelamentos - Juros de Mora da Dívida Ativa - Intra OFSS</t>
  </si>
  <si>
    <t>(-) Dedução de Contribuição Patronal - Servidor Civil - Pensionistas - Parcelamentos - Intra OFSS</t>
  </si>
  <si>
    <t>(-) Dedução de Contribuição Patronal - Servidor Civil - Pensionistas - Parcelamentos - Principal - Intra OFSS</t>
  </si>
  <si>
    <t>(-) Dedução de Contribuição Patronal - Servidor Civil - Pensionistas - Parcelamentos - Multas e Juros de Mora - Intra OFSS</t>
  </si>
  <si>
    <t>(-) Dedução de Contribuição Patronal - Servidor Civil - Pensionistas - Parcelamentos - Dívida Ativa - Intra OFSS</t>
  </si>
  <si>
    <t>(-) Dedução de Contribuição Patronal - Servidor Civil - Pensionistas - Parcelamentos - Dívida Ativa - Multas e Juros de Mora da Dívida Ativa - Intra OFSS</t>
  </si>
  <si>
    <t>(-) Dedução de Contribuição Patronal - Servidor Civil - Pensionistas - Parcelamentos - Multas - Intra OFSS</t>
  </si>
  <si>
    <t>(-) Dedução de Contribuição Patronal - Servidor Civil - Pensionistas - Parcelamentos - Juros de Mora - Intra OFSS</t>
  </si>
  <si>
    <t>(-) Dedução de Contribuição Patronal - Servidor Civil - Pensionistas - Parcelamentos - Dívida Ativa - Multas da Dívida Ativa - Intra OFSS</t>
  </si>
  <si>
    <t>(-) Dedução de Contribuição Patronal - Servidor Civil - Pensionistas - Parcelamentos - Juros de Mora da Dívida Ativa - Intra OFSS</t>
  </si>
  <si>
    <t>Deduções do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</si>
  <si>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Deduções do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</si>
  <si>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Deduções das receitas originadas do imposto sobre a renda calculado sobre salários, a qualquer título.</t>
  </si>
  <si>
    <t>Deduções das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</si>
  <si>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Dedução da arrecadação de imposto sobre serviços de qualquer natureza de competência dos Municípios. Tem como fato gerador a prestação, por empresa ou profissional autônomo, com ou sem estabelecimento fixo, de serviços constantes em lista própria.</t>
  </si>
  <si>
    <t>Dedução da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</si>
  <si>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Deduções do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</si>
  <si>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Dedução de receitas de impostos não classificados nos itens anteriores.</t>
  </si>
  <si>
    <t>Deduções das receitas que se originaram de taxas decorrentes do exercício do poder de polícia.</t>
  </si>
  <si>
    <t>Deduções das receitas relativas à taxa pelo poder de polícia para controle e fiscalização das atividades potencialmente poluidoras e utilizadoras de recursos naturais.</t>
  </si>
  <si>
    <t>Deduções das receitas relacionadas às taxas de inspeção, controle e fiscalização de vigilância sanitária, de competência dos Estados, Distrito Federal e Municípios.</t>
  </si>
  <si>
    <t>Deduções das receitas relacionadas às taxas de inspeção, controle e fiscalização relativas a saúde suplementar, de competência dos Estados, Distrito Federal e Municípios.</t>
  </si>
  <si>
    <t>Dedução de receitas que se originaram de taxas pela utilização efetiva ou potencial de serviço público específico e divisível, prestado ao contribuinte ou posto à sua disposição.</t>
  </si>
  <si>
    <t>Deduções das receitas relativas à Taxa de Estudo de Impacto de Vizinhança (EIV), estabelecidas conforme a Lei nº 10.257/2001.</t>
  </si>
  <si>
    <t>Deduções do valor da arrecadação de receita de contribuição de melhoria decorrente de valorização de propriedades em função da expansão da rede de água potável e esgoto sanitário.</t>
  </si>
  <si>
    <t>Deduções do valor da arrecadação de receita de contribuição de melhoria decorrente de valorização de propriedades em função da expansão da rede de iluminação pública na cidade.</t>
  </si>
  <si>
    <t>Deduções do valor da arrecadação de receita sobre a cobrança decorrente de valorização de propriedades em função da expansão da rede de iluminação pública rural.</t>
  </si>
  <si>
    <t>Deduções do valor da arrecadação de receita de contribuição de melhoria decorrente de valorização de propriedades em função da pavimentação asfáltica, bem como pela colocação de guias, sarjetas e calçamento.</t>
  </si>
  <si>
    <t>Deduções das receitas provenientes da Contribuição para o Plano de Seguridade Social do Servidor Público, recolhidas, dos servidores civis ativos.</t>
  </si>
  <si>
    <t>Deduções das receitas provenientes da Contribuição para o Plano de Seguridade Social do Servidor Público, recolhidas, dos servidores civis inativos.</t>
  </si>
  <si>
    <t>Deduções das receitas provenientes da Contribuição para o Plano de Seguridade Social do Servidor Público, recolhidas, dos pensionistas civis - servdiores públicos.</t>
  </si>
  <si>
    <t>Deduções das receitas provenientes da Contribuição para o Plano de Seguridade Social do Servidor Público, recolhidas, oriundas de sentenças judiciais, dos servidores civis ativos.</t>
  </si>
  <si>
    <t>Deduções das receitas provenientes da Contribuição para o Plano de Seguridade Social do Servidor Público, recolhidas, oriundas de sentenças judiciais, dos servidores civis inativos.</t>
  </si>
  <si>
    <t>Deduções das receitas provenientes da Contribuição para o Plano de Seguridade Social do Servidor Público, recolhidas, oriundas de sentenças judiciais, dos pensionistas civis - servdiores públicos.</t>
  </si>
  <si>
    <t>Deduções das receitas provenientes da Contribuição para o Plano de Seguridade Social do Servidor Público, recolhidas, respectivamente, das entidades patronais (União, Autarquias e Fundações).</t>
  </si>
  <si>
    <t>Deduções das receitas provenientes da Contribuição para o Plano de Seguridade Social do Servidor Público, recolhidas, respectivamente, das entidades patronais (União, Autarquias e Fundações) em virtude de sentenças judiciais.</t>
  </si>
  <si>
    <t>Deduções das receitas provenientes dos parcelamentos de débitos da Contribuição para o Plano de Seguridade Social do Servidor Público Civil.</t>
  </si>
  <si>
    <t>Deduções do valor da arrecadação da receita de contribuições patronais relativas aos servidores civis inativos para institutos de previdência social.</t>
  </si>
  <si>
    <t>Deduções do valor da arrecadação da receita de contribuições patronais relativas aos pensionistas civis públicos para institutos de previdência social.</t>
  </si>
  <si>
    <t>Deduções do valor da arrecadação da receita de contribuições patronais oriunda de sentenças judiciais relativas a servidores civis inativos para institutos de previdência social.</t>
  </si>
  <si>
    <t>Deduções do valor da arrecadação da receita de contribuições patronais oriunda de sentenças judiciais relativas a pensionistas civis públicos para institutos de previdência social.</t>
  </si>
  <si>
    <t>Deduções do valor da arrecadação por meio de parcelamento da receita de contribuições patronais relativas aos servidores civis ativos para institutos de previdência social.</t>
  </si>
  <si>
    <t>Deduções do valor da arrecadação por meio de parcelamento da receita de contribuições patronais relativas aos servidores civis inativos para institutos de previdência social.</t>
  </si>
  <si>
    <t>Deduções do valor da arrecadação por meio de parcelamento da receita de contribuições patronais relativas aos pensionistas civis públicos para institutos de previdência social.</t>
  </si>
  <si>
    <t>Deduções das receitas originadas de recursos que integram o Fundo de Saúde de Assistência Médica, destinado ao atendimento médico-hospitalar, médico-domiciliar, odontológico, psicológico e social dos servidores civis.</t>
  </si>
  <si>
    <t>Deduções das receitas originadas do parcelamento de débitos da contribuição que integra o Fundo de Saúde de Assistência Médica, destinado ao atendimento médico-hospitalar, médico-domiciliar, odontológico, psicológico e social dos servidores civis.</t>
  </si>
  <si>
    <t>Deduções das receitas originadas de recursos que integram o Fundo de Saúde de Assistência Médica, destinado ao atendimento médico-hospitalar, médico-domiciliar, odontológico, psicológico e social de outros beneficiários não citadas nas naturezas de receitas específicas.</t>
  </si>
  <si>
    <t>Deduções das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</si>
  <si>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Dedução de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</si>
  <si>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Dedução de o parcelamento de débitos de quaisquer outras contribuições sociais que não se enquadrem nos itens anteriores</t>
  </si>
  <si>
    <t>Dedução de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</si>
  <si>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Dedução da receita decorrente da contribuição para o custeio do serviço de iluminação pública.</t>
  </si>
  <si>
    <t>Deduções das receitas que se originaram da exploração do patrimônio imobiliário do Estado, como, por exemplo, as provenientes de aluguéis e arrendamentos, dentre outras.</t>
  </si>
  <si>
    <t>Deduções das receitas que se originaram da exploração do patrimônio imobiliário do Estado, como, por exemplo, foros, laudêmios, tarifas de ocupação de terrenos, tarifas de ocupação de imóveis.</t>
  </si>
  <si>
    <t>Dedução de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</si>
  <si>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Dedução de receitas oriundas da exploração do patrimônio imobiliário do Estado que não tenham se enquadrado nos itens anteriores.</t>
  </si>
  <si>
    <t>Deduções das receitas decorrentes de juros e correções monetárias incidentes sobre depósitos bancários</t>
  </si>
  <si>
    <t>Dedução da receita oriunda de juros e correções monetárias auferidos sobre depósitos especiais.</t>
  </si>
  <si>
    <t>Dedução da receita oriunda de juros e correções monetárias auferidos sobre saldos de recursos não desembolsados.</t>
  </si>
  <si>
    <t>Dedução de recursos oruindos dos rendimentos auferidos decorrentes da aplicação de recursos do RPPS no mercado financeiro, em fundos de renda fixa, de renda variável, ou em fundos imobiliários.</t>
  </si>
  <si>
    <t>Dedução de recursos oriundos de juros de título de renda, provenientes de aplicações no mercado financeiro. Inclui o resultado das aplicações em títulos públicos.</t>
  </si>
  <si>
    <t>Dedução de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</si>
  <si>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Dedução de receitas decorrentes da delegação (mediante Concessão, Permissão ou Autorização) para o setor privado ou outros entes estatais prestarem serviços públicos de transporte rodoviário.</t>
  </si>
  <si>
    <t>Dedução de receitas decorrentes da delegação para prestação de serviços públicos não abarcadas por códigos específicos.</t>
  </si>
  <si>
    <t>Dedução de receitas oriundas da exploração de quaisquer outros recursos naturais não listados em códigos de natureza de receita específicos.</t>
  </si>
  <si>
    <t>Deduções das receitas decorrentes da cessão do direito de operacionalizar pagamentos de determinado órgão ou entidade do Poder Judiciário.</t>
  </si>
  <si>
    <t>Deduções das receitas patrimoniais não classificadas nos itens anteriores, inclusive receitas de aluguéis de bens móveis.</t>
  </si>
  <si>
    <t>Deduções das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</si>
  <si>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Deduções das receitas decorrentes das atividades industriais.</t>
  </si>
  <si>
    <t>Deduções das receitas decorrentes da prestação de serviços administrativos e de serviços comerciais nas diversas áreas de atividade econômica.</t>
  </si>
  <si>
    <t>Deduções das receitas de inscrição em concursos e processos seletivos, inclusive vestibulares realizados pelas instituições de ensino.</t>
  </si>
  <si>
    <t>Deduções das receitas originadas de procedimentos obrigatórios de registro, certificação, inspeção e fiscalização.</t>
  </si>
  <si>
    <t>Deduções das receitas originadas da prestação de serviços relacionados à disponibilização de informações em redes e sistemas de dados em meio digital e à prestação de serviços relacionados ao uso intensivo de tecnologia.</t>
  </si>
  <si>
    <t>Deduções das receitas originadas da prestação de serviços de transporte. Compreende as atividades de transporte de passageiros ou mercadorias, em todas as modalidades viárias.</t>
  </si>
  <si>
    <t>Deduções das receitas originadas na exploração dos portos, terminais marítimos, atracadouros e ancoradouros.</t>
  </si>
  <si>
    <t>Deduções das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</si>
  <si>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Deduções das receitas originadas de serviços de atendimento à saúde, de caráter especializado ou não. Compreende a prestação de serviços relacionados à saúde em hospitais e similares, bem como serviços de saúde correlatos.</t>
  </si>
  <si>
    <t>Deduções das receitas originadas de serviços de registro de análise e de controle de produtos sujeitos a normas de vigilância sanitária.</t>
  </si>
  <si>
    <t>Deduções das receitas originadas de serviços de atendimento à saúde, de caráter especializado ou não. Compreende a prestação de serviços relacionados à saúde com natureza radiológica ou laboratorial.</t>
  </si>
  <si>
    <t>Deduções das receitas originadas de serviços de atendimento à saúde, de caráter especializado ou não. Compreende a prestação de serviços relacionados à saúde com natureza ambulatórial.</t>
  </si>
  <si>
    <t>Deduções das receitas decorrentes de serviços não relacionados nos itens anteriores.</t>
  </si>
  <si>
    <t>Deduções do valor total das receitas recebidas por meio de cota-parte do Fundo de Participação dos Municípios (FPM), referente à alínea “b” do inciso I do art. 159 da Constituição Federal.</t>
  </si>
  <si>
    <t>Deduções do valor total das receitas recebidas por meio de transferências do imposto sobre a propriedade territorial rural.</t>
  </si>
  <si>
    <t>Dedução de recebidos em decorrência da transferência constitucional do imposto sobre produtos industrializados.</t>
  </si>
  <si>
    <t>Dedução de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</si>
  <si>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Deduções do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</si>
  <si>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Deduções do valor da receita de transferências de convênios da União destinadas a programas de educação.</t>
  </si>
  <si>
    <t>Deduções do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</si>
  <si>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Deduções do valor da receita de transferências de convênios da União destinadas a programas de combate à Fome.</t>
  </si>
  <si>
    <t>Deduções do valor da receita de transferências de convênios da União destinadas a programas de saneamento básico.</t>
  </si>
  <si>
    <t>Deduções do valor da arrecadação de receita de transferência da participação de municípios na arrecadação do Imposto sobre a Circulação de Mercadorias e Prestação de Serviços – ICMS, pelo estado.</t>
  </si>
  <si>
    <t>Deduções do valor da arrecadação de receita de transferência da participação de municípios na arrecadação do Imposto sobre a Propriedade de Veículos Automotores – IPVA, pelo estado.</t>
  </si>
  <si>
    <t>Deduções do valor recebido pelo município decorrente da participação deste na Cota-Parte do Estado na arrecadação do Imposto sobre Produtos Industrializados – IPI realizada pela União.</t>
  </si>
  <si>
    <t>Deduções do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</si>
  <si>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Deduções do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</si>
  <si>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Deduções do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</si>
  <si>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Deduções do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</si>
  <si>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Deduções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</si>
  <si>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Deduções das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</si>
  <si>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Deduções do valor total dos recursos financeiros recebidos de pessoas físicas, decorrentes de doações, contratos, acordos, ajustes ou outros instrumentos, quando destinados a atender despesas especificamente destinados a programas de saúde.</t>
  </si>
  <si>
    <t>Deduções do valor total dos recursos financeiros recebidos de pessoas físicas, decorrentes de doações, contratos, acordos, ajustes ou outros instrumentos, quando destinados a atender despesas especificamente destinados a programas de educação.</t>
  </si>
  <si>
    <t>Dedução de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</si>
  <si>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Dedução de receitas provenientes de sanções administrativas derivadas de condutas e atividades lesivas ao meio ambiente aplicadas por órgãos fiscalizadores.</t>
  </si>
  <si>
    <t>Dedução de receitas decorrentes de multas aplicadas por determinação judicial, relativas a condutas e atividades lesivas ao meio ambiente.</t>
  </si>
  <si>
    <t>Dedução de multas aplicadas por Tribunais de Contas pelo não cumprimento a decisão daqueles Tribunais.</t>
  </si>
  <si>
    <t>Dedução de receitas decorrentes de multas aplicadas no âmbito de processos judiciais.</t>
  </si>
  <si>
    <t>Dedução de receitas de multas e juros de mora destinados à indenização pelo atraso no cumprimento de obrigação e multas de caráter punitivo ou moratório decorrentes de inobservância de obrigações contratuais.</t>
  </si>
  <si>
    <t>Dedução de receitas decorrentes de multas aplicadas pelo descumprimento da obrigatoriedade de que trata a legislação sobre regime de previdência privada complementar.</t>
  </si>
  <si>
    <t>Deduções do valor dos recursos recebidos como indenização por danos causados ao patrimônio público ou indenização por Posse/Ocupação Ilícita de Bens da União.</t>
  </si>
  <si>
    <t>Dedução de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</si>
  <si>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Dedução de recursos recebidos como ressarcimento por danos causados ao patrimônio público, não classificado nos itens anteriores.</t>
  </si>
  <si>
    <t>Dedução de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</si>
  <si>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Dedução de receitas decorrentes de contrapartida por parte de beneficiários de programas de concessão de subvenções ou subsídios.</t>
  </si>
  <si>
    <t>Deduções das receitas correspondentes aos encargos legais exigidos na ato da inscrição de créditos em dívida ativa da União, bem como nas hipóteses de cobrança judicial do executado, a serem recolhidas como renda da União.</t>
  </si>
  <si>
    <t>Deduções das receitas provenientes de sentença judicial que condena o vencido a pagar honorários advocatícios de sucumbência, no caso dos advogados públicos, nos termos do art. 85, caput e § 19, do Código de Processo Civil, Lei nº 13.105, de 16 de março de 2015.</t>
  </si>
  <si>
    <t>Deduções do valor da receita obtida com a alienação ou resgate de títulos e valores mobiliários temporários.</t>
  </si>
  <si>
    <t>Deduções das receitas provenientes da alienação de bens imóveis, de propriedade da União, Estados, Distrito Federal e Municípios.</t>
  </si>
  <si>
    <t>Dedução de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</si>
  <si>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Deduções do valor dos recursos oriundos de convênios firmados com a saúde, para a realização de objetivos de interesse comum dos partícipes, e destinados a custear despesas de capital.</t>
  </si>
  <si>
    <t>Deduções do valor dos recursos oriundos de convênios firmados com a União, destinados a programas de educação, para a realização de objetivos de interesse comum dos partícipes, e destinados a custear despesas de capital.</t>
  </si>
  <si>
    <t>Deduções do valor dos recursos oriundos de convênios firmados com a União, destinados a programas de saneamento básico, para a realização de objetivos de interesse comum dos partícipes, e destinados a custear despesas de capital.</t>
  </si>
  <si>
    <t>Deduções do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</si>
  <si>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Deduções do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</si>
  <si>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Deduções das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</si>
  <si>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Dedução de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</si>
  <si>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Deduções do valor dos recursos oriundos de convênios firmados com os Estados, destinados ao Sistema Único de Saúde, para a realização de objetivos de interesse comum dos partícipes, e destinados a custear despesas de capital.</t>
  </si>
  <si>
    <t>Deduções do valor dos recursos oriundos de convênios firmados com os Estados, destinados a programas de educação, para a realização de objetivos de interesse comum dos partícipes, e destinados a custear despesas de capital.</t>
  </si>
  <si>
    <t>Deduções do valor dos recursos oriundos de convênios firmados com os Estados, destinados a programas de saneamento básico, para a realização de objetivos de interesse comum dos partícipes, e destinados a custear despesas de capital.</t>
  </si>
  <si>
    <t>Deduções do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</si>
  <si>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Deduções do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</si>
  <si>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Direito de Uso da Imagem e de Reprodução dos Bens do Acervo Patrimonial-Principal</t>
  </si>
  <si>
    <t>Direito de Uso da Imagem e de Reprodução dos Bens do Acervo Patrimonial -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</si>
  <si>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</si>
  <si>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</si>
  <si>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Juros de Mora da Dívida Ativa</t>
  </si>
  <si>
    <t>Direito de Uso da Imagem e de Reprodução dos Bens do Acervo Patrimonial - Multas e Juros de Mora</t>
  </si>
  <si>
    <t>Registra receitas oriundas do Direito de Uso da Imagem e de Reprodução dos Bens do Acervo Patrimonial-Principal</t>
  </si>
  <si>
    <t>Registra receitas oriundas do Direito de Uso da Imagem e de Reprodução dos Bens do Acervo Patrimonial - Multas e Juros de Mora</t>
  </si>
  <si>
    <t>Registra receitas oriundas do Direito de Uso da Imagem e de Reprodução dos Bens do Acervo Patrimonial - Dívida Ativa</t>
  </si>
  <si>
    <t>Registra receitas oriundas do Direito de Uso da Imagem e de Reprodução dos Bens do Acervo Patrimonial - Multas</t>
  </si>
  <si>
    <t>Registra receitas oriundas do Direito de Uso da Imagem e de Reprodução dos Bens do Acervo Patrimonial - Juros de Mora</t>
  </si>
  <si>
    <t>Registra receitas oriundas do Direito de Uso da Imagem e de Reprodução dos Bens do Acervo Patrimonial - Juros de Mora da Dívida Ativa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</si>
  <si>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</si>
  <si>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Registra a arrecadação decorrente da Taxa de Utilização do Mercante - TUM</t>
  </si>
  <si>
    <t>Contribuição do Militar para o Sistema de Proteção Social dos Militares</t>
  </si>
  <si>
    <t>Agrega o valor total da arrecadação das contribuições dos militares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</si>
  <si>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</si>
  <si>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</si>
  <si>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</si>
  <si>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</si>
  <si>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</si>
  <si>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</si>
  <si>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</si>
  <si>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</si>
  <si>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</si>
  <si>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</si>
  <si>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</si>
  <si>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</si>
  <si>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</si>
  <si>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</si>
  <si>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oriunda de sentenças judiciais,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</si>
  <si>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</si>
  <si>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</si>
  <si>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  </t>
  </si>
  <si>
    <t>Agrega as receitas originadas das Contribuições de Concursos de Prognósticos, tais como Loteria Federal, Loteria Esportiva, Loterias de Números, Timemania e outros sorteios.</t>
  </si>
  <si>
    <t>Agrega as receitas das Contribuições sobre os Concursos da Loteria Federal.</t>
  </si>
  <si>
    <t>Registra as receitas de parcelamento das Contribuições sobre os Concursos da Loteria Federal.</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</si>
  <si>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</si>
  <si>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</si>
  <si>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Agrega as receitas originadas da contribuição devida sobre sorteios realizados por Entidades Filantrópicas.</t>
  </si>
  <si>
    <t>Registra as receitas originadas da contribuição devida sobre sorteios realizados por Entidades Filantrópicas.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</si>
  <si>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</si>
  <si>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Agrega as receitas originadas da contribuição devida pelos empregadores em caso de despedida de empregado sem justa causa, bem como da 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</si>
  <si>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</si>
  <si>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Registra as receitas originadas do parcelamento de débitos da contribuição devida pelos empregadores em caso de despedida de empregado sem justa causa, bem como da contribuição sobre a remuneração devida ao trabalhador.</t>
  </si>
  <si>
    <t>Registra as receitas que se originaram da Contribuição Social do Salário-Educação, recolhida pelas Empresas calculada com base em alíquota incidente sobre a remuneração paga ou creditada, a qualquer título, aos segurados empregados.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</si>
  <si>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</si>
  <si>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</si>
  <si>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Registra as receitas que se originaram do bônus de assinatura do contrato de partilha de produção que são devidas à União, conforme determinação legal.</t>
  </si>
  <si>
    <t>Registra as receitas que se originaram do bônus de assinatura do contrato de partilha de produção que são devidas ao Fundo Social, conforme determinação legal.</t>
  </si>
  <si>
    <t>Registra as receitas que se originaram do bônus de assinatura do contrato de partilha de produção que são devidas à empresa gestora do contrato de partilha de produção, conforme determinação legal.</t>
  </si>
  <si>
    <t>Registra as receitas que se originaram do bônus de assinatura do contrato de partilha de produção que são devidas aos Estados ou Municípios, conforme determinação legal.</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</si>
  <si>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</si>
  <si>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</si>
  <si>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</si>
  <si>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</si>
  <si>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</si>
  <si>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</si>
  <si>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</si>
  <si>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Outras Transferências decorrentes de Compensação Financeira pela Exploração de Recursos Naturais  </t>
  </si>
  <si>
    <t xml:space="preserve">Agrega o valor total das transferências de recursos do Sistema Único de Saúde - SUS </t>
  </si>
  <si>
    <t>PORTARIA CONJUNTA STN/SOF/ME Nº 16, DE 11/02/2021</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</si>
  <si>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</si>
  <si>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</si>
  <si>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</si>
  <si>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Outras Transferências Diretas do Fundo Nacional do Desenvolvimento da Educação - FNDE</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</si>
  <si>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</si>
  <si>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</si>
  <si>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</si>
  <si>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Agrega o valor total dos recursos de transferências correntes da União recebidos pelos Estados, Distrito Federal e Municípios, referentes ao Fundo Nacional de Assistência Social – FNAS.</t>
  </si>
  <si>
    <t>Outras Transferências de Convênios da União e de Suas Entidades</t>
  </si>
  <si>
    <t>Registra o valor da receita de transferências de convênios da União e de suas Entidades não especificados anteriormente.</t>
  </si>
  <si>
    <t>Portaria SOF/ME nº 5.118/2021</t>
  </si>
  <si>
    <t>Agrega o valor total de outras transferências de recursos da União e de suas Entidades</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</si>
  <si>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</si>
  <si>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</si>
  <si>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</si>
  <si>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</si>
  <si>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Agrega as receitas provenientes de recursos financeiros recebidos dos Estados e do Distrito Federal.</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</si>
  <si>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</si>
  <si>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</si>
  <si>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Agrega as receitas referentes as transferências das compensações financeiras pela exploração de recursos naturais </t>
  </si>
  <si>
    <t xml:space="preserve">Cota-parte Royalties – Compensação Financeira pela Produção do Petróleo </t>
  </si>
  <si>
    <t>Agrega os valores das receitas recebidas dos Estados no âmbito do Sistema Único de Saúde – SUS.</t>
  </si>
  <si>
    <t>Registra os valores das receitas recebidas dos Estados no âmbito do Sistema único de Saúde – SUS.</t>
  </si>
  <si>
    <t>Transferências recebidas por Órgãos e Entidades da União a partir de Convênios Celebrados com Estados, DF e suas Entidades</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</si>
  <si>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</si>
  <si>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</si>
  <si>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Agrega o valor total de outras transferências de recursos dos Estados e do Distrito Federal.</t>
  </si>
  <si>
    <t>Registra o valor total dos recursos recebidos pelas demais esferas de governo e respectivas entidades da administração descentralizada, destinados a programas de educação, transferidos pelos Estados, exceto as transferências de convênios</t>
  </si>
  <si>
    <t>Agrega os valores das receitas recebidas dos Municípios no âmbito do Sistema Único de Saúde – SUS.</t>
  </si>
  <si>
    <t>Agrega os valores das receitas de transferências de convênios dos Municípios e de suas entidades.</t>
  </si>
  <si>
    <t>Transferências recebidas por Órgãos e Entidades da União a partir de Convênios Celebrados com Municípios e suas Entidades</t>
  </si>
  <si>
    <t>Registra os valores das receitas de transferências recebidas por Órgãos e Entidades da União a partir de Convênios Celebrados com Municípios e suas Entidades.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</si>
  <si>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</si>
  <si>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</si>
  <si>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o valor total de outras transferências de recursos dos Municípios.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</si>
  <si>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</si>
  <si>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recebidas por Órgãos e Entidades da União a partir de Convênios Celebrados com Instituições Privadas</t>
  </si>
  <si>
    <t>Registra as receitas provenientes de recursos financeiros recebidos de instituições dotadas de personalidade jurídica de direito privado  quando destinados a atender despesas classificáveis como correntes, não especificados anteriormente.</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</si>
  <si>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</si>
  <si>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</si>
  <si>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Transferências recebidas por Órgãos e Entidades da União a partir de Convênios Celebrados com Instituições do Exterior</t>
  </si>
  <si>
    <t>Outras Transferências do Exterior</t>
  </si>
  <si>
    <t>Registra as receitas provenientes de recursos financeiros recebidos do exterior quando destinados a atender despesas classificáveis como correntes, não especificados anteriormente.</t>
  </si>
  <si>
    <t>Agrega as receitas provenientes de demais transferências correntes.</t>
  </si>
  <si>
    <t>Transferências recebidas por Órgãos e Entidades da União a partir de Convênios Celebrados com Pessoas Físicas</t>
  </si>
  <si>
    <t>Outras Transferências de Pessoas Físicas</t>
  </si>
  <si>
    <t>Registra as receitas provenientes de recursos financeiros recebidos de pessoas físicas quando destinados a atender despesas classificáveis como correntes, não especificados anteriormente.</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</si>
  <si>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</si>
  <si>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</si>
  <si>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</si>
  <si>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Agrega as receitas oriundas de multas administrativas, contratuais e judiciais.</t>
  </si>
  <si>
    <t>Registra receitas decorrentes de restituições não classificadas nos itens anteriores.</t>
  </si>
  <si>
    <t>Agrega receitas oriundas de multas e juros decorrentes das alienações de bens móveis.</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</si>
  <si>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</si>
  <si>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</si>
  <si>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referentes a política de garantia de preços mínimos.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</si>
  <si>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</si>
  <si>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</si>
  <si>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decorrentes de alienação de estoques referentes ao Funcafé.</t>
  </si>
  <si>
    <t>Registra as receitas oriundas de multas e juros de bens móveis e semoventes</t>
  </si>
  <si>
    <t>Registra as receitas oriundas de multas e juros de bens de alienações de bens móveis, não especificados anteriormente.</t>
  </si>
  <si>
    <t>Agrega receitas oriundas de multas e juros decorrentes das alienações de bens imóveis.</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</si>
  <si>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</si>
  <si>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</si>
  <si>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</si>
  <si>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</si>
  <si>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Agrega  receitas oriundas de multas e juros decorrentes das alienações de bens intangíveis.</t>
  </si>
  <si>
    <t>Registra as receitas oriundas de multas e juros decorrentes das alienações de bens intangíveis.</t>
  </si>
  <si>
    <t>Agrega receitas oriundas de multas e juros decorrentes das amortizações de empréstimos.</t>
  </si>
  <si>
    <t>Registra as receitas oriundas de multas e juros decorrentes de amortização de empréstimos - BEA/BIB</t>
  </si>
  <si>
    <t>Registra as receitas oriundas de multas e juros decorrentes de amortização proveniente da execução de garantia - Operações de Crédito</t>
  </si>
  <si>
    <t xml:space="preserve">Registra as receitas oriundas de multas e juros decorrentes de amortização de empréstimos - Estados e Municípios </t>
  </si>
  <si>
    <t>Registra as receitas oriundas de multas e juros decorrentes de amortização de empréstimos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</si>
  <si>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</si>
  <si>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</si>
  <si>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</si>
  <si>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</si>
  <si>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amortização de financiamento do Fundo de Financiamento ao Estudante do Ensino Superior - FIES</t>
  </si>
  <si>
    <t>Registra as receitas oriundas de multas e juros decorrentes de amortização de financiamento Proveniente de Fundo Garantidor</t>
  </si>
  <si>
    <t>Agrega receitas oriundas de multas e juros decorrentes de outras receitas de capital.</t>
  </si>
  <si>
    <t>Registra as receitas oriundas de multas e juros decorrentes de outras receitas de capital.</t>
  </si>
  <si>
    <t>Registra as receitas provenientes de outras receitas correntes.</t>
  </si>
  <si>
    <t>Registra as receitas provenientes de termo de ajustamento de conduta - TAC.</t>
  </si>
  <si>
    <t>Registra as receitas provenientes da alienação de estoques da política de garantia de preços mínimos - PGPM</t>
  </si>
  <si>
    <t>Registra as  receitas primárias que não se enquadram nos itens anteriores.</t>
  </si>
  <si>
    <t>Registra as  receitas financeiras que não se enquadram nos itens anteriores.</t>
  </si>
  <si>
    <t>Alienação de Títulos, Valores Mobiliários e Aplicações Congêneres</t>
  </si>
  <si>
    <t>Agrega os valores das receitas recebidas da União no âmbito do Sistema Único de Saúde – SUS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</si>
  <si>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</si>
  <si>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</si>
  <si>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de transferências do Fundo Nacional de Desenvolvimento da Educação - FNDE</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</si>
  <si>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</si>
  <si>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dos Estados, DF e de suas Entidades, para a realização de objetivos de interesse comum dos partícipes, e destinados a custear despesas de capital, não previstos nos itens anteriores.</t>
  </si>
  <si>
    <t>Agrega os valores das receitas recebidas dos Municípios no âmbito do Sistema Único de Saúde – SUS</t>
  </si>
  <si>
    <t>Registra os valores das receitas recebidas dos Municípios no âmbito do Sistema Único de Saúde – SUS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</si>
  <si>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</si>
  <si>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</si>
  <si>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</si>
  <si>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Agrega as receitas provenientes de demais transferências de capital.</t>
  </si>
  <si>
    <t>Registra o valor total das receitas recebidas por meio de transferências de capital provenientes de pessoas físicas, não especificadas anteriormente.</t>
  </si>
  <si>
    <t>Agrega as receitas provenientes de transferências de capital que não se enquadram nos itens anteriores.</t>
  </si>
  <si>
    <t>Registra as receitas provenientes de transferências de capital não especificados anteriormente.</t>
  </si>
  <si>
    <t>S</t>
  </si>
  <si>
    <t>A</t>
  </si>
  <si>
    <t>Participações - Multas e Juros de Mora</t>
  </si>
  <si>
    <t>Outros Valores Mobiliários - Multas e Juros de Mora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</si>
  <si>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</si>
  <si>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</si>
  <si>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Dívia Ativa</t>
  </si>
  <si>
    <t>Delegação para Exploração da Infraestrutura de Transporte Rodoviário para os Estados, Distrito Federal e Municípios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</si>
  <si>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</si>
  <si>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</si>
  <si>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Juros de Mora da Dívida Ativa</t>
  </si>
  <si>
    <t>1.7.1.3.00.0.0.00</t>
  </si>
  <si>
    <t>1.7.1.3.50.0.0.00</t>
  </si>
  <si>
    <t>1.7.1.3.50.1.0.00</t>
  </si>
  <si>
    <t>1.7.1.3.50.1.1.00</t>
  </si>
  <si>
    <t>1.7.1.3.50.1.1.01</t>
  </si>
  <si>
    <t>TCE</t>
  </si>
  <si>
    <t>1.7.1.3.50.1.1.02</t>
  </si>
  <si>
    <t>Transferências de Recursos do Bloco de Manutenção das Ações e Serviços Públicos de Saúde – Atenção Primária - Principal - Transferências da União decorrentes de emendas parlamentares individuais - finalidade definida</t>
  </si>
  <si>
    <t>1.7.1.3.50.1.1.03</t>
  </si>
  <si>
    <t>Transferências de Recursos do Bloco de Manutenção das Ações e Serviços Públicos de Saúde – Atenção Primária - Principal - Transferências da União decorrentes de emendas parlamentares de bancada.</t>
  </si>
  <si>
    <t>1.7.1.3.50.2.0.00</t>
  </si>
  <si>
    <t>1.7.1.3.50.2.1.00</t>
  </si>
  <si>
    <t>1.7.1.3.50.2.1.01</t>
  </si>
  <si>
    <t>1.7.1.3.50.2.1.02</t>
  </si>
  <si>
    <t>Transferências de Recursos do Bloco de Manutenção das Ações e Serviços Públicos de Saúde – Atenção Especializada - Principal - Transferências da União decorrentes de emendas parlamentares individuais - finalidade definida</t>
  </si>
  <si>
    <t>1.7.1.3.50.2.1.03</t>
  </si>
  <si>
    <t>Transferências de Recursos do Bloco de Manutenção das Ações e Serviços Públicos de Saúde – Atenção Especializada - Principal - Transferências da União decorrentes de emendas parlamentares de bancada.</t>
  </si>
  <si>
    <t>1.7.1.3.50.3.0.00</t>
  </si>
  <si>
    <t>1.7.1.3.50.3.1.00</t>
  </si>
  <si>
    <t>1.7.1.3.50.3.1.01</t>
  </si>
  <si>
    <t>1.7.1.3.50.3.1.02</t>
  </si>
  <si>
    <t>Transferências de Recursos do Bloco de Manutenção das Ações e Serviços Públicos de Saúde – Vigilância em Saúde - Principal - Transferências da União decorrentes de emendas parlamentares individuais - finalidade definida</t>
  </si>
  <si>
    <t>1.7.1.3.50.3.1.03</t>
  </si>
  <si>
    <t>Transferências de Recursos do Bloco de Manutenção das Ações e Serviços Públicos de Saúde – Vigilância em Saúde - Principal - Transferências da União decorrentes de emendas parlamentares de bancada.</t>
  </si>
  <si>
    <t>1.7.1.3.50.4.0.00</t>
  </si>
  <si>
    <t>1.7.1.3.50.4.1.00</t>
  </si>
  <si>
    <t>1.7.1.3.50.4.1.01</t>
  </si>
  <si>
    <t>1.7.1.3.50.4.1.02</t>
  </si>
  <si>
    <t>Transferências de Recursos do Bloco de Manutenção das Ações e Serviços Públicos de Saúde – Assistência Farmacêutica - Principal - Transferências da União decorrentes de emendas parlamentares individuais - finalidade definida</t>
  </si>
  <si>
    <t>1.7.1.3.50.4.1.03</t>
  </si>
  <si>
    <t>Transferências de Recursos do Bloco de Manutenção das Ações e Serviços Públicos de Saúde – Assistência Farmacêutica - Principal - Transferências da União decorrentes de emendas parlamentares de bancada.</t>
  </si>
  <si>
    <t>1.7.1.3.50.5.0.00</t>
  </si>
  <si>
    <t>1.7.1.3.50.5.1.00</t>
  </si>
  <si>
    <t>1.7.1.3.50.5.1.01</t>
  </si>
  <si>
    <t>1.7.1.3.50.5.1.02</t>
  </si>
  <si>
    <t>Transferências de Recursos do Bloco de Manutenção das Ações e Serviços Públicos de Saúde – Gestão do SUS - Principal - Transferências da União decorrentes de emendas parlamentares individuais - finalidade definida</t>
  </si>
  <si>
    <t>1.7.1.3.50.5.1.03</t>
  </si>
  <si>
    <t>Transferências de Recursos do Bloco de Manutenção das Ações e Serviços Públicos de Saúde – Gestão do SUS - Principal - Transferências da União decorrentes de emendas parlamentares de bancada.</t>
  </si>
  <si>
    <t>1.7.1.3.50.9.0.00</t>
  </si>
  <si>
    <t>1.7.1.3.50.9.1.00</t>
  </si>
  <si>
    <t>1.7.1.3.50.9.1.01</t>
  </si>
  <si>
    <t>1.7.1.3.50.9.1.02</t>
  </si>
  <si>
    <t>Transferências de Recursos do Bloco de Manutenção das Ações e Serviços Públicos de Saúde – Outros Programas - Principal - Transferências da União decorrentes de emendas parlamentares individuais - finalidade definida</t>
  </si>
  <si>
    <t>1.7.1.3.50.9.1.03</t>
  </si>
  <si>
    <t>Transferências de Recursos do Bloco de Manutenção das Ações e Serviços Públicos de Saúde – Outros Programas - Principal - Transferências da União decorrentes de emendas parlamentares de bancada.</t>
  </si>
  <si>
    <t>1.7.1.3.51.0.0.00</t>
  </si>
  <si>
    <t>1.7.1.3.51.1.0.00</t>
  </si>
  <si>
    <t>1.7.1.3.51.1.1.00</t>
  </si>
  <si>
    <t>1.7.1.3.51.1.1.01</t>
  </si>
  <si>
    <t>1.7.1.3.51.1.1.02</t>
  </si>
  <si>
    <t>Transferências de Recursos do Bloco de Estruturação da Rede de Serviços Públicos de Saúde - Atenção Primária - Principal - Transferências da União decorrentes de emendas parlamentares individuais - finalidade definida</t>
  </si>
  <si>
    <t>1.7.1.3.51.1.1.03</t>
  </si>
  <si>
    <t>Transferências de Recursos do Bloco de Estruturação da Rede de Serviços Públicos de Saúde - Atenção Primária - Principal - Transferências da União decorrentes de emendas parlamentares de bancada.</t>
  </si>
  <si>
    <t>1.7.1.3.51.2.0.00</t>
  </si>
  <si>
    <t>1.7.1.3.51.2.1.00</t>
  </si>
  <si>
    <t>1.7.1.3.51.2.1.01</t>
  </si>
  <si>
    <t>1.7.1.3.51.2.1.02</t>
  </si>
  <si>
    <t>Transferências de Recursos do Bloco de Estruturação da Rede de Serviços Públicos de Saúde - Atenção Especializada - Principal - Transferências da União decorrentes de emendas parlamentares individuais - finalidade definida</t>
  </si>
  <si>
    <t>1.7.1.3.51.2.1.03</t>
  </si>
  <si>
    <t>Transferências de Recursos do Bloco de Estruturação da Rede de Serviços Públicos de Saúde - Atenção Especializada - Principal - Transferências da União decorrentes de emendas parlamentares de bancada.</t>
  </si>
  <si>
    <t>1.7.1.3.51.3.0.00</t>
  </si>
  <si>
    <t>1.7.1.3.51.3.1.00</t>
  </si>
  <si>
    <t>1.7.1.3.51.3.1.01</t>
  </si>
  <si>
    <t>1.7.1.3.51.3.1.02</t>
  </si>
  <si>
    <t>Transferências de Recursos do Bloco de Estruturação da Rede de Serviços Públicos de Saúde - Vigilância em Saúde - Principal Transferências da União decorrentes de emendas parlamentares individuais - finalidade definida</t>
  </si>
  <si>
    <t>1.7.1.3.51.3.1.03</t>
  </si>
  <si>
    <t>Transferências de Recursos do Bloco de Estruturação da Rede de Serviços Públicos de Saúde - Vigilância em Saúde - Principal - Transferências da União decorrentes de emendas parlamentares de bancada.</t>
  </si>
  <si>
    <t>1.7.1.3.51.4.0.00</t>
  </si>
  <si>
    <t>1.7.1.3.51.4.1.00</t>
  </si>
  <si>
    <t>1.7.1.3.51.4.1.01</t>
  </si>
  <si>
    <t>1.7.1.3.51.4.1.02</t>
  </si>
  <si>
    <t>Transferências de Recursos do Bloco de Estruturação da Rede de Serviços Públicos de Saúde - Assistência Farmacêutica - Principal - Transferências da União decorrentes de emendas parlamentares individuais - finalidade definida</t>
  </si>
  <si>
    <t>1.7.1.3.51.4.1.03</t>
  </si>
  <si>
    <t>Transferências de Recursos do Bloco de Estruturação da Rede de Serviços Públicos de Saúde - Assistência Farmacêutica - Principal - Transferências da União decorrentes de emendas parlamentares de bancada.</t>
  </si>
  <si>
    <t>1.7.1.3.51.5.0.00</t>
  </si>
  <si>
    <t>1.7.1.3.51.5.1.00</t>
  </si>
  <si>
    <t>1.7.1.3.51.5.1.01</t>
  </si>
  <si>
    <t>1.7.1.3.51.5.1.02</t>
  </si>
  <si>
    <t>Transferências de Recursos do Bloco de Estruturação da Rede de Serviços Públicos de Saúde - Gestão do SUS - Transferências da União decorrentes de emendas parlamentares individuais - finalidade definida</t>
  </si>
  <si>
    <t>1.7.1.3.51.5.1.03</t>
  </si>
  <si>
    <t>Transferências de Recursos do Bloco de Estruturação da Rede de Serviços Públicos de Saúde - Gestão do SUS - Transferências da União decorrentes de emendas parlamentares de bancada.</t>
  </si>
  <si>
    <t>1.7.1.3.51.9.0.00</t>
  </si>
  <si>
    <t>1.7.1.3.51.9.1.00</t>
  </si>
  <si>
    <t>1.7.1.3.51.9.1.01</t>
  </si>
  <si>
    <t>1.7.1.3.51.9.1.02</t>
  </si>
  <si>
    <t>Transferências de Recursos do Bloco de Estruturação da Rede de Serviços Públicos de Saúde - Outros Programas  - Transferências da União decorrentes de emendas parlamentares individuais - finalidade definida</t>
  </si>
  <si>
    <t>1.7.1.3.51.9.1.03</t>
  </si>
  <si>
    <t>Transferências de Recursos do Bloco de Estruturação da Rede de Serviços Públicos de Saúde - Outros Programas  - Transferências da União decorrentes de emendas parlamentares de bancada.</t>
  </si>
  <si>
    <t>1.7.1.3.99.0.0.00</t>
  </si>
  <si>
    <t>1.7.1.3.99.0.1.00</t>
  </si>
  <si>
    <t>1.7.1.3.99.0.1.01</t>
  </si>
  <si>
    <t>1.7.1.3.99.0.1.02</t>
  </si>
  <si>
    <t>Outras Transferências de Recursos do Sistema Único de Saúde – SUS  - Transferências da União decorrentes de emendas parlamentares individuais - finalidade definida</t>
  </si>
  <si>
    <t>1.7.1.3.99.0.1.03</t>
  </si>
  <si>
    <t>Outras Transferências de Recursos do Sistema Único de Saúde – SUS  - Transferências da União decorrentes de emendas parlamentares de bancada.</t>
  </si>
  <si>
    <t>1.7.1.6.50.0.0.00</t>
  </si>
  <si>
    <t>1.7.1.6.50.0.1.00</t>
  </si>
  <si>
    <t>1.7.1.6.50.0.1.01</t>
  </si>
  <si>
    <t>1.7.1.6.50.0.1.02</t>
  </si>
  <si>
    <t>Transferências de Recursos do Fundo Nacional de Assistência Social – FNAS - Transferências da União decorrentes de emendas parlamentares individuais - finalidade definida</t>
  </si>
  <si>
    <t>1.7.1.6.50.0.1.03</t>
  </si>
  <si>
    <t>Transferências de Recursos do Fundo Nacional de Assistência Social – FNAS - Transferências da União decorrentes de emendas parlamentares de bancada.</t>
  </si>
  <si>
    <t>1.7.1.7.00.0.0.00</t>
  </si>
  <si>
    <t>1.7.1.7.50.0.0.00</t>
  </si>
  <si>
    <t>1.7.1.7.50.0.1.00</t>
  </si>
  <si>
    <t>1.7.1.7.50.0.1.01</t>
  </si>
  <si>
    <t>1.7.1.7.50.0.1.02</t>
  </si>
  <si>
    <t>Transferências de Convênios da União para o Sistema Único de Saúde – SUS - Transferências da União decorrentes de emendas parlamentares individuais - finalidade definida</t>
  </si>
  <si>
    <t>1.7.1.7.50.0.1.03</t>
  </si>
  <si>
    <t>Transferências de Convênios da União para o Sistema Único de Saúde – SUS - Transferências da União decorrentes de emendas parlamentares de bancada.</t>
  </si>
  <si>
    <t>1.7.1.7.51.0.0.00</t>
  </si>
  <si>
    <t>1.7.1.7.51.0.1.00</t>
  </si>
  <si>
    <t>1.7.1.7.51.0.1.01</t>
  </si>
  <si>
    <t>1.7.1.7.51.0.1.02</t>
  </si>
  <si>
    <t>Transferências de Convênios da União Destinadas a Programas de Educação - Transferências da União decorrentes de emendas parlamentares individuais - finalidade definida</t>
  </si>
  <si>
    <t>1.7.1.7.51.0.1.03</t>
  </si>
  <si>
    <t>Transferências de Convênios da União Destinadas a Programas de Educação -Transferências da União decorrentes de emendas parlamentares de bancada.</t>
  </si>
  <si>
    <t>1.7.1.7.52.0.0.00</t>
  </si>
  <si>
    <t>1.7.1.7.52.0.1.00</t>
  </si>
  <si>
    <t>1.7.1.7.52.0.1.01</t>
  </si>
  <si>
    <t>1.7.1.7.52.0.1.02</t>
  </si>
  <si>
    <t>Transferências de Convênios da União Destinadas a Programas de Assistência Social -  Transferências da União decorrentes de emendas parlamentares individuais - finalidade definida</t>
  </si>
  <si>
    <t>1.7.1.7.52.0.1.03</t>
  </si>
  <si>
    <t>Transferências de Convênios da União Destinadas a Programas de Assistência Social - Transferências da União decorrentes de emendas parlamentares de bancada.</t>
  </si>
  <si>
    <t>1.7.1.7.53.0.0.00</t>
  </si>
  <si>
    <t>1.7.1.7.53.0.1.00</t>
  </si>
  <si>
    <t>1.7.1.7.53.0.1.01</t>
  </si>
  <si>
    <t>1.7.1.7.53.0.1.02</t>
  </si>
  <si>
    <t>Transferências de Convênios da União Destinadas a Programas de Combate à Fome - Transferências da União decorrentes de emendas parlamentares individuais - finalidade definida</t>
  </si>
  <si>
    <t>1.7.1.7.53.0.1.03</t>
  </si>
  <si>
    <t>Transferências de Convênios da União Destinadas a Programas de Combate à Fome -Transferências da União decorrentes de emendas parlamentares de bancada.</t>
  </si>
  <si>
    <t>1.7.1.7.54.0.0.00</t>
  </si>
  <si>
    <t>1.7.1.7.54.0.1.00</t>
  </si>
  <si>
    <t>1.7.1.7.54.0.1.01</t>
  </si>
  <si>
    <t>1.7.1.7.54.0.1.02</t>
  </si>
  <si>
    <t>Transferências de Convênios da União Destinadas a Programas de Saneamento Básico -  Transferências da União decorrentes de emendas parlamentares individuais - finalidade definida</t>
  </si>
  <si>
    <t>1.7.1.7.54.0.1.03</t>
  </si>
  <si>
    <t>Transferências de Convênios da União Destinadas a Programas de Saneamento Básico - Transferências da União decorrentes de emendas parlamentares de bancada.</t>
  </si>
  <si>
    <t>1.7.1.7.99.0.0.00</t>
  </si>
  <si>
    <t>1.7.1.7.99.0.1.00</t>
  </si>
  <si>
    <t>1.7.1.7.99.0.1.01</t>
  </si>
  <si>
    <t>Outras Transferências de Convênios da União e de Suas Entidades - principal</t>
  </si>
  <si>
    <t>1.7.1.7.99.0.1.02</t>
  </si>
  <si>
    <t>Outras Transferências de Convênios da União e de Suas Entidades - Transferências da União decorrentes de emendas parlamentares individuais - finalidade definida</t>
  </si>
  <si>
    <t>1.7.1.7.99.0.1.03</t>
  </si>
  <si>
    <t>Outras Transferências de Convênios da União e de Suas Entidades -  Transferências da União decorrentes de emendas parlamentares de bancada.</t>
  </si>
  <si>
    <t>Transferência Obrigatória Decorrente da Lei Complementar nº 176/2020 - Principal</t>
  </si>
  <si>
    <t>1.7.1.9.99.0.0.00</t>
  </si>
  <si>
    <t>1.7.1.9.99.0.1.00</t>
  </si>
  <si>
    <t>1.7.1.9.99.0.1.01</t>
  </si>
  <si>
    <t>1.7.1.9.99.0.1.02</t>
  </si>
  <si>
    <t>Transferências decorrentes de emedas parlamentares de bancada, na forma prevista do parágrafo 16 do art. 166, da CF/88, acrescido por Emenda Constitucional a ser publicada, proveniente da PEC nº 34/2019.</t>
  </si>
  <si>
    <t>1.7.1.9.99.0.1.03</t>
  </si>
  <si>
    <t>1.7.1.9.99.0.1.04</t>
  </si>
  <si>
    <t>1.7.1.9.99.0.1.05</t>
  </si>
  <si>
    <t>1.7.1.9.99.0.1.06</t>
  </si>
  <si>
    <t>1.7.1.9.99.0.1.99</t>
  </si>
  <si>
    <t>1.7.2.3.00.0.0.00</t>
  </si>
  <si>
    <t>1.7.2.3.50.0.0.00</t>
  </si>
  <si>
    <t>1.7.2.3.50.0.1.00</t>
  </si>
  <si>
    <t>1.7.2.3.50.0.1.01</t>
  </si>
  <si>
    <t>1.7.2.3.50.0.1.02</t>
  </si>
  <si>
    <t>Transferências de Recursos do Sistema Único de Saúde – SUS - Transferências  dos Estados  decorrentes de emendas parlamentares individuais - finalidade definida</t>
  </si>
  <si>
    <t>1.7.2.3.50.0.1.03</t>
  </si>
  <si>
    <t>Transferências de Recursos do Sistema Único de Saúde – SUS -  Transferências  dos Estados  decorrentes de emendas parlamentares de bancada.</t>
  </si>
  <si>
    <t>1.7.2.4.00.0.0.00</t>
  </si>
  <si>
    <t>1.7.2.4.50.0.0.00</t>
  </si>
  <si>
    <t>1.7.2.4.50.0.1.00</t>
  </si>
  <si>
    <t>1.7.2.4.50.0.1.01</t>
  </si>
  <si>
    <t>1.7.2.4.50.0.1.02</t>
  </si>
  <si>
    <t>Transferências de Convênios dos Estados e DF para o Sistema Único de Saúde – SUS - Transferências  dos Estados  decorrentes de emendas parlamentares individuais - finalidade definida</t>
  </si>
  <si>
    <t>1.7.2.4.50.0.1.03</t>
  </si>
  <si>
    <t>Transferências de Convênios dos Estados e DF para o Sistema Único de Saúde – SUS - Transferências  dos Estados  decorrentes de emendas parlamentares de bancada.</t>
  </si>
  <si>
    <t>1.7.2.4.51.0.0.00</t>
  </si>
  <si>
    <t>1.7.2.4.51.0.1.00</t>
  </si>
  <si>
    <t>1.7.2.4.51.0.1.01</t>
  </si>
  <si>
    <t>1.7.2.4.51.0.1.02</t>
  </si>
  <si>
    <t>Transferências de Convênios dos Estados Destinadas a Programas de Educação -Transferências  dos Estados decorrentes de emendas parlamentares individuais - finalidade definida</t>
  </si>
  <si>
    <t>1.7.2.4.51.0.1.03</t>
  </si>
  <si>
    <t>Transferências de Convênios dos Estados Destinadas a Programas de Educação - Transferências dos Estados  decorrentes de emendas parlamentares de bancada.</t>
  </si>
  <si>
    <t>1.7.2.4.99.0.0.00</t>
  </si>
  <si>
    <t>1.7.2.4.99.0.1.00</t>
  </si>
  <si>
    <t>1.7.2.4.99.0.1.01</t>
  </si>
  <si>
    <t>Outras Transferências de Convênios dos Estados e DF e de Suas Entidades - Principal</t>
  </si>
  <si>
    <t>1.7.2.4.99.0.1.02</t>
  </si>
  <si>
    <t>Outras Transferências de Convênios dos Estados e DF e de Suas Entidades  -Transferências  dos Estados  decorrentes de emendas parlamentares individuais - finalidade definida</t>
  </si>
  <si>
    <t>1.7.2.4.99.0.1.03</t>
  </si>
  <si>
    <t>Outras Transferências de Convênios dos Estados e DF e de Suas Entidades -  - Transferências  dos Estados  decorrentes de emendas parlamentares de bancada.</t>
  </si>
  <si>
    <t>1.7.2.9.00.0.0.00</t>
  </si>
  <si>
    <t>1.7.2.9.51.0.0.00</t>
  </si>
  <si>
    <t>1.7.2.9.51.0.1.00</t>
  </si>
  <si>
    <t>1.7.2.9.51.0.1.01</t>
  </si>
  <si>
    <t>1.7.2.9.51.0.1.02</t>
  </si>
  <si>
    <t>Transferências de Estados destinadas à Assistência Social -  Transferências dos Estados decorrentes de emendas parlamentares individuais - finalidade definida</t>
  </si>
  <si>
    <t>1.7.2.9.51.0.1.03</t>
  </si>
  <si>
    <t>Transferências de Estados destinadas à Assistência Social -  Transferências dos Estados decorrentes de emendas parlamentares de bancada.</t>
  </si>
  <si>
    <t>1.7.2.9.99.0.0.00</t>
  </si>
  <si>
    <t>1.7.2.9.99.0.1.00</t>
  </si>
  <si>
    <t>1.7.2.9.99.0.1.01</t>
  </si>
  <si>
    <t>Outras Transferências dos Estados e DF  - Transferência Especial Relativas às Emendas Individuais (Art. 166-A, Inciso I,  da CF)</t>
  </si>
  <si>
    <t>1.7.2.9.99.0.1.99</t>
  </si>
  <si>
    <t xml:space="preserve">Outras Transferências dos Estados e DF </t>
  </si>
  <si>
    <t>Transferências de Municípios a Consórcios Públicos - Multas e Juros de Mora</t>
  </si>
  <si>
    <t>Multas da Legislação Anticorrupção Oriundas de Processos Administrativos de Responsabilização - Multas e Juros de Mora</t>
  </si>
  <si>
    <t>Multas da Legislação Anticorrupção Oriundas de Acordos de Leniência - Multas e Juros de Mora</t>
  </si>
  <si>
    <t>Outras Indenizações - Multas e Juros de Mora</t>
  </si>
  <si>
    <t>Outras Indenizações - Dívida Ativa</t>
  </si>
  <si>
    <t>Outras Indenizações - Multas e Juros de Mora da Dívida Ativa</t>
  </si>
  <si>
    <t>Outras Indenizações - Multas</t>
  </si>
  <si>
    <t>Outras Indenizações - Juros de Mora</t>
  </si>
  <si>
    <t>Outras Indenizações - Multas da Dívida Ativa da</t>
  </si>
  <si>
    <t>Outras Indenizações - Juros da Dívida Ativa</t>
  </si>
  <si>
    <t>Restituição de Benefícios Não Desembolsados - Multas e Juros de Mora</t>
  </si>
  <si>
    <t>Restituição de Benefícios Previdenciários - Multas e Juros de Mora</t>
  </si>
  <si>
    <t>Restituição de Benefícios Assistenciais - Multas e Juros de Mora</t>
  </si>
  <si>
    <t>Restituição de Contribuições Previdenciárias Complementares - Principal</t>
  </si>
  <si>
    <t>Restituição de Contribuições Previdenciárias Complementares - Multas e Juros e Mora</t>
  </si>
  <si>
    <t>Restituição Decorrente da Não Aplicação de Incentivos Fiscais Relativos à Lei Rouanet - Principal</t>
  </si>
  <si>
    <t>Restituição Decorrente da Não Aplicação de Incentivos Fiscais Relativos à Lei Rouanet - Multas</t>
  </si>
  <si>
    <t>Restituição Decorrente da Não Aplicação de Incentivos Fiscais Relativos à Lei Rouanet - Juros de Mora</t>
  </si>
  <si>
    <t>Alienação de Bens e Mercadorias Apreendidos - Multas e Juros de Mora</t>
  </si>
  <si>
    <t>s</t>
  </si>
  <si>
    <t>Multas e Juros da Alienação de Bens Intangíveis -Juros de Mora</t>
  </si>
  <si>
    <t>Multas e Juros de Mora de Amortização de Empréstimos - Estados e Municípios -Multas e Juros de Mora</t>
  </si>
  <si>
    <t>Multas e Juros de Mora de Amortização de Empréstimos - Estados e Municípios -Juros de Mora</t>
  </si>
  <si>
    <t>Multas e Juros de Mora de Amortização de Empréstimos - Refinanciamento de Dívidas de Médio e Longo Prazo - Multas e Juros de Mora</t>
  </si>
  <si>
    <t>Multas e Juros de Mora de Amortização de Empréstimos - Refinanciamento de Dívidas de Médio e Longo Prazo - Juros de Mora</t>
  </si>
  <si>
    <t>Multas e Juros de Mora de Amortização de Empréstimos - Programa das Operações Oficiais de Crédito - Multas e Juros de Mora</t>
  </si>
  <si>
    <t>Multas e Juros de Mora de Amortização de Empréstimos - Programa das Operações Oficiais de Crédito - Multas</t>
  </si>
  <si>
    <t>Multas e Juros de Mora de Amortização de Empréstimos - Programa das Operações Oficiais de Crédito - de Mora</t>
  </si>
  <si>
    <t>Multas e Juros de Mora de Amortização de Empréstimos Contratuais - Multas e Juros de Mora</t>
  </si>
  <si>
    <t>Registra as receitas oriundas de multas e juros decorrentes de amortização de empréstimos contratuais - Multas e Juros de Mora</t>
  </si>
  <si>
    <t>Multas e Juros de Mora de Amortização de Empréstimos Contratuais - Juros de Mora</t>
  </si>
  <si>
    <t>Multas e Juros de Mora de Amortização de Financiamentos em Geral - Multas e Juros de Mora</t>
  </si>
  <si>
    <t>Multas e Juros de Mora de Amortização de Financiamentos em Geral - Juros de Mora</t>
  </si>
  <si>
    <t>Multas e Juros de Outras Receitas de Capital - Principal</t>
  </si>
  <si>
    <t>Contrapartida de Subvenções ou Subsídios - Multas e Juros de Mora</t>
  </si>
  <si>
    <t>Ônus de Sucumbência - Multas e Juros e Mora</t>
  </si>
  <si>
    <t>16</t>
  </si>
  <si>
    <t>Termo de Ajustamento de Conduta - TAC - Principal</t>
  </si>
  <si>
    <t>Termo de Ajustamento de Conduta - TAC - Multas e Juros de Mora</t>
  </si>
  <si>
    <t>Alienação de Estoques Comerciais Destinados a Programas Sociais - Principal</t>
  </si>
  <si>
    <t>Adicional sobre a Alienação de Bens Imóveis -Principal</t>
  </si>
  <si>
    <t>Amortização de Empréstimos - Estados e Municípios - Principal</t>
  </si>
  <si>
    <t>Amortização de Empréstimos - Programa das Operações Oficiais de Crédito - Principal</t>
  </si>
  <si>
    <t>2.4.1.1.00.0.0.00</t>
  </si>
  <si>
    <t>2.4.1.1.50.0.0.00</t>
  </si>
  <si>
    <t>2.4.1.1.50.1.0.00</t>
  </si>
  <si>
    <t>2.4.1.1.50.1.1.00</t>
  </si>
  <si>
    <t>2.4.1.1.50.1.1.01</t>
  </si>
  <si>
    <t>2.4.1.1.50.1.1.02</t>
  </si>
  <si>
    <t>Transferências de Recursos do Bloco de Manutenção das Ações e Serviços Públicos de Saúde – Atenção Primária - Transferências da União decorrentes de emendas parlamentares individuais - finalidade definida</t>
  </si>
  <si>
    <t>2.4.1.1.50.1.1.03</t>
  </si>
  <si>
    <t>Transferências de Recursos do Bloco de Manutenção das Ações e Serviços Públicos de Saúde – Atenção Primária -  Transferências da União decorrentes de emendas parlamentares de bancada.</t>
  </si>
  <si>
    <t>2.4.1.1.50.2.0.00</t>
  </si>
  <si>
    <t>2.4.1.1.50.2.1.00</t>
  </si>
  <si>
    <t>2.4.1.1.50.2.1.01</t>
  </si>
  <si>
    <t>2.4.1.1.50.2.1.02</t>
  </si>
  <si>
    <t>Transferências de Recursos do Bloco de Manutenção das Ações e Serviços Públicos de Saúde – Atenção Especializada - Transferências da União decorrentes de emendas parlamentares individuais - finalidade definida</t>
  </si>
  <si>
    <t>2.4.1.1.50.2.1.03</t>
  </si>
  <si>
    <t>Transferências de Recursos do Bloco de Manutenção das Ações e Serviços Públicos de Saúde – Atenção Especializada - Transferências da União decorrentes de emendas parlamentares de bancada.</t>
  </si>
  <si>
    <t>2.4.1.1.50.3.0.00</t>
  </si>
  <si>
    <t>2.4.1.1.50.3.1.00</t>
  </si>
  <si>
    <t>2.4.1.1.50.3.1.01</t>
  </si>
  <si>
    <t>2.4.1.1.50.3.1.02</t>
  </si>
  <si>
    <t>Transferências de Recursos do Bloco de Manutenção das Ações e Serviços Públicos de Saúde – Vigilância em Saúde - Transferências da União decorrentes de emendas parlamentares individuais - finalidade definida</t>
  </si>
  <si>
    <t>2.4.1.1.50.3.1.03</t>
  </si>
  <si>
    <t>Transferências de Recursos do Bloco de Manutenção das Ações e Serviços Públicos de Saúde – Vigilância em Saúde - Transferências da União decorrentes de emendas parlamentares de bancada.</t>
  </si>
  <si>
    <t>2.4.1.1.50.4.0.00</t>
  </si>
  <si>
    <t>2.4.1.1.50.4.1.00</t>
  </si>
  <si>
    <t>2.4.1.1.50.4.1.01</t>
  </si>
  <si>
    <t>2.4.1.1.50.4.1.02</t>
  </si>
  <si>
    <t>Transferências de Recursos do Bloco de Manutenção das Ações e Serviços Públicos de Saúde – Assistência Farmacêutica - Transferências da União decorrentes de emendas parlamentares individuais - finalidade definida</t>
  </si>
  <si>
    <t>2.4.1.1.50.4.1.03</t>
  </si>
  <si>
    <t>Transferências de Recursos do Bloco de Manutenção das Ações e Serviços Públicos de Saúde – Assistência Farmacêutica - Transferências da União decorrentes de emendas parlamentares de bancada.</t>
  </si>
  <si>
    <t>2.4.1.1.50.5.0.00</t>
  </si>
  <si>
    <t>2.4.1.1.50.5.1.00</t>
  </si>
  <si>
    <t>2.4.1.1.50.5.1.01</t>
  </si>
  <si>
    <t>2.4.1.1.50.5.1.02</t>
  </si>
  <si>
    <t>Transferências de Recursos do Bloco de Manutenção das Ações e Serviços Públicos de Saúde – Gestão do SUS -  Transferências da União decorrentes de emendas parlamentares individuais - finalidade definida</t>
  </si>
  <si>
    <t>2.4.1.1.50.5.1.03</t>
  </si>
  <si>
    <t>Transferências de Recursos do Bloco de Manutenção das Ações e Serviços Públicos de Saúde – Gestão do SUS - Transferências da União decorrentes de emendas parlamentares de bancada.</t>
  </si>
  <si>
    <t>2.4.1.1.50.9.0.00</t>
  </si>
  <si>
    <t>2.4.1.1.50.9.1.00</t>
  </si>
  <si>
    <t>2.4.1.1.50.9.1.01</t>
  </si>
  <si>
    <t>2.4.1.1.50.9.1.02</t>
  </si>
  <si>
    <t>Transferências de Recursos do Bloco de Manutenção das Ações e Serviços Públicos de Saúde – Outros Programas - Transferências da União decorrentes de emendas parlamentares individuais - finalidade definida</t>
  </si>
  <si>
    <t>2.4.1.1.50.9.1.03</t>
  </si>
  <si>
    <t>Transferências de Recursos do Bloco de Manutenção das Ações e Serviços Públicos de Saúde – Outros Programas - Transferências da União decorrentes de emendas parlamentares de bancada.</t>
  </si>
  <si>
    <t>2.4.1.1.51.0.0.00</t>
  </si>
  <si>
    <t>2.4.1.1.51.1.0.00</t>
  </si>
  <si>
    <t>2.4.1.1.51.1.1.00</t>
  </si>
  <si>
    <t>2.4.1.1.51.1.1.01</t>
  </si>
  <si>
    <t>2.4.1.1.51.1.1.02</t>
  </si>
  <si>
    <t>Transferências de Recursos do Bloco de Estruturação da Rede de Serviços Públicos de Saúde - Atenção Primária -  Transferências da União decorrentes de emendas parlamentares individuais - finalidade definida</t>
  </si>
  <si>
    <t>2.4.1.1.51.1.1.03</t>
  </si>
  <si>
    <t>Transferências de Recursos do Bloco de Estruturação da Rede de Serviços Públicos de Saúde - Atenção Primária - Transferências da União decorrentes de emendas parlamentares de bancada.</t>
  </si>
  <si>
    <t>2.4.1.1.51.2.0.00</t>
  </si>
  <si>
    <t>2.4.1.1.51.2.1.00</t>
  </si>
  <si>
    <t>2.4.1.1.51.2.1.01</t>
  </si>
  <si>
    <t>2.4.1.1.51.2.1.02</t>
  </si>
  <si>
    <t>Transferências de Recursos do Bloco de Estruturação da Rede de Serviços Públicos de Saúde - Atenção Especializada - Transferências da União decorrentes de emendas parlamentares individuais - finalidade definida</t>
  </si>
  <si>
    <t>2.4.1.1.51.2.1.03</t>
  </si>
  <si>
    <t>Transferências de Recursos do Bloco de Estruturação da Rede de Serviços Públicos de Saúde - Atenção Especializada - Transferências da União decorrentes de emendas parlamentares de bancada.</t>
  </si>
  <si>
    <t>2.4.1.1.51.3.0.00</t>
  </si>
  <si>
    <t>2.4.1.1.51.3.1.00</t>
  </si>
  <si>
    <t>2.4.1.1.51.3.1.01</t>
  </si>
  <si>
    <t>2.4.1.1.51.3.1.02</t>
  </si>
  <si>
    <t>Transferências de Recursos do Bloco de Estruturação da Rede de Serviços Públicos de Saúde - Assistência Farmacêutica - Transferências da União decorrentes de emendas parlamentares individuais - finalidade definida</t>
  </si>
  <si>
    <t>2.4.1.1.51.3.1.03</t>
  </si>
  <si>
    <t>Transferências de Recursos do Bloco de Estruturação da Rede de Serviços Públicos de Saúde - Assistência Farmacêutica - Transferências da União decorrentes de emendas parlamentares de bancada.</t>
  </si>
  <si>
    <t>2.4.1.1.51.4.0.00</t>
  </si>
  <si>
    <t>2.4.1.1.51.4.1.00</t>
  </si>
  <si>
    <t>2.4.1.1.51.4.1.01</t>
  </si>
  <si>
    <t>2.4.1.1.51.4.1.02</t>
  </si>
  <si>
    <t>Transferências de Recursos do Bloco de Estruturação da Rede de Serviços Públicos de Saúde - Vigilância em Saúde - Transferências da União decorrentes de emendas parlamentares individuais - finalidade definida</t>
  </si>
  <si>
    <t>2.4.1.1.51.4.1.03</t>
  </si>
  <si>
    <t>Transferências de Recursos do Bloco de Estruturação da Rede de Serviços Públicos de Saúde - Vigilância em Saúde - Transferências da União decorrentes de emendas parlamentares de bancada.</t>
  </si>
  <si>
    <t>2.4.1.1.51.5.0.00</t>
  </si>
  <si>
    <t>2.4.1.1.51.5.1.00</t>
  </si>
  <si>
    <t>2.4.1.1.51.5.1.01</t>
  </si>
  <si>
    <t>2.4.1.1.51.5.1.02</t>
  </si>
  <si>
    <t>Transferências de Recursos do Bloco de Estruturação da Rede de Serviços Públicos de Saúde - Gestão do SUS -  Transferências da União decorrentes de emendas parlamentares individuais - finalidade definida</t>
  </si>
  <si>
    <t>2.4.1.1.51.5.1.03</t>
  </si>
  <si>
    <t>Transferências de Recursos do Bloco de Estruturação da Rede de Serviços Públicos de Saúde - Gestão do SUS -  Transferências da União decorrentes de emendas parlamentares de bancada.</t>
  </si>
  <si>
    <t>2.4.1.1.51.9.0.00</t>
  </si>
  <si>
    <t>2.4.1.1.51.9.1.00</t>
  </si>
  <si>
    <t>2.4.1.1.51.9.1.01</t>
  </si>
  <si>
    <t>2.4.1.1.51.9.1.02</t>
  </si>
  <si>
    <t>Transferências de Recursos do Bloco de Estruturação da Rede de Serviços Públicos de Saúde - Outros Programas - Transferências da União decorrentes de emendas parlamentares individuais - finalidade definida</t>
  </si>
  <si>
    <t>2.4.1.1.51.9.1.03</t>
  </si>
  <si>
    <t>Transferências de Recursos do Bloco de Estruturação da Rede de Serviços Públicos de Saúde - Outros Programas - Transferências da União decorrentes de emendas parlamentares de bancada.</t>
  </si>
  <si>
    <t>2.4.1.1.99.0.0.00</t>
  </si>
  <si>
    <t>2.4.1.1.99.0.1.00</t>
  </si>
  <si>
    <t>2.4.1.1.99.0.1.01</t>
  </si>
  <si>
    <t xml:space="preserve">Outras Transferências de Recursos do Sistema Único de Saúde - SUS - Principal </t>
  </si>
  <si>
    <t>2.4.1.1.99.0.1.02</t>
  </si>
  <si>
    <t>Outras Transferências de Recursos do Sistema Único de Saúde - SUS - Transferências da União decorrentes de emendas parlamentares individuais - finalidade definida</t>
  </si>
  <si>
    <t>2.4.1.1.99.0.1.03</t>
  </si>
  <si>
    <t>Outras Transferências de Recursos do Sistema Único de Saúde - SUS - Outros Programas - Transferências da União decorrentes de emendas parlamentares de bancada.</t>
  </si>
  <si>
    <t>2.4.1.3.00.0.0.00</t>
  </si>
  <si>
    <t>2.4.1.3.50.0.0.00</t>
  </si>
  <si>
    <t>2.4.1.3.50.0.1.00</t>
  </si>
  <si>
    <t>2.4.1.3.50.0.1.01</t>
  </si>
  <si>
    <t>2.4.1.3.50.0.1.02</t>
  </si>
  <si>
    <t>2.4.1.3.50.0.1.03</t>
  </si>
  <si>
    <t>2.4.1.4.00.0.0.00</t>
  </si>
  <si>
    <t>2.4.1.4.50.0.0.00</t>
  </si>
  <si>
    <t>2.4.1.4.50.0.1.00</t>
  </si>
  <si>
    <t>2.4.1.4.50.0.1.01</t>
  </si>
  <si>
    <t>2.4.1.4.50.0.1.02</t>
  </si>
  <si>
    <t>2.4.1.4.50.0.1.03</t>
  </si>
  <si>
    <t>Transferências de Convênios da União para o Sistema Único de Saúde – SUS -  Transferências da União decorrentes de emendas parlamentares de bancada.</t>
  </si>
  <si>
    <t>2.4.1.4.51.0.0.00</t>
  </si>
  <si>
    <t>2.4.1.4.51.0.1.00</t>
  </si>
  <si>
    <t>2.4.1.4.51.0.1.01</t>
  </si>
  <si>
    <t>2.4.1.4.51.0.1.02</t>
  </si>
  <si>
    <t>Transferências de Convênios da União destinadas a Programas de Educação - Transferências da União decorrentes de emendas parlamentares individuais - finalidade definida</t>
  </si>
  <si>
    <t>2.4.1.4.51.0.1.03</t>
  </si>
  <si>
    <t>Transferências de Convênios da União destinadas a Programas de Educação - Transferências da União decorrentes de emendas parlamentares de bancada.</t>
  </si>
  <si>
    <t>2.4.1.4.52.0.0.00</t>
  </si>
  <si>
    <t>2.4.1.4.52.0.1.00</t>
  </si>
  <si>
    <t>2.4.1.4.52.0.1.01</t>
  </si>
  <si>
    <t>2.4.1.4.52.0.1.02</t>
  </si>
  <si>
    <t>Transferências de Convênios da União destinadas a Programas de Saneamento Básico - Transferências da União decorrentes de emendas parlamentares individuais - finalidade definida</t>
  </si>
  <si>
    <t>2.4.1.4.52.0.1.03</t>
  </si>
  <si>
    <t>Transferências de Convênios da União destinadas a Programas de Saneamento Básico - Transferências da União decorrentes de emendas parlamentares de bancada.</t>
  </si>
  <si>
    <t>2.4.1.4.53.0.0.00</t>
  </si>
  <si>
    <t>2.4.1.4.53.0.1.00</t>
  </si>
  <si>
    <t>2.4.1.4.53.0.1.01</t>
  </si>
  <si>
    <t>2.4.1.4.53.0.1.02</t>
  </si>
  <si>
    <t>Transferências de Convênios da União destinadas a Programas de Meio Ambiente - Transferências da União decorrentes de emendas parlamentares individuais - finalidade definida</t>
  </si>
  <si>
    <t>2.4.1.4.53.0.1.03</t>
  </si>
  <si>
    <t>Transferências de Convênios da União destinadas a Programas de Meio Ambiente - Transferências da União decorrentes de emendas parlamentares de bancada.</t>
  </si>
  <si>
    <t>2.4.1.4.54.0.0.00</t>
  </si>
  <si>
    <t>2.4.1.4.54.0.1.00</t>
  </si>
  <si>
    <t>2.4.1.4.54.0.1.01</t>
  </si>
  <si>
    <t>2.4.1.4.54.0.1.02</t>
  </si>
  <si>
    <t>Transferências de Convênios da União destinadas a Programas de Infraestrutura em Transporte - Transferências da União decorrentes de emendas parlamentares individuais - finalidade definida</t>
  </si>
  <si>
    <t>2.4.1.4.54.0.1.03</t>
  </si>
  <si>
    <t>Transferências de Convênios da União destinadas a Programas de Infraestrutura em Transporte - Transferências da União decorrentes de emendas parlamentares de bancada.</t>
  </si>
  <si>
    <t>2.4.1.4.99.0.0.00</t>
  </si>
  <si>
    <t>2.4.1.4.99.0.1.00</t>
  </si>
  <si>
    <t>2.4.1.4.99.0.1.01</t>
  </si>
  <si>
    <t>2.4.1.4.99.0.1.02</t>
  </si>
  <si>
    <t>Outras Transferências de Convênios da União e de Suas Entidades -Transferências da União decorrentes de emendas parlamentares individuais - finalidade definida</t>
  </si>
  <si>
    <t>2.4.1.4.99.0.1.03</t>
  </si>
  <si>
    <t>Outras Transferências de Convênios da União e de Suas Entidades - Transferências da União decorrentes de emendas parlamentares de bancada.</t>
  </si>
  <si>
    <t>2.4.1.9.99.0.1.00</t>
  </si>
  <si>
    <t>2.4.1.9.99.0.1.01</t>
  </si>
  <si>
    <t>Art. 166-A, Inciso I, § 1º, da CF)</t>
  </si>
  <si>
    <t>2.4.1.9.99.0.1.02</t>
  </si>
  <si>
    <t>2.4.1.9.99.0.1.99</t>
  </si>
  <si>
    <t>2.4.2.1.00.0.0.00</t>
  </si>
  <si>
    <t>2.4.2.1.50.0.0.00</t>
  </si>
  <si>
    <t>2.4.2.1.50.0.1.00</t>
  </si>
  <si>
    <t>2.4.2.1.50.0.1.01</t>
  </si>
  <si>
    <t>2.4.2.1.50.0.1.02</t>
  </si>
  <si>
    <t>Transferências de Recursos do Sistema Único de Saúde – SUS - Transferências dos Estados decorrentes de emendas parlamentares individuais - finalidade definida</t>
  </si>
  <si>
    <t>2.4.2.1.50.0.1.03</t>
  </si>
  <si>
    <t>Transferências de Recursos do Sistema Único de Saúde – SUS - Transferências dos Estados decorrentes de emendas parlamentares de bancada.</t>
  </si>
  <si>
    <t>2.4.2.2.00.0.0.00</t>
  </si>
  <si>
    <t>2.4.2.2.50.0.0.00</t>
  </si>
  <si>
    <t>2.4.2.2.50.0.1.00</t>
  </si>
  <si>
    <t>2.4.2.2.50.0.1.01</t>
  </si>
  <si>
    <t>2.4.2.2.50.0.1.02</t>
  </si>
  <si>
    <t>Transferências de Convênios dos Estados para o Sistema Único de Saúde – SUS - Transferências dos Estados decorrentes de emendas parlamentares individuais - finalidade definida</t>
  </si>
  <si>
    <t>2.4.2.2.50.0.1.03</t>
  </si>
  <si>
    <t>Transferências de Convênios dos Estados para o Sistema Único de Saúde – SUS - Transferências dos Estados  decorrentes de emendas parlamentares de bancada.</t>
  </si>
  <si>
    <t>2.4.2.2.51.0.0.00</t>
  </si>
  <si>
    <t>2.4.2.2.51.0.1.00</t>
  </si>
  <si>
    <t>2.4.2.2.51.0.1.01</t>
  </si>
  <si>
    <t>2.4.2.2.51.0.1.02</t>
  </si>
  <si>
    <t>Transferências de Convênios dos Estados destinadas a Programas de Educação - Transferências dos Estados decorrentes de emendas parlamentares individuais - finalidade definida</t>
  </si>
  <si>
    <t>2.4.2.2.51.0.1.03</t>
  </si>
  <si>
    <t>Transferências de Convênios dos Estados destinadas a Programas de Educação - Transferências dos Estados decorrentes de emendas parlamentares de bancada.</t>
  </si>
  <si>
    <t>2.4.2.2.52.0.0.00</t>
  </si>
  <si>
    <t>2.4.2.2.52.0.1.00</t>
  </si>
  <si>
    <t>2.4.2.2.52.0.1.01</t>
  </si>
  <si>
    <t>2.4.2.2.52.0.1.02</t>
  </si>
  <si>
    <t>Transferências de Convênios dos Estados destinadas a Programas de Saneamento Básico - Transferências dos Estados decorrentes de emendas parlamentares individuais - finalidade definida</t>
  </si>
  <si>
    <t>2.4.2.2.52.0.1.03</t>
  </si>
  <si>
    <t>Transferências de Convênios dos Estados destinadas a Programas de Saneamento Básico - Transferências dos Estados decorrentes de emendas parlamentares de bancada.</t>
  </si>
  <si>
    <t>2.4.2.2.53.0.0.00</t>
  </si>
  <si>
    <t>2.4.2.2.53.0.1.00</t>
  </si>
  <si>
    <t>2.4.2.2.53.0.1.01</t>
  </si>
  <si>
    <t>2.4.2.2.53.0.1.02</t>
  </si>
  <si>
    <t>Transferências de Convênios dos Estados destinadas a Programas de Meio Ambiente - Transferências dos Estados decorrentes de emendas parlamentares individuais - finalidade definida</t>
  </si>
  <si>
    <t>2.4.2.2.53.0.1.03</t>
  </si>
  <si>
    <t>Transferências de Convênios dos Estados destinadas a Programas de Meio Ambiente  - Transferências dos Estados decorrentes de emendas parlamentares de bancada.</t>
  </si>
  <si>
    <t>2.4.2.2.54.0.0.00</t>
  </si>
  <si>
    <t>2.4.2.2.54.0.1.00</t>
  </si>
  <si>
    <t>2.4.2.2.54.0.1.01</t>
  </si>
  <si>
    <t>2.4.2.2.54.0.1.02</t>
  </si>
  <si>
    <t>Transferências de Convênios dos Estados destinadas a Programas de Infraestrutura em Transporte - Transferências dos Estados decorrentes de emendas parlamentares individuais - finalidade definida</t>
  </si>
  <si>
    <t>2.4.2.2.54.0.1.03</t>
  </si>
  <si>
    <t>Transferências de Convênios dos Estados destinadas a Programas de Infraestrutura em Transporte - Transferências dos Estados decorrentes de emendas parlamentares de bancada.</t>
  </si>
  <si>
    <t>2.4.2.2.99.0.0.00</t>
  </si>
  <si>
    <t>2.4.2.2.99.0.1.00</t>
  </si>
  <si>
    <t>2.4.2.2.99.0.1.01</t>
  </si>
  <si>
    <t>2.4.2.2.99.0.1.02</t>
  </si>
  <si>
    <t>Outras Transferências de Convênios dos Estados e DF e de Suas - Transferências dos Estados decorrentes de emendas parlamentares individuais - finalidade definidaEntidades</t>
  </si>
  <si>
    <t>2.4.2.2.99.0.1.03</t>
  </si>
  <si>
    <t>Outras Transferências de Convênios dos Estados e DF e de Suas Entidades - Transferências dos Estados decorrentes de emendas parlamentares de bancada.</t>
  </si>
  <si>
    <t>2.4.2.9.99.0.0.00</t>
  </si>
  <si>
    <t>2.4.2.9.99.0.1.00</t>
  </si>
  <si>
    <t>2.4.2.9.99.0.1.01</t>
  </si>
  <si>
    <t>Outras Transferências de Recursos dos Estados -Transferência Especial Relativas às Emendas Individuais (Art. 166-A, Inciso I, § 1º, da CF)</t>
  </si>
  <si>
    <t>2.4.2.9.99.0.1.02</t>
  </si>
  <si>
    <t>Outras Transferências de Recursos dos Estados - Transferências da União decorrentes de emendas parlamentares individuais - finalidade definida</t>
  </si>
  <si>
    <t>2.4.2.9.99.0.1.03</t>
  </si>
  <si>
    <t>Outras Transferências de Recursos dos Estados - Transferências dos Estados decorrentes de emendas parlamentares de bancada.</t>
  </si>
  <si>
    <t>2.4.2.9.99.0.1.99</t>
  </si>
  <si>
    <t>Outras Transferências de Convênios dos Municípios e de Suas Entidades - Principal</t>
  </si>
  <si>
    <t>Outras Transferências de Pessoas Físicas - Principal</t>
  </si>
  <si>
    <t>9.1.7.1.7.00.0.0.00</t>
  </si>
  <si>
    <t>9.1.7.1.7.50.0.0.00</t>
  </si>
  <si>
    <t>9.1.7.1.7.50.0.1.00</t>
  </si>
  <si>
    <t>9.1.7.1.7.50.0.1.01</t>
  </si>
  <si>
    <t>9.1.7.1.7.50.0.1.02</t>
  </si>
  <si>
    <t>(-) Dedução de Transferências de Convênios da União para o Sistema Único de Saúde – SUS - Transferências da União decorrentes de emendas parlamentares individuais - finalidade definida</t>
  </si>
  <si>
    <t>9.1.7.1.7.50.0.1.03</t>
  </si>
  <si>
    <t>(-) Dedução de Transferências de Convênios da União para o Sistema Único de Saúde – SUS - Transferências da União decorrentes de emendas parlamentares de bancada.</t>
  </si>
  <si>
    <t>9.1.7.1.7.51.0.0.00</t>
  </si>
  <si>
    <t>9.1.7.1.7.51.0.1.00</t>
  </si>
  <si>
    <t>9.1.7.1.7.51.0.1.01</t>
  </si>
  <si>
    <t>9.1.7.1.7.51.0.1.02</t>
  </si>
  <si>
    <t>(-) Dedução de Transferências de Convênios da União Destinadas a Programas de Educação - Transferências da União decorrentes de emendas parlamentares individuais - finalidade definida</t>
  </si>
  <si>
    <t>9.1.7.1.7.51.0.1.03</t>
  </si>
  <si>
    <t>(-) Dedução de Transferências de Convênios da União Destinadas a Programas de Educação -Transferências da União decorrentes de emendas parlamentares de bancada.</t>
  </si>
  <si>
    <t>9.1.7.1.7.52.0.0.00</t>
  </si>
  <si>
    <t>9.1.7.1.7.52.0.1.00</t>
  </si>
  <si>
    <t>9.1.7.1.7.52.0.1.01</t>
  </si>
  <si>
    <t>9.1.7.1.7.52.0.1.02</t>
  </si>
  <si>
    <t>(-) Dedução de Transferências de Convênios da União Destinadas a Programas de Assistência Social - Transferências da União decorrentes de emendas parlamentares individuais - finalidade definida</t>
  </si>
  <si>
    <t>9.1.7.1.7.52.0.1.03</t>
  </si>
  <si>
    <t>(-) Dedução de Transferências de Convênios da União Destinadas a Programas de Assistência Social - Transferências da União decorrentes de emendas parlamentares de bancada.</t>
  </si>
  <si>
    <t>9.1.7.1.7.53.0.0.00</t>
  </si>
  <si>
    <t>9.1.7.1.7.53.0.1.00</t>
  </si>
  <si>
    <t>9.1.7.1.7.53.0.1.01</t>
  </si>
  <si>
    <t>9.1.7.1.7.53.0.1.02</t>
  </si>
  <si>
    <t>(-) Dedução de Transferências de Convênios da União Destinadas a Programas de Combate à Fome - Transferências da União decorrentes de emendas parlamentares individuais - finalidade definida</t>
  </si>
  <si>
    <t>9.1.7.1.7.53.0.1.03</t>
  </si>
  <si>
    <t>(-) Dedução de Transferências de Convênios da União Destinadas a Programas de Combate à Fome - Transferências da União decorrentes de emendas parlamentares de bancada.</t>
  </si>
  <si>
    <t>9.1.7.1.7.54.0.0.00</t>
  </si>
  <si>
    <t>9.1.7.1.7.54.0.1.00</t>
  </si>
  <si>
    <t>9.1.7.1.7.54.0.1.01</t>
  </si>
  <si>
    <t>9.1.7.1.7.54.0.1.02</t>
  </si>
  <si>
    <t>(-) Dedução de Transferências de Convênios da União Destinadas a Programas de Saneamento Básico - Transferências da União decorrentes de emendas parlamentares individuais - finalidade definida</t>
  </si>
  <si>
    <t>9.1.7.1.7.54.0.1.03</t>
  </si>
  <si>
    <t>(-) Dedução de Transferências de Convênios da União Destinadas a Programas de Saneamento Básico - Transferências da União decorrentes de emendas parlamentares de bancada.</t>
  </si>
  <si>
    <t>9.1.7.1.7.99.0.0.00</t>
  </si>
  <si>
    <t>(-) Outras Transferências de Convênios da União e de Suas Entidades</t>
  </si>
  <si>
    <t>9.1.7.1.7.99.0.1.00</t>
  </si>
  <si>
    <t>9.1.7.1.7.99.0.1.01</t>
  </si>
  <si>
    <t>(-)  Outras Transferências de Convênios da União e de Suas Entidades - principal</t>
  </si>
  <si>
    <t>9.1.7.1.7.99.0.1.02</t>
  </si>
  <si>
    <t>(-) Outras Transferências de Convênios da União e de Suas Entidades - Transferências da União decorrentes de emendas parlamentares individuais - finalidade definida</t>
  </si>
  <si>
    <t>9.1.7.1.7.99.0.1.03</t>
  </si>
  <si>
    <t>(-) Outras Transferências de Convênios da União e de Suas Entidades -  Transferências da União decorrentes de emendas parlamentares de bancada.</t>
  </si>
  <si>
    <t>9.1.7.2.4.50.0.0.00</t>
  </si>
  <si>
    <t>9.1.7.2.4.50.0.1.00</t>
  </si>
  <si>
    <t>9.1.7.2.4.50.0.1.01</t>
  </si>
  <si>
    <t>9.1.7.2.4.50.0.1.02</t>
  </si>
  <si>
    <t>9.1.7.2.4.50.0.1.03</t>
  </si>
  <si>
    <t>9.1.7.2.4.51.0.0.00</t>
  </si>
  <si>
    <t>9.1.7.2.4.51.0.1.00</t>
  </si>
  <si>
    <t>9.1.7.2.4.51.0.1.01</t>
  </si>
  <si>
    <t>9.1.7.2.4.51.0.1.02</t>
  </si>
  <si>
    <t>9.1.7.2.4.51.0.1.03</t>
  </si>
  <si>
    <t>9.1.7.2.4.99.0.0.00</t>
  </si>
  <si>
    <t>(-) Dedução de Outras Transferências de Convênios dos Estados e DF e de Suas Entidades</t>
  </si>
  <si>
    <t>9.1.7.2.4.99.0.1.00</t>
  </si>
  <si>
    <t>9.1.7.2.4.99.0.1.01</t>
  </si>
  <si>
    <t>9.1.7.2.4.99.0.1.02</t>
  </si>
  <si>
    <t>9.1.7.2.4.99.0.1.03</t>
  </si>
  <si>
    <t>(-) Dedução de Outras Transferências de Instituições Privadas</t>
  </si>
  <si>
    <t>(-) Dedução de Outras Indenizações - Multas e Juros de Mora</t>
  </si>
  <si>
    <t>(-) Dedução de Outras Indenizações - Dívida Ativa</t>
  </si>
  <si>
    <t>(-) Dedução de Outras Indenizações - Multas e Juros de Mora da Dívida Ativa</t>
  </si>
  <si>
    <t>(-) Dedução de Outras Indenizações - Multas</t>
  </si>
  <si>
    <t>(-) Dedução de Outras Indenizações - Juros de Mora</t>
  </si>
  <si>
    <t>(-) Dedução de Outras Indenizações - Multas da Dívida Ativa da</t>
  </si>
  <si>
    <t>(-) Dedução de Outras Indenizações - Juros da Dívida Ativa</t>
  </si>
  <si>
    <t>(-) Dedução de Contrapartida de Subvenções ou Subsídios - Multas e Juros de Mora</t>
  </si>
  <si>
    <t>(-) Dedução de Ônus de Sucumbência - Multas e Juros e Mora</t>
  </si>
  <si>
    <t>9.2.4.1.4.00.0.0.00</t>
  </si>
  <si>
    <t>9.2.4.1.4.50.0.0.00</t>
  </si>
  <si>
    <t>9.2.4.1.4.50.0.1.00</t>
  </si>
  <si>
    <t>9.2.4.1.4.50.0.1.01</t>
  </si>
  <si>
    <t>9.2.4.1.4.50.0.1.02</t>
  </si>
  <si>
    <t>9.2.4.1.4.50.0.1.03</t>
  </si>
  <si>
    <t>9.2.4.1.4.51.0.0.00</t>
  </si>
  <si>
    <t>9.2.4.1.4.51.0.1.00</t>
  </si>
  <si>
    <t>9.2.4.1.4.51.0.1.01</t>
  </si>
  <si>
    <t>9.2.4.1.4.51.0.1.02</t>
  </si>
  <si>
    <t>(-) Dedução de Transferências de Convênios da União destinadas a Programas de Educação - Transferências da União decorrentes de emendas parlamentares individuais - finalidade definida</t>
  </si>
  <si>
    <t>9.2.4.1.4.51.0.1.03</t>
  </si>
  <si>
    <t>(-) Dedução de Transferências de Convênios da União destinadas a Programas de Educação - Transferências da União decorrentes de emendas parlamentares de bancada.</t>
  </si>
  <si>
    <t>9.2.4.1.4.52.0.0.00</t>
  </si>
  <si>
    <t>9.2.4.1.4.52.0.1.00</t>
  </si>
  <si>
    <t>9.2.4.1.4.52.0.1.01</t>
  </si>
  <si>
    <t>9.2.4.1.4.52.0.1.02</t>
  </si>
  <si>
    <t>(-) Dedução de Transferências de Convênios da União destinadas a Programas de Saneamento Básico - Transferências da União decorrentes de emendas parlamentares individuais - finalidade definida</t>
  </si>
  <si>
    <t>9.2.4.1.4.52.0.1.03</t>
  </si>
  <si>
    <t>(-) Dedução de Transferências de Convênios da União destinadas a Programas de Saneamento Básico - Transferências da União decorrentes de emendas parlamentares de bancada.</t>
  </si>
  <si>
    <t>9.2.4.1.4.53.0.0.00</t>
  </si>
  <si>
    <t>9.2.4.1.4.53.0.1.00</t>
  </si>
  <si>
    <t>9.2.4.1.4.53.0.1.01</t>
  </si>
  <si>
    <t>9.2.4.1.4.53.0.1.02</t>
  </si>
  <si>
    <t>(-) Dedução de Transferências de Convênios da União destinadas a Programas de Meio Ambiente - Transferências da União decorrentes de emendas parlamentares individuais - finalidade definida</t>
  </si>
  <si>
    <t>9.2.4.1.4.53.0.1.03</t>
  </si>
  <si>
    <t>(-) Dedução de Transferências de Convênios da União destinadas a Programas de Meio Ambiente - Transferências da União decorrentes de emendas parlamentares de bancada.</t>
  </si>
  <si>
    <t>9.2.4.1.4.54.0.0.00</t>
  </si>
  <si>
    <t>9.2.4.1.4.54.0.1.00</t>
  </si>
  <si>
    <t>9.2.4.1.4.54.0.1.01</t>
  </si>
  <si>
    <t>9.2.4.1.4.54.0.1.02</t>
  </si>
  <si>
    <t>(-) Dedução de Transferências de Convênios da União destinadas a Programas de Infraestrutura em Transporte - Transferências da União decorrentes de emendas parlamentares individuais - finalidade definida</t>
  </si>
  <si>
    <t>9.2.4.1.4.54.0.1.03</t>
  </si>
  <si>
    <t>(-) Dedução de Transferências de Convênios da União destinadas a Programas de Infraestrutura em Transporte - Transferências da União decorrentes de emendas parlamentares de bancada.</t>
  </si>
  <si>
    <t>(-) Outras Transferências de Convênios da União e de Suas Entidades -Transferências da União decorrentes de emendas parlamentares individuais - finalidade definida</t>
  </si>
  <si>
    <t>(-)  Outras Transferências de Convênios da União e de Suas Entidades - Transferências da União decorrentes de emendas parlamentares de bancada.</t>
  </si>
  <si>
    <t>9.2.4.2.0.00.0.0.00</t>
  </si>
  <si>
    <t>9.2.4.2.2.00.0.0.00</t>
  </si>
  <si>
    <t>9.2.4.2.2.50.0.0.00</t>
  </si>
  <si>
    <t>9.2.4.2.2.50.0.1.00</t>
  </si>
  <si>
    <t>9.2.4.2.2.50.0.1.01</t>
  </si>
  <si>
    <t>9.2.4.2.2.50.0.1.02</t>
  </si>
  <si>
    <t>9.2.4.2.2.50.0.1.03</t>
  </si>
  <si>
    <t>9.2.4.2.2.51.0.0.00</t>
  </si>
  <si>
    <t>9.2.4.2.2.51.0.1.00</t>
  </si>
  <si>
    <t>9.2.4.2.2.52.0.0.00</t>
  </si>
  <si>
    <t>9.2.4.2.2.52.0.1.00</t>
  </si>
  <si>
    <t>9.2.4.2.2.52.0.1.01</t>
  </si>
  <si>
    <t>9.2.4.2.2.52.0.1.02</t>
  </si>
  <si>
    <t>9.2.4.2.2.52.0.1.03</t>
  </si>
  <si>
    <t>9.2.4.2.2.53.0.0.00</t>
  </si>
  <si>
    <t>9.2.4.2.2.53.0.1.00</t>
  </si>
  <si>
    <t>9.2.4.2.2.53.0.1.01</t>
  </si>
  <si>
    <t>9.2.4.2.2.53.0.1.02</t>
  </si>
  <si>
    <t>9.2.4.2.2.53.0.1.03</t>
  </si>
  <si>
    <t>9.2.4.2.2.54.0.0.00</t>
  </si>
  <si>
    <t>9.2.4.2.2.54.0.1.00</t>
  </si>
  <si>
    <t>9.2.4.2.2.54.0.1.01</t>
  </si>
  <si>
    <t>9.2.4.2.2.54.0.1.02</t>
  </si>
  <si>
    <t>9.2.4.2.2.54.0.1.03</t>
  </si>
  <si>
    <t>9.2.4.2.2.99.0.0.00</t>
  </si>
  <si>
    <t>(-) Outras Transferências de Convênios dos Estados e DF e de Suas Entidades</t>
  </si>
  <si>
    <t>9.2.4.2.2.99.0.1.00</t>
  </si>
  <si>
    <t>9.2.4.2.2.99.0.1.01</t>
  </si>
  <si>
    <t>9.2.4.2.2.99.0.1.02</t>
  </si>
  <si>
    <t>9.2.4.2.2.99.0.1.03</t>
  </si>
  <si>
    <t>Transferência Especial Relativas às Emendas Individuais (Art. 166-A, Insico I, § 1º, da CF)</t>
  </si>
  <si>
    <t xml:space="preserve"> Transferências Obrigatórias da União Relativas às Emendas de Bancada (Art. 166, § 16, da CF)
</t>
  </si>
  <si>
    <t>Outras Transferências da União - Principal - Transferência Especial Relativas às Emendas Individuais (Art. 166-A, Inciso I, § 1º, da CF)</t>
  </si>
  <si>
    <t>Outras Transferências da União - Principal - Transferências da União decorrentes de emendas parlamentares de bancada.</t>
  </si>
  <si>
    <t>1.1.3.1.99.0.0</t>
  </si>
  <si>
    <t xml:space="preserve"> Outras Contribuições de Melhoria</t>
  </si>
  <si>
    <t xml:space="preserve"> 1.6.3.1.99.0.0</t>
  </si>
  <si>
    <t xml:space="preserve"> Outros Serviços de Atendimento à Saúde</t>
  </si>
  <si>
    <t>1.7.1.2.99.0.0</t>
  </si>
  <si>
    <t xml:space="preserve"> Outras Transferências decorrentes de Compensação Financeira pela Exploração de Recursos Naturais  </t>
  </si>
  <si>
    <t>1.7.1.3.99.0.0</t>
  </si>
  <si>
    <t xml:space="preserve"> Outras Transferências de Recursos do Sistema Único de Saúde - SUS</t>
  </si>
  <si>
    <t>1.7.1.4.99.0.0</t>
  </si>
  <si>
    <t xml:space="preserve"> Outras Transferências Diretas do Fundo Nacional do Desenvolvimento da Educação - FNDE</t>
  </si>
  <si>
    <t xml:space="preserve"> Outras Transferências de Convênios da União e de Suas Entidades</t>
  </si>
  <si>
    <t>Alterado</t>
  </si>
  <si>
    <t xml:space="preserve"> 1.7.3.2.01.0.0</t>
  </si>
  <si>
    <t>1.7.3.2.99.0.0</t>
  </si>
  <si>
    <t xml:space="preserve"> Outras Transferências de Convênios dos Municípios e de Suas Entidades</t>
  </si>
  <si>
    <t>1.7.4.1.99.0.0</t>
  </si>
  <si>
    <t xml:space="preserve"> Outras Transferências de Instituições Privadas</t>
  </si>
  <si>
    <t>1.7.6.1.99.0.0</t>
  </si>
  <si>
    <t xml:space="preserve"> Outras Transferências do Exterior</t>
  </si>
  <si>
    <t>1.7.9.1.99.0.0</t>
  </si>
  <si>
    <t xml:space="preserve"> Outras Transferências de Pessoas Físicas</t>
  </si>
  <si>
    <t>2.4.1.1.99.0.0</t>
  </si>
  <si>
    <t>2.4.1.4.99.0.0</t>
  </si>
  <si>
    <t>2.4.2.2.99.0.0</t>
  </si>
  <si>
    <t>Imposto sobre Serviços de Qualquer Natureza - Issqn</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</si>
  <si>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</si>
  <si>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</si>
  <si>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</si>
  <si>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</si>
  <si>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</si>
  <si>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</si>
  <si>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</si>
  <si>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</si>
  <si>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Taxas Pelo Exercício do Poder de Polícia</t>
  </si>
  <si>
    <t>Taxas Pela Prestação de Serviços</t>
  </si>
  <si>
    <t>Taxas Pela Prestação de Serviços em Geral</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</si>
  <si>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</si>
  <si>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</si>
  <si>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</si>
  <si>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</si>
  <si>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</si>
  <si>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</si>
  <si>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</si>
  <si>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</si>
  <si>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</si>
  <si>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</si>
  <si>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</si>
  <si>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</si>
  <si>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</si>
  <si>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</si>
  <si>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</si>
  <si>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</si>
  <si>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Contribuições para Regimes Próprios de Previdência e Sistema de Proteção Social</t>
  </si>
  <si>
    <t>Contribuição Patronal Oriunda de Sentenças Judiciais - Servidor Civil - Pensionistas</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</si>
  <si>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</si>
  <si>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</si>
  <si>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</si>
  <si>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</si>
  <si>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</si>
  <si>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</si>
  <si>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</si>
  <si>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</si>
  <si>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Demais Contribuições Sociais Não Arrecadadas e Não Projetadas Pela RFB</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</si>
  <si>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</si>
  <si>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</si>
  <si>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Multas</t>
  </si>
  <si>
    <t>Demais Contribuições Sociais Não Arrecadadas e Não Projetadas Pela RFB - Juros de Mora</t>
  </si>
  <si>
    <t>Demais Contribuições Sociais Não Arrecadadas e Não Projetadas Pela RFB - Parcelamentos</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</si>
  <si>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</si>
  <si>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</si>
  <si>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Multas</t>
  </si>
  <si>
    <t>Demais Contribuições Sociais Não Arrecadadas e Não Projetadas Pela RFB - Parcelamentos - Juros de Mora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</si>
  <si>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</si>
  <si>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</si>
  <si>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</si>
  <si>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</si>
  <si>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</si>
  <si>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</si>
  <si>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</si>
  <si>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</si>
  <si>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Delegação para Exploração da Infraestrutura de Transporte Rodoviário para os Estados, Distrito Federal e Municípios - Multas da Dívida Ativa</t>
  </si>
  <si>
    <t>Direito de Uso da Imagem e de Reprodução dos Bens do Acervo Patrimonial - Dívida Ativa - Multas e Juros de Mora da Dívida Ativa</t>
  </si>
  <si>
    <t>Direito de Uso da Imagem e de Reprodução dos Bens do Acervo Patrimonial - Dívida Ativa - Multas da Dívida Ativa</t>
  </si>
  <si>
    <t>Transferências da União e de Suas Entidades</t>
  </si>
  <si>
    <t>Cota-Parte do Fundo de Participação do Municípios - 1% Cota Entregue no MÊS de Dezembro - Principal</t>
  </si>
  <si>
    <t>Cota-Parte do Fundo de Participação dos Municípios - 1% Cota Entregue no MÊS de Julho</t>
  </si>
  <si>
    <t>Cota-Parte do Fundo de Participação dos Municípios - 1% Cota Entregue no MÊS de Julho - Principal</t>
  </si>
  <si>
    <t>Cota-Parte do Imposto sobre a Propriedade Territorial Rural</t>
  </si>
  <si>
    <t>Cota-Parte do Imposto sobre a Propriedade Territorial Rural - Principal</t>
  </si>
  <si>
    <t>Cota-Parte do Imposto sobre Produtos Industrializados - Estados Exportadores de Produtos Industrializados - Principal</t>
  </si>
  <si>
    <t>Cota-Parte do Imposto sobre Operações de Crédito, Câmbio e Seguro, ou Relativas a Títulos ou Valores Mobiliários - Comercialização do Ouro - Principal</t>
  </si>
  <si>
    <t>Transferências das Compensações Financeiras Pela Exploração de Recursos Naturais</t>
  </si>
  <si>
    <t>Cota-Parte da Compensação Financeira Pela Exploração de Recursos Hídricos</t>
  </si>
  <si>
    <t>Cota-Parte da Compensação Financeira Pela Exploração de Recursos Hídricos - Principal</t>
  </si>
  <si>
    <t>Cota-Parte da Compensação Financeira Pela Exploração de Recursos Minerais - CFEM</t>
  </si>
  <si>
    <t>Cota-Parte da Compensação Financeira Pela Exploração de Recursos Minerais - CFEM - Principal</t>
  </si>
  <si>
    <t>Cota-Parte da Compensação Financeira Pela Produção de Petróleo</t>
  </si>
  <si>
    <t>Cota-Parte da Compensação Financeira Pela Produção de Petróleo - Lei nº 7.990/89 - Principal</t>
  </si>
  <si>
    <t>Cota-Parte Pela Participação Especial - Lei nº 9.478/97, Artigo 50 - Principal</t>
  </si>
  <si>
    <t>Cota-Parte do Fundo Especial do Petróleo - FEP - Principal</t>
  </si>
  <si>
    <t>Outras Transferências Decorrentes de Compensação Financeira Pela Exploração de Recursos Naturais - Principal</t>
  </si>
  <si>
    <t>Transferências de Recursos do Bloco de Manutenção das Ações e Serviços Públicos de Saúde - Atenção Primária - Principal</t>
  </si>
  <si>
    <t>Transferências de Recursos do Bloco de Manutenção das Ações e Serviços Públicos de Saúde - Atenção Primária - Principal - Transferências da União Decorrentes de Emendas Parlamentares Individuais - Finalidade Definida</t>
  </si>
  <si>
    <t>Transferências de Recursos do Bloco de Manutenção das Ações e Serviços Públicos de Saúde - Atenção Primária - Principal - Transferências da União Decorrentes de Emendas Parlamentares de Bancada</t>
  </si>
  <si>
    <t>Transferências de Recursos do Bloco de Manutenção das Ações e Serviços Públicos de Saúde - Atenção Especializada - Principal</t>
  </si>
  <si>
    <t>Transferências de Recursos do Bloco de Manutenção das Ações e Serviços Públicos de Saúde - Atenção Especializada - Principal - Transferências da União Decorrentes de Emendas Parlamentares Individuais - Finalidade Definida</t>
  </si>
  <si>
    <t>Transferências de Recursos do Bloco de Manutenção das Ações e Serviços Públicos de Saúde - Atenção Especializada - Principal - Transferências da União Decorrentes de Emendas Parlamentares de Bancada</t>
  </si>
  <si>
    <t>Transferências de Recursos do Bloco de Manutenção das Ações e Serviços Públicos de Saúde - Vigilância em Saúde - Principal</t>
  </si>
  <si>
    <t>Transferências de Recursos do Bloco de Manutenção das Ações e Serviços Públicos de Saúde - Vigilância em Saúde - Principal - Transferências da União Decorrentes de Emendas Parlamentares Individuais - Finalidade Definida</t>
  </si>
  <si>
    <t>Transferências de Recursos do Bloco de Manutenção das Ações e Serviços Públicos de Saúde - Vigilância em Saúde - Principal - Transferências da União Decorrentes de Emendas Parlamentares de Bancada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</si>
  <si>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</si>
  <si>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Principal - Transferências da União Decorrentes de Emendas Parlamentares Individuais - Finalidade Definida</t>
  </si>
  <si>
    <t>Transferências de Recursos do Bloco de Manutenção das Ações e Serviços Públicos de Saúde - Assistência Farmacêutica - Principal - Transferências da União Decorrentes de Emendas Parlamentares de Bancada</t>
  </si>
  <si>
    <t>Transferências de Recursos do Bloco de Manutenção das Ações e Serviços Públicos de Saúde - Gestão do SUS - Principal</t>
  </si>
  <si>
    <t>Transferências de Recursos do Bloco de Manutenção das Ações e Serviços Públicos de Saúde - Gestão do SUS - Principal - Transferências da União Decorrentes de Emendas Parlamentares Individuais - Finalidade Definida</t>
  </si>
  <si>
    <t>Transferências de Recursos do Bloco de Manutenção das Ações e Serviços Públicos de Saúde - Gestão do SUS - Principal - Transferências da União Decorrentes de Emendas Parlamentares de Bancada</t>
  </si>
  <si>
    <t>Transferências de Recursos do Bloco de Manutenção das Ações e Serviços Públicos de Saúde - Outros Programas - Principal</t>
  </si>
  <si>
    <t>Transferências de Recursos do Bloco de Manutenção das Ações e Serviços Públicos de Saúde - Outros Programas - Principal - Transferências da União Decorrentes de Emendas Parlamentares Individuais - Finalidade Definida</t>
  </si>
  <si>
    <t>Transferências de Recursos do Bloco de Manutenção das Ações e Serviços Públicos de Saúde - Outros Programas - Principal - Transferências da União Decorrentes de Emendas Parlamentares de Bancada</t>
  </si>
  <si>
    <t>Transferências de Recursos do Bloco de Estruturação da Rede de Serviços Públicos de Saúde - Atenção Primária - Principal - Transferências da União Decorrentes de Emendas Parlamentares Individuais - Finalidade Definida</t>
  </si>
  <si>
    <t>Transferências de Recursos do Bloco de Estruturação da Rede de Serviços Públicos de Saúde - Atenção Primária - Principal - Transferências da União Decorrentes de Emendas Parlamentares de Bancada</t>
  </si>
  <si>
    <t>Transferências de Recursos do Bloco de Estruturação da Rede de Serviços Públicos de Saúde - Atenção Especializada - Principal - Transferências da União Decorrentes de Emendas Parlamentares Individuais - Finalidade Definida</t>
  </si>
  <si>
    <t>Transferências de Recursos do Bloco de Estruturação da Rede de Serviços Públicos de Saúde - Atenção Especializada - Principal - Transferências da União Decorrentes de Emendas Parlamentares de Bancada</t>
  </si>
  <si>
    <t>Transferências de Recursos do Bloco de Estruturação da Rede de Serviços Públicos de Saúde - Vigilância em Saúde - Principal Transferências da União Decorrentes de Emendas Parlamentares Individuais - Finalidade Definida</t>
  </si>
  <si>
    <t>Transferências de Recursos do Bloco de Estruturação da Rede de Serviços Públicos de Saúde - Vigilância em Saúde - Principal - Transferências da União Decorrentes de Emendas Parlamentares de Bancada</t>
  </si>
  <si>
    <t>Transferências de Recursos do Bloco de Estruturação da Rede de Serviços Públicos de Saúde - Assistência Farmacêutica - Principal - Transferências da União Decorrentes de Emendas Parlamentares Individuais - Finalidade Definida</t>
  </si>
  <si>
    <t>Transferências de Recursos do Bloco de Estruturação da Rede de Serviços Públicos de Saúde - Assistência Farmacêutica - Principal - Transferências da União Decorrentes de Emendas Parlamentares de Bancada</t>
  </si>
  <si>
    <t>Transferências de Recursos do Bloco de Estruturação da Rede de Serviços Públicos de Saúde - Gestão do SUS - Transferências da União Decorrentes de Emendas Parlamentares Individuais - Finalidade Definida</t>
  </si>
  <si>
    <t>Transferências de Recursos do Bloco de Estruturação da Rede de Serviços Públicos de Saúde - Gestão do SUS - Transferências da União Decorrentes de Emendas Parlamentares de Bancada</t>
  </si>
  <si>
    <t>Transferências de Recursos do Bloco de Estruturação da Rede de Serviços Públicos de Saúde - Outros Programas - Transferências da União Decorrentes de Emendas Parlamentares Individuais - Finalidade Definida</t>
  </si>
  <si>
    <t>Transferências de Recursos do Bloco de Estruturação da Rede de Serviços Públicos de Saúde - Outros Programas - Transferências da União Decorrentes de Emendas Parlamentares de Bancada</t>
  </si>
  <si>
    <t>Outras Transferências de Recursos do Sistema Único de Saúde - SUS  - Principal</t>
  </si>
  <si>
    <t>Outras Transferências de Recursos do Sistema Único de Saúde - SUS  - Transferências da União Decorrentes de Emendas Parlamentares Individuais - Finalidade Definida</t>
  </si>
  <si>
    <t>Outras Transferências de Recursos do Sistema Único de Saúde - SUS  - Transferências da União Decorrentes de Emendas Parlamentares de Bancada</t>
  </si>
  <si>
    <t>Transferências Do Salário-Educação</t>
  </si>
  <si>
    <t>Transferências Do Salário-Educação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</si>
  <si>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</si>
  <si>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</si>
  <si>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</si>
  <si>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t>
  </si>
  <si>
    <t>Transferências Referentes ao Programa Nacional de Inclusão de Jovens - Projovem Urbano</t>
  </si>
  <si>
    <t>Transferências Referentes ao Programa Nacional de Inclusão de Jovens - Projovem Urbano - Principal</t>
  </si>
  <si>
    <t>Transferências Referentes ao Programa Nacional de Inclusão de Jovens - Projovem Campo</t>
  </si>
  <si>
    <t>Transferências Referentes ao Programa Nacional de Inclusão de Jovens - Projovem Campo - Principal</t>
  </si>
  <si>
    <t>Transferências Referentes ao Programa Brasil Alfabetizado - PBA</t>
  </si>
  <si>
    <t>Transferências Referentes ao Programa Brasil Alfabetizado - PBA - Principal</t>
  </si>
  <si>
    <t>Transferências Referentes ao Programa de Apoio aos Sistemas de Ensino para Atendimento à Educação de Jovens e Adultos - Peja</t>
  </si>
  <si>
    <t>Transferências Referentes ao Programa de Apoio aos Sistemas de Ensino para Atendimento à Educação de Jovens e Adultos - Peja - Principal</t>
  </si>
  <si>
    <t>Transferências Referentes ao Programa Nacional de Saúde do Escolar - PNSE</t>
  </si>
  <si>
    <t>Transferências Referentes ao Programa Nacional de Saúde do Escolar - PNSE - Principal</t>
  </si>
  <si>
    <t>Transferências Referentes ao Programa de Apoio a Aquisição de Equipamentos para a Rede Pública de Ensino Fundamental</t>
  </si>
  <si>
    <t>Transferências Referentes ao Programa de Apoio a Aquisição de Equipamentos para a Rede Pública de Ensino Fundamental - Principal</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</si>
  <si>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</si>
  <si>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</si>
  <si>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Outras Transferências Diretas do Fundo Nacional do Desenvolvimento da Educação - FNDE - Principal</t>
  </si>
  <si>
    <t>Transferências de Recursos de Complementação da União ao FUNDEB - Vaat - Principal</t>
  </si>
  <si>
    <t>Transferências de Recursos de Complementação da União ao FUNDEB - Vaaf - Principal</t>
  </si>
  <si>
    <t>Transferências de Recursos de Complementação da União ao FUNDEB - Vaar - Principal</t>
  </si>
  <si>
    <t>Transferências de Recursos do Fundo Nacional de Assistência Social - FNAS - Principal</t>
  </si>
  <si>
    <t>Transferências de Recursos do Fundo Nacional de Assistência Social - FNAS - Transferências da União Decorrentes de Emendas Parlamentares Individuais - Finalidade Definida</t>
  </si>
  <si>
    <t>Transferências de Recursos do Fundo Nacional de Assistência Social - FNAS - Transferências da União Decorrentes de Emendas Parlamentares de Bancada</t>
  </si>
  <si>
    <t>Transferências de Convênios da União para o Sistema Único de Saúde - SUS - Principal</t>
  </si>
  <si>
    <t>Transferências de Convênios da União para o Sistema Único de Saúde - SUS - Transferências da União Decorrentes de Emendas Parlamentares Individuais - Finalidade Definida</t>
  </si>
  <si>
    <t>Transferências de Convênios da União para o Sistema Único de Saúde - SUS - Transferências da União Decorrentes de Emendas Parlamentares de Bancada</t>
  </si>
  <si>
    <t>Transferências de Convênios da União Destinadas a Programas de Educação - Transferências da União Decorrentes de Emendas Parlamentares Individuais - Finalidade Definida</t>
  </si>
  <si>
    <t>Transferências de Convênios da União Destinadas a Programas de Educação -Transferências da União Decorrentes de Emendas Parlamentares de Bancada</t>
  </si>
  <si>
    <t>Transferências de Convênios da União Destinadas a Programas de Assistência Social - Transferências da União Decorrentes de Emendas Parlamentares Individuais - Finalidade Definida</t>
  </si>
  <si>
    <t>Transferências de Convênios da União Destinadas a Programas de Assistência Social - Transferências da União Decorrentes de Emendas Parlamentares de Bancada</t>
  </si>
  <si>
    <t>Transferências de Convênios da União Destinadas a Programas de Combate à Fome - Transferências da União Decorrentes de Emendas Parlamentares Individuais - Finalidade Definida</t>
  </si>
  <si>
    <t>Transferências de Convênios da União Destinadas a Programas de Combate à Fome -Transferências da União Decorrentes de Emendas Parlamentares de Bancada</t>
  </si>
  <si>
    <t>Transferências de Convênios da União Destinadas a Programas de Saneamento Básico - Transferências da União Decorrentes de Emendas Parlamentares Individuais - Finalidade Definida</t>
  </si>
  <si>
    <t>Transferências de Convênios da União Destinadas a Programas de Saneamento Básico - Transferências da União Decorrentes de Emendas Parlamentares de Bancada</t>
  </si>
  <si>
    <t>Outras Transferências de Convênios da União e de Suas Entidades - Principal</t>
  </si>
  <si>
    <t>Outras Transferências de Convênios da União e de Suas Entidades - Transferências da União Decorrentes de Emendas Parlamentares Individuais - Finalidade Definida</t>
  </si>
  <si>
    <t>Outras Transferências de Convênios da União e de Suas Entidades - Transferências da União Decorrentes de Emendas Parlamentares de Bancada</t>
  </si>
  <si>
    <t>Outras Transferências de Recursos da União e de Suas Entidades</t>
  </si>
  <si>
    <t>Transferências Financeiras do ICMS - Desoneração - L.C. nº 87/96 - Principal</t>
  </si>
  <si>
    <t>Transferências de Recursos do Fundo Nacional de Segurança Pública - FNSP</t>
  </si>
  <si>
    <t>Transferências Decorrentes de Decisão Judicial (Precatórios) Relativas ao Fundo de Manutenção e Desenvolvimento do Ensino Fundamental e de Valorização do Magistério - Fundef - Principal</t>
  </si>
  <si>
    <t>Outras Transferências de Recursos da União e de Suas Entidades - Principal</t>
  </si>
  <si>
    <t>Outras Transferências de Recursos da União e de Suas Entidades - Transferência da União Referente à Cessão Onerosa - Pré-Sal (Lei nº 13.885/2019)</t>
  </si>
  <si>
    <t>Outras Transferências de Recursos da União e de Suas Entidades - Apoio Financeiro da União aos Municípios (Medida Provisória nº 938 de 2 de Abril de 2020)</t>
  </si>
  <si>
    <t>Outras Transferências de Recursos da União e de Suas Entidades - Auxílio Financeiro da União aos Municípios (Lei Complementar nº 173, de 27 de Maio de 2020)</t>
  </si>
  <si>
    <t>Transferências dos Estados e do Distrito Federal e de Suas Entidades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</si>
  <si>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</si>
  <si>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</si>
  <si>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</si>
  <si>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do Petróleo - Principal</t>
  </si>
  <si>
    <t>Transferências de Recursos do Sistema Único de Saúde - SUS - Principal</t>
  </si>
  <si>
    <t>Transferências de Recursos do Sistema Único de Saúde - SUS - Transferências dos Estados Decorrentes de Emendas Parlamentares Individuais - Finalidade Definida</t>
  </si>
  <si>
    <t>Transferências de Recursos do Sistema Único de Saúde - SUS - Transferências dos Estados Decorrentes de Emendas Parlamentares de Bancada</t>
  </si>
  <si>
    <t>Transferências de Convênios dos Estados e DF para o Sistema Único de Saúde - SUS - Principal</t>
  </si>
  <si>
    <t>Transferências de Convênios dos Estados e DF para o Sistema Único de Saúde - SUS - Transferências dos Estados Decorrentes de Emendas Parlamentares Individuais - Finalidade Definida</t>
  </si>
  <si>
    <t>Transferências de Convênios dos Estados e DF para o Sistema Único de Saúde - SUS - Transferências dos Estados Decorrentes de Emendas Parlamentares de Bancada</t>
  </si>
  <si>
    <t>Transferências de Convênios dos Estados Destinadas a Programas de Educação -Transferências dos Estados Decorrentes de Emendas Parlamentares Individuais - Finalidade Definida</t>
  </si>
  <si>
    <t>Transferências de Convênios dos Estados Destinadas a Programas de Educação - Transferências dos Estados Decorrentes de Emendas Parlamentares de Bancada</t>
  </si>
  <si>
    <t>Outras Transferências de Convênios dos Estados e DF e de Suas Entidades -Transferências dos Estados Decorrentes de Emendas Parlamentares Individuais - Finalidade Definida</t>
  </si>
  <si>
    <t>Outras Transferências de Convênios dos Estados e DF e de Suas Entidades - - Transferências dos Estados Decorrentes de Emendas Parlamentares de Bancada</t>
  </si>
  <si>
    <t>Transferências de Estados Destinadas à Assistência Social</t>
  </si>
  <si>
    <t>Transferências de Estados Destinadas à Assistência Social - Principal</t>
  </si>
  <si>
    <t>Transferências de Estados Destinadas à Assistência Social - Transferências dos Estados Decorrentes de Emendas Parlamentares Individuais - Finalidade Definida</t>
  </si>
  <si>
    <t>Transferências de Estados Destinadas à Assistência Social - Transferências dos Estados Decorrentes de Emendas Parlamentares de Bancada</t>
  </si>
  <si>
    <t>Outras Transferências dos Estados e DF - Transferência Especial Relativas às Emendas Individuais (Art. 166-A, Inciso I, da CF)</t>
  </si>
  <si>
    <t>Outras Transferências dos Estados e DF -Transferências dos Estados Decorrentes de Emendas Parlamentares Individuais - Finalidade Definida</t>
  </si>
  <si>
    <t>Transferências dos Municípios e de Suas Entidades</t>
  </si>
  <si>
    <t>Transferências de Convênios dos Municípios para o Sistema Único de Saúde - SUS - Principal</t>
  </si>
  <si>
    <t>Transferências de Convênios dos Municípios Destinadas a Programas de Educação</t>
  </si>
  <si>
    <t>Transferências de Convênios dos Municípios Destinadas a Programas de Educação - Principal</t>
  </si>
  <si>
    <t>Transferências de Recursos do Fundo de Manutenção e Desenvolvimento da Educação Básica e de Valorização dos Profissionais da Educação - FUNDEB - Principal</t>
  </si>
  <si>
    <t>Transferências de Pessoas Físicas - Programas de Saúde</t>
  </si>
  <si>
    <t>Transferências de Pessoas Físicas - Programas de Saúde - Principal</t>
  </si>
  <si>
    <t>Multas Por Danos Ambientais</t>
  </si>
  <si>
    <t>Multas Administrativas Por Danos Ambientais</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</si>
  <si>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</si>
  <si>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</si>
  <si>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</si>
  <si>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</si>
  <si>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</si>
  <si>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</si>
  <si>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</si>
  <si>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</si>
  <si>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</si>
  <si>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</si>
  <si>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</si>
  <si>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</si>
  <si>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</si>
  <si>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</si>
  <si>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</si>
  <si>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</si>
  <si>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</si>
  <si>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</si>
  <si>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</si>
  <si>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</si>
  <si>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</si>
  <si>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</si>
  <si>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</si>
  <si>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</si>
  <si>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</si>
  <si>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</si>
  <si>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Indenizações Por Danos Causados ao Patrimônio Público</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</si>
  <si>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</si>
  <si>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</si>
  <si>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</si>
  <si>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Multas e Juros de Mora da Dívida Ativa</t>
  </si>
  <si>
    <t>Indenizações Por Danos Causados ao Patrimônio Público - Multas</t>
  </si>
  <si>
    <t>Indenizações Por Danos Causados ao Patrimônio Público - Juros de Mora</t>
  </si>
  <si>
    <t>Indenizações Por Danos Causados ao Patrimônio Público - Multas da Dívida Ativa</t>
  </si>
  <si>
    <t>Indenizações Por Danos Causados ao Patrimônio Público - Juros da Dívida Ativa</t>
  </si>
  <si>
    <t>Indenização Por Posse ou Ocupação Ilícita de Bens Públicos</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</si>
  <si>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</si>
  <si>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</si>
  <si>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</si>
  <si>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</si>
  <si>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</si>
  <si>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</si>
  <si>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Multas da Dívida Ativa</t>
  </si>
  <si>
    <t>Indenização Por Posse ou Ocupação Ilícita de Bens Públicos - Juros da Dívida Ativa</t>
  </si>
  <si>
    <t>Indenização Por Sinistro</t>
  </si>
  <si>
    <t>Indenização Por Sinistro - Principal</t>
  </si>
  <si>
    <t>Indenização Por Sinistro - Multas e Juros de Mora</t>
  </si>
  <si>
    <t>Indenização Por Sinistro - Dívida Ativa</t>
  </si>
  <si>
    <t>Indenização Por Sinistro - Multas e Juros de Mora da Dívida Ativa</t>
  </si>
  <si>
    <t>Indenização Por Sinistro - Multas</t>
  </si>
  <si>
    <t>Indenização Por Sinistro - Juros de Mora</t>
  </si>
  <si>
    <t>Indenização Por Sinistro - Multas da Dívida Ativa</t>
  </si>
  <si>
    <t>Indenização Por Sinistro - Juros da Dívida Ativa</t>
  </si>
  <si>
    <t>Restituição Decorrente da Não Aplicação de Incentivos Fiscais Relativos à Lei Rouanet - Multas e Juros de Mora</t>
  </si>
  <si>
    <t>Depósitos Abandonados (Dinheiro E/Ou Objetos de Valor)</t>
  </si>
  <si>
    <t>Receitas Reconhecidas Por Força de Decisões Judiciais e de Tribunais Administrativos</t>
  </si>
  <si>
    <t>Receitas Reconhecidas Por Força de Decisões Judiciais e de Tribunais Administrativos - Principal</t>
  </si>
  <si>
    <t>Multas e Juros de Mora das Alienações de Bens Móveis</t>
  </si>
  <si>
    <t>Multas e Juros de Mora de Amortização de Empréstimos - Estados e Municípios</t>
  </si>
  <si>
    <t>Multas e Juros de Mora de Amortização de Empréstimos - Estados e Municípios -Multas</t>
  </si>
  <si>
    <t>Multas e Juros de Mora de Amortização de Empréstimos - Refinanciamento de Dívidas de Médio e Longo Prazo - Multas</t>
  </si>
  <si>
    <t>Multas e Juros de Mora de Amortização de Empréstimos Contratuais - Multas</t>
  </si>
  <si>
    <t>Multas e Juros de Mora de Amortização de Financiamentos em Geral - Multas</t>
  </si>
  <si>
    <t>Compensações Financeiras Entre o Regime Geral e os Regimes Próprios de Previdência e Sistema de Proteção Social</t>
  </si>
  <si>
    <t>Compensações Financeiras Entre o Regime Geral e os Regimes Próprios de Previdência e Sistema de Proteção Social - Principal</t>
  </si>
  <si>
    <t>Compensações Financeiras Entre o Regime Geral e os Regimes Próprios de Previdência e Sistema de Proteção Social - Multas e Juros de Mora</t>
  </si>
  <si>
    <t>Compensações Financeiras Entre o Regime Geral e os Regimes Próprios de Previdência e Sistema de Proteção Social - Dívida Ativa</t>
  </si>
  <si>
    <t>Compensações Financeiras Entre o Regime Geral e os Regimes Próprios de Previdência e Sistema de Proteção Social - Dívida Ativa - Multas e Juros de Mora da Dívida Ativa</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</si>
  <si>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</si>
  <si>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</si>
  <si>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 da Dívida Ativa</t>
  </si>
  <si>
    <t>Compensações Financeiras Entre o Regime Geral e os Regimes Próprios de Previdência e Sistema de Proteção Social - Juros de Mora da Dívida Ativa</t>
  </si>
  <si>
    <t>Encargos Legais Pela Inscrição em Dívida Ativa e Receitas de Ônus de Sucumbência</t>
  </si>
  <si>
    <t>Encargos Legais Pela Inscrição em Dívida Ativa</t>
  </si>
  <si>
    <t>Encargos Legais Pela Inscrição em Dívida Ativa - Principal</t>
  </si>
  <si>
    <t>Encargos Legais Pela Inscrição em Dívida Ativa - Multas e Juros de Mora</t>
  </si>
  <si>
    <t>Outras Receitas Administradas Pela RFB</t>
  </si>
  <si>
    <t>Outras Receitas Administradas Pela RFB - Principal</t>
  </si>
  <si>
    <t>Outras Receitas Administradas Pela RFB - Multas e Juros de Mora</t>
  </si>
  <si>
    <t>Outras Receitas Administradas Pela RFB - Primárias - Multas</t>
  </si>
  <si>
    <t>Outras Receitas Administradas Pela RFB - Juros de Mora</t>
  </si>
  <si>
    <t>Outras Receitas Não Arrecadadas e Não Projetadas Pela RFB - Primárias</t>
  </si>
  <si>
    <t>Outras Receitas Não Arrecadadas e Não Projetadas Pela RFB - Primárias - Principal</t>
  </si>
  <si>
    <t>Outras Receitas Não Arrecadadas e Não Projetadas Pela RFB - Primárias - Multas e Juros de Mora</t>
  </si>
  <si>
    <t>Outras Receitas Não Arrecadadas e Não Projetadas Pela RFB - Primárias - Multas</t>
  </si>
  <si>
    <t>Outras Receitas Não Arrecadadas e Não Projetadas Pela RFB - Primárias - Juros de Mora</t>
  </si>
  <si>
    <t>Outras Receitas Não Arrecadadas e Não Projetadas Pela RFB - Financeiras</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</si>
  <si>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</si>
  <si>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</si>
  <si>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Multas</t>
  </si>
  <si>
    <t>Outras Receitas Não Arrecadadas e Não Projetadas Pela RFB - Financeiras - Juros de Mora</t>
  </si>
  <si>
    <t>Títulos de Responsabilidade do Tesouro Nacional - Exceto Refinanciamento da Dívida Pública Federal no Mercado Externo</t>
  </si>
  <si>
    <t>Títulos de Responsabilidade do Tesouro Nacional - Exceto Refinanciamento da Dívida Pública Federal no Mercado Externo - Principal</t>
  </si>
  <si>
    <t>Alienação de Títulos, Valores Mobiliários e Aplicações Congêneres - Temporárias</t>
  </si>
  <si>
    <t>Alienação de Estoques do Programa de Aquisição de Alimentos - Paa</t>
  </si>
  <si>
    <t>Alienação de Estoques do Programa de Aquisição de Alimentos - Paa - Princiapal</t>
  </si>
  <si>
    <t>Transferências de Recursos do Bloco de Manutenção das Ações e Serviços Públicos de Saúde - Atenção Primária - Transferências da União Decorrentes de Emendas Parlamentares Individuais - Finalidade Definida</t>
  </si>
  <si>
    <t>Transferências de Recursos do Bloco de Manutenção das Ações e Serviços Públicos de Saúde - Atenção Primária - Transferências da União Decorrentes de Emendas Parlamentares de Bancada</t>
  </si>
  <si>
    <t>Transferências de Recursos do Bloco de Manutenção das Ações e Serviços Públicos de Saúde - Atenção Especializada - Transferências da União Decorrentes de Emendas Parlamentares Individuais - Finalidade Definida</t>
  </si>
  <si>
    <t>Transferências de Recursos do Bloco de Manutenção das Ações e Serviços Públicos de Saúde - Atenção Especializada - Transferências da União Decorrentes de Emendas Parlamentares de Bancada</t>
  </si>
  <si>
    <t>Transferências de Recursos do Bloco de Manutenção das Ações e Serviços Públicos de Saúde - Vigilância em Saúde - Transferências da União Decorrentes de Emendas Parlamentares Individuais - Finalidade Definida</t>
  </si>
  <si>
    <t>Transferências de Recursos do Bloco de Manutenção das Ações e Serviços Públicos de Saúde - Vigilância em Saúde - Transferências da União Decorrentes de Emendas Parlamentares de Bancada</t>
  </si>
  <si>
    <t>Transferências de Recursos do Bloco de Manutenção das Ações e Serviços Públicos de Saúde - Assistência Farmacêutica - Transferências da União Decorrentes de Emendas Parlamentares Individuais - Finalidade Definida</t>
  </si>
  <si>
    <t>Transferências de Recursos do Bloco de Manutenção das Ações e Serviços Públicos de Saúde - Assistência Farmacêutica - Transferências da União Decorrentes de Emendas Parlamentares de Bancada</t>
  </si>
  <si>
    <t>Transferências de Recursos do Bloco de Manutenção das Ações e Serviços Públicos de Saúde - Gestão do SUS - Transferências da União Decorrentes de Emendas Parlamentares Individuais - Finalidade Definida</t>
  </si>
  <si>
    <t>Transferências de Recursos do Bloco de Manutenção das Ações e Serviços Públicos de Saúde - Gestão do SUS - Transferências da União Decorrentes de Emendas Parlamentares de Bancada</t>
  </si>
  <si>
    <t>Transferências de Recursos do Bloco de Manutenção das Ações e Serviços Públicos de Saúde - Outros Programas - Transferências da União Decorrentes de Emendas Parlamentares Individuais - Finalidade Definida</t>
  </si>
  <si>
    <t>Transferências de Recursos do Bloco de Manutenção das Ações e Serviços Públicos de Saúde - Outros Programas - Transferências da União Decorrentes de Emendas Parlamentares de Bancada</t>
  </si>
  <si>
    <t>Transferências de Recursos do Bloco de Estruturação da Rede de Serviços Públicos de Saúde - Atenção Primária - Transferências da União Decorrentes de Emendas Parlamentares Individuais - Finalidade Definida</t>
  </si>
  <si>
    <t>Transferências de Recursos do Bloco de Estruturação da Rede de Serviços Públicos de Saúde - Atenção Primária - Transferências da União Decorrentes de Emendas Parlamentares de Bancada</t>
  </si>
  <si>
    <t>Transferências de Recursos do Bloco de Estruturação da Rede de Serviços Públicos de Saúde - Atenção Especializada - Transferências da União Decorrentes de Emendas Parlamentares Individuais - Finalidade Definida</t>
  </si>
  <si>
    <t>Transferências de Recursos do Bloco de Estruturação da Rede de Serviços Públicos de Saúde - Atenção Especializada - Transferências da União Decorrentes de Emendas Parlamentares de Bancada</t>
  </si>
  <si>
    <t>Transferências de Recursos do Bloco de Estruturação da Rede de Serviços Públicos de Saúde - Assistência Farmacêutica - Transferências da União Decorrentes de Emendas Parlamentares Individuais - Finalidade Definida</t>
  </si>
  <si>
    <t>Transferências de Recursos do Bloco de Estruturação da Rede de Serviços Públicos de Saúde - Assistência Farmacêutica - Transferências da União Decorrentes de Emendas Parlamentares de Bancada</t>
  </si>
  <si>
    <t>Transferências de Recursos do Bloco de Estruturação da Rede de Serviços Públicos de Saúde - Vigilância em Saúde - Transferências da União Decorrentes de Emendas Parlamentares Individuais - Finalidade Definida</t>
  </si>
  <si>
    <t>Transferências de Recursos do Bloco de Estruturação da Rede de Serviços Públicos de Saúde - Vigilância em Saúde - Transferências da União Decorrentes de Emendas Parlamentares de Bancada</t>
  </si>
  <si>
    <t>Outras Transferências de Recursos do Sistema Único de Saúde - SUS - Principal</t>
  </si>
  <si>
    <t>Outras Transferências de Recursos do Sistema Único de Saúde - SUS - Transferências da União Decorrentes de Emendas Parlamentares Individuais - Finalidade Definida</t>
  </si>
  <si>
    <t>Outras Transferências de Recursos do Sistema Único de Saúde - SUS - Outros Programas - Transferências da União Decorrentes de Emendas Parlamentares de Bancada</t>
  </si>
  <si>
    <t>Transferências para o Programa de Apoio ao Transporte Escolar para Educação Básica - Caminho da Escola</t>
  </si>
  <si>
    <t>Transferências para o Programa de Apoio ao Transporte Escolar para Educação Básica - Caminho da Escola - Principal</t>
  </si>
  <si>
    <t>Outras Transferências Destinadas a Programas de Educação</t>
  </si>
  <si>
    <t>Outras Transferências Destinadas a Programas de Educação - Principal</t>
  </si>
  <si>
    <t>Transferências de Convênios da União e de Suas Entidades </t>
  </si>
  <si>
    <t>Transferências de Convênios da União Destinadas a Programas de Educação - Transferências da União Decorrentes de Emendas Parlamentares de Bancada</t>
  </si>
  <si>
    <t>Transferências de Convênios da União Destinadas a Programas de Meio Ambiente</t>
  </si>
  <si>
    <t>Transferências de Convênios da União Destinadas a Programas de Meio Ambiente - Principal</t>
  </si>
  <si>
    <t>Transferências de Convênios da União Destinadas a Programas de Meio Ambiente - Transferências da União Decorrentes de Emendas Parlamentares Individuais - Finalidade Definida</t>
  </si>
  <si>
    <t>Transferências de Convênios da União Destinadas a Programas de Meio Ambiente - Transferências da União Decorrentes de Emendas Parlamentares de Bancada</t>
  </si>
  <si>
    <t>Transferências de Convênios da União Destinadas a Programas de Infraestrutura em Transporte</t>
  </si>
  <si>
    <t>Transferências de Convênios da União Destinadas a Programas de Infraestrutura em Transporte - Principal</t>
  </si>
  <si>
    <t>Transferências de Convênios da União Destinadas a Programas de Infraestrutura em Transporte - Transferências da União Decorrentes de Emendas Parlamentares Individuais - Finalidade Definida</t>
  </si>
  <si>
    <t>Transferências de Convênios da União Destinadas a Programas de Infraestrutura em Transporte - Transferências da União Decorrentes de Emendas Parlamentares de Bancada</t>
  </si>
  <si>
    <t>Outras Transferências de Convênios da União e de Suas Entidades -Transferências da União Decorrentes de Emendas Parlamentares Individuais - Finalidade Definida</t>
  </si>
  <si>
    <t>Outras Transferências de Recursos da União e de Suas Entidades - Transferências da União Decorrentes de Emendas Parlamentares de Bancada</t>
  </si>
  <si>
    <t>Transferências de Convênios dos Estados para o Sistema Único de Saúde - SUS - Principal</t>
  </si>
  <si>
    <t>Transferências de Convênios dos Estados para o Sistema Único de Saúde - SUS - Transferências dos Estados Decorrentes de Emendas Parlamentares Individuais - Finalidade Definida</t>
  </si>
  <si>
    <t>Transferências de Convênios dos Estados para o Sistema Único de Saúde - SUS - Transferências dos Estados Decorrentes de Emendas Parlamentares de Bancada</t>
  </si>
  <si>
    <t>Transferências de Convênios dos Estados Destinadas a Programas de Educação - Transferências dos Estados Decorrentes de Emendas Parlamentares Individuais - Finalidade Definida</t>
  </si>
  <si>
    <t>Transferências de Convênios dos Estados Destinadas a Programas de Saneamento Básico</t>
  </si>
  <si>
    <t>Transferências de Convênios dos Estados Destinadas a Programas de Saneamento Básico - Principal</t>
  </si>
  <si>
    <t>Transferências de Convênios dos Estados Destinadas a Programas de Saneamento Básico - Transferências dos Estados Decorrentes de Emendas Parlamentares Individuais - Finalidade Definida</t>
  </si>
  <si>
    <t>Transferências de Convênios dos Estados Destinadas a Programas de Saneamento Básico - Transferências dos Estados Decorrentes de Emendas Parlamentares de Bancada</t>
  </si>
  <si>
    <t>Transferências de Convênios dos Estados Destinadas a Programas de Meio Ambiente</t>
  </si>
  <si>
    <t>Transferências de Convênios dos Estados Destinadas a Programas de Meio Ambiente - Principal</t>
  </si>
  <si>
    <t>Transferências de Convênios dos Estados Destinadas a Programas de Meio Ambiente - Transferências dos Estados Decorrentes de Emendas Parlamentares Individuais - Finalidade Definida</t>
  </si>
  <si>
    <t>Transferências de Convênios dos Estados Destinadas a Programas de Meio Ambiente - Transferências dos Estados Decorrentes de Emendas Parlamentares de Bancada</t>
  </si>
  <si>
    <t>Transferências de Convênios dos Estados Destinadas a Programas de Infraestrutura em Transporte</t>
  </si>
  <si>
    <t>Transferências de Convênios dos Estados Destinadas a Programas de Infraestrutura em Transporte - Principal</t>
  </si>
  <si>
    <t>Transferências de Convênios dos Estados Destinadas a Programas de Infraestrutura em Transporte - Transferências dos Estados Decorrentes de Emendas Parlamentares Individuais - Finalidade Definida</t>
  </si>
  <si>
    <t>Transferências de Convênios dos Estados Destinadas a Programas de Infraestrutura em Transporte - Transferências dos Estados Decorrentes de Emendas Parlamentares de Bancada</t>
  </si>
  <si>
    <t>Outras Transferências de Convênios dos Estados e DF e de Suas - Transferências dos Estados Decorrentes de Emendas Parlamentares Individuais - Finalidade Definidaentidades</t>
  </si>
  <si>
    <t>Outras Transferências de Convênios dos Estados e DF e de Suas Entidades - Transferências dos Estados Decorrentes de Emendas Parlamentares de Bancada</t>
  </si>
  <si>
    <t>Outras Transferências de Recursos dos Estados - Transferências da União Decorrentes de Emendas Parlamentares Individuais - Finalidade Definida</t>
  </si>
  <si>
    <t>Outras Transferências de Recursos dos Estados - Transferências dos Estados Decorrentes de Emendas Parlamentares de Bancada</t>
  </si>
  <si>
    <t>Transferências de Recursos do Sistema Único de Saúde - SUS dos Municípios  - Principal</t>
  </si>
  <si>
    <t>Transferências de Convênios dos Municípios Destinados a Programas de Saúde</t>
  </si>
  <si>
    <t>Transferências de Convênios dos Municípios Destinados a Programas de Saúde - Principal</t>
  </si>
  <si>
    <t>Transferências de Convênios dos Municípios Destinadas a Programas de Saneamento</t>
  </si>
  <si>
    <t>Transferências de Convênios dos Municípios Destinadas a Programas de Saneamento - Principal</t>
  </si>
  <si>
    <t>Outras Transferências de Capital</t>
  </si>
  <si>
    <t>Outras Transferências de Capital - Principal</t>
  </si>
  <si>
    <t>Receitas de Alienação de Certificados de Potencial Adicional de Construção - Cepac</t>
  </si>
  <si>
    <t>Receitas de Alienação de Certificados de Potencial Adicional de Construção - Cepac - Principal</t>
  </si>
  <si>
    <t>Imposto sobre Serviços de Qualquer Natureza - Issqn - Intra OFSS</t>
  </si>
  <si>
    <t>Imposto sobre Serviços de Qualquer Natureza - Issqn - Principal - Intra OFSS</t>
  </si>
  <si>
    <t>Imposto sobre Serviços de Qualquer Natureza - Issqn - Multas e Juros de Mora - Intra OFSS</t>
  </si>
  <si>
    <t>Imposto sobre Serviços de Qualquer Natureza - Issqn - Dívida Ativa - Intra OFSS</t>
  </si>
  <si>
    <t>Imposto sobre Serviços de Qualquer Natureza - Issqn - Dívida Ativa - Multas e Juros de Mora da Dívida Ativa - Intra OFSS</t>
  </si>
  <si>
    <t>Imposto sobre Serviços de Qualquer Natureza - Issqn - Multas - Intra OFSS</t>
  </si>
  <si>
    <t>Imposto sobre Serviços de Qualquer Natureza - Issqn - Juros de Mora - Intra OFSS</t>
  </si>
  <si>
    <t>Imposto sobre Serviços de Qualquer Natureza - Issqn - Dívida Ativa - Multas da Dívida Ativa - Intra OFSS</t>
  </si>
  <si>
    <t>Imposto sobre Serviços de Qualquer Natureza - Issqn - Juros de Mora da Dívida Ativa - Intra OFSS</t>
  </si>
  <si>
    <t>Taxas Pelo Exercício do Poder de Polícia - Intra OFSS</t>
  </si>
  <si>
    <t>Taxas Pela Prestação de Serviços - Intra OFSS</t>
  </si>
  <si>
    <t>Taxas Pela Prestação de Serviços em Geral - Intra OFSS</t>
  </si>
  <si>
    <t>Taxas Pela Prestação de Serviços em Geral - Principal - Intra OFSS</t>
  </si>
  <si>
    <t>Taxas Pela Prestação de Serviços em Geral - Multas e Juros de Mora - Intra OFSS</t>
  </si>
  <si>
    <t>Taxas Pela Prestação de Serviços em Geral - Dívida Ativa - Intra OFSS</t>
  </si>
  <si>
    <t>Taxas Pela Prestação de Serviços em Geral - Dívida Ativa - Multas e Juros de Mora da Dívida Ativa - Intra OFSS</t>
  </si>
  <si>
    <t>Taxas Pela Prestação de Serviços em Geral - Multas - Intra OFSS</t>
  </si>
  <si>
    <t>Taxas Pela Prestação de Serviços em Geral - Juros de Mora - Intra OFSS</t>
  </si>
  <si>
    <t>Taxas Pela Prestação de Serviços em Geral - Dívida Ativa - Multas da Dívida Ativa - Intra OFSS</t>
  </si>
  <si>
    <t>Taxas Pela Prestação de Serviços em Geral - Juros de Mora da Dívida Ativa - Intra OFSS</t>
  </si>
  <si>
    <t>Contribuições para Regimes Próprios de Previdência e Sistema de Proteção Social - Intra OFSS</t>
  </si>
  <si>
    <t>Contribuição Patronal Oriunda de Sentenças Judiciais - Servidor Civil - Pensionistas - Intra OFSS</t>
  </si>
  <si>
    <t>Contribuição Patronal Oriunda de Sentenças Judiciais - Servidor Civil - Pensionistas - Principal - Intra OFSS</t>
  </si>
  <si>
    <t>Contribuição Patronal Oriunda de Sentenças Judiciais - Servidor Civil - Pensionistas - Multas e Juros de Mora - Intra OFSS</t>
  </si>
  <si>
    <t>Contribuição Patronal Oriunda de Sentenças Judiciais - Servidor Civil - Pensionistas - Dívida Ativa - Intra OFSS</t>
  </si>
  <si>
    <t>Contribuição Patronal Oriunda de Sentenças Judiciais - Servidor Civil - Pensionistas - Dívida Ativa - Multas e Juros de Mora da Dívida Ativa - Intra OFSS</t>
  </si>
  <si>
    <t>Contribuição Patronal Oriunda de Sentenças Judiciais - Servidor Civil - Pensionistas - Multas - Intra OFSS</t>
  </si>
  <si>
    <t>Contribuição Patronal Oriunda de Sentenças Judiciais - Servidor Civil - Pensionistas - Juros de Mora - Intra OFSS</t>
  </si>
  <si>
    <t>Contribuição Patronal Oriunda de Sentenças Judiciais - Servidor Civil - Pensionistas - Dívida Ativa - Multas da Dívida Ativa - Intra OFSS</t>
  </si>
  <si>
    <t>Contribuição Patronal Oriunda de Sentenças Judiciais - Servidor Civil - Pensionistas - Juros de Mora da Dívida Ativa - Intra OFSS</t>
  </si>
  <si>
    <t>Demais Contribuições Sociais Não Arrecadadas e Não Projetadas Pela RFB - Intra OFSS</t>
  </si>
  <si>
    <t>Demais Contribuições Sociais Não Arrecadadas e Não Projetadas Pela RFB - Principal - Intra OFSS</t>
  </si>
  <si>
    <t>Demais Contribuições Sociais Não Arrecadadas e Não Projetadas Pela RFB - Multas e Juros de Mora - Intra OFSS</t>
  </si>
  <si>
    <t>Demais Contribuições Sociais Não Arrecadadas e Não Projetadas Pela RFB - Multas - Intra OFSS</t>
  </si>
  <si>
    <t>Demais Contribuições Sociais Não Arrecadadas e Não Projetadas Pela RFB - Juros de Mora - Intra OFSS</t>
  </si>
  <si>
    <t>Demais Contribuições Sociais Não Arrecadadas e Não Projetadas Pela RFB - Parcelamentos - Intra OFSS</t>
  </si>
  <si>
    <t>Demais Contribuições Sociais Não Arrecadadas e Não Projetadas Pela RFB - Parcelamentos - Principal - Intra OFSS</t>
  </si>
  <si>
    <t>Demais Contribuições Sociais Não Arrecadadas e Não Projetadas Pela RFB - Parcelamentos - Multas e Juros de Mora - Intra OFSS</t>
  </si>
  <si>
    <t>Demais Contribuições Sociais Não Arrecadadas e Não Projetadas Pela RFB - Parcelamentos - Multas - Intra OFSS</t>
  </si>
  <si>
    <t>Demais Contribuições Sociais Não Arrecadadas e Não Projetadas Pela RFB - Parcelamentos - Juros de Mora - Intra OFSS</t>
  </si>
  <si>
    <t>Multas Por Danos Ambientais - Intra OFSS</t>
  </si>
  <si>
    <t>Multas Administrativas Por Danos Ambientais - Intra OFSS</t>
  </si>
  <si>
    <t>Multas Administrativas Por Danos Ambientais - Principal - Intra OFSS</t>
  </si>
  <si>
    <t>Multas Administrativas Por Danos Ambientais - Multas e Juros de Mora - Intra OFSS</t>
  </si>
  <si>
    <t>Multas Administrativas Por Danos Ambientais - Dívida Ativa - Intra OFSS</t>
  </si>
  <si>
    <t>Multas Administrativas Por Danos Ambientais - Dívida Ativa - Multas e Juros de Mora da Dívida Ativa - Intra OFSS</t>
  </si>
  <si>
    <t>Multas Administrativas Por Danos Ambientais - Multas - Intra OFSS</t>
  </si>
  <si>
    <t>Multas Administrativas Por Danos Ambientais - Juros de Mora - Intra OFSS</t>
  </si>
  <si>
    <t>Multas Administrativas Por Danos Ambientais - Dívida Ativa - Multas da Dívida Ativa - Intra OFSS</t>
  </si>
  <si>
    <t>Multas Administrativas Por Danos Ambientais - Juros de Mora da Dívida Ativa - Intra OFSS</t>
  </si>
  <si>
    <t>Multas Judiciais Por Danos Ambientais - Intra OFSS</t>
  </si>
  <si>
    <t>Multas Judiciais Por Danos Ambientais - Principal - Intra OFSS</t>
  </si>
  <si>
    <t>Multas Judiciais Por Danos Ambientais - Multas e Juros de Mora - Intra OFSS</t>
  </si>
  <si>
    <t>Multas Judiciais Por Danos Ambientais - Dívida Ativa - Intra OFSS</t>
  </si>
  <si>
    <t>Multas Judiciais Por Danos Ambientais - Dívida Ativa - Multas e Juros de Mora da Dívida Ativa - Intra OFSS</t>
  </si>
  <si>
    <t>Multas Judiciais Por Danos Ambientais - Multas - Intra OFSS</t>
  </si>
  <si>
    <t>Multas Judiciais Por Danos Ambientais - Juros de Mora - Intra OFSS</t>
  </si>
  <si>
    <t>Multas Judiciais Por Danos Ambientais - Dívida Ativa - Multas da Dívida Ativa - Intra OFSS</t>
  </si>
  <si>
    <t>Multas Judiciais Por Danos Ambientais - Juros de Mora da Dívida Ativa - Intra OFSS</t>
  </si>
  <si>
    <t>Multas Aplicadas Pelos Tribunais de Contas - Intra OFSS</t>
  </si>
  <si>
    <t>Multas Aplicadas Pelos Tribunais de Contas - Principal - Intra OFSS</t>
  </si>
  <si>
    <t>Multas Aplicadas Pelos Tribunais de Contas - Multas e Juros de Mora - Intra OFSS</t>
  </si>
  <si>
    <t>Multas Aplicadas Pelos Tribunais de Contas - Dívida Ativa - Intra OFSS</t>
  </si>
  <si>
    <t>Multas Aplicadas Pelos Tribunais de Contas - Dívida Ativa - Multas e Juros de Mora da Dívida Ativa - Intra OFSS</t>
  </si>
  <si>
    <t>Multas Aplicadas Pelos Tribunais de Contas - Multas - Intra OFSS</t>
  </si>
  <si>
    <t>Multas Aplicadas Pelos Tribunais de Contas - Juros de Mora - Intra OFSS</t>
  </si>
  <si>
    <t>Multas Aplicadas Pelos Tribunais de Contas - Dívida Ativa - Multas da Dívida Ativa - Intra OFSS</t>
  </si>
  <si>
    <t>Multas Aplicadas Pelos Tribunais de Contas - Juros de Mora da Dívida Ativa - Intra OFSS</t>
  </si>
  <si>
    <t>Indenizações Por Danos Causados ao Patrimônio Público - Intra OFSS</t>
  </si>
  <si>
    <t>Indenizações Por Danos Causados ao Patrimônio Público - Principal - Intra OFSS</t>
  </si>
  <si>
    <t>Encargos Legais Pela Inscrição em Dívida Ativa e Receitas de Ônus de Sucumbência - Intra OFSS</t>
  </si>
  <si>
    <t>Encargos Legais Pela Inscrição em Dívida Ativa - Intra OFSS</t>
  </si>
  <si>
    <t>Encargos Legais Pela Inscrição em Dívida Ativa - Principal - Intra OFSS</t>
  </si>
  <si>
    <t>Outras Receitas Não Arrecadadas e Não Projetadas Pela RFB - Primárias - Intra OFSS</t>
  </si>
  <si>
    <t>Outras Receitas Não Arrecadadas e Não Projetadas Pela RFB - Primárias - Principal - Intra OFSS</t>
  </si>
  <si>
    <t>Outras Receitas Não Arrecadadas e Não Projetadas Pela RFB - Primárias - Multas e Juros de Mora - Intra OFSS</t>
  </si>
  <si>
    <t>Outras Receitas Não Arrecadadas e Não Projetadas Pela RFB - Primárias - Multas - Intra OFSS</t>
  </si>
  <si>
    <t>Outras Receitas Não Arrecadadas e Não Projetadas Pela RFB - Primárias - Juros de Mora - Intra OFSS</t>
  </si>
  <si>
    <t>Outras Receitas Não Arrecadadas e Não Projetadas Pela RFB - Financeiras - Intra OFSS</t>
  </si>
  <si>
    <t>Outras Receitas Não Arrecadadas e Não Projetadas Pela RFB - Financeiras - Principal - Intra OFSS</t>
  </si>
  <si>
    <t>Outras Receitas Não Arrecadadas e Não Projetadas Pela RFB - Financeiras - Multas e Juros de Mora - Intra OFSS</t>
  </si>
  <si>
    <t>Outras Receitas Não Arrecadadas e Não Projetadas Pela RFB - Financeiras - Multas - Intra OFSS</t>
  </si>
  <si>
    <t>Outras Receitas Não Arrecadadas e Não Projetadas Pela RFB - Financeiras - Juros de Mora - Intra OFSS</t>
  </si>
  <si>
    <t>Operações de Crédito - Mercado Interno - Intra OFSS</t>
  </si>
  <si>
    <t>Transferências dos Municípios e de Suas Entidades - Intra OFSS</t>
  </si>
  <si>
    <t>Transferências de Convênios dos Municípios Destinados a Programas de Saúde - Intra OFSS</t>
  </si>
  <si>
    <t>Transferências de Convênios dos Municípios Destinados a Programas de Saúde - Principal - Intra OFSS</t>
  </si>
  <si>
    <t>Transferências de Convênios dos Municípios Destinadas a Programas de Educação - Intra OFSS</t>
  </si>
  <si>
    <t>Transferências de Convênios dos Municípios Destinadas a Programas de Educação - Principal - Intra OFSS</t>
  </si>
  <si>
    <t>Transferências de Convênios dos Municípios Destinadas a Programas de Saneamento - Intra OFSS</t>
  </si>
  <si>
    <t>Transferências de Convênios dos Municípios Destinadas a Programas de Saneamento - Principal - Intra OFSS</t>
  </si>
  <si>
    <t>Receitas de Alienação de Certificados de Potencial Adicional de Construção - Cepac - Intra OFSS</t>
  </si>
  <si>
    <t>Receitas de Alienação de Certificados de Potencial Adicional de Construção - Cepac - Principal - Intra OFSS</t>
  </si>
  <si>
    <t>(-) Dedução de Imposto sobre Serviços de Qualquer Natureza - Issqn</t>
  </si>
  <si>
    <t>(-) Dedução de Imposto sobre Serviços de Qualquer Natureza - Issqn - Principal</t>
  </si>
  <si>
    <t>(-) Dedução de Imposto sobre Serviços de Qualquer Natureza - Issqn - Multas e Juros de Mora</t>
  </si>
  <si>
    <t>(-) Dedução de Imposto sobre Serviços de Qualquer Natureza - Issqn - Dívida Ativa</t>
  </si>
  <si>
    <t>(-) Dedução de Imposto sobre Serviços de Qualquer Natureza - Issqn - Dívida Ativa - Multas e Juros de Mora da Dívida Ativa</t>
  </si>
  <si>
    <t>(-) Dedução de Imposto sobre Serviços de Qualquer Natureza - Issqn - Multas</t>
  </si>
  <si>
    <t>(-) Dedução de Imposto sobre Serviços de Qualquer Natureza - Issqn - Juros de Mora</t>
  </si>
  <si>
    <t>(-) Dedução de Imposto sobre Serviços de Qualquer Natureza - Issqn - Dívida Ativa - Multas da Dívida Ativa</t>
  </si>
  <si>
    <t>(-) Dedução de Imposto sobre Serviços de Qualquer Natureza - Issqn - Juros de Mora da Dívida Ativa</t>
  </si>
  <si>
    <t>(-) Dedução de Taxas Pelo Exercício do Poder de Polícia</t>
  </si>
  <si>
    <t>(-) Dedução de Taxas Pela Prestação de Serviços</t>
  </si>
  <si>
    <t>(-) Dedução de Taxas Pela Prestação de Serviços em Geral</t>
  </si>
  <si>
    <t>(-) Dedução de Taxas Pela Prestação de Serviços em Geral - Principal</t>
  </si>
  <si>
    <t>(-) Dedução de Taxas Pela Prestação de Serviços em Geral - Multas e Juros de Mora</t>
  </si>
  <si>
    <t>(-) Dedução de Taxas Pela Prestação de Serviços em Geral - Dívida Ativa</t>
  </si>
  <si>
    <t>(-) Dedução de Taxas Pela Prestação de Serviços em Geral - Dívida Ativa - Multas e Juros de Mora da Dívida Ativa</t>
  </si>
  <si>
    <t>(-) Dedução de Taxas Pela Prestação de Serviços em Geral - Multas</t>
  </si>
  <si>
    <t>(-) Dedução de Taxas Pela Prestação de Serviços em Geral - Juros de Mora</t>
  </si>
  <si>
    <t>(-) Dedução de Taxas Pela Prestação de Serviços em Geral - Dívida Ativa - Multas da Dívida Ativa</t>
  </si>
  <si>
    <t>(-) Dedução de Taxas Pela Prestação de Serviços em Geral - Juros de Mora da Dívida Ativa</t>
  </si>
  <si>
    <t>(-) Dedução Deoutras Contribuições de Melhoria - Dívida Ativa - Multas e Juros de Mora da Dívida Ativa</t>
  </si>
  <si>
    <t>(-) Dedução de Contribuições para Regimes Próprios de Previdência e Sistema de Proteção Social</t>
  </si>
  <si>
    <t>(-) Dedução de Contribuição Patronal Oriunda de Sentenças Judiciais - Servidor Civil - Pensionistas</t>
  </si>
  <si>
    <t>(-) Dedução de Contribuição Patronal Oriunda de Sentenças Judiciais - Servidor Civil - Pensionistas - Principal</t>
  </si>
  <si>
    <t>(-) Dedução de Contribuição Patronal Oriunda de Sentenças Judiciais - Servidor Civil - Pensionistas - Multas e Juros de Mora</t>
  </si>
  <si>
    <t>(-) Dedução de Contribuição Patronal Oriunda de Sentenças Judiciais - Servidor Civil - Pensionistas - Dívida Ativa</t>
  </si>
  <si>
    <t>(-) Dedução de Contribuição Patronal Oriunda de Sentenças Judiciais - Servidor Civil - Pensionistas - Dívida Ativa - Multas e Juros de Mora da Dívida Ativa</t>
  </si>
  <si>
    <t>(-) Dedução de Contribuição Patronal Oriunda de Sentenças Judiciais - Servidor Civil - Pensionistas - Multas</t>
  </si>
  <si>
    <t>(-) Dedução de Contribuição Patronal Oriunda de Sentenças Judiciais - Servidor Civil - Pensionistas - Juros de Mora</t>
  </si>
  <si>
    <t>(-) Dedução de Contribuição Patronal Oriunda de Sentenças Judiciais - Servidor Civil - Pensionistas - Dívida Ativa - Multas da Dívida Ativa</t>
  </si>
  <si>
    <t>(-) Dedução de Contribuição Patronal Oriunda de Sentenças Judiciais - Servidor Civil - Pensionistas - Juros de Mora da Dívida Ativa</t>
  </si>
  <si>
    <t>(-) Dedução de Demais Contribuições Sociais Não Arrecadadas e Não Projetadas Pela RFB</t>
  </si>
  <si>
    <t>(-) Dedução de Demais Contribuições Sociais Não Arrecadadas e Não Projetadas Pela RFB - Principal</t>
  </si>
  <si>
    <t>(-) Dedução de Demais Contribuições Sociais Não Arrecadadas e Não Projetadas Pela RFB - Multas e Juros de Mora</t>
  </si>
  <si>
    <t>(-) Dedução de Demais Contribuições Sociais Não Arrecadadas e Não Projetadas Pela RFB - Multas</t>
  </si>
  <si>
    <t>(-) Dedução de Demais Contribuições Sociais Não Arrecadadas e Não Projetadas Pela RFB - Juros de Mora</t>
  </si>
  <si>
    <t>(-) Dedução de Demais Contribuições Sociais Não Arrecadadas e Não Projetadas Pela RFB - Parcelamentos</t>
  </si>
  <si>
    <t>(-) Dedução de Demais Contribuições Sociais Não Arrecadadas e Não Projetadas Pela RFB - Parcelamentos - Principal</t>
  </si>
  <si>
    <t>(-) Dedução de Demais Contribuições Sociais Não Arrecadadas e Não Projetadas Pela RFB - Parcelamentos - Multas e Juros de Mora</t>
  </si>
  <si>
    <t>(-) Dedução de Demais Contribuições Sociais Não Arrecadadas e Não Projetadas Pela RFB - Parcelamentos - Multas</t>
  </si>
  <si>
    <t>(-) Dedução de Demais Contribuições Sociais Não Arrecadadas e Não Projetadas Pela RFB - Parcelamentos - Juros de Mora</t>
  </si>
  <si>
    <t>(-) Dedução de Outras Contribuições Econômicas - Não Arrecadadas e Não Projetadas Pela RFB</t>
  </si>
  <si>
    <t>(-) Dedução de Outras Contribuições Econômicas - Não Arrecadadas e Não Projetadas Pela RFB - Principal</t>
  </si>
  <si>
    <t>(-) Dedução de Outras Contribuições Econômicas - Não Arrecadadas e Não Projetadas Pela RFB - Multas e Juros de Mora</t>
  </si>
  <si>
    <t>(-) Dedução de Outras Contribuições Econômicas - Não Arrecadadas e Não Projetadas Pela RFB - Dívida Ativa</t>
  </si>
  <si>
    <t>(-) Dedução de Outras Contribuições Econômicas - Não Arrecadadas e Não Projetadas Pela RFB - Dívida Ativa - Multas e Juros de Mora da Dívida Ativa</t>
  </si>
  <si>
    <t>(-) Dedução de Outras Contribuições Econômicas - Não Arrecadadas e Não Projetadas Pela RFB - Multas</t>
  </si>
  <si>
    <t>(-) Dedução de Outras Contribuições Econômicas - Não Arrecadadas e Não Projetadas Pela RFB - Juros de Mora</t>
  </si>
  <si>
    <t>(-) Dedução de Outras Contribuições Econômicas - Não Arrecadadas e Não Projetadas Pela RFB - Dívida Ativa - Multas da Dívida Ativa</t>
  </si>
  <si>
    <t>(-) Dedução de Outras Contribuições Econômicas - Não Arrecadadas e Não Projetadas Pela RFB - Juros de Mora da Dívida Ativa</t>
  </si>
  <si>
    <t>(-) Dedução de Transferências da União e de Suas Entidades</t>
  </si>
  <si>
    <t>(-) Dedução de Cota-Parte do Fundo de Participação dos Municípios - Cota Mensal - FUNDEB</t>
  </si>
  <si>
    <t>(-) Dedução de Cota-Parte do Imposto sobre a Propriedade Territorial Rural - Principal - FUNDEB</t>
  </si>
  <si>
    <t>(-) Dedução de Cota-Parte do Imposto sobre Produtos Industrializados - Estados Exportadores de Produtos Industrializados - Principal</t>
  </si>
  <si>
    <t>(-) Dedução de Transferências de Convênios da União para o Sistema Único de Saúde - SUS - Principal</t>
  </si>
  <si>
    <t>(-) Dedução de Transferências de Convênios da União para o Sistema Único de Saúde - SUS - Transferências da União Decorrentes de Emendas Parlamentares Individuais - Finalidade Definida</t>
  </si>
  <si>
    <t>(-) Dedução de Transferências de Convênios da União para o Sistema Único de Saúde - SUS - Transferências da União Decorrentes de Emendas Parlamentares de Bancada</t>
  </si>
  <si>
    <t>(-) Dedução de Transferências de Convênios da União Destinadas a Programas de Educação - Transferências da União Decorrentes de Emendas Parlamentares Individuais - Finalidade Definida</t>
  </si>
  <si>
    <t>(-) Dedução de Transferências de Convênios da União Destinadas a Programas de Educação -Transferências da União Decorrentes de Emendas Parlamentares de Bancada</t>
  </si>
  <si>
    <t>(-) Dedução de Transferências de Convênios da União Destinadas a Programas de Assistência Social - Transferências da União Decorrentes de Emendas Parlamentares Individuais - Finalidade Definida</t>
  </si>
  <si>
    <t>(-) Dedução de Transferências de Convênios da União Destinadas a Programas de Assistência Social - Transferências da União Decorrentes de Emendas Parlamentares de Bancada</t>
  </si>
  <si>
    <t>(-) Dedução de Transferências de Convênios da União Destinadas a Programas de Combate à Fome - Transferências da União Decorrentes de Emendas Parlamentares Individuais - Finalidade Definida</t>
  </si>
  <si>
    <t>(-) Dedução de Transferências de Convênios da União Destinadas a Programas de Combate à Fome - Transferências da União Decorrentes de Emendas Parlamentares de Bancada</t>
  </si>
  <si>
    <t>(-) Dedução de Transferências de Convênios da União Destinadas a Programas de Saneamento Básico - Transferências da União Decorrentes de Emendas Parlamentares Individuais - Finalidade Definida</t>
  </si>
  <si>
    <t>(-) Dedução de Transferências de Convênios da União Destinadas a Programas de Saneamento Básico - Transferências da União Decorrentes de Emendas Parlamentares de Bancada</t>
  </si>
  <si>
    <t>(-) Dedução de Transferências dos Estados e do Distrito Federal e de Suas Entidades</t>
  </si>
  <si>
    <t>(-) Dedução de Cota-Parte do IPVA - Principal - FUNDEB</t>
  </si>
  <si>
    <t>(-) Dedução de Transferências de Convênios dos Estados e DF para o Sistema Único de Saúde - SUS - Principal</t>
  </si>
  <si>
    <t>(-) Dedução de Transferências de Convênios dos Estados e DF para o Sistema Único de Saúde - SUS - Transferências dos Estados Decorrentes de Emendas Parlamentares Individuais - Finalidade Definida</t>
  </si>
  <si>
    <t>(-) Dedução de Transferências de Convênios dos Estados e DF para o Sistema Único de Saúde - SUS - Transferências dos Estados Decorrentes de Emendas Parlamentares de Bancada</t>
  </si>
  <si>
    <t>(-) Dedução de Transferências de Convênios dos Estados Destinadas a Programas de Educação -Transferências dos Estados Decorrentes de Emendas Parlamentares Individuais - Finalidade Definida</t>
  </si>
  <si>
    <t>(-) Dedução de Transferências de Convênios dos Estados Destinadas a Programas de Educação - Transferências dos Estados Decorrentes de Emendas Parlamentares de Bancada</t>
  </si>
  <si>
    <t>(-) Dedução de Outras Transferências de Convênios dos Estados e DF e de Suas Entidades - Principal</t>
  </si>
  <si>
    <t>(-) Dedução de Outras Transferências de Convênios dos Estados e DF e de Suas Entidades -Transferências dos Estados Decorrentes de Emendas Parlamentares Individuais - Finalidade Definida</t>
  </si>
  <si>
    <t>(-) Dedução de Outras Transferências de Convênios dos Estados e DF e de Suas Entidades - - Transferências dos Estados Decorrentes de Emendas Parlamentares de Bancada</t>
  </si>
  <si>
    <t>(-) Dedução de Transferências dos Municípios e de Suas Entidades</t>
  </si>
  <si>
    <t>(-) Dedução de Transferências de Convênios dos Municípios para o Sistema Único de Saúde - SUS - Principal</t>
  </si>
  <si>
    <t>(-) Dedução de Transferências de Convênios dos Municípios Destinadas a Programas de Educação</t>
  </si>
  <si>
    <t>(-) Dedução de Transferências de Convênios dos Municípios Destinadas a Programas de Educação - Principal</t>
  </si>
  <si>
    <t>(-) Dedução de Outras Transferências de Convênios dos Municípios e de Suas Entidades</t>
  </si>
  <si>
    <t>(-) Dedução de Transferências de Pessoas Físicas - Programas de Saúde</t>
  </si>
  <si>
    <t>(-) Dedução de Transferências de Pessoas Físicas - Programas de Saúde - Principal</t>
  </si>
  <si>
    <t>(-) Dedução de Multas Por Danos Ambientais</t>
  </si>
  <si>
    <t>(-) Dedução de Multas Administrativas Por Danos Ambientais</t>
  </si>
  <si>
    <t>(-) Dedução de Multas Administrativas Por Danos Ambientais - Principal</t>
  </si>
  <si>
    <t>(-) Dedução de Multas Administrativas Por Danos Ambientais - Multas e Juros de Mora</t>
  </si>
  <si>
    <t>(-) Dedução de Multas Administrativas Por Danos Ambientais - Dívida Ativa</t>
  </si>
  <si>
    <t>(-) Dedução de Multas Administrativas Por Danos Ambientais - Dívida Ativa - Multas e Juros de Mora da Dívida Ativa</t>
  </si>
  <si>
    <t>(-) Dedução de Multas Administrativas Por Danos Ambientais - Multas</t>
  </si>
  <si>
    <t>(-) Dedução de Multas Administrativas Por Danos Ambientais - Juros de Mora</t>
  </si>
  <si>
    <t>(-) Dedução de Multas Administrativas Por Danos Ambientais - Dívida Ativa - Multas da Dívida Ativa</t>
  </si>
  <si>
    <t>(-) Dedução de Multas Administrativas Por Danos Ambientais - Juros de Mora da Dívida Ativa</t>
  </si>
  <si>
    <t>(-) Dedução de Multas Judiciais Por Danos Ambientais</t>
  </si>
  <si>
    <t>(-) Dedução de Multas Judiciais Por Danos Ambientais - Principal</t>
  </si>
  <si>
    <t>(-) Dedução de Multas Judiciais Por Danos Ambientais - Multas e Juros de Mora</t>
  </si>
  <si>
    <t>(-) Dedução de Multas Judiciais Por Danos Ambientais - Dívida Ativa</t>
  </si>
  <si>
    <t>(-) Dedução de Multas Judiciais Por Danos Ambientais - Dívida Ativa - Multas e Juros de Mora da Dívida Ativa</t>
  </si>
  <si>
    <t>(-) Dedução de Multas Judiciais Por Danos Ambientais - Multas</t>
  </si>
  <si>
    <t>(-) Dedução de Multas Judiciais Por Danos Ambientais - Juros de Mora</t>
  </si>
  <si>
    <t>(-) Dedução de Multas Judiciais Por Danos Ambientais - Dívida Ativa - Multas da Dívida Ativa</t>
  </si>
  <si>
    <t>(-) Dedução de Multas Judiciais Por Danos Ambientais - Juros de Mora da Dívida Ativa</t>
  </si>
  <si>
    <t>(-) Dedução de Multas Aplicadas Pelos Tribunais de Contas</t>
  </si>
  <si>
    <t>(-) Dedução de Multas Aplicadas Pelos Tribunais de Contas - Principal</t>
  </si>
  <si>
    <t>(-) Dedução de Multas Aplicadas Pelos Tribunais de Contas - Multas e Juros de Mora</t>
  </si>
  <si>
    <t>(-) Dedução de Multas Aplicadas Pelos Tribunais de Contas - Dívida Ativa</t>
  </si>
  <si>
    <t>(-) Dedução de Multas Aplicadas Pelos Tribunais de Contas - Dívida Ativa - Multas e Juros de Mora da Dívida Ativa</t>
  </si>
  <si>
    <t>(-) Dedução de Multas Aplicadas Pelos Tribunais de Contas - Multas</t>
  </si>
  <si>
    <t>(-) Dedução de Multas Aplicadas Pelos Tribunais de Contas - Juros de Mora</t>
  </si>
  <si>
    <t>(-) Dedução de Multas Aplicadas Pelos Tribunais de Contas - Dívida Ativa - Multas da Dívida Ativa</t>
  </si>
  <si>
    <t>(-) Dedução de Multas Aplicadas Pelos Tribunais de Contas - Juros de Mora da Dívida Ativa</t>
  </si>
  <si>
    <t>(-) Dedução de Indenizações Por Danos Causados ao Patrimônio Público</t>
  </si>
  <si>
    <t>(-) Dedução de Indenizações Por Danos Causados ao Patrimônio Público - Principal</t>
  </si>
  <si>
    <t>(-) Dedução de Indenizações Por Danos Causados ao Patrimônio Público - Multas e Juros de Mora</t>
  </si>
  <si>
    <t>(-) Dedução de Indenizações Por Danos Causados ao Patrimônio Público - Dívida Ativa</t>
  </si>
  <si>
    <t>(-) Dedução de Indenizações Por Danos Causados ao Patrimônio Público - Multas e Juros de Mora da Dívida Ativa</t>
  </si>
  <si>
    <t>(-) Dedução de Indenizações Por Danos Causados ao Patrimônio Público - Multas</t>
  </si>
  <si>
    <t>(-) Dedução de Indenizações Por Danos Causados ao Patrimônio Público - Juros de Mora</t>
  </si>
  <si>
    <t>(-) Dedução de Indenizações Por Danos Causados ao Patrimônio Público - Multas da Dívida Ativa</t>
  </si>
  <si>
    <t>(-) Dedução de Indenizações Por Danos Causados ao Patrimônio Público - Juros da Dívida Ativa</t>
  </si>
  <si>
    <t>(-) Dedução de Indenização Por Sinistro</t>
  </si>
  <si>
    <t>(-) Dedução de Indenização Por Sinistro - Principal</t>
  </si>
  <si>
    <t>(-) Dedução de Indenização Por Sinistro - Multas e Juros de Mora</t>
  </si>
  <si>
    <t>(-) Dedução de Indenização Por Sinistro - Dívida Ativa</t>
  </si>
  <si>
    <t>(-) Dedução de Indenização Por Sinistro - Multas e Juros de Mora da Dívida Ativa</t>
  </si>
  <si>
    <t>(-) Dedução de Indenização Por Sinistro - Multas</t>
  </si>
  <si>
    <t>(-) Dedução de Indenização Por Sinistro - Juros de Mora</t>
  </si>
  <si>
    <t>(-) Dedução de Indenização Por Sinistro - Multas da Dívida Ativa</t>
  </si>
  <si>
    <t>(-) Dedução de Indenização Por Sinistro - Juros da Dívida Ativa</t>
  </si>
  <si>
    <t>(-) Dedução de Encargos Legais Pela Inscrição em Dívida Ativa e Receitas de Ônus de Sucumbência</t>
  </si>
  <si>
    <t>(-) Dedução de Encargos Legais Pela Inscrição em Dívida Ativa</t>
  </si>
  <si>
    <t>(-) Dedução de Encargos Legais Pela Inscrição em Dívida Ativa - Principal</t>
  </si>
  <si>
    <t>(-) Dedução de Outras Receitas Não Arrecadadas e Não Projetadas Pela RFB - Primárias</t>
  </si>
  <si>
    <t>(-) Dedução de Outras Receitas Não Arrecadadas e Não Projetadas Pela RFB - Primárias - Principal</t>
  </si>
  <si>
    <t>(-) Dedução de Outras Receitas Não Arrecadadas e Não Projetadas Pela RFB - Primárias - Multas e Juros de Mora</t>
  </si>
  <si>
    <t>(-) Dedução de Outras Receitas Não Arrecadadas e Não Projetadas Pela RFB - Primárias - Multas</t>
  </si>
  <si>
    <t>(-) Dedução de Outras Receitas Não Arrecadadas e Não Projetadas Pela RFB - Primárias - Juros de Mora</t>
  </si>
  <si>
    <t>(-) Dedução de Outras Receitas Não Arrecadadas e Não Projetadas Pela RFB - Financeiras</t>
  </si>
  <si>
    <t>(-) Dedução de Outras Receitas Não Arrecadadas e Não Projetadas Pela RFB - Financeiras - Principal</t>
  </si>
  <si>
    <t>(-) Dedução de Outras Receitas Não Arrecadadas e Não Projetadas Pela RFB - Financeiras - Multas e Juros de Mora</t>
  </si>
  <si>
    <t>(-) Dedução de Outras Receitas Não Arrecadadas e Não Projetadas Pela RFB - Financeiras - Multas</t>
  </si>
  <si>
    <t>(-) Dedução de Outras Receitas Não Arrecadadas e Não Projetadas Pela RFB - Financeiras - Juros de Mora</t>
  </si>
  <si>
    <t>(-) Dedução de Transferências de Convênios da União e de Suas Entidades </t>
  </si>
  <si>
    <t>(-) Dedução de Transferências de Convênios da União Destinadas a Programas de Educação - Transferências da União Decorrentes de Emendas Parlamentares de Bancada</t>
  </si>
  <si>
    <t>(-) Dedução de Transferências de Convênios da União Destinadas a Programas de Meio Ambiente</t>
  </si>
  <si>
    <t>(-) Dedução de Transferências de Convênios da União Destinadas a Programas de Meio Ambiente - Principal</t>
  </si>
  <si>
    <t>(-) Dedução de Transferências de Convênios da União Destinadas a Programas de Meio Ambiente - Transferências da União Decorrentes de Emendas Parlamentares Individuais - Finalidade Definida</t>
  </si>
  <si>
    <t>(-) Dedução de Transferências de Convênios da União Destinadas a Programas de Meio Ambiente - Transferências da União Decorrentes de Emendas Parlamentares de Bancada</t>
  </si>
  <si>
    <t>(-) Dedução de Transferências de Convênios da União Destinadas a Programas de Infraestrutura em Transporte</t>
  </si>
  <si>
    <t>(-) Dedução de Transferências de Convênios da União Destinadas a Programas de Infraestrutura em Transporte - Principal</t>
  </si>
  <si>
    <t>(-) Dedução de Transferências de Convênios da União Destinadas a Programas de Infraestrutura em Transporte - Transferências da União Decorrentes de Emendas Parlamentares Individuais - Finalidade Definida</t>
  </si>
  <si>
    <t>(-) Dedução de Transferências de Convênios da União Destinadas a Programas de Infraestrutura em Transporte - Transferências da União Decorrentes de Emendas Parlamentares de Bancada</t>
  </si>
  <si>
    <t>(-) Dedução de Transferências de Convênios dos Estados para o Sistema Único de Saúde - SUS - Principal</t>
  </si>
  <si>
    <t>(-) Dedução de Transferências de Convênios dos Estados para o Sistema Único de Saúde - SUS - Transferências dos Estados Decorrentes de Emendas Parlamentares Individuais - Finalidade Definida</t>
  </si>
  <si>
    <t>(-) Dedução de Transferências de Convênios dos Estados para o Sistema Único de Saúde - SUS - Transferências dos Estados Decorrentes de Emendas Parlamentares de Bancada</t>
  </si>
  <si>
    <t>(-) Dedução de Transferências de Convênios dos Estados Destinadas a Programas de Educação - Transferências dos Estados Decorrentes de Emendas Parlamentares Individuais - Finalidade Definida</t>
  </si>
  <si>
    <t>(-) Dedução de Transferências de Convênios dos Estados Destinadas a Programas de Saneamento Básico</t>
  </si>
  <si>
    <t>(-) Dedução de Transferências de Convênios dos Estados Destinadas a Programas de Saneamento Básico - Principal</t>
  </si>
  <si>
    <t>(-) Dedução de Transferências de Convênios dos Estados Destinadas a Programas de Saneamento Básico - Transferências dos Estados Decorrentes de Emendas Parlamentares Individuais - Finalidade Definida</t>
  </si>
  <si>
    <t>(-) Dedução de Transferências de Convênios dos Estados Destinadas a Programas de Saneamento Básico - Transferências dos Estados Decorrentes de Emendas Parlamentares de Bancada</t>
  </si>
  <si>
    <t>(-) Dedução de Transferências de Convênios dos Estados Destinadas a Programas de Meio Ambiente</t>
  </si>
  <si>
    <t>(-) Dedução de Transferências de Convênios dos Estados Destinadas a Programas de Meio Ambiente - Principal</t>
  </si>
  <si>
    <t>(-) Dedução de Transferências de Convênios dos Estados Destinadas a Programas de Meio Ambiente - Transferências dos Estados Decorrentes de Emendas Parlamentares Individuais - Finalidade Definida</t>
  </si>
  <si>
    <t>(-) Dedução de Transferências de Convênios dos Estados Destinadas a Programas de Meio Ambiente - Transferências dos Estados Decorrentes de Emendas Parlamentares de Bancada</t>
  </si>
  <si>
    <t>(-) Dedução de Transferências de Convênios dos Estados Destinadas a Programas de Infraestrutura em Transporte</t>
  </si>
  <si>
    <t>(-) Dedução de Transferências de Convênios dos Estados Destinadas a Programas de Infraestrutura em Transporte - Principal</t>
  </si>
  <si>
    <t>(-) Dedução de Transferências de Convênios dos Estados Destinadas a Programas de Infraestrutura em Transporte - Transferências dos Estados Decorrentes de Emendas Parlamentares Individuais - Finalidade Definida</t>
  </si>
  <si>
    <t>(-) Dedução de Transferências de Convênios dos Estados Destinadas a Programas de Infraestrutura em Transporte - Transferências dos Estados Decorrentes de Emendas Parlamentares de Bancada</t>
  </si>
  <si>
    <t>(-) Dedução de Outras Transferências de Convênios dos Estados e DF e de Suas - Transferências dos Estados Decorrentes de Emendas Parlamentares Individuais - Finalidade Definidaentidades</t>
  </si>
  <si>
    <t>(-) Dedução de Outras Transferências de Convênios dos Estados e DF e de Suas Entidades - Transferências dos Estados Decorrentes de Emendas Parlamentares de Bancada</t>
  </si>
  <si>
    <t>(-) Dedução de Transferências de Convênios dos Municípios Destinados a Programas de Saúde</t>
  </si>
  <si>
    <t>(-) Dedução de Transferências de Convênios dos Municípios Destinados a Programas de Saúde - Principal</t>
  </si>
  <si>
    <t>(-) Dedução de Transferências de Convênios dos Municípios Destinadas a Programas de Saneamento</t>
  </si>
  <si>
    <t>(-) Dedução de Transferências de Convênios dos Municípios Destinadas a Programas de Saneamento - Principal</t>
  </si>
  <si>
    <t>(-) Dedução de Outras Transferências de Convênios dos Municípios e de Suas Entidades - Principal</t>
  </si>
  <si>
    <t>(-) Dedução de Contribuições para Regimes Próprios de Previdência e Sistema de Proteção Social - Intra OFSS</t>
  </si>
  <si>
    <t>Registra do valor da Dedução de outras contribuições de melhorias, não classificadas nos itens anteriores.</t>
  </si>
  <si>
    <t>Registra as Deduções das receitas originadas de serviços de navegação, decorrentes da utilização de instalações e serviços destinados a apoiar e tornar segura a navegação aérea, de acordo com normas específicas.</t>
  </si>
  <si>
    <t>Registra do valor da Dedução da prestação de outros serviços relacionados à saúde, não especificados anteriormente.</t>
  </si>
  <si>
    <t>Registra a dedução do valor da receita de transferências de convênios da União e de suas Entidades não especificados anteriormente.</t>
  </si>
  <si>
    <t>Registra a dedução do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</si>
  <si>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a dedução do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</si>
  <si>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dedução do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</si>
  <si>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Registra a dedução do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</si>
  <si>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Registra a dedução do valor dos recursos recebidos como indenização por danos causados ao patrimônio público ou indenização por Posse/Ocupação Ilícita de Bens da União.</t>
  </si>
  <si>
    <t>Registra a dedução o valor dos recursos recebidos como indenização por danos causados ao patrimônio público ou indenização por Posse/Ocupação Ilícita de Bens da União.</t>
  </si>
  <si>
    <t>Registra a dedução das receitas primárias que não se enquadram nos itens anteriores.</t>
  </si>
  <si>
    <t>Registra a dedução das receitas financeiras que não se enquadram nos itens anteriores.</t>
  </si>
  <si>
    <t>Registra a dedução dos recursos recebidos como ressarcimento por danos causados ao patrimônio público, não classificado nos itens anteriores.</t>
  </si>
  <si>
    <t>Registra a dedução de receitas decorrentes de restituições não classificadas nos itens anteriores.</t>
  </si>
  <si>
    <t>Registra a dedução de receitas decorrentes de contrapartida por parte de beneficiários de programas de concessão de subvenções ou subsídios.</t>
  </si>
  <si>
    <t>Registra a dedução de receitas provenientes de recursos financeiros recebidos de pessoas físicas, decorrentes de doações, contratos, acordos, ajustes ou outros instrumentos, quando destinados a atender despesas classificáveis como correntes.</t>
  </si>
  <si>
    <t>Registra a dedução de receitas provenientes de sentença judicial que condena o vencido a pagar honorários advocatícios de sucumbência, no caso dos advogados públicos, nos termos do art. 85, caput e § 19, do Código de Processo Civil, Lei nº 13.105, de 16 de março de 2015.</t>
  </si>
  <si>
    <t>Registra dedução de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</si>
  <si>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Cota-parte Royalties – Compensação Financeira pela Produção do Petróleo</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</si>
  <si>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</si>
  <si>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Registra receitas oriundas do Direito de Uso da Imagem e de Reprodução dos Bens do Acervo Patrimonial - Dívida Ativa - Multas e Juros de Mora da Dívida Ativa</t>
  </si>
  <si>
    <t>Registra receitas oriundas do Direito de Uso da Imagem e de Reprodução dos Bens do Acervo Patrimonial - Dívida Ativa - Multas da Dívida Ativa</t>
  </si>
  <si>
    <t>Registra as receitas originadas de serviços de navegação, decorrentes da utilização de instalações e serviços destinados a apoiar e tornar segura a navegação naval, de acordo com normas específicas.</t>
  </si>
  <si>
    <t>Registra o valor das receitas recebidas pelos Estados por meio de transferências constitucionais da contribuição de intervenção no domínio econômico (Emenda Constitucional nº 42, de 19/12/2003).</t>
  </si>
  <si>
    <t>Agrega o valor total das transferências de recursos do Sistema Único de Saúde - SUS</t>
  </si>
  <si>
    <t>Registra o valor dos recursos de transferências da União aos Estados, Distrito Federal e Municípios referentes ao Programa Dinheiro Direto na Escola – PDDE.</t>
  </si>
  <si>
    <t>Art. 166-A, Inciso I, § 1º, da CF</t>
  </si>
  <si>
    <t>Agrega as receitas referentes as transferências das compensações financeiras pela exploração de recursos naturais</t>
  </si>
  <si>
    <t>(Art. 166-A, Inciso I, da CF)</t>
  </si>
  <si>
    <t>Registra o valor total dos recursos recebidos pela União, Estados, Distrito Federal e Municípios, incluindo suas respectivas entidades, transferidos por Municípios, não classificadas nos itens anteriores (vide Portaria Interministerial nº 163/01 e Portaria STN nº 339/01).</t>
  </si>
  <si>
    <t>Registra as receitas provenientes de recursos financeiros recebidos de instituições dotadas de personalidade jurídica de direito privado quando destinados a atender despesas classificáveis como correntes, não especificados anteriormente.</t>
  </si>
  <si>
    <t>Agrega receitas oriundas de multas e juros decorrentes das alienações de bens intangíveis.</t>
  </si>
  <si>
    <t>Registra as receitas oriundas de multas e juros decorrentes de amortização de empréstimos - Estados e Municípios</t>
  </si>
  <si>
    <t>Registra as receitas oriundas de multas e juros decorrentes de amortização de empréstimos - Programa das Operações Oficiais de Crédito</t>
  </si>
  <si>
    <t>Registra as receitas primárias que não se enquadram nos itens anteriores.</t>
  </si>
  <si>
    <t>Registra as receitas financeiras que não se enquadram nos itens anteriores.</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</si>
  <si>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</si>
  <si>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as receitas provenientes da alienação de bens móveis e semoventes. Compreende a alienação de animais, veículos, móveis, equipamentos e utensílios.</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</si>
  <si>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</si>
  <si>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</si>
  <si>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</si>
  <si>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</si>
  <si>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</si>
  <si>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</si>
  <si>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</si>
  <si>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</si>
  <si>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as receitas de capital que não atendem às especificações anteriores. Deve ser empregada apenas no caso de impossibilidade de utilização dos demais títulos.</t>
  </si>
  <si>
    <t>Dedução de Receita. (ver código de receita principal)</t>
  </si>
  <si>
    <t>Registra a dedução das receitas provenientes de recursos financeiros recebidos de instituições dotadas de personalidade jurídica de direito privado quando destinados a atender despesas classificáveis como correntes, não especificados anteriormente.</t>
  </si>
  <si>
    <t>Deduções das receitas provenientes da alienação de bens móveis e semoventes. Compreende a alienação de animais, veículos, móveis, equipamentos e utensílios.</t>
  </si>
  <si>
    <t>Registra a dedução do valor dos recursos oriundos de transferências de convênios firmados com a União e de suas Entidades, para a realização de objetivos de interesse comum dos partícipes, e destinados a custear despesas de capital, não previstos nos itens anteriores.</t>
  </si>
  <si>
    <t>Registra a dedução do valor dos recursos oriundos de convênios firmados com os Estados, destinados ao Sistema Único de Saúde, para a realização de objetivos de interesse comum dos partícipes, e destinados a custear despesas de capital.</t>
  </si>
  <si>
    <t>Registra a dedução do valor dos recursos oriundos de convênios firmados com os Estados, destinados a programas de educação, para a realização de objetivos de interesse comum dos partícipes, e destinados a custear despesas de capital.</t>
  </si>
  <si>
    <t>Registra a dedução do valor dos recursos oriundos de convênios firmados com os Estados, destinados a programas de saneamento básico, para a realização de objetivos de interesse comum dos partícipes, e destinados a custear despesas de capital.</t>
  </si>
  <si>
    <t>Registra a dedução do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</si>
  <si>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a dedução do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</si>
  <si>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a dedução do valor dos recursos oriundos de transferências de convênios dos Estados, DF e de suas Entidades, para a realização de objetivos de interesse comum dos partícipes, e destinados a custear despesas de capital, não previstos nos itens anteriores.</t>
  </si>
  <si>
    <t>Dedução de o valor dos recursos oriundos de convênios firmados com os Municípios, destinados a programas de saúde, para a realização de objetivos de interesse comum dos partícipes, e destinados a custear despesas de capital.</t>
  </si>
  <si>
    <t>Dedução de o valor dos recursos oriundos de convênios firmados com os Municípios, destinados a programas de educação, para a realização de objetivos de interesse comum dos partícipes, e destinados a custear despesas de capital.</t>
  </si>
  <si>
    <t>Dedução de o valor dos recursos oriundos de convênios firmados com os Municípios, destinados a programas de saneamento, para a realização de objetivos de interesse comum dos partícipes, e destinados a custear despesas de capital.</t>
  </si>
  <si>
    <t>Registra a dedução do valor dos recursos oriundos de transferências de convênios dos Municípios e de suas Entidades, para a realização de objetivos de interesse comum dos partícipes, e destinados a custear despesas de capital, não previstos nos itens anteriores.</t>
  </si>
  <si>
    <t>Dedução de o valor total dos recursos oriundos de convênios firmados, com ou sem contraprestações de serviços, com instituições privadas, para a realização de objetivos de interesse comum dos partícipes, destinados a custear despesas de capital com Programas de Saúde.</t>
  </si>
  <si>
    <t>Dedução de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</si>
  <si>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a dedução do valor da arrecadação por meio de parcelamento da receita de contribuições patronais relativas aos servidores civis ativos para institutos de previdência social.</t>
  </si>
  <si>
    <t>S/A</t>
  </si>
  <si>
    <t>EMENDAS PARLAMENTARES</t>
  </si>
  <si>
    <t>Registra os recursos de tansferências decorrentes de emendas parlamentares de bancada, na forma prevista do parágrafo 16 do art. 166, da CF/88, acrescido por Emenda Constitucional a ser publicada, proveniente da PEC nº 34/2019.</t>
  </si>
  <si>
    <t>Registra o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</si>
  <si>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Transferências de Convênios dos Estados e DF e de Suas Entidades para Órgãos e Entidades da União</t>
  </si>
  <si>
    <t>Republicação em 03.08.2021 da Portaria SOF nº 7.715, de 29.06.2021</t>
  </si>
  <si>
    <t>Transferências de Convênios dos Municípios e de Suas Entidades para Órgãos e Entidades da União</t>
  </si>
  <si>
    <t>Transferências de Instituições Privadas para Órgãos e Entidades da União</t>
  </si>
  <si>
    <t>Transferências do Exterior para Órgãos e Entidades da União</t>
  </si>
  <si>
    <t>Transferências de Pessoas Físicas para Órgãos e Entidades da União</t>
  </si>
  <si>
    <t> Portaria SOF nº 6.840, de 15 de junho de 2021.</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</si>
  <si>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</si>
  <si>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</si>
  <si>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</si>
  <si>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</si>
  <si>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Transferências de Convênios dos Estados e DF e de Suas Entidades para Órgãos e Entidades da União</t>
  </si>
  <si>
    <t>1.0.0.0.00.0.0.00</t>
  </si>
  <si>
    <t>1.1.0.0.00.0.0.00</t>
  </si>
  <si>
    <t>1.1.1.0.00.0.0.00</t>
  </si>
  <si>
    <t>1.1.1.2.00.0.0.00</t>
  </si>
  <si>
    <t>1.1.1.2.50.0.0.00</t>
  </si>
  <si>
    <t>1.1.1.2.50.0.1.00</t>
  </si>
  <si>
    <t>1.1.1.2.50.0.2.00</t>
  </si>
  <si>
    <t>1.1.1.2.50.0.3.00</t>
  </si>
  <si>
    <t>1.1.1.2.50.0.4.00</t>
  </si>
  <si>
    <t>1.1.1.2.50.0.5.00</t>
  </si>
  <si>
    <t>1.1.1.2.50.0.6.00</t>
  </si>
  <si>
    <t>1.1.1.2.50.0.7.00</t>
  </si>
  <si>
    <t>1.1.1.2.50.0.8.00</t>
  </si>
  <si>
    <t>1.1.1.2.53.0.0.00</t>
  </si>
  <si>
    <t>1.1.1.2.53.0.1.00</t>
  </si>
  <si>
    <t>1.1.1.2.53.0.2.00</t>
  </si>
  <si>
    <t>1.1.1.2.53.0.3.00</t>
  </si>
  <si>
    <t>1.1.1.2.53.0.4.00</t>
  </si>
  <si>
    <t>1.1.1.2.53.0.5.00</t>
  </si>
  <si>
    <t>1.1.1.2.53.0.6.00</t>
  </si>
  <si>
    <t>1.1.1.2.53.0.7.00</t>
  </si>
  <si>
    <t>1.1.1.2.53.0.8.00</t>
  </si>
  <si>
    <t>1.1.1.3.00.0.0.00</t>
  </si>
  <si>
    <t>1.1.1.3.03.0.0.00</t>
  </si>
  <si>
    <t>1.1.1.3.03.1.0.00</t>
  </si>
  <si>
    <t>1.1.1.3.03.1.1.00</t>
  </si>
  <si>
    <t>1.1.1.3.03.1.2.00</t>
  </si>
  <si>
    <t>1.1.1.3.03.1.3.00</t>
  </si>
  <si>
    <t>1.1.1.3.03.1.4.00</t>
  </si>
  <si>
    <t>1.1.1.3.03.1.5.00</t>
  </si>
  <si>
    <t>1.1.1.3.03.1.6.00</t>
  </si>
  <si>
    <t>1.1.1.3.03.1.7.00</t>
  </si>
  <si>
    <t>1.1.1.3.03.1.8.00</t>
  </si>
  <si>
    <t>1.1.1.3.03.4.0.00</t>
  </si>
  <si>
    <t>1.1.1.3.03.4.1.00</t>
  </si>
  <si>
    <t>1.1.1.3.03.4.2.00</t>
  </si>
  <si>
    <t>1.1.1.3.03.4.3.00</t>
  </si>
  <si>
    <t>1.1.1.3.03.4.4.00</t>
  </si>
  <si>
    <t>1.1.1.3.03.4.5.00</t>
  </si>
  <si>
    <t>1.1.1.3.03.4.6.00</t>
  </si>
  <si>
    <t>1.1.1.3.03.4.7.00</t>
  </si>
  <si>
    <t>1.1.1.3.03.4.8.00</t>
  </si>
  <si>
    <t>1.1.1.4.00.0.0.00</t>
  </si>
  <si>
    <t>1.1.1.4.51.0.0.00</t>
  </si>
  <si>
    <t>1.1.1.4.51.1.0.00</t>
  </si>
  <si>
    <t>1.1.1.4.51.1.1.00</t>
  </si>
  <si>
    <t>1.1.1.4.51.1.2.00</t>
  </si>
  <si>
    <t>1.1.1.4.51.1.3.00</t>
  </si>
  <si>
    <t>1.1.1.4.51.1.4.00</t>
  </si>
  <si>
    <t>1.1.1.4.51.1.5.00</t>
  </si>
  <si>
    <t>1.1.1.4.51.1.6.00</t>
  </si>
  <si>
    <t>1.1.1.4.51.1.7.00</t>
  </si>
  <si>
    <t>1.1.1.4.51.1.8.00</t>
  </si>
  <si>
    <t>1.1.1.4.51.2.0.00</t>
  </si>
  <si>
    <t>1.1.1.4.51.2.1.00</t>
  </si>
  <si>
    <t>1.1.1.4.51.2.2.00</t>
  </si>
  <si>
    <t>1.1.1.4.51.2.3.00</t>
  </si>
  <si>
    <t>1.1.1.4.51.2.4.00</t>
  </si>
  <si>
    <t>1.1.1.4.51.2.5.00</t>
  </si>
  <si>
    <t>1.1.1.4.51.2.6.00</t>
  </si>
  <si>
    <t>1.1.1.4.51.2.7.00</t>
  </si>
  <si>
    <t>1.1.1.4.51.2.8.00</t>
  </si>
  <si>
    <t>1.1.1.4.52.0.0.00</t>
  </si>
  <si>
    <t>1.1.1.4.52.0.1.00</t>
  </si>
  <si>
    <t>1.1.1.4.52.0.2.00</t>
  </si>
  <si>
    <t>1.1.1.4.52.0.3.00</t>
  </si>
  <si>
    <t>1.1.1.4.52.0.4.00</t>
  </si>
  <si>
    <t>1.1.1.4.52.0.5.00</t>
  </si>
  <si>
    <t>1.1.1.4.52.0.6.00</t>
  </si>
  <si>
    <t>1.1.1.4.52.0.7.00</t>
  </si>
  <si>
    <t>1.1.1.4.52.0.8.00</t>
  </si>
  <si>
    <t>1.1.1.9.00.0.0.00</t>
  </si>
  <si>
    <t>1.1.1.9.99.0.0.00</t>
  </si>
  <si>
    <t>1.1.1.9.99.0.1.00</t>
  </si>
  <si>
    <t>1.1.1.9.99.0.2.00</t>
  </si>
  <si>
    <t>1.1.1.9.99.0.3.00</t>
  </si>
  <si>
    <t>1.1.1.9.99.0.4.00</t>
  </si>
  <si>
    <t>1.1.1.9.99.0.5.00</t>
  </si>
  <si>
    <t>1.1.1.9.99.0.6.00</t>
  </si>
  <si>
    <t>1.1.1.9.99.0.7.00</t>
  </si>
  <si>
    <t>1.1.1.9.99.0.8.00</t>
  </si>
  <si>
    <t>1.1.2.0.00.0.0.00</t>
  </si>
  <si>
    <t>1.1.2.1.00.0.0.00</t>
  </si>
  <si>
    <t>1.1.2.1.01.0.0.00</t>
  </si>
  <si>
    <t>1.1.2.1.01.0.1.00</t>
  </si>
  <si>
    <t>1.1.2.1.01.0.2.00</t>
  </si>
  <si>
    <t>1.1.2.1.01.0.3.00</t>
  </si>
  <si>
    <t>1.1.2.1.01.0.4.00</t>
  </si>
  <si>
    <t>1.1.2.1.01.0.5.00</t>
  </si>
  <si>
    <t>1.1.2.1.01.0.6.00</t>
  </si>
  <si>
    <t>1.1.2.1.01.0.7.00</t>
  </si>
  <si>
    <t>1.1.2.1.01.0.8.00</t>
  </si>
  <si>
    <t>1.1.2.1.03.0.0.00</t>
  </si>
  <si>
    <t>1.1.2.1.03.0.1.00</t>
  </si>
  <si>
    <t>1.1.2.1.03.0.2.00</t>
  </si>
  <si>
    <t>1.1.2.1.03.0.3.00</t>
  </si>
  <si>
    <t>1.1.2.1.03.0.4.00</t>
  </si>
  <si>
    <t>1.1.2.1.03.0.5.00</t>
  </si>
  <si>
    <t>1.1.2.1.03.0.6.00</t>
  </si>
  <si>
    <t>1.1.2.1.03.0.7.00</t>
  </si>
  <si>
    <t>1.1.2.1.03.0.8.00</t>
  </si>
  <si>
    <t>1.1.2.1.04.0.0.00</t>
  </si>
  <si>
    <t>1.1.2.1.04.0.1.00</t>
  </si>
  <si>
    <t>1.1.2.1.04.0.2.00</t>
  </si>
  <si>
    <t>1.1.2.1.04.0.3.00</t>
  </si>
  <si>
    <t>1.1.2.1.04.0.4.00</t>
  </si>
  <si>
    <t>1.1.2.1.04.0.5.00</t>
  </si>
  <si>
    <t>1.1.2.1.04.0.6.00</t>
  </si>
  <si>
    <t>1.1.2.1.04.0.7.00</t>
  </si>
  <si>
    <t>1.1.2.1.04.0.8.00</t>
  </si>
  <si>
    <t>1.1.2.1.05.0.0.00</t>
  </si>
  <si>
    <t>1.1.2.1.05.0.1.00</t>
  </si>
  <si>
    <t>1.1.2.1.05.0.2.00</t>
  </si>
  <si>
    <t>1.1.2.1.05.0.3.00</t>
  </si>
  <si>
    <t>1.1.2.1.05.0.4.00</t>
  </si>
  <si>
    <t>1.1.2.1.05.0.5.00</t>
  </si>
  <si>
    <t>1.1.2.1.05.0.6.00</t>
  </si>
  <si>
    <t>1.1.2.1.05.0.7.00</t>
  </si>
  <si>
    <t>1.1.2.1.05.0.8.00</t>
  </si>
  <si>
    <t>1.1.2.1.50.0.0.00</t>
  </si>
  <si>
    <t>1.1.2.1.50.0.1.00</t>
  </si>
  <si>
    <t>1.1.2.1.50.0.2.00</t>
  </si>
  <si>
    <t>1.1.2.1.50.0.3.00</t>
  </si>
  <si>
    <t>1.1.2.1.50.0.4.00</t>
  </si>
  <si>
    <t>1.1.2.1.50.0.5.00</t>
  </si>
  <si>
    <t>1.1.2.1.50.0.6.00</t>
  </si>
  <si>
    <t>1.1.2.1.50.0.7.00</t>
  </si>
  <si>
    <t>1.1.2.1.50.0.8.00</t>
  </si>
  <si>
    <t>1.1.2.1.51.0.0.00</t>
  </si>
  <si>
    <t>1.1.2.1.51.0.1.00</t>
  </si>
  <si>
    <t>1.1.2.1.51.0.2.00</t>
  </si>
  <si>
    <t>1.1.2.1.51.0.3.00</t>
  </si>
  <si>
    <t>1.1.2.1.51.0.4.00</t>
  </si>
  <si>
    <t>1.1.2.1.51.0.5.00</t>
  </si>
  <si>
    <t>1.1.2.1.51.0.6.00</t>
  </si>
  <si>
    <t>1.1.2.1.51.0.7.00</t>
  </si>
  <si>
    <t>1.1.2.1.51.0.8.00</t>
  </si>
  <si>
    <t>1.1.2.2.00.0.0.00</t>
  </si>
  <si>
    <t>1.1.2.2.01.0.0.00</t>
  </si>
  <si>
    <t>1.1.2.2.01.0.1.00</t>
  </si>
  <si>
    <t>1.1.2.2.01.0.2.00</t>
  </si>
  <si>
    <t>1.1.2.2.01.0.3.00</t>
  </si>
  <si>
    <t>1.1.2.2.01.0.4.00</t>
  </si>
  <si>
    <t>1.1.2.2.01.0.5.00</t>
  </si>
  <si>
    <t>1.1.2.2.01.0.6.00</t>
  </si>
  <si>
    <t>1.1.2.2.01.0.7.00</t>
  </si>
  <si>
    <t>1.1.2.2.01.0.8.00</t>
  </si>
  <si>
    <t>1.1.2.2.02.0.0.00</t>
  </si>
  <si>
    <t>1.1.2.2.02.0.1.00</t>
  </si>
  <si>
    <t>1.1.2.2.02.0.2.00</t>
  </si>
  <si>
    <t>1.1.2.2.02.0.3.00</t>
  </si>
  <si>
    <t>1.1.2.2.02.0.4.00</t>
  </si>
  <si>
    <t>1.1.2.2.02.0.5.00</t>
  </si>
  <si>
    <t>1.1.2.2.02.0.6.00</t>
  </si>
  <si>
    <t>1.1.2.2.02.0.7.00</t>
  </si>
  <si>
    <t>1.1.2.2.02.0.8.00</t>
  </si>
  <si>
    <t>1.1.2.2.50.0.0.00</t>
  </si>
  <si>
    <t>1.1.2.2.50.0.1.00</t>
  </si>
  <si>
    <t>1.1.2.2.50.0.2.00</t>
  </si>
  <si>
    <t>1.1.2.2.50.0.3.00</t>
  </si>
  <si>
    <t>1.1.2.2.50.0.4.00</t>
  </si>
  <si>
    <t>1.1.2.2.50.0.5.00</t>
  </si>
  <si>
    <t>1.1.2.2.50.0.6.00</t>
  </si>
  <si>
    <t>1.1.2.2.50.0.7.00</t>
  </si>
  <si>
    <t>1.1.2.2.50.0.8.00</t>
  </si>
  <si>
    <t>1.1.2.2.51.0.0.00</t>
  </si>
  <si>
    <t>1.1.2.2.51.0.1.00</t>
  </si>
  <si>
    <t>1.1.2.2.51.0.2.00</t>
  </si>
  <si>
    <t>1.1.2.2.51.0.3.00</t>
  </si>
  <si>
    <t>1.1.2.2.51.0.4.00</t>
  </si>
  <si>
    <t>1.1.2.2.51.0.5.00</t>
  </si>
  <si>
    <t>1.1.2.2.51.0.6.00</t>
  </si>
  <si>
    <t>1.1.2.2.51.0.7.00</t>
  </si>
  <si>
    <t>1.1.2.2.51.0.8.00</t>
  </si>
  <si>
    <t>1.1.2.2.52.0.0.00</t>
  </si>
  <si>
    <t>1.1.2.2.52.0.1.00</t>
  </si>
  <si>
    <t>1.1.2.2.52.0.2.00</t>
  </si>
  <si>
    <t>1.1.2.2.52.0.3.00</t>
  </si>
  <si>
    <t>1.1.2.2.52.0.4.00</t>
  </si>
  <si>
    <t>1.1.2.2.52.0.5.00</t>
  </si>
  <si>
    <t>1.1.2.2.52.0.6.00</t>
  </si>
  <si>
    <t>1.1.2.2.52.0.7.00</t>
  </si>
  <si>
    <t>1.1.2.2.52.0.8.00</t>
  </si>
  <si>
    <t>1.1.3.0.00.0.0.00</t>
  </si>
  <si>
    <t>1.1.3.1.00.0.0.00</t>
  </si>
  <si>
    <t>1.1.3.1.50.0.0.00</t>
  </si>
  <si>
    <t>1.1.3.1.50.0.1.00</t>
  </si>
  <si>
    <t>1.1.3.1.50.0.2.00</t>
  </si>
  <si>
    <t>1.1.3.1.50.0.3.00</t>
  </si>
  <si>
    <t>1.1.3.1.50.0.4.00</t>
  </si>
  <si>
    <t>1.1.3.1.50.0.5.00</t>
  </si>
  <si>
    <t>1.1.3.1.50.0.6.00</t>
  </si>
  <si>
    <t>1.1.3.1.50.0.7.00</t>
  </si>
  <si>
    <t>1.1.3.1.50.0.8.00</t>
  </si>
  <si>
    <t>1.1.3.1.51.0.0.00</t>
  </si>
  <si>
    <t>1.1.3.1.51.0.1.00</t>
  </si>
  <si>
    <t>1.1.3.1.51.0.2.00</t>
  </si>
  <si>
    <t>1.1.3.1.51.0.3.00</t>
  </si>
  <si>
    <t>1.1.3.1.51.0.4.00</t>
  </si>
  <si>
    <t>1.1.3.1.51.0.5.00</t>
  </si>
  <si>
    <t>1.1.3.1.51.0.6.00</t>
  </si>
  <si>
    <t>1.1.3.1.51.0.7.00</t>
  </si>
  <si>
    <t>1.1.3.1.51.0.8.00</t>
  </si>
  <si>
    <t>1.1.3.1.52.0.0.00</t>
  </si>
  <si>
    <t>1.1.3.1.52.0.1.00</t>
  </si>
  <si>
    <t>1.1.3.1.52.0.2.00</t>
  </si>
  <si>
    <t>1.1.3.1.52.0.3.00</t>
  </si>
  <si>
    <t>1.1.3.1.52.0.4.00</t>
  </si>
  <si>
    <t>1.1.3.1.52.0.5.00</t>
  </si>
  <si>
    <t>1.1.3.1.52.0.6.00</t>
  </si>
  <si>
    <t>1.1.3.1.52.0.7.00</t>
  </si>
  <si>
    <t>1.1.3.1.52.0.8.00</t>
  </si>
  <si>
    <t>1.1.3.1.53.0.0.00</t>
  </si>
  <si>
    <t>1.1.3.1.53.0.1.00</t>
  </si>
  <si>
    <t>1.1.3.1.53.0.2.00</t>
  </si>
  <si>
    <t>1.1.3.1.53.0.3.00</t>
  </si>
  <si>
    <t>1.1.3.1.53.0.4.00</t>
  </si>
  <si>
    <t>1.1.3.1.53.0.5.00</t>
  </si>
  <si>
    <t>1.1.3.1.53.0.6.00</t>
  </si>
  <si>
    <t>1.1.3.1.53.0.7.00</t>
  </si>
  <si>
    <t>1.1.3.1.53.0.8.00</t>
  </si>
  <si>
    <t>1.1.3.1.99.0.0.00</t>
  </si>
  <si>
    <t>1.1.3.1.99.0.1.00</t>
  </si>
  <si>
    <t>1.1.3.1.99.0.2.00</t>
  </si>
  <si>
    <t>1.1.3.1.99.0.3.00</t>
  </si>
  <si>
    <t>1.1.3.1.99.0.4.00</t>
  </si>
  <si>
    <t>1.1.3.1.99.0.5.00</t>
  </si>
  <si>
    <t>1.1.3.1.99.0.6.00</t>
  </si>
  <si>
    <t>1.1.3.1.99.0.7.00</t>
  </si>
  <si>
    <t>1.1.3.1.99.0.8.00</t>
  </si>
  <si>
    <t>1.2.0.0.00.0.0.00</t>
  </si>
  <si>
    <t>1.2.1.0.00.0.0.00</t>
  </si>
  <si>
    <t>1.2.1.5.00.0.0.00</t>
  </si>
  <si>
    <t>1.2.1.5.01.0.0.00</t>
  </si>
  <si>
    <t>1.2.1.5.01.1.0.00</t>
  </si>
  <si>
    <t>1.2.1.5.01.1.1.00</t>
  </si>
  <si>
    <t>1.2.1.5.01.1.2.00</t>
  </si>
  <si>
    <t>1.2.1.5.01.1.3.00</t>
  </si>
  <si>
    <t>1.2.1.5.01.1.4.00</t>
  </si>
  <si>
    <t>1.2.1.5.01.1.5.00</t>
  </si>
  <si>
    <t>1.2.1.5.01.1.6.00</t>
  </si>
  <si>
    <t>1.2.1.5.01.1.7.00</t>
  </si>
  <si>
    <t>1.2.1.5.01.1.8.00</t>
  </si>
  <si>
    <t>1.2.1.5.01.2.0.00</t>
  </si>
  <si>
    <t>1.2.1.5.01.2.1.00</t>
  </si>
  <si>
    <t>1.2.1.5.01.2.2.00</t>
  </si>
  <si>
    <t>1.2.1.5.01.2.3.00</t>
  </si>
  <si>
    <t>1.2.1.5.01.2.4.00</t>
  </si>
  <si>
    <t>1.2.1.5.01.2.5.00</t>
  </si>
  <si>
    <t>1.2.1.5.01.2.6.00</t>
  </si>
  <si>
    <t>1.2.1.5.01.2.7.00</t>
  </si>
  <si>
    <t>1.2.1.5.01.2.8.00</t>
  </si>
  <si>
    <t>1.2.1.5.01.3.0.00</t>
  </si>
  <si>
    <t>1.2.1.5.01.3.1.00</t>
  </si>
  <si>
    <t>1.2.1.5.01.3.2.00</t>
  </si>
  <si>
    <t>1.2.1.5.01.3.3.00</t>
  </si>
  <si>
    <t>1.2.1.5.01.3.4.00</t>
  </si>
  <si>
    <t>1.2.1.5.01.3.5.00</t>
  </si>
  <si>
    <t>1.2.1.5.01.3.6.00</t>
  </si>
  <si>
    <t>1.2.1.5.01.3.7.00</t>
  </si>
  <si>
    <t>1.2.1.5.01.3.8.00</t>
  </si>
  <si>
    <t>1.2.1.5.01.4.0.00</t>
  </si>
  <si>
    <t>1.2.1.5.01.4.1.00</t>
  </si>
  <si>
    <t>1.2.1.5.01.4.2.00</t>
  </si>
  <si>
    <t>1.2.1.5.01.4.3.00</t>
  </si>
  <si>
    <t>1.2.1.5.01.4.4.00</t>
  </si>
  <si>
    <t>1.2.1.5.01.4.5.00</t>
  </si>
  <si>
    <t>1.2.1.5.01.4.6.00</t>
  </si>
  <si>
    <t>1.2.1.5.01.4.7.00</t>
  </si>
  <si>
    <t>1.2.1.5.01.4.8.00</t>
  </si>
  <si>
    <t>1.2.1.5.01.5.0.00</t>
  </si>
  <si>
    <t>1.2.1.5.01.5.1.00</t>
  </si>
  <si>
    <t>1.2.1.5.01.5.2.00</t>
  </si>
  <si>
    <t>1.2.1.5.01.5.3.00</t>
  </si>
  <si>
    <t>1.2.1.5.01.5.4.00</t>
  </si>
  <si>
    <t>1.2.1.5.01.5.5.00</t>
  </si>
  <si>
    <t>1.2.1.5.01.5.6.00</t>
  </si>
  <si>
    <t>1.2.1.5.01.5.7.00</t>
  </si>
  <si>
    <t>1.2.1.5.01.5.8.00</t>
  </si>
  <si>
    <t>1.2.1.5.01.6.0.00</t>
  </si>
  <si>
    <t>1.2.1.5.01.6.1.00</t>
  </si>
  <si>
    <t>1.2.1.5.01.6.2.00</t>
  </si>
  <si>
    <t>1.2.1.5.01.6.3.00</t>
  </si>
  <si>
    <t>1.2.1.5.01.6.4.00</t>
  </si>
  <si>
    <t>1.2.1.5.01.6.5.00</t>
  </si>
  <si>
    <t>1.2.1.5.01.6.6.00</t>
  </si>
  <si>
    <t>1.2.1.5.01.6.7.00</t>
  </si>
  <si>
    <t>1.2.1.5.01.6.8.00</t>
  </si>
  <si>
    <t>1.2.1.5.02.0.0.00</t>
  </si>
  <si>
    <t>1.2.1.5.02.1.0.00</t>
  </si>
  <si>
    <t>1.2.1.5.02.1.1.00</t>
  </si>
  <si>
    <t>1.2.1.5.02.1.2.00</t>
  </si>
  <si>
    <t>1.2.1.5.02.1.3.00</t>
  </si>
  <si>
    <t>1.2.1.5.02.1.4.00</t>
  </si>
  <si>
    <t>1.2.1.5.02.1.5.00</t>
  </si>
  <si>
    <t>1.2.1.5.02.1.6.00</t>
  </si>
  <si>
    <t>1.2.1.5.02.1.7.00</t>
  </si>
  <si>
    <t>1.2.1.5.02.1.8.00</t>
  </si>
  <si>
    <t>1.2.1.5.02.2.0.00</t>
  </si>
  <si>
    <t>1.2.1.5.02.2.1.00</t>
  </si>
  <si>
    <t>1.2.1.5.02.2.2.00</t>
  </si>
  <si>
    <t>1.2.1.5.02.2.3.00</t>
  </si>
  <si>
    <t>1.2.1.5.02.2.4.00</t>
  </si>
  <si>
    <t>1.2.1.5.02.2.5.00</t>
  </si>
  <si>
    <t>1.2.1.5.02.2.6.00</t>
  </si>
  <si>
    <t>1.2.1.5.02.2.7.00</t>
  </si>
  <si>
    <t>1.2.1.5.02.2.8.00</t>
  </si>
  <si>
    <t>1.2.1.5.03.0.0.00</t>
  </si>
  <si>
    <t>1.2.1.5.03.0.1.00</t>
  </si>
  <si>
    <t>1.2.1.5.03.0.2.00</t>
  </si>
  <si>
    <t>1.2.1.5.03.0.3.00</t>
  </si>
  <si>
    <t>1.2.1.5.03.0.4.00</t>
  </si>
  <si>
    <t>1.2.1.5.03.0.5.00</t>
  </si>
  <si>
    <t>1.2.1.5.03.0.6.00</t>
  </si>
  <si>
    <t>1.2.1.5.03.0.7.00</t>
  </si>
  <si>
    <t>1.2.1.5.03.0.8.00</t>
  </si>
  <si>
    <t>1.2.1.5.50.0.0.00</t>
  </si>
  <si>
    <t>1.2.1.5.50.1.0.00</t>
  </si>
  <si>
    <t>1.2.1.5.50.1.1.00</t>
  </si>
  <si>
    <t>1.2.1.5.50.1.2.00</t>
  </si>
  <si>
    <t>1.2.1.5.50.1.3.00</t>
  </si>
  <si>
    <t>1.2.1.5.50.1.4.00</t>
  </si>
  <si>
    <t>1.2.1.5.50.1.5.00</t>
  </si>
  <si>
    <t>1.2.1.5.50.1.6.00</t>
  </si>
  <si>
    <t>1.2.1.5.50.1.7.00</t>
  </si>
  <si>
    <t>1.2.1.5.50.1.8.00</t>
  </si>
  <si>
    <t>1.2.1.5.50.2.0.00</t>
  </si>
  <si>
    <t>1.2.1.5.50.2.1.00</t>
  </si>
  <si>
    <t>1.2.1.5.50.2.2.00</t>
  </si>
  <si>
    <t>1.2.1.5.50.2.3.00</t>
  </si>
  <si>
    <t>1.2.1.5.50.2.4.00</t>
  </si>
  <si>
    <t>1.2.1.5.50.2.5.00</t>
  </si>
  <si>
    <t>1.2.1.5.50.2.6.00</t>
  </si>
  <si>
    <t>1.2.1.5.50.2.7.00</t>
  </si>
  <si>
    <t>1.2.1.5.50.2.8.00</t>
  </si>
  <si>
    <t>1.2.1.5.50.3.0.00</t>
  </si>
  <si>
    <t>1.2.1.5.50.3.1.00</t>
  </si>
  <si>
    <t>1.2.1.5.50.3.2.00</t>
  </si>
  <si>
    <t>1.2.1.5.50.3.3.00</t>
  </si>
  <si>
    <t>1.2.1.5.50.3.4.00</t>
  </si>
  <si>
    <t>1.2.1.5.50.3.5.00</t>
  </si>
  <si>
    <t>1.2.1.5.50.3.6.00</t>
  </si>
  <si>
    <t>1.2.1.5.50.3.7.00</t>
  </si>
  <si>
    <t>1.2.1.5.50.3.8.00</t>
  </si>
  <si>
    <t>1.2.1.5.50.4.0.00</t>
  </si>
  <si>
    <t>1.2.1.5.50.4.1.00</t>
  </si>
  <si>
    <t>1.2.1.5.50.4.2.00</t>
  </si>
  <si>
    <t>1.2.1.5.50.4.3.00</t>
  </si>
  <si>
    <t>1.2.1.5.50.4.4.00</t>
  </si>
  <si>
    <t>1.2.1.5.50.4.5.00</t>
  </si>
  <si>
    <t>1.2.1.5.50.4.6.00</t>
  </si>
  <si>
    <t>1.2.1.5.50.4.7.00</t>
  </si>
  <si>
    <t>1.2.1.5.50.4.8.00</t>
  </si>
  <si>
    <t>1.2.1.5.51.0.0.00</t>
  </si>
  <si>
    <t>1.2.1.5.51.1.0.00</t>
  </si>
  <si>
    <t>1.2.1.5.51.1.1.00</t>
  </si>
  <si>
    <t>1.2.1.5.51.1.2.00</t>
  </si>
  <si>
    <t>1.2.1.5.51.1.3.00</t>
  </si>
  <si>
    <t>1.2.1.5.51.1.4.00</t>
  </si>
  <si>
    <t>1.2.1.5.51.1.5.00</t>
  </si>
  <si>
    <t>1.2.1.5.51.1.6.00</t>
  </si>
  <si>
    <t>1.2.1.5.51.1.7.00</t>
  </si>
  <si>
    <t>1.2.1.5.51.1.8.00</t>
  </si>
  <si>
    <t>1.2.1.5.51.2.0.00</t>
  </si>
  <si>
    <t>1.2.1.5.51.2.1.00</t>
  </si>
  <si>
    <t>1.2.1.5.51.2.2.00</t>
  </si>
  <si>
    <t>1.2.1.5.51.2.3.00</t>
  </si>
  <si>
    <t>1.2.1.5.51.2.4.00</t>
  </si>
  <si>
    <t>1.2.1.5.51.2.5.00</t>
  </si>
  <si>
    <t>1.2.1.5.51.2.6.00</t>
  </si>
  <si>
    <t>1.2.1.5.51.2.7.00</t>
  </si>
  <si>
    <t>1.2.1.5.51.2.8.00</t>
  </si>
  <si>
    <t>1.2.1.5.51.3.0.00</t>
  </si>
  <si>
    <t>1.2.1.5.51.3.1.00</t>
  </si>
  <si>
    <t>1.2.1.5.51.3.2.00</t>
  </si>
  <si>
    <t>1.2.1.5.51.3.3.00</t>
  </si>
  <si>
    <t>1.2.1.5.51.3.4.00</t>
  </si>
  <si>
    <t>1.2.1.5.51.3.5.00</t>
  </si>
  <si>
    <t>1.2.1.5.51.3.6.00</t>
  </si>
  <si>
    <t>1.2.1.5.51.3.7.00</t>
  </si>
  <si>
    <t>1.2.1.5.51.3.8.00</t>
  </si>
  <si>
    <t>1.2.1.6.00.0.0.00</t>
  </si>
  <si>
    <t>1.2.1.6.03.0.0.00</t>
  </si>
  <si>
    <t>1.2.1.6.03.1.0.00</t>
  </si>
  <si>
    <t>1.2.1.6.03.1.1.00</t>
  </si>
  <si>
    <t>1.2.1.6.03.1.2.00</t>
  </si>
  <si>
    <t>1.2.1.6.03.1.5.00</t>
  </si>
  <si>
    <t>1.2.1.6.03.1.6.00</t>
  </si>
  <si>
    <t>1.2.1.6.03.2.0.00</t>
  </si>
  <si>
    <t>1.2.1.6.03.2.1.00</t>
  </si>
  <si>
    <t>1.2.1.6.03.2.2.00</t>
  </si>
  <si>
    <t>1.2.1.6.03.2.5.00</t>
  </si>
  <si>
    <t>1.2.1.6.03.2.6.00</t>
  </si>
  <si>
    <t>1.2.1.6.99.0.0.00</t>
  </si>
  <si>
    <t>1.2.1.6.99.1.0.00</t>
  </si>
  <si>
    <t>1.2.1.6.99.1.1.00</t>
  </si>
  <si>
    <t>1.2.1.6.99.1.2.00</t>
  </si>
  <si>
    <t>1.2.1.6.99.1.5.00</t>
  </si>
  <si>
    <t>1.2.1.6.99.1.6.00</t>
  </si>
  <si>
    <t>1.2.1.6.99.2.0.00</t>
  </si>
  <si>
    <t>1.2.1.6.99.2.1.00</t>
  </si>
  <si>
    <t>1.2.1.6.99.2.2.00</t>
  </si>
  <si>
    <t>1.2.1.6.99.2.5.00</t>
  </si>
  <si>
    <t>1.2.1.6.99.2.6.00</t>
  </si>
  <si>
    <t>1.2.1.9.00.0.0.00</t>
  </si>
  <si>
    <t>1.2.1.9.99.0.0.00</t>
  </si>
  <si>
    <t>1.2.1.9.99.1.0.00</t>
  </si>
  <si>
    <t>1.2.1.9.99.1.1.00</t>
  </si>
  <si>
    <t>1.2.1.9.99.1.2.00</t>
  </si>
  <si>
    <t>1.2.1.9.99.1.5.00</t>
  </si>
  <si>
    <t>1.2.1.9.99.1.6.00</t>
  </si>
  <si>
    <t>1.2.1.9.99.2.0.00</t>
  </si>
  <si>
    <t>1.2.1.9.99.2.1.00</t>
  </si>
  <si>
    <t>1.2.1.9.99.2.2.00</t>
  </si>
  <si>
    <t>1.2.1.9.99.2.5.00</t>
  </si>
  <si>
    <t>1.2.1.9.99.2.6.00</t>
  </si>
  <si>
    <t>1.2.2.0.00.0.0.00</t>
  </si>
  <si>
    <t>1.2.2.1.00.0.0.00</t>
  </si>
  <si>
    <t>1.2.2.1.99.0.0.00</t>
  </si>
  <si>
    <t>1.2.2.1.99.1.0.00</t>
  </si>
  <si>
    <t>1.2.2.1.99.1.1.00</t>
  </si>
  <si>
    <t>1.2.2.1.99.1.2.00</t>
  </si>
  <si>
    <t>1.2.2.1.99.1.3.00</t>
  </si>
  <si>
    <t>1.2.2.1.99.1.4.00</t>
  </si>
  <si>
    <t>1.2.2.1.99.1.5.00</t>
  </si>
  <si>
    <t>1.2.2.1.99.1.6.00</t>
  </si>
  <si>
    <t>1.2.2.1.99.1.7.00</t>
  </si>
  <si>
    <t>1.2.2.1.99.1.8.00</t>
  </si>
  <si>
    <t>1.2.3.0.00.0.0.00</t>
  </si>
  <si>
    <t>1.2.3.1.00.0.0.00</t>
  </si>
  <si>
    <t>1.2.3.1.50.0.0.00</t>
  </si>
  <si>
    <t>1.2.4.0.00.0.0.00</t>
  </si>
  <si>
    <t>1.2.4.1.00.0.0.00</t>
  </si>
  <si>
    <t>1.2.4.1.50.0.0.00</t>
  </si>
  <si>
    <t>1.2.4.1.50.0.1.00</t>
  </si>
  <si>
    <t>1.2.4.1.50.0.2.00</t>
  </si>
  <si>
    <t>1.2.4.1.50.0.3.00</t>
  </si>
  <si>
    <t>1.2.4.1.50.0.4.00</t>
  </si>
  <si>
    <t>1.2.4.1.50.0.5.00</t>
  </si>
  <si>
    <t>1.2.4.1.50.0.6.00</t>
  </si>
  <si>
    <t>1.2.4.1.50.0.7.00</t>
  </si>
  <si>
    <t>1.2.4.1.50.0.8.00</t>
  </si>
  <si>
    <t>1.3.0.0.00.0.0.00</t>
  </si>
  <si>
    <t>1.3.1.0.00.0.0.00</t>
  </si>
  <si>
    <t>1.3.1.1.00.0.0.00</t>
  </si>
  <si>
    <t>1.3.1.1.01.0.0.00</t>
  </si>
  <si>
    <t>1.3.1.1.01.1.0.00</t>
  </si>
  <si>
    <t>1.3.1.1.01.1.1.00</t>
  </si>
  <si>
    <t>1.3.1.1.01.1.2.00</t>
  </si>
  <si>
    <t>1.3.1.1.01.1.3.00</t>
  </si>
  <si>
    <t>1.3.1.1.01.1.4.00</t>
  </si>
  <si>
    <t>1.3.1.1.01.1.5.00</t>
  </si>
  <si>
    <t>1.3.1.1.01.1.6.00</t>
  </si>
  <si>
    <t>1.3.1.1.01.1.7.00</t>
  </si>
  <si>
    <t>1.3.1.1.01.1.8.00</t>
  </si>
  <si>
    <t>1.3.1.1.01.2.0.00</t>
  </si>
  <si>
    <t>1.3.1.1.01.2.1.00</t>
  </si>
  <si>
    <t>1.3.1.1.01.2.2.00</t>
  </si>
  <si>
    <t>1.3.1.1.01.2.3.00</t>
  </si>
  <si>
    <t>1.3.1.1.01.2.4.00</t>
  </si>
  <si>
    <t>1.3.1.1.01.2.5.00</t>
  </si>
  <si>
    <t>1.3.1.1.01.2.6.00</t>
  </si>
  <si>
    <t>1.3.1.1.01.2.7.00</t>
  </si>
  <si>
    <t>1.3.1.1.01.2.8.00</t>
  </si>
  <si>
    <t>1.3.1.1.02.0.0.00</t>
  </si>
  <si>
    <t>1.3.1.1.02.0.1.00</t>
  </si>
  <si>
    <t>1.3.1.1.02.0.2.00</t>
  </si>
  <si>
    <t>1.3.1.1.02.0.3.00</t>
  </si>
  <si>
    <t>1.3.1.1.02.0.4.00</t>
  </si>
  <si>
    <t>1.3.1.1.02.0.5.00</t>
  </si>
  <si>
    <t>1.3.1.1.02.0.6.00</t>
  </si>
  <si>
    <t>1.3.1.1.02.0.7.00</t>
  </si>
  <si>
    <t>1.3.1.1.02.0.8.00</t>
  </si>
  <si>
    <t>1.3.1.1.99.0.0.00</t>
  </si>
  <si>
    <t>1.3.1.1.99.0.1.00</t>
  </si>
  <si>
    <t>1.3.1.1.99.0.2.00</t>
  </si>
  <si>
    <t>1.3.1.1.99.0.3.00</t>
  </si>
  <si>
    <t>1.3.1.1.99.0.4.00</t>
  </si>
  <si>
    <t>1.3.1.1.99.0.5.00</t>
  </si>
  <si>
    <t>1.3.1.1.99.0.6.00</t>
  </si>
  <si>
    <t>1.3.1.1.99.0.7.00</t>
  </si>
  <si>
    <t>1.3.1.1.99.0.8.00</t>
  </si>
  <si>
    <t>1.3.2.0.00.0.0.00</t>
  </si>
  <si>
    <t>1.3.2.1.00.0.0.00</t>
  </si>
  <si>
    <t>1.3.2.1.01.0.0.00</t>
  </si>
  <si>
    <t>1.3.2.1.01.0.1.00</t>
  </si>
  <si>
    <t>1.3.2.1.02.0.0.00</t>
  </si>
  <si>
    <t>1.3.2.1.02.0.1.00</t>
  </si>
  <si>
    <t>1.3.2.1.03.0.0.00</t>
  </si>
  <si>
    <t>1.3.2.1.03.0.1.00</t>
  </si>
  <si>
    <t>1.3.2.1.04.0.0.00</t>
  </si>
  <si>
    <t>1.3.2.1.04.0.1.00</t>
  </si>
  <si>
    <t>1.3.2.1.05.0.0.00</t>
  </si>
  <si>
    <t>1.3.2.1.05.0.1.00</t>
  </si>
  <si>
    <t>1.3.2.1.06.0.0.00</t>
  </si>
  <si>
    <t>1.3.2.1.06.0.1.00</t>
  </si>
  <si>
    <t>1.3.2.2.00.0.0.00</t>
  </si>
  <si>
    <t>1.3.2.2.01.0.0.00</t>
  </si>
  <si>
    <t>1.3.2.2.01.0.1.00</t>
  </si>
  <si>
    <t>1.3.2.3.00.0.0.00</t>
  </si>
  <si>
    <t>1.3.2.3.01.0.0.00</t>
  </si>
  <si>
    <t>1.3.2.3.01.0.1.00</t>
  </si>
  <si>
    <t>1.3.2.3.01.0.2.00</t>
  </si>
  <si>
    <t>1.3.2.9.00.0.0.00</t>
  </si>
  <si>
    <t>1.3.2.9.99.0.0.00</t>
  </si>
  <si>
    <t>1.3.2.9.99.0.1.00</t>
  </si>
  <si>
    <t>1.3.2.9.99.0.2.00</t>
  </si>
  <si>
    <t>1.3.3.0.00.0.0.00</t>
  </si>
  <si>
    <t>1.3.3.1.00.0.0.00</t>
  </si>
  <si>
    <t>1.3.3.1.01.0.0.00</t>
  </si>
  <si>
    <t>1.3.3.1.01.0.1.00</t>
  </si>
  <si>
    <t>1.3.3.1.01.0.2.00</t>
  </si>
  <si>
    <t>1.3.3.1.01.0.3.00</t>
  </si>
  <si>
    <t>1.3.3.1.01.0.4.00</t>
  </si>
  <si>
    <t>1.3.3.1.01.0.5.00</t>
  </si>
  <si>
    <t>1.3.3.1.01.0.6.00</t>
  </si>
  <si>
    <t>1.3.3.1.01.0.7.00</t>
  </si>
  <si>
    <t>1.3.3.1.01.0.8.00</t>
  </si>
  <si>
    <t>1.3.3.2.00.0.0.00</t>
  </si>
  <si>
    <t>1.3.3.2.01.0.0.00</t>
  </si>
  <si>
    <t>1.3.3.2.01.1.0.00</t>
  </si>
  <si>
    <t>1.3.3.2.01.1.1.00</t>
  </si>
  <si>
    <t>1.3.3.2.01.1.2.00</t>
  </si>
  <si>
    <t>1.3.3.2.01.1.3.00</t>
  </si>
  <si>
    <t>1.3.3.2.01.1.4.00</t>
  </si>
  <si>
    <t>1.3.3.2.01.1.5.00</t>
  </si>
  <si>
    <t>1.3.3.2.01.1.6.00</t>
  </si>
  <si>
    <t>1.3.3.2.01.1.7.00</t>
  </si>
  <si>
    <t>1.3.3.2.01.1.8.00</t>
  </si>
  <si>
    <t>1.3.3.2.01.2.0.00</t>
  </si>
  <si>
    <t>1.3.3.2.01.2.1.00</t>
  </si>
  <si>
    <t>1.3.3.2.01.2.2.00</t>
  </si>
  <si>
    <t>1.3.3.2.01.2.3.00</t>
  </si>
  <si>
    <t>1.3.3.2.01.2.4.00</t>
  </si>
  <si>
    <t>1.3.3.2.01.2.5.00</t>
  </si>
  <si>
    <t>1.3.3.2.01.2.7.00</t>
  </si>
  <si>
    <t>1.3.3.2.01.2.8.00</t>
  </si>
  <si>
    <t>1.3.3.9.00.0.0.00</t>
  </si>
  <si>
    <t>1.3.3.9.99.0.0.00</t>
  </si>
  <si>
    <t>1.3.3.9.99.0.1.00</t>
  </si>
  <si>
    <t>1.3.3.9.99.0.2.00</t>
  </si>
  <si>
    <t>1.3.3.9.99.0.3.00</t>
  </si>
  <si>
    <t>1.3.3.9.99.0.4.00</t>
  </si>
  <si>
    <t>1.3.3.9.99.0.5.00</t>
  </si>
  <si>
    <t>1.3.3.9.99.0.6.00</t>
  </si>
  <si>
    <t>1.3.3.9.99.0.7.00</t>
  </si>
  <si>
    <t>1.3.3.9.99.0.8.00</t>
  </si>
  <si>
    <t>1.3.4.0.00.0.0.00</t>
  </si>
  <si>
    <t>1.3.4.9.00.0.0.00</t>
  </si>
  <si>
    <t>1.3.4.9.01.0.0.00</t>
  </si>
  <si>
    <t>1.3.4.9.01.0.1.00</t>
  </si>
  <si>
    <t>1.3.4.9.01.0.2.00</t>
  </si>
  <si>
    <t>1.3.4.9.01.0.3.00</t>
  </si>
  <si>
    <t>1.3.4.9.01.0.4.00</t>
  </si>
  <si>
    <t>1.3.4.9.01.0.5.00</t>
  </si>
  <si>
    <t>1.3.4.9.01.0.6.00</t>
  </si>
  <si>
    <t>1.3.4.9.01.0.7.00</t>
  </si>
  <si>
    <t>1.3.4.9.01.0.8.00</t>
  </si>
  <si>
    <t>1.3.4.9.99.0.0.00</t>
  </si>
  <si>
    <t>1.3.4.9.99.0.1.00</t>
  </si>
  <si>
    <t>1.3.4.9.99.0.2.00</t>
  </si>
  <si>
    <t>1.3.4.9.99.0.3.00</t>
  </si>
  <si>
    <t>1.3.4.9.99.0.4.00</t>
  </si>
  <si>
    <t>1.3.4.9.99.0.5.00</t>
  </si>
  <si>
    <t>1.3.4.9.99.0.6.00</t>
  </si>
  <si>
    <t>1.3.4.9.99.0.7.00</t>
  </si>
  <si>
    <t>1.3.4.9.99.0.8.00</t>
  </si>
  <si>
    <t>1.3.5.0.00.0.0.00</t>
  </si>
  <si>
    <t>1.3.5.1.00.0.0.00</t>
  </si>
  <si>
    <t>1.3.5.1.02.0.0.00</t>
  </si>
  <si>
    <t>1.3.5.1.02.0.1.00</t>
  </si>
  <si>
    <t>1.3.5.1.02.0.2.00</t>
  </si>
  <si>
    <t>1.3.5.1.02.0.3.00</t>
  </si>
  <si>
    <t>1.3.5.1.02.0.4.00</t>
  </si>
  <si>
    <t>1.3.5.1.02.0.5.00</t>
  </si>
  <si>
    <t>1.3.5.1.02.0.6.00</t>
  </si>
  <si>
    <t>1.3.5.1.02.0.7.00</t>
  </si>
  <si>
    <t>1.3.5.1.02.0.8.00</t>
  </si>
  <si>
    <t>1.3.6.0.00.0.0.00</t>
  </si>
  <si>
    <t>1.3.6.1.00.0.0.00</t>
  </si>
  <si>
    <t>1.3.6.1.01.0.0.00</t>
  </si>
  <si>
    <t>1.3.6.1.01.1.0.00</t>
  </si>
  <si>
    <t>1.3.6.1.01.1.1.00</t>
  </si>
  <si>
    <t>1.3.6.1.01.1.2.00</t>
  </si>
  <si>
    <t>1.3.6.1.01.1.3.00</t>
  </si>
  <si>
    <t>1.3.6.1.01.1.4.00</t>
  </si>
  <si>
    <t>1.3.6.1.01.1.5.00</t>
  </si>
  <si>
    <t>1.3.6.1.01.1.6.00</t>
  </si>
  <si>
    <t>1.3.6.1.01.1.7.00</t>
  </si>
  <si>
    <t>1.3.6.1.01.1.8.00</t>
  </si>
  <si>
    <t>1.3.9.0.00.0.0.00</t>
  </si>
  <si>
    <t>1.3.9.9.00.0.0.00</t>
  </si>
  <si>
    <t>1.3.9.9.99.0.0.00</t>
  </si>
  <si>
    <t>1.3.9.9.99.0.1.00</t>
  </si>
  <si>
    <t>1.3.9.9.99.0.2.00</t>
  </si>
  <si>
    <t>1.3.9.9.99.0.3.00</t>
  </si>
  <si>
    <t>1.3.9.9.99.0.4.00</t>
  </si>
  <si>
    <t>1.3.9.9.99.0.5.00</t>
  </si>
  <si>
    <t>1.3.9.9.99.0.6.00</t>
  </si>
  <si>
    <t>1.3.9.9.99.0.7.00</t>
  </si>
  <si>
    <t>1.3.9.9.99.0.8.00</t>
  </si>
  <si>
    <t>1.4.0.0.00.0.0.00</t>
  </si>
  <si>
    <t>1.4.1.0.00.0.0.00</t>
  </si>
  <si>
    <t>1.4.1.1.00.0.0.00</t>
  </si>
  <si>
    <t>1.4.1.1.01.0.0.00</t>
  </si>
  <si>
    <t>1.4.1.1.01.0.1.00</t>
  </si>
  <si>
    <t>1.4.1.1.01.0.2.00</t>
  </si>
  <si>
    <t>1.4.1.1.01.0.3.00</t>
  </si>
  <si>
    <t>1.4.1.1.01.0.4.00</t>
  </si>
  <si>
    <t>1.4.1.1.01.0.5.00</t>
  </si>
  <si>
    <t>1.4.1.1.01.0.6.00</t>
  </si>
  <si>
    <t>1.4.1.1.01.0.7.00</t>
  </si>
  <si>
    <t>1.4.1.1.01.0.8.00</t>
  </si>
  <si>
    <t>1.5.0.0.00.0.0.00</t>
  </si>
  <si>
    <t>1.5.1.0.00.0.0.00</t>
  </si>
  <si>
    <t>1.5.1.1.00.0.0.00</t>
  </si>
  <si>
    <t>1.5.1.1.01.0.0.00</t>
  </si>
  <si>
    <t>1.5.1.1.01.0.1.00</t>
  </si>
  <si>
    <t>1.5.1.1.01.0.2.00</t>
  </si>
  <si>
    <t>1.5.1.1.01.0.3.00</t>
  </si>
  <si>
    <t>1.5.1.1.01.0.4.00</t>
  </si>
  <si>
    <t>1.5.1.1.01.0.5.00</t>
  </si>
  <si>
    <t>1.5.1.1.01.0.6.00</t>
  </si>
  <si>
    <t>1.5.1.1.01.0.7.00</t>
  </si>
  <si>
    <t>1.5.1.1.01.0.8.00</t>
  </si>
  <si>
    <t>1.6.0.0.00.0.0.00</t>
  </si>
  <si>
    <t>1.6.1.0.00.0.0.00</t>
  </si>
  <si>
    <t>1.6.1.1.00.0.0.00</t>
  </si>
  <si>
    <t>1.6.1.1.01.0.0.00</t>
  </si>
  <si>
    <t>1.6.1.1.01.0.1.00</t>
  </si>
  <si>
    <t>1.6.1.1.01.0.2.00</t>
  </si>
  <si>
    <t>1.6.1.1.01.0.3.00</t>
  </si>
  <si>
    <t>1.6.1.1.01.0.4.00</t>
  </si>
  <si>
    <t>1.6.1.1.01.0.5.00</t>
  </si>
  <si>
    <t>1.6.1.1.01.0.6.00</t>
  </si>
  <si>
    <t>1.6.1.1.01.0.7.00</t>
  </si>
  <si>
    <t>1.6.1.1.01.0.8.00</t>
  </si>
  <si>
    <t>1.6.1.1.02.0.0.00</t>
  </si>
  <si>
    <t>1.6.1.1.02.0.1.00</t>
  </si>
  <si>
    <t>1.6.1.1.02.0.2.00</t>
  </si>
  <si>
    <t>1.6.1.1.02.0.3.00</t>
  </si>
  <si>
    <t>1.6.1.1.02.0.4.00</t>
  </si>
  <si>
    <t>1.6.1.1.02.0.5.00</t>
  </si>
  <si>
    <t>1.6.1.1.02.0.6.00</t>
  </si>
  <si>
    <t>1.6.1.1.02.0.7.00</t>
  </si>
  <si>
    <t>1.6.1.1.02.0.8.00</t>
  </si>
  <si>
    <t>1.6.1.1.03.0.0.00</t>
  </si>
  <si>
    <t>1.6.1.1.03.0.1.00</t>
  </si>
  <si>
    <t>1.6.1.1.03.0.2.00</t>
  </si>
  <si>
    <t>1.6.1.1.03.0.3.00</t>
  </si>
  <si>
    <t>1.6.1.1.03.0.4.00</t>
  </si>
  <si>
    <t>1.6.1.1.03.0.5.00</t>
  </si>
  <si>
    <t>1.6.1.1.03.0.6.00</t>
  </si>
  <si>
    <t>1.6.1.1.03.0.7.00</t>
  </si>
  <si>
    <t>1.6.1.1.03.0.8.00</t>
  </si>
  <si>
    <t>1.6.1.1.04.0.0.00</t>
  </si>
  <si>
    <t>1.6.1.1.04.0.1.00</t>
  </si>
  <si>
    <t>1.6.1.1.04.0.2.00</t>
  </si>
  <si>
    <t>1.6.1.1.04.0.3.00</t>
  </si>
  <si>
    <t>1.6.1.1.04.0.4.00</t>
  </si>
  <si>
    <t>1.6.1.1.04.0.5.00</t>
  </si>
  <si>
    <t>1.6.1.1.04.0.6.00</t>
  </si>
  <si>
    <t>1.6.1.1.04.0.7.00</t>
  </si>
  <si>
    <t>1.6.1.1.04.0.8.00</t>
  </si>
  <si>
    <t>1.6.2.0.00.0.0.00</t>
  </si>
  <si>
    <t>1.6.2.1.00.0.0.00</t>
  </si>
  <si>
    <t>1.6.2.1.01.0.0.00</t>
  </si>
  <si>
    <t>1.6.2.1.01.1.0.00</t>
  </si>
  <si>
    <t>1.6.2.1.01.1.1.00</t>
  </si>
  <si>
    <t>1.6.2.1.01.1.2.00</t>
  </si>
  <si>
    <t>1.6.2.1.01.1.3.00</t>
  </si>
  <si>
    <t>1.6.2.1.01.1.4.00</t>
  </si>
  <si>
    <t>1.6.2.1.01.1.5.00</t>
  </si>
  <si>
    <t>1.6.2.1.01.1.6.00</t>
  </si>
  <si>
    <t>1.6.2.1.01.1.7.00</t>
  </si>
  <si>
    <t>1.6.2.1.01.1.8.00</t>
  </si>
  <si>
    <t>1.6.2.1.01.2.0.00</t>
  </si>
  <si>
    <t>1.6.2.1.01.2.1.00</t>
  </si>
  <si>
    <t>1.6.2.1.01.2.2.00</t>
  </si>
  <si>
    <t>1.6.2.1.01.2.3.00</t>
  </si>
  <si>
    <t>1.6.2.1.01.2.4.00</t>
  </si>
  <si>
    <t>1.6.2.1.01.2.5.00</t>
  </si>
  <si>
    <t>1.6.2.1.01.2.6.00</t>
  </si>
  <si>
    <t>1.6.2.1.01.2.7.00</t>
  </si>
  <si>
    <t>1.6.2.1.01.2.8.00</t>
  </si>
  <si>
    <t>1.6.2.1.02.0.0.00</t>
  </si>
  <si>
    <t>1.6.2.1.02.0.1.00</t>
  </si>
  <si>
    <t>1.6.2.1.02.0.2.00</t>
  </si>
  <si>
    <t>1.6.2.1.02.0.3.00</t>
  </si>
  <si>
    <t>1.6.2.1.02.0.4.00</t>
  </si>
  <si>
    <t>1.6.2.1.02.0.5.00</t>
  </si>
  <si>
    <t>1.6.2.1.02.0.6.00</t>
  </si>
  <si>
    <t>1.6.2.1.02.0.7.00</t>
  </si>
  <si>
    <t>1.6.2.1.02.0.8.00</t>
  </si>
  <si>
    <t>1.6.2.1.03.0.0.00</t>
  </si>
  <si>
    <t>1.6.2.1.03.0.1.00</t>
  </si>
  <si>
    <t>1.6.2.1.03.0.2.00</t>
  </si>
  <si>
    <t>1.6.2.1.03.0.3.00</t>
  </si>
  <si>
    <t>1.6.2.1.03.0.4.00</t>
  </si>
  <si>
    <t>1.6.2.1.03.0.5.00</t>
  </si>
  <si>
    <t>1.6.2.1.03.0.6.00</t>
  </si>
  <si>
    <t>1.6.2.1.03.0.7.00</t>
  </si>
  <si>
    <t>1.6.2.1.03.0.8.00</t>
  </si>
  <si>
    <t>1.6.3.0.00.0.0.00</t>
  </si>
  <si>
    <t>1.6.3.1.00.0.0.00</t>
  </si>
  <si>
    <t>1.6.3.1.01.0.0.00</t>
  </si>
  <si>
    <t>1.6.3.1.01.0.1.00</t>
  </si>
  <si>
    <t>1.6.3.1.01.0.2.00</t>
  </si>
  <si>
    <t>1.6.3.1.01.0.3.00</t>
  </si>
  <si>
    <t>1.6.3.1.01.0.4.00</t>
  </si>
  <si>
    <t>1.6.3.1.01.0.5.00</t>
  </si>
  <si>
    <t>1.6.3.1.01.0.6.00</t>
  </si>
  <si>
    <t>1.6.3.1.01.0.7.00</t>
  </si>
  <si>
    <t>1.6.3.1.01.0.8.00</t>
  </si>
  <si>
    <t>1.6.3.1.50.0.0.00</t>
  </si>
  <si>
    <t>1.6.3.1.50.0.1.00</t>
  </si>
  <si>
    <t>1.6.3.1.50.0.2.00</t>
  </si>
  <si>
    <t>1.6.3.1.50.0.3.00</t>
  </si>
  <si>
    <t>1.6.3.1.50.0.4.00</t>
  </si>
  <si>
    <t>1.6.3.1.50.0.5.00</t>
  </si>
  <si>
    <t>1.6.3.1.50.0.6.00</t>
  </si>
  <si>
    <t>1.6.3.1.50.0.7.00</t>
  </si>
  <si>
    <t>1.6.3.1.50.0.8.00</t>
  </si>
  <si>
    <t>1.6.3.1.51.0.0.00</t>
  </si>
  <si>
    <t>1.6.3.1.51.0.1.00</t>
  </si>
  <si>
    <t>1.6.3.1.51.0.2.00</t>
  </si>
  <si>
    <t>1.6.3.1.51.0.3.00</t>
  </si>
  <si>
    <t>1.6.3.1.51.0.4.00</t>
  </si>
  <si>
    <t>1.6.3.1.51.0.5.00</t>
  </si>
  <si>
    <t>1.6.3.1.51.0.6.00</t>
  </si>
  <si>
    <t>1.6.3.1.51.0.7.00</t>
  </si>
  <si>
    <t>1.6.3.1.51.0.8.00</t>
  </si>
  <si>
    <t>1.6.3.1.52.0.0.00</t>
  </si>
  <si>
    <t>1.6.3.1.52.0.1.00</t>
  </si>
  <si>
    <t>1.6.3.1.52.0.2.00</t>
  </si>
  <si>
    <t>1.6.3.1.52.0.3.00</t>
  </si>
  <si>
    <t>1.6.3.1.52.0.4.00</t>
  </si>
  <si>
    <t>1.6.3.1.52.0.5.00</t>
  </si>
  <si>
    <t>1.6.3.1.52.0.6.00</t>
  </si>
  <si>
    <t>1.6.3.1.52.0.7.00</t>
  </si>
  <si>
    <t>1.6.3.1.52.0.8.00</t>
  </si>
  <si>
    <t>1.6.3.1.53.0.0.00</t>
  </si>
  <si>
    <t>1.6.3.1.53.0.1.00</t>
  </si>
  <si>
    <t>1.6.3.1.53.0.2.00</t>
  </si>
  <si>
    <t>1.6.3.1.53.0.3.00</t>
  </si>
  <si>
    <t>1.6.3.1.53.0.4.00</t>
  </si>
  <si>
    <t>1.6.3.1.53.0.5.00</t>
  </si>
  <si>
    <t>1.6.3.1.53.0.6.00</t>
  </si>
  <si>
    <t>1.6.3.1.53.0.7.00</t>
  </si>
  <si>
    <t>1.6.3.1.53.0.8.00</t>
  </si>
  <si>
    <t>1.6.3.1.99.0.0.00</t>
  </si>
  <si>
    <t>1.6.3.1.99.0.1.00</t>
  </si>
  <si>
    <t>1.6.3.1.99.0.2.00</t>
  </si>
  <si>
    <t>1.6.3.1.99.0.3.00</t>
  </si>
  <si>
    <t>1.6.3.1.99.0.4.00</t>
  </si>
  <si>
    <t>1.6.3.1.99.0.5.00</t>
  </si>
  <si>
    <t>1.6.3.1.99.0.6.00</t>
  </si>
  <si>
    <t>1.6.3.1.99.0.7.00</t>
  </si>
  <si>
    <t>1.6.3.1.99.0.8.00</t>
  </si>
  <si>
    <t>1.6.3.2.00.0.0.00</t>
  </si>
  <si>
    <t>1.6.3.2.01.0.0.00</t>
  </si>
  <si>
    <t>1.6.3.2.01.0.1.00</t>
  </si>
  <si>
    <t>1.6.3.2.01.0.2.00</t>
  </si>
  <si>
    <t>1.6.3.2.01.0.3.00</t>
  </si>
  <si>
    <t>1.6.3.2.01.0.4.00</t>
  </si>
  <si>
    <t>1.6.3.2.01.0.5.00</t>
  </si>
  <si>
    <t>1.6.3.2.01.0.6.00</t>
  </si>
  <si>
    <t>1.6.3.2.01.0.7.00</t>
  </si>
  <si>
    <t>1.6.3.2.01.0.8.00</t>
  </si>
  <si>
    <t>1.6.4.0.00.0.0.00</t>
  </si>
  <si>
    <t>1.6.4.1.00.0.0.00</t>
  </si>
  <si>
    <t>1.6.4.1.01.0.0.00</t>
  </si>
  <si>
    <t>1.6.4.1.01.0.1.00</t>
  </si>
  <si>
    <t>1.6.4.1.01.0.2.00</t>
  </si>
  <si>
    <t>1.6.4.1.01.0.3.00</t>
  </si>
  <si>
    <t>1.6.4.1.01.0.4.00</t>
  </si>
  <si>
    <t>1.6.4.1.01.0.5.00</t>
  </si>
  <si>
    <t>1.6.4.1.01.0.6.00</t>
  </si>
  <si>
    <t>1.6.4.1.01.0.7.00</t>
  </si>
  <si>
    <t>1.6.4.1.01.0.8.00</t>
  </si>
  <si>
    <t>1.6.9.0.00.0.0.00</t>
  </si>
  <si>
    <t>1.6.9.9.00.0.0.00</t>
  </si>
  <si>
    <t>1.6.9.9.99.0.0.00</t>
  </si>
  <si>
    <t>1.6.9.9.99.0.1.00</t>
  </si>
  <si>
    <t>1.6.9.9.99.0.2.00</t>
  </si>
  <si>
    <t>1.6.9.9.99.0.3.00</t>
  </si>
  <si>
    <t>1.6.9.9.99.0.4.00</t>
  </si>
  <si>
    <t>1.6.9.9.99.0.5.00</t>
  </si>
  <si>
    <t>1.6.9.9.99.0.6.00</t>
  </si>
  <si>
    <t>1.6.9.9.99.0.7.00</t>
  </si>
  <si>
    <t>1.6.9.9.99.0.8.00</t>
  </si>
  <si>
    <t>1.7.0.0.00.0.0.00</t>
  </si>
  <si>
    <t>1.7.1.0.00.0.0.00</t>
  </si>
  <si>
    <t>1.7.1.1.00.0.0.00</t>
  </si>
  <si>
    <t>1.7.1.1.51.0.0.00</t>
  </si>
  <si>
    <t>1.7.1.1.51.1.0.00</t>
  </si>
  <si>
    <t>1.7.1.1.51.1.1.00</t>
  </si>
  <si>
    <t>1.7.1.1.51.2.0.00</t>
  </si>
  <si>
    <t>1.7.1.1.51.2.1.00</t>
  </si>
  <si>
    <t>1.7.1.1.51.3.0.00</t>
  </si>
  <si>
    <t>1.7.1.1.51.3.1.00</t>
  </si>
  <si>
    <t>1.7.1.1.52.0.0.00</t>
  </si>
  <si>
    <t>1.7.1.1.52.0.1.00</t>
  </si>
  <si>
    <t>1.7.1.1.53.0.0.00</t>
  </si>
  <si>
    <t>1.7.1.1.53.0.1.00</t>
  </si>
  <si>
    <t>1.7.1.1.54.0.0.00</t>
  </si>
  <si>
    <t>1.7.1.1.54.0.1.00</t>
  </si>
  <si>
    <t>1.7.1.1.55.0.0.00</t>
  </si>
  <si>
    <t>1.7.1.1.55.0.1.00</t>
  </si>
  <si>
    <t>1.7.1.1.98.0.0.00</t>
  </si>
  <si>
    <t>1.7.1.1.98.0.1.00</t>
  </si>
  <si>
    <t>1.7.1.2.00.0.0.00</t>
  </si>
  <si>
    <t>1.7.1.2.50.0.0.00</t>
  </si>
  <si>
    <t>1.7.1.2.50.0.1.00</t>
  </si>
  <si>
    <t>1.7.1.2.51.0.0.00</t>
  </si>
  <si>
    <t>1.7.1.2.51.0.1.00</t>
  </si>
  <si>
    <t>1.7.1.2.52.0.0.00</t>
  </si>
  <si>
    <t>1.7.1.2.52.1.0.00</t>
  </si>
  <si>
    <t>1.7.1.2.52.1.1.00</t>
  </si>
  <si>
    <t>1.7.1.2.52.2.0.00</t>
  </si>
  <si>
    <t>1.7.1.2.52.2.1.00</t>
  </si>
  <si>
    <t>1.7.1.2.52.3.0.00</t>
  </si>
  <si>
    <t>1.7.1.2.52.3.1.00</t>
  </si>
  <si>
    <t>1.7.1.2.52.4.0.00</t>
  </si>
  <si>
    <t>1.7.1.2.52.4.1.00</t>
  </si>
  <si>
    <t>1.7.1.2.99.0.0.00</t>
  </si>
  <si>
    <t>1.7.1.2.99.0.1.00</t>
  </si>
  <si>
    <t>1.7.1.4.00.0.0.00</t>
  </si>
  <si>
    <t>1.7.1.4.50.0.0.00</t>
  </si>
  <si>
    <t>1.7.1.4.50.0.1.00</t>
  </si>
  <si>
    <t>1.7.1.4.51.0.0.00</t>
  </si>
  <si>
    <t>1.7.1.4.51.0.1.00</t>
  </si>
  <si>
    <t>1.7.1.4.52.0.0.00</t>
  </si>
  <si>
    <t>1.7.1.4.52.0.1.00</t>
  </si>
  <si>
    <t>1.7.1.4.53.0.0.00</t>
  </si>
  <si>
    <t>1.7.1.4.53.0.1.00</t>
  </si>
  <si>
    <t>1.7.1.4.54.0.0.00</t>
  </si>
  <si>
    <t>1.7.1.4.54.1.0.00</t>
  </si>
  <si>
    <t>1.7.1.4.54.1.1.00</t>
  </si>
  <si>
    <t>1.7.1.4.54.2.0.00</t>
  </si>
  <si>
    <t>1.7.1.4.54.2.1.00</t>
  </si>
  <si>
    <t>1.7.1.4.55.0.0.00</t>
  </si>
  <si>
    <t>1.7.1.4.55.0.1.00</t>
  </si>
  <si>
    <t>1.7.1.4.56.0.0.00</t>
  </si>
  <si>
    <t>1.7.1.4.56.0.1.00</t>
  </si>
  <si>
    <t>1.7.1.4.57.0.0.00</t>
  </si>
  <si>
    <t>1.7.1.4.57.0.1.00</t>
  </si>
  <si>
    <t>1.7.1.4.58.0.0.00</t>
  </si>
  <si>
    <t>1.7.1.4.58.0.1.00</t>
  </si>
  <si>
    <t>1.7.1.4.59.0.0.00</t>
  </si>
  <si>
    <t>1.7.1.4.59.0.1.00</t>
  </si>
  <si>
    <t>1.7.1.4.99.0.0.00</t>
  </si>
  <si>
    <t>1.7.1.4.99.0.1.00</t>
  </si>
  <si>
    <t>1.7.1.5.00.0.0.00</t>
  </si>
  <si>
    <t>1.7.1.5.50.0.0.00</t>
  </si>
  <si>
    <t>1.7.1.5.50.0.1.00</t>
  </si>
  <si>
    <t>1.7.1.5.51.0.0.00</t>
  </si>
  <si>
    <t>1.7.1.5.51.0.1.00</t>
  </si>
  <si>
    <t>1.7.1.5.52.0.0.00</t>
  </si>
  <si>
    <t>1.7.1.5.52.0.1.00</t>
  </si>
  <si>
    <t>1.7.1.6.00.0.0.00</t>
  </si>
  <si>
    <t>1.7.1.9.00.0.0.00</t>
  </si>
  <si>
    <t>1.7.1.9.51.0.0.00</t>
  </si>
  <si>
    <t>1.7.1.9.51.0.1.00</t>
  </si>
  <si>
    <t>1.7.1.9.52.0.0.00</t>
  </si>
  <si>
    <t>1.7.1.9.52.0.1.00</t>
  </si>
  <si>
    <t>1.7.1.9.53.0.0.00</t>
  </si>
  <si>
    <t>1.7.1.9.53.0.1.00</t>
  </si>
  <si>
    <t>1.7.1.9.54.0.0.00</t>
  </si>
  <si>
    <t>1.7.1.9.54.1.0.00</t>
  </si>
  <si>
    <t>1.7.1.9.54.1.1.00</t>
  </si>
  <si>
    <t>1.7.1.9.54.2.0.00</t>
  </si>
  <si>
    <t>1.7.1.9.54.2.1.00</t>
  </si>
  <si>
    <t>1.7.1.9.55.0.0.00</t>
  </si>
  <si>
    <t>1.7.1.9.55.0.1.00</t>
  </si>
  <si>
    <t>1.7.1.9.56.0.0.00</t>
  </si>
  <si>
    <t>1.7.1.9.56.0.1.00</t>
  </si>
  <si>
    <t>1.7.1.9.57.0.0.00</t>
  </si>
  <si>
    <t>1.7.1.9.57.0.1.00</t>
  </si>
  <si>
    <t>1.7.1.9.58.0.0.00</t>
  </si>
  <si>
    <t>1.7.1.9.58.0.1.00</t>
  </si>
  <si>
    <t>1.7.2.0.00.0.0.00</t>
  </si>
  <si>
    <t>1.7.2.1.00.0.0.00</t>
  </si>
  <si>
    <t>1.7.2.1.50.0.0.00</t>
  </si>
  <si>
    <t>1.7.2.1.50.0.1.00</t>
  </si>
  <si>
    <t>1.7.2.1.51.0.0.00</t>
  </si>
  <si>
    <t>1.7.2.1.51.0.1.00</t>
  </si>
  <si>
    <t>1.7.2.1.52.0.0.00</t>
  </si>
  <si>
    <t>1.7.2.1.52.0.1.00</t>
  </si>
  <si>
    <t>1.7.2.1.53.0.0.00</t>
  </si>
  <si>
    <t>1.7.2.1.53.0.1.00</t>
  </si>
  <si>
    <t>1.7.2.1.98.0.0.00</t>
  </si>
  <si>
    <t>1.7.2.1.98.0.1.00</t>
  </si>
  <si>
    <t>1.7.2.2.00.0.0.00</t>
  </si>
  <si>
    <t>1.7.2.2.50.0.0.00</t>
  </si>
  <si>
    <t>1.7.2.2.50.0.1.00</t>
  </si>
  <si>
    <t>1.7.2.2.51.0.0.00</t>
  </si>
  <si>
    <t>1.7.2.2.51.0.1.00</t>
  </si>
  <si>
    <t>1.7.2.2.52.0.0.00</t>
  </si>
  <si>
    <t>1.7.2.2.52.0.1.00</t>
  </si>
  <si>
    <t>1.7.2.2.53.0.0.00</t>
  </si>
  <si>
    <t>1.7.2.2.53.0.1.00</t>
  </si>
  <si>
    <t>1.7.2.4.01.0.0.00</t>
  </si>
  <si>
    <t>1.7.2.4.01.0.1.00</t>
  </si>
  <si>
    <t>1.7.2.9.50.0.0.00</t>
  </si>
  <si>
    <t>1.7.2.9.50.0.1.00</t>
  </si>
  <si>
    <t>1.7.2.9.52.0.0.00</t>
  </si>
  <si>
    <t>1.7.2.9.52.0.1.00</t>
  </si>
  <si>
    <t>1.7.2.9.99.0.1.02</t>
  </si>
  <si>
    <t>1.7.3.0.00.0.0.00</t>
  </si>
  <si>
    <t>1.7.3.1.00.0.0.00</t>
  </si>
  <si>
    <t>1.7.3.1.50.0.0.00</t>
  </si>
  <si>
    <t>1.7.3.1.50.0.1.00</t>
  </si>
  <si>
    <t>1.7.3.2.00.0.0.00</t>
  </si>
  <si>
    <t>1.7.3.2.01.0.0.00</t>
  </si>
  <si>
    <t>1.7.3.2.01.0.1.00</t>
  </si>
  <si>
    <t>1.7.3.2.50.0.0.00</t>
  </si>
  <si>
    <t>1.7.3.2.50.0.1.00</t>
  </si>
  <si>
    <t>1.7.3.2.51.0.0.00</t>
  </si>
  <si>
    <t>1.7.3.2.51.0.1.00</t>
  </si>
  <si>
    <t>1.7.3.2.99.0.0.00</t>
  </si>
  <si>
    <t>1.7.3.2.99.0.1.00</t>
  </si>
  <si>
    <t>1.7.3.9.00.0.0.00</t>
  </si>
  <si>
    <t>1.7.3.9.50.0.0.00</t>
  </si>
  <si>
    <t>1.7.3.9.50.0.1.00</t>
  </si>
  <si>
    <t>1.7.3.9.50.0.2.00</t>
  </si>
  <si>
    <t>1.7.3.9.99.0.0.00</t>
  </si>
  <si>
    <t>1.7.3.9.99.0.1.00</t>
  </si>
  <si>
    <t>1.7.4.0.00.0.0.00</t>
  </si>
  <si>
    <t>1.7.4.1.00.0.0.00</t>
  </si>
  <si>
    <t>1.7.4.1.01.0.0.00</t>
  </si>
  <si>
    <t>1.7.4.1.01.0.1.00</t>
  </si>
  <si>
    <t>1.7.4.1.50.0.0.00</t>
  </si>
  <si>
    <t>1.7.4.1.50.0.1.00</t>
  </si>
  <si>
    <t>1.7.4.1.51.0.0.00</t>
  </si>
  <si>
    <t>1.7.4.1.51.0.1.00</t>
  </si>
  <si>
    <t>1.7.4.1.99.0.0.00</t>
  </si>
  <si>
    <t>1.7.4.1.99.0.1.00</t>
  </si>
  <si>
    <t>1.7.5.0.00.0.0.00</t>
  </si>
  <si>
    <t>1.7.5.1.00.0.0.00</t>
  </si>
  <si>
    <t>1.7.5.1.50.0.0.00</t>
  </si>
  <si>
    <t>1.7.5.1.50.0.1.00</t>
  </si>
  <si>
    <t>1.7.5.9.00.0.0.00</t>
  </si>
  <si>
    <t>1.7.5.9.99.0.0.00</t>
  </si>
  <si>
    <t>1.7.5.9.99.0.1.00</t>
  </si>
  <si>
    <t>1.7.6.0.00.0.0.00</t>
  </si>
  <si>
    <t>1.7.6.1.00.0.0.00</t>
  </si>
  <si>
    <t>1.7.6.1.01.0.0.00</t>
  </si>
  <si>
    <t>1.7.6.1.01.0.1.00</t>
  </si>
  <si>
    <t>1.7.6.1.50.0.0.00</t>
  </si>
  <si>
    <t>1.7.6.1.50.0.1.00</t>
  </si>
  <si>
    <t>1.7.6.1.51.0.0.00</t>
  </si>
  <si>
    <t>1.7.6.1.51.0.1.00</t>
  </si>
  <si>
    <t>1.7.6.1.99.0.0.00</t>
  </si>
  <si>
    <t>1.7.6.1.99.0.1.00</t>
  </si>
  <si>
    <t>1.7.9.0.00.0.0.00</t>
  </si>
  <si>
    <t>1.7.9.1.00.0.0.00</t>
  </si>
  <si>
    <t>1.7.9.1.01.0.0.00</t>
  </si>
  <si>
    <t>1.7.9.1.01.0.1.00</t>
  </si>
  <si>
    <t>1.7.9.1.50.0.0.00</t>
  </si>
  <si>
    <t>1.7.9.1.50.0.1.00</t>
  </si>
  <si>
    <t>1.7.9.1.51.0.0.00</t>
  </si>
  <si>
    <t>1.7.9.1.51.0.1.00</t>
  </si>
  <si>
    <t>1.7.9.1.99.0.0.00</t>
  </si>
  <si>
    <t>1.7.9.1.99.0.1.00</t>
  </si>
  <si>
    <t>1.7.9.2.00.0.0.00</t>
  </si>
  <si>
    <t>1.7.9.2.01.0.0.00</t>
  </si>
  <si>
    <t>1.7.9.2.01.0.1.00</t>
  </si>
  <si>
    <t>1.7.9.9.00.0.0.00</t>
  </si>
  <si>
    <t>1.7.9.9.99.0.0.00</t>
  </si>
  <si>
    <t>1.7.9.9.99.0.1.00</t>
  </si>
  <si>
    <t>1.9.0.0.00.0.0.00</t>
  </si>
  <si>
    <t>1.9.1.0.00.0.0.00</t>
  </si>
  <si>
    <t>1.9.1.1.00.0.0.00</t>
  </si>
  <si>
    <t>1.9.1.1.01.0.0.00</t>
  </si>
  <si>
    <t>1.9.1.1.01.0.1.00</t>
  </si>
  <si>
    <t>1.9.1.1.01.0.2.00</t>
  </si>
  <si>
    <t>1.9.1.1.01.0.3.00</t>
  </si>
  <si>
    <t>1.9.1.1.01.0.4.00</t>
  </si>
  <si>
    <t>1.9.1.1.01.0.5.00</t>
  </si>
  <si>
    <t>1.9.1.1.01.0.6.00</t>
  </si>
  <si>
    <t>1.9.1.1.01.0.7.00</t>
  </si>
  <si>
    <t>1.9.1.1.01.0.8.00</t>
  </si>
  <si>
    <t>1.9.1.1.06.0.0.00</t>
  </si>
  <si>
    <t>1.9.1.1.06.1.0.00</t>
  </si>
  <si>
    <t>1.9.1.1.06.1.1.00</t>
  </si>
  <si>
    <t>1.9.1.1.06.1.2.00</t>
  </si>
  <si>
    <t>1.9.1.1.06.1.3.00</t>
  </si>
  <si>
    <t>1.9.1.1.06.1.4.00</t>
  </si>
  <si>
    <t>1.9.1.1.06.1.5.00</t>
  </si>
  <si>
    <t>1.9.1.1.06.1.6.00</t>
  </si>
  <si>
    <t>1.9.1.1.06.1.7.00</t>
  </si>
  <si>
    <t>1.9.1.1.06.1.8.00</t>
  </si>
  <si>
    <t>1.9.1.1.06.2.0.00</t>
  </si>
  <si>
    <t>1.9.1.1.06.2.1.00</t>
  </si>
  <si>
    <t>1.9.1.1.06.2.2.00</t>
  </si>
  <si>
    <t>1.9.1.1.06.2.3.00</t>
  </si>
  <si>
    <t>1.9.1.1.06.2.4.00</t>
  </si>
  <si>
    <t>1.9.1.1.06.2.5.00</t>
  </si>
  <si>
    <t>1.9.1.1.06.2.6.00</t>
  </si>
  <si>
    <t>1.9.1.1.06.2.7.00</t>
  </si>
  <si>
    <t>1.9.1.1.06.2.8.00</t>
  </si>
  <si>
    <t>1.9.1.1.07.0.0.00</t>
  </si>
  <si>
    <t>1.9.1.1.07.0.1.00</t>
  </si>
  <si>
    <t>1.9.1.1.07.0.2.00</t>
  </si>
  <si>
    <t>1.9.1.1.07.0.3.00</t>
  </si>
  <si>
    <t>1.9.1.1.07.0.4.00</t>
  </si>
  <si>
    <t>1.9.1.1.07.0.5.00</t>
  </si>
  <si>
    <t>1.9.1.1.07.0.6.00</t>
  </si>
  <si>
    <t>1.9.1.1.07.0.7.00</t>
  </si>
  <si>
    <t>1.9.1.1.07.0.8.00</t>
  </si>
  <si>
    <t>1.9.1.1.08.0.0.00</t>
  </si>
  <si>
    <t>1.9.1.1.08.0.1.00</t>
  </si>
  <si>
    <t>1.9.1.1.08.0.2.00</t>
  </si>
  <si>
    <t>1.9.1.1.08.0.3.00</t>
  </si>
  <si>
    <t>1.9.1.1.08.0.4.00</t>
  </si>
  <si>
    <t>1.9.1.1.08.0.5.00</t>
  </si>
  <si>
    <t>1.9.1.1.08.0.6.00</t>
  </si>
  <si>
    <t>1.9.1.1.08.0.7.00</t>
  </si>
  <si>
    <t>1.9.1.1.08.0.8.00</t>
  </si>
  <si>
    <t>1.9.1.1.09.0.0.00</t>
  </si>
  <si>
    <t>1.9.1.1.09.0.1.00</t>
  </si>
  <si>
    <t>1.9.1.1.09.0.2.00</t>
  </si>
  <si>
    <t>1.9.1.1.09.0.3.00</t>
  </si>
  <si>
    <t>1.9.1.1.09.0.4.00</t>
  </si>
  <si>
    <t>1.9.1.1.09.0.5.00</t>
  </si>
  <si>
    <t>1.9.1.1.09.0.6.00</t>
  </si>
  <si>
    <t>1.9.1.1.09.0.7.00</t>
  </si>
  <si>
    <t>1.9.1.1.09.0.8.00</t>
  </si>
  <si>
    <t>1.9.1.1.10.0.0.00</t>
  </si>
  <si>
    <t>1.9.1.1.10.0.1.00</t>
  </si>
  <si>
    <t>1.9.1.1.10.0.2.00</t>
  </si>
  <si>
    <t>1.9.1.1.10.0.3.00</t>
  </si>
  <si>
    <t>1.9.1.1.10.0.4.00</t>
  </si>
  <si>
    <t>1.9.1.1.10.0.5.00</t>
  </si>
  <si>
    <t>1.9.1.1.10.0.6.00</t>
  </si>
  <si>
    <t>1.9.1.1.10.0.7.00</t>
  </si>
  <si>
    <t>1.9.1.1.10.0.8.00</t>
  </si>
  <si>
    <t>1.9.1.1.13.0.0.00</t>
  </si>
  <si>
    <t>1.9.1.1.13.1.0.00</t>
  </si>
  <si>
    <t>1.9.1.1.13.1.1.00</t>
  </si>
  <si>
    <t>1.9.1.1.13.1.2.00</t>
  </si>
  <si>
    <t>1.9.1.1.13.2.0.00</t>
  </si>
  <si>
    <t>1.9.1.1.13.2.1.00</t>
  </si>
  <si>
    <t>1.9.1.1.13.2.2.00</t>
  </si>
  <si>
    <t>1.9.2.0.00.0.0.00</t>
  </si>
  <si>
    <t>1.9.2.1.00.0.0.00</t>
  </si>
  <si>
    <t>1.9.2.1.01.0.0.00</t>
  </si>
  <si>
    <t>1.9.2.1.01.0.1.00</t>
  </si>
  <si>
    <t>1.9.2.1.01.0.2.00</t>
  </si>
  <si>
    <t>1.9.2.1.01.0.3.00</t>
  </si>
  <si>
    <t>1.9.2.1.01.0.4.00</t>
  </si>
  <si>
    <t>1.9.2.1.01.0.5.00</t>
  </si>
  <si>
    <t>1.9.2.1.01.0.6.00</t>
  </si>
  <si>
    <t>1.9.2.1.01.0.7.00</t>
  </si>
  <si>
    <t>1.9.2.1.01.0.8.00</t>
  </si>
  <si>
    <t>1.9.2.1.02.0.0.00</t>
  </si>
  <si>
    <t>1.9.2.1.02.0.1.00</t>
  </si>
  <si>
    <t>1.9.2.1.02.0.2.00</t>
  </si>
  <si>
    <t>1.9.2.1.02.0.3.00</t>
  </si>
  <si>
    <t>1.9.2.1.02.0.4.00</t>
  </si>
  <si>
    <t>1.9.2.1.02.0.5.00</t>
  </si>
  <si>
    <t>1.9.2.1.02.0.6.00</t>
  </si>
  <si>
    <t>1.9.2.1.02.0.7.00</t>
  </si>
  <si>
    <t>1.9.2.1.02.0.8.00</t>
  </si>
  <si>
    <t>1.9.2.1.03.0.0.00</t>
  </si>
  <si>
    <t>1.9.2.1.03.0.1.00</t>
  </si>
  <si>
    <t>1.9.2.1.03.0.2.00</t>
  </si>
  <si>
    <t>1.9.2.1.03.0.3.00</t>
  </si>
  <si>
    <t>1.9.2.1.03.0.4.00</t>
  </si>
  <si>
    <t>1.9.2.1.03.0.5.00</t>
  </si>
  <si>
    <t>1.9.2.1.03.0.6.00</t>
  </si>
  <si>
    <t>1.9.2.1.03.0.7.00</t>
  </si>
  <si>
    <t>1.9.2.1.03.0.8.00</t>
  </si>
  <si>
    <t>1.9.2.1.99.0.0.00</t>
  </si>
  <si>
    <t>1.9.2.1.99.0.1.00</t>
  </si>
  <si>
    <t>1.9.2.1.99.0.2.00</t>
  </si>
  <si>
    <t>1.9.2.1.99.0.3.00</t>
  </si>
  <si>
    <t>1.9.2.1.99.0.4.00</t>
  </si>
  <si>
    <t>1.9.2.1.99.0.5.00</t>
  </si>
  <si>
    <t>1.9.2.1.99.0.6.00</t>
  </si>
  <si>
    <t>1.9.2.1.99.0.7.00</t>
  </si>
  <si>
    <t>1.9.2.1.99.0.8.00</t>
  </si>
  <si>
    <t>1.9.2.2.00.0.0.00</t>
  </si>
  <si>
    <t>1.9.2.2.01.0.0.00</t>
  </si>
  <si>
    <t>1.9.2.2.01.1.0.00</t>
  </si>
  <si>
    <t>1.9.2.2.01.1.1.00</t>
  </si>
  <si>
    <t>1.9.2.2.01.1.2.00</t>
  </si>
  <si>
    <t>1.9.2.2.01.1.5.00</t>
  </si>
  <si>
    <t>1.9.2.2.01.1.6.00</t>
  </si>
  <si>
    <t>1.9.2.2.01.2.0.00</t>
  </si>
  <si>
    <t>1.9.2.2.01.2.1.00</t>
  </si>
  <si>
    <t>1.9.2.2.01.2.2.00</t>
  </si>
  <si>
    <t>1.9.2.2.01.2.5.00</t>
  </si>
  <si>
    <t>1.9.2.2.01.2.6.00</t>
  </si>
  <si>
    <t>1.9.2.2.02.0.0.00</t>
  </si>
  <si>
    <t>1.9.2.2.02.0.1.00</t>
  </si>
  <si>
    <t>1.9.2.2.02.0.2.00</t>
  </si>
  <si>
    <t>1.9.2.2.03.0.0.00</t>
  </si>
  <si>
    <t>1.9.2.2.03.0.1.00</t>
  </si>
  <si>
    <t>1.9.2.2.03.0.2.00</t>
  </si>
  <si>
    <t>1.9.2.2.04.0.0.00</t>
  </si>
  <si>
    <t>1.9.2.2.04.0.1.00</t>
  </si>
  <si>
    <t>1.9.2.2.04.0.2.00</t>
  </si>
  <si>
    <t>1.9.2.2.05.0.0.00</t>
  </si>
  <si>
    <t>1.9.2.2.05.0.1.00</t>
  </si>
  <si>
    <t>1.9.2.2.05.0.2.00</t>
  </si>
  <si>
    <t>1.9.2.2.06.0.0.00</t>
  </si>
  <si>
    <t>1.9.2.2.06.3.0.00</t>
  </si>
  <si>
    <t>1.9.2.2.06.3.1.00</t>
  </si>
  <si>
    <t>Restituição de Despesas Primárias de Exercícios Anteriores - Principal</t>
  </si>
  <si>
    <t>1.9.2.2.06.3.2.00</t>
  </si>
  <si>
    <t>1.9.2.2.06.3.3.00</t>
  </si>
  <si>
    <t>Restituição de Despesas Primárias de Exercícios Anteriores - Dívida Ativa</t>
  </si>
  <si>
    <t>1.9.2.2.06.3.4.00</t>
  </si>
  <si>
    <t>Restituição de Despesas Primárias de Exercícios Anteriores - Dívida Ativa - Multas e Juros de Mora da Dívida Ativa</t>
  </si>
  <si>
    <t>1.9.2.2.06.3.5.00</t>
  </si>
  <si>
    <t>1.9.2.2.06.3.6.00</t>
  </si>
  <si>
    <t>Restituição de Despesas Primárias de Exercícios Anteriores - Juros de Mora</t>
  </si>
  <si>
    <t>1.9.2.2.06.3.7.00</t>
  </si>
  <si>
    <t>Restituição de Despesas Primárias de Exercícios Anteriores - Dívida Ativa - Multas da Dívida Ativa</t>
  </si>
  <si>
    <t>1.9.2.2.06.3.8.00</t>
  </si>
  <si>
    <t>Restituição de Despesas Primárias de Exercícios Anteriores - Juros de Mora da Dívida Ativa</t>
  </si>
  <si>
    <t>1.9.2.2.06.4.0.00</t>
  </si>
  <si>
    <t>1.9.2.2.06.4.1.00</t>
  </si>
  <si>
    <t>Restituição de Despesas Financeiras de Exercícios Anteriores - principal</t>
  </si>
  <si>
    <t>1.9.2.2.06.4.2.00</t>
  </si>
  <si>
    <t>Restituição de Despesas Financeiras de Exercícios Anteriores - Multas e Juros de Mora</t>
  </si>
  <si>
    <t>1.9.2.2.06.4.3.00</t>
  </si>
  <si>
    <t>Restituição de Despesas Financeiras de Exercícios Anteriores - Dívida Ativa</t>
  </si>
  <si>
    <t>1.9.2.2.06.4.4.00</t>
  </si>
  <si>
    <t>Restituição de Despesas Financeiras de Exercícios Anteriores - Dívida Ativa - Multas e Juros de Mora da Dívida Ativa</t>
  </si>
  <si>
    <t>1.9.2.2.06.4.5.00</t>
  </si>
  <si>
    <t>Restituição de Despesas Financeiras de Exercícios Anteriores - Multas</t>
  </si>
  <si>
    <t>1.9.2.2.06.4.6.00</t>
  </si>
  <si>
    <t>Restituição de Despesas Financeiras de Exercícios Anteriores - Juros de Mora</t>
  </si>
  <si>
    <t>1.9.2.2.06.4.7.00</t>
  </si>
  <si>
    <t>1.9.2.2.06.4.8.00</t>
  </si>
  <si>
    <t>Restituição de Despesas Financeiras de Exercícios Anteriores - Juros de Mora da Dívida Ativa</t>
  </si>
  <si>
    <t>1.9.2.2.09.0.0.00</t>
  </si>
  <si>
    <t>1.9.2.2.09.0.1.00</t>
  </si>
  <si>
    <t>1.9.2.2.10.0.0.00</t>
  </si>
  <si>
    <t>1.9.2.2.10.1.0.00</t>
  </si>
  <si>
    <t>1.9.2.2.10.1.1.00</t>
  </si>
  <si>
    <t>1.9.2.2.10.1.2.00</t>
  </si>
  <si>
    <t>1.9.2.2.10.1.5.00</t>
  </si>
  <si>
    <t>1.9.2.2.10.1.6.00</t>
  </si>
  <si>
    <t>1.9.2.2.50.0.0.00</t>
  </si>
  <si>
    <t>1.9.2.2.50.0.1.00</t>
  </si>
  <si>
    <t>1.9.2.2.50.0.2.00</t>
  </si>
  <si>
    <t>1.9.2.2.50.0.5.00</t>
  </si>
  <si>
    <t>1.9.2.2.50.0.6.00</t>
  </si>
  <si>
    <t>1.9.2.2.51.0.0.00</t>
  </si>
  <si>
    <t>1.9.2.2.51.0.1.00</t>
  </si>
  <si>
    <t>1.9.2.2.51.0.2.00</t>
  </si>
  <si>
    <t>1.9.2.2.51.0.5.00</t>
  </si>
  <si>
    <t>1.9.2.2.51.0.6.00</t>
  </si>
  <si>
    <t>1.9.2.2.99.0.0.00</t>
  </si>
  <si>
    <t>1.9.2.2.99.0.1.00</t>
  </si>
  <si>
    <t>1.9.2.2.99.0.2.00</t>
  </si>
  <si>
    <t>1.9.2.2.99.0.3.00</t>
  </si>
  <si>
    <t>1.9.2.2.99.0.4.00</t>
  </si>
  <si>
    <t>1.9.2.2.99.0.5.00</t>
  </si>
  <si>
    <t>1.9.2.2.99.0.6.00</t>
  </si>
  <si>
    <t>1.9.2.2.99.0.7.00</t>
  </si>
  <si>
    <t>1.9.2.2.99.0.8.00</t>
  </si>
  <si>
    <t>1.9.2.3.00.0.0.00</t>
  </si>
  <si>
    <t>1.9.2.3.99.0.0.00</t>
  </si>
  <si>
    <t>1.9.2.3.99.0.1.00</t>
  </si>
  <si>
    <t>1.9.2.3.99.0.2.00</t>
  </si>
  <si>
    <t>1.9.2.3.99.0.3.00</t>
  </si>
  <si>
    <t>1.9.2.3.99.0.4.00</t>
  </si>
  <si>
    <t>1.9.2.3.99.0.5.00</t>
  </si>
  <si>
    <t>1.9.2.3.99.0.6.00</t>
  </si>
  <si>
    <t>1.9.2.3.99.0.7.00</t>
  </si>
  <si>
    <t>1.9.2.3.99.0.8.00</t>
  </si>
  <si>
    <t>1.9.3.0.00.0.0.00</t>
  </si>
  <si>
    <t>1.9.3.1.00.0.0.00</t>
  </si>
  <si>
    <t>1.9.3.1.01.0.0.00</t>
  </si>
  <si>
    <t>1.9.3.1.01.0.1.00</t>
  </si>
  <si>
    <t>1.9.3.1.01.0.2.00</t>
  </si>
  <si>
    <t>1.9.3.1.01.0.5.00</t>
  </si>
  <si>
    <t>1.9.3.1.01.0.6.00</t>
  </si>
  <si>
    <t>1.9.3.1.02.0.0.00</t>
  </si>
  <si>
    <t>1.9.3.1.02.1.0.00</t>
  </si>
  <si>
    <t>1.9.3.1.02.1.1.00</t>
  </si>
  <si>
    <t>1.9.3.1.02.1.2.00</t>
  </si>
  <si>
    <t>1.9.3.1.03.0.0.00</t>
  </si>
  <si>
    <t>1.9.3.1.05.0.0.00</t>
  </si>
  <si>
    <t>1.9.3.1.05.0.1.00</t>
  </si>
  <si>
    <t>1.9.4.0.00.0.0.00</t>
  </si>
  <si>
    <t>1.9.4.1.00.0.0.00</t>
  </si>
  <si>
    <t>1.9.4.1.01.0.0.00</t>
  </si>
  <si>
    <t>1.9.4.1.01.0.2.00</t>
  </si>
  <si>
    <t>1.9.4.1.01.0.5.00</t>
  </si>
  <si>
    <t>1.9.4.1.01.0.6.00</t>
  </si>
  <si>
    <t>1.9.4.1.02.0.0.00</t>
  </si>
  <si>
    <t>1.9.4.1.02.2.0.00</t>
  </si>
  <si>
    <t>1.9.4.1.02.2.2.00</t>
  </si>
  <si>
    <t>1.9.4.1.02.2.5.00</t>
  </si>
  <si>
    <t>1.9.4.1.02.2.6.00</t>
  </si>
  <si>
    <t>1.9.4.1.02.3.0.00</t>
  </si>
  <si>
    <t>1.9.4.1.02.3.2.00</t>
  </si>
  <si>
    <t>1.9.4.1.02.3.5.00</t>
  </si>
  <si>
    <t>1.9.4.1.02.3.6.00</t>
  </si>
  <si>
    <t>1.9.4.1.03.0.0.00</t>
  </si>
  <si>
    <t>1.9.4.1.03.0.2.00</t>
  </si>
  <si>
    <t>1.9.4.1.03.0.5.00</t>
  </si>
  <si>
    <t>1.9.4.1.03.0.6.00</t>
  </si>
  <si>
    <t>1.9.4.1.03.0.7.00</t>
  </si>
  <si>
    <t>1.9.4.1.03.0.8.00</t>
  </si>
  <si>
    <t>1.9.4.1.99.0.0.00</t>
  </si>
  <si>
    <t>1.9.4.1.99.0.2.00</t>
  </si>
  <si>
    <t>1.9.4.1.99.0.5.00</t>
  </si>
  <si>
    <t>1.9.4.1.99.0.6.00</t>
  </si>
  <si>
    <t>1.9.4.1.99.0.7.00</t>
  </si>
  <si>
    <t>1.9.4.1.99.0.8.00</t>
  </si>
  <si>
    <t>1.9.4.2.00.0.0.00</t>
  </si>
  <si>
    <t>1.9.4.2.01.0.0.00</t>
  </si>
  <si>
    <t>1.9.4.2.01.0.2.00</t>
  </si>
  <si>
    <t>1.9.4.2.01.0.5.00</t>
  </si>
  <si>
    <t>1.9.4.2.01.0.6.00</t>
  </si>
  <si>
    <t>1.9.4.2.01.0.7.00</t>
  </si>
  <si>
    <t>1.9.4.2.01.0.8.00</t>
  </si>
  <si>
    <t>1.9.4.2.02.0.0.00</t>
  </si>
  <si>
    <t>1.9.4.2.02.0.2.00</t>
  </si>
  <si>
    <t>1.9.4.2.02.0.5.00</t>
  </si>
  <si>
    <t>1.9.4.2.02.0.6.00</t>
  </si>
  <si>
    <t>1.9.4.2.02.0.7.00</t>
  </si>
  <si>
    <t>Multas e Juros de Mora das Alienações de Bens Imóveis - Programa de Administração Patrimonial Imobiliária - - Dívida Ativa - Multas da Dívida Ativa</t>
  </si>
  <si>
    <t>1.9.4.2.02.0.8.00</t>
  </si>
  <si>
    <t>Multas e Juros de Mora das Alienações de Bens Imóveis - Programa de Administração Patrimonial Imobiliária -Juros de Mora da Dívida Ativa</t>
  </si>
  <si>
    <t>Registra as receitas oriundas de multas e juros decorrentes das alienações de bens imóveis do Programa de Administração Patrimonial Imobiliária. Juros de Mora da Dívida Ativa</t>
  </si>
  <si>
    <t>1.9.4.2.03.0.0.00</t>
  </si>
  <si>
    <t>1.9.4.2.03.0.2.00</t>
  </si>
  <si>
    <t>1.9.4.2.03.0.5.00</t>
  </si>
  <si>
    <t>1.9.4.2.03.0.6.00</t>
  </si>
  <si>
    <t>1.9.4.2.03.0.7.00</t>
  </si>
  <si>
    <t>Multas e Juros de Mora do Adicional sobre Alienações de Bens Imóveis - - Dívida Ativa - Multas da Dívida Ativa</t>
  </si>
  <si>
    <t>1.9.4.2.03.0.8.00</t>
  </si>
  <si>
    <t>1.9.4.2.99.0.0.00</t>
  </si>
  <si>
    <t>1.9.4.2.99.0.2.00</t>
  </si>
  <si>
    <t>1.9.4.2.99.0.5.00</t>
  </si>
  <si>
    <t>1.9.4.2.99.0.6.00</t>
  </si>
  <si>
    <t>1.9.4.2.99.0.7.00</t>
  </si>
  <si>
    <t>Outras Multas e Juros de Mora de Alienações de Bens Imóveis - - Dívida Ativa - Multas da Dívida Ativa</t>
  </si>
  <si>
    <t>1.9.4.2.99.0.8.00</t>
  </si>
  <si>
    <t>Outras Multas e Juros de Mora de Alienações de Bens Imóveis - Juros da Dívida Ativa</t>
  </si>
  <si>
    <t>1.9.4.3.00.0.0.00</t>
  </si>
  <si>
    <t>1.9.4.3.01.0.0.00</t>
  </si>
  <si>
    <t>1.9.4.3.01.0.2.00</t>
  </si>
  <si>
    <t>1.9.4.3.01.0.5.00</t>
  </si>
  <si>
    <t>1.9.4.3.01.0.6.00</t>
  </si>
  <si>
    <t>1.9.4.3.01.0.7.00</t>
  </si>
  <si>
    <t>Multas e Juros da Alienação de Bens Intangíveis -Dívida Ativa - Multas da Dívida Ativa</t>
  </si>
  <si>
    <t>1.9.4.3.01.0.8.00</t>
  </si>
  <si>
    <t>Multas e Juros da Alienação de Bens Intangíveis -Juros de Mora da Dívida Ativa</t>
  </si>
  <si>
    <t>1.9.4.4.00.0.0.00</t>
  </si>
  <si>
    <t>1.9.4.4.03.0.0.00</t>
  </si>
  <si>
    <t>1.9.4.4.03.0.2.00</t>
  </si>
  <si>
    <t>1.9.4.4.03.0.5.00</t>
  </si>
  <si>
    <t>1.9.4.4.03.0.6.00</t>
  </si>
  <si>
    <t>1.9.4.4.04.0.0.00</t>
  </si>
  <si>
    <t>1.9.4.4.04.0.2.00</t>
  </si>
  <si>
    <t>1.9.4.4.04.0.5.00</t>
  </si>
  <si>
    <t>1.9.4.4.04.0.6.00</t>
  </si>
  <si>
    <t>1.9.4.4.05.0.0.00</t>
  </si>
  <si>
    <t>1.9.4.4.05.0.2.00</t>
  </si>
  <si>
    <t>1.9.4.4.05.0.5.00</t>
  </si>
  <si>
    <t>1.9.4.4.05.0.6.00</t>
  </si>
  <si>
    <t>1.9.4.4.06.0.0.00</t>
  </si>
  <si>
    <t>1.9.4.4.06.0.2.00</t>
  </si>
  <si>
    <t>1.9.4.4.06.0.5.00</t>
  </si>
  <si>
    <t>1.9.4.4.06.0.6.00</t>
  </si>
  <si>
    <t>1.9.4.4.07.0.0.00</t>
  </si>
  <si>
    <t>1.9.4.4.07.1.0.00</t>
  </si>
  <si>
    <t>1.9.4.4.07.1.2.00</t>
  </si>
  <si>
    <t>1.9.4.4.07.1.5.00</t>
  </si>
  <si>
    <t>1.9.4.4.07.1.6.00</t>
  </si>
  <si>
    <t>1.9.4.9.00.0.0.00</t>
  </si>
  <si>
    <t>1.9.4.9.99.0.0.00</t>
  </si>
  <si>
    <t>1.9.4.9.99.0.2.00</t>
  </si>
  <si>
    <t>1.9.9.0.00.0.0.00</t>
  </si>
  <si>
    <t>1.9.9.9.00.0.0.00</t>
  </si>
  <si>
    <t>1.9.9.9.01.0.0.00</t>
  </si>
  <si>
    <t>1.9.9.9.01.0.1.00</t>
  </si>
  <si>
    <t>1.9.9.9.01.0.2.00</t>
  </si>
  <si>
    <t>1.9.9.9.01.0.5.00</t>
  </si>
  <si>
    <t>1.9.9.9.01.0.6.00</t>
  </si>
  <si>
    <t>1.9.9.9.03.0.0.00</t>
  </si>
  <si>
    <t>1.9.9.9.03.0.1.00</t>
  </si>
  <si>
    <t>1.9.9.9.03.0.2.00</t>
  </si>
  <si>
    <t>1.9.9.9.03.0.3.00</t>
  </si>
  <si>
    <t>1.9.9.9.03.0.4.00</t>
  </si>
  <si>
    <t>1.9.9.9.03.0.5.00</t>
  </si>
  <si>
    <t>1.9.9.9.03.0.6.00</t>
  </si>
  <si>
    <t>1.9.9.9.03.0.7.00</t>
  </si>
  <si>
    <t>1.9.9.9.03.0.8.00</t>
  </si>
  <si>
    <t>1.9.9.9.06.0.0.00</t>
  </si>
  <si>
    <t>1.9.9.9.06.0.1.00</t>
  </si>
  <si>
    <t>1.9.9.9.06.0.2.00</t>
  </si>
  <si>
    <t>1.9.9.9.12.0.0.00</t>
  </si>
  <si>
    <t>1.9.9.9.12.1.0.00</t>
  </si>
  <si>
    <t>1.9.9.9.12.1.1.00</t>
  </si>
  <si>
    <t>1.9.9.9.12.1.2.00</t>
  </si>
  <si>
    <t>1.9.9.9.12.2.0.00</t>
  </si>
  <si>
    <t>1.9.9.9.12.2.1.00</t>
  </si>
  <si>
    <t>1.9.9.9.12.2.2.00</t>
  </si>
  <si>
    <t>1.9.9.9.16.0.0.00</t>
  </si>
  <si>
    <t>1.9.9.9.16.1.0.00</t>
  </si>
  <si>
    <t>1.9.9.9.16.1.1.00</t>
  </si>
  <si>
    <t>1.9.9.9.16.1.2.00</t>
  </si>
  <si>
    <t>1.9.9.9.99.0.0.00</t>
  </si>
  <si>
    <t>1.9.9.9.99.1.0.00</t>
  </si>
  <si>
    <t>1.9.9.9.99.1.1.00</t>
  </si>
  <si>
    <t>1.9.9.9.99.1.2.00</t>
  </si>
  <si>
    <t>1.9.9.9.99.1.5.00</t>
  </si>
  <si>
    <t>1.9.9.9.99.1.6.00</t>
  </si>
  <si>
    <t>1.9.9.9.99.2.0.00</t>
  </si>
  <si>
    <t>1.9.9.9.99.2.1.00</t>
  </si>
  <si>
    <t>1.9.9.9.99.2.2.00</t>
  </si>
  <si>
    <t>1.9.9.9.99.2.5.00</t>
  </si>
  <si>
    <t>1.9.9.9.99.2.6.00</t>
  </si>
  <si>
    <t>1.9.9.9.99.3.0.00</t>
  </si>
  <si>
    <t>1.9.9.9.99.3.1.00</t>
  </si>
  <si>
    <t>1.9.9.9.99.3.2.00</t>
  </si>
  <si>
    <t>1.9.9.9.99.3.5.00</t>
  </si>
  <si>
    <t>1.9.9.9.99.3.6.00</t>
  </si>
  <si>
    <t>2.0.0.0.00.0.0.00</t>
  </si>
  <si>
    <t>2.1.0.0.00.0.0.00</t>
  </si>
  <si>
    <t>2.1.1.0.00.0.0.00</t>
  </si>
  <si>
    <t>2.1.1.1.00.0.0.00</t>
  </si>
  <si>
    <t>2.1.1.1.03.0.0.00</t>
  </si>
  <si>
    <t>2.1.1.1.03.0.1.00</t>
  </si>
  <si>
    <t>2.1.1.2.00.0.0.00</t>
  </si>
  <si>
    <t>2.1.1.2.01.0.0.00</t>
  </si>
  <si>
    <t>2.1.1.2.01.0.1.00</t>
  </si>
  <si>
    <t>2.1.1.2.50.0.0.00</t>
  </si>
  <si>
    <t>2.1.1.2.50.0.1.00</t>
  </si>
  <si>
    <t>2.1.1.2.51.0.0.00</t>
  </si>
  <si>
    <t>2.1.1.2.51.0.1.00</t>
  </si>
  <si>
    <t>2.1.1.2.52.0.0.00</t>
  </si>
  <si>
    <t>2.1.1.2.52.0.1.00</t>
  </si>
  <si>
    <t>2.1.1.2.53.0.0.00</t>
  </si>
  <si>
    <t>2.1.1.2.53.0.1.00</t>
  </si>
  <si>
    <t>2.1.1.2.54.0.0.00</t>
  </si>
  <si>
    <t>2.1.1.2.54.0.1.00</t>
  </si>
  <si>
    <t>2.1.1.2.55.0.0.00</t>
  </si>
  <si>
    <t>2.1.1.2.55.0.1.00</t>
  </si>
  <si>
    <t>2.1.1.2.56.0.0.00</t>
  </si>
  <si>
    <t>2.1.1.2.56.0.1.00</t>
  </si>
  <si>
    <t>2.1.1.9.00.0.0.00</t>
  </si>
  <si>
    <t>2.1.1.9.99.0.0.00</t>
  </si>
  <si>
    <t>2.1.1.9.99.0.1.00</t>
  </si>
  <si>
    <t>2.1.2.0.00.0.0.00</t>
  </si>
  <si>
    <t>2.1.2.1.00.0.0.00</t>
  </si>
  <si>
    <t>2.1.2.1.01.0.0.00</t>
  </si>
  <si>
    <t>2.1.2.1.01.0.1.00</t>
  </si>
  <si>
    <t>2.1.2.1.02.0.0.00</t>
  </si>
  <si>
    <t>2.1.2.1.02.0.1.00</t>
  </si>
  <si>
    <t>2.1.2.2.00.0.0.00</t>
  </si>
  <si>
    <t>2.1.2.2.01.0.0.00</t>
  </si>
  <si>
    <t>2.1.2.2.01.0.1.00</t>
  </si>
  <si>
    <t>2.1.2.2.50.0.0.00</t>
  </si>
  <si>
    <t>2.1.2.2.50.0.1.00</t>
  </si>
  <si>
    <t>2.1.2.2.51.0.0.00</t>
  </si>
  <si>
    <t>2.1.2.2.51.0.1.00</t>
  </si>
  <si>
    <t>2.1.2.2.52.0.0.00</t>
  </si>
  <si>
    <t>2.1.2.2.52.0.1.00</t>
  </si>
  <si>
    <t>2.1.2.2.53.0.0.00</t>
  </si>
  <si>
    <t>2.1.2.2.53.0.1.00</t>
  </si>
  <si>
    <t>2.1.2.2.54.0.0.00</t>
  </si>
  <si>
    <t>2.1.2.2.54.0.1.00</t>
  </si>
  <si>
    <t>2.1.2.2.55.0.0.00</t>
  </si>
  <si>
    <t>2.1.2.2.55.0.1.00</t>
  </si>
  <si>
    <t>2.1.2.9.00.0.0.00</t>
  </si>
  <si>
    <t>2.1.2.9.99.0.0.00</t>
  </si>
  <si>
    <t>2.1.2.9.99.0.1.00</t>
  </si>
  <si>
    <t>2.2.0.0.00.0.0.00</t>
  </si>
  <si>
    <t>2.2.1.0.00.0.0.00</t>
  </si>
  <si>
    <t>2.2.1.1.00.0.0.00</t>
  </si>
  <si>
    <t>2.2.1.1.01.0.0.00</t>
  </si>
  <si>
    <t>2.2.1.1.01.0.1.00</t>
  </si>
  <si>
    <t>2.2.1.1.02.0.0.00</t>
  </si>
  <si>
    <t>2.2.1.1.02.0.1.00</t>
  </si>
  <si>
    <t>2.2.1.2.00.0.0.00</t>
  </si>
  <si>
    <t>2.2.1.2.02.0.0.00</t>
  </si>
  <si>
    <t>2.2.1.2.02.0.1.00</t>
  </si>
  <si>
    <t>2.2.1.2.03.0.0.00</t>
  </si>
  <si>
    <t>2.2.1.2.03.0.1.00</t>
  </si>
  <si>
    <t>2.2.1.3.00.0.0.00</t>
  </si>
  <si>
    <t>2.2.1.3.01.0.0.00</t>
  </si>
  <si>
    <t>2.2.1.3.01.0.1.00</t>
  </si>
  <si>
    <t>2.2.1.3.01.0.3.00</t>
  </si>
  <si>
    <t>2.2.2.0.00.0.0.00</t>
  </si>
  <si>
    <t>2.2.2.1.00.0.0.00</t>
  </si>
  <si>
    <t>2.2.2.1.01.0.0.00</t>
  </si>
  <si>
    <t>2.2.2.1.01.0.1.00</t>
  </si>
  <si>
    <t>2.2.2.1.01.0.3.00</t>
  </si>
  <si>
    <t>2.2.2.1.02.0.0.00</t>
  </si>
  <si>
    <t>2.2.2.1.02.0.1.00</t>
  </si>
  <si>
    <t>2.2.2.1.03.0.0.00</t>
  </si>
  <si>
    <t>2.2.2.1.03.0.1.00</t>
  </si>
  <si>
    <t>Adicional sobre a Alienação de Bens Imóveis - Dívida Ativa</t>
  </si>
  <si>
    <t>2.2.3.0.00.0.0.00</t>
  </si>
  <si>
    <t>2.2.3.1.00.0.0.00</t>
  </si>
  <si>
    <t>2.2.3.1.01.0.0.00</t>
  </si>
  <si>
    <t>2.2.3.1.01.0.1.00</t>
  </si>
  <si>
    <t>2.2.3.1.01.0.3.00</t>
  </si>
  <si>
    <t>2.3.0.0.00.0.0.00</t>
  </si>
  <si>
    <t>2.3.1.0.00.0.0.00</t>
  </si>
  <si>
    <t>2.3.1.1.00.0.0.00</t>
  </si>
  <si>
    <t>2.3.1.1.03.0.0.00</t>
  </si>
  <si>
    <t>2.3.1.1.03.0.1.00</t>
  </si>
  <si>
    <t>2.3.1.1.04.0.0.00</t>
  </si>
  <si>
    <t>2.3.1.1.04.0.1.00</t>
  </si>
  <si>
    <t>2.3.1.1.05.0.0.00</t>
  </si>
  <si>
    <t>2.3.1.1.05.0.1.00</t>
  </si>
  <si>
    <t>2.3.1.1.06.0.0.00</t>
  </si>
  <si>
    <t>2.3.1.1.06.0.1.00</t>
  </si>
  <si>
    <t>2.3.1.1.06.0.3.00</t>
  </si>
  <si>
    <t>2.3.1.1.07.0.0.00</t>
  </si>
  <si>
    <t>2.3.1.1.07.1.0.00</t>
  </si>
  <si>
    <t>2.3.1.1.07.1.1.00</t>
  </si>
  <si>
    <t>2.3.1.1.07.1.3.00</t>
  </si>
  <si>
    <t>2.4.0.0.00.0.0.00</t>
  </si>
  <si>
    <t>2.4.1.0.00.0.0.00</t>
  </si>
  <si>
    <t>2.4.1.2.00.0.0.00</t>
  </si>
  <si>
    <t>2.4.1.2.50.0.0.00</t>
  </si>
  <si>
    <t>2.4.1.2.50.1.0.00</t>
  </si>
  <si>
    <t>2.4.1.2.50.1.1.00</t>
  </si>
  <si>
    <t>2.4.1.2.50.2.0.00</t>
  </si>
  <si>
    <t>2.4.1.2.50.2.1.00</t>
  </si>
  <si>
    <t>2.4.1.2.50.9.0.00</t>
  </si>
  <si>
    <t>2.4.1.2.50.9.1.00</t>
  </si>
  <si>
    <t>2.4.1.9.00.0.0.00</t>
  </si>
  <si>
    <t>2.4.1.9.50.0.0.00</t>
  </si>
  <si>
    <t>2.4.1.9.50.0.1.00</t>
  </si>
  <si>
    <t>2.4.1.9.99.0.0.00</t>
  </si>
  <si>
    <t>2.4.2.0.00.0.0.00</t>
  </si>
  <si>
    <t>2.4.2.9.00.0.0.00</t>
  </si>
  <si>
    <t>2.4.2.9.50.0.0.00</t>
  </si>
  <si>
    <t>2.4.2.9.50.0.1.00</t>
  </si>
  <si>
    <t>2.4.2.9.51.0.0.00</t>
  </si>
  <si>
    <t>2.4.2.9.51.0.1.00</t>
  </si>
  <si>
    <t>2.4.3.0.00.0.0.00</t>
  </si>
  <si>
    <t>2.4.3.1.00.0.0.00</t>
  </si>
  <si>
    <t>2.4.3.1.50.0.0.00</t>
  </si>
  <si>
    <t>2.4.3.1.50.0.1.00</t>
  </si>
  <si>
    <t>2.4.3.2.00.0.0.00</t>
  </si>
  <si>
    <t>2.4.3.2.50.0.0.00</t>
  </si>
  <si>
    <t>2.4.3.2.50.0.1.00</t>
  </si>
  <si>
    <t>2.4.3.2.51.0.0.00</t>
  </si>
  <si>
    <t>2.4.3.2.51.0.1.00</t>
  </si>
  <si>
    <t>2.4.3.2.52.0.0.00</t>
  </si>
  <si>
    <t>2.4.3.2.52.0.1.00</t>
  </si>
  <si>
    <t>2.4.3.2.99.0.0.00</t>
  </si>
  <si>
    <t>2.4.3.2.99.0.1.00</t>
  </si>
  <si>
    <t>2.4.3.9.00.0.0.00</t>
  </si>
  <si>
    <t>2.4.3.9.50.0.0.00</t>
  </si>
  <si>
    <t>2.4.3.9.50.0.1.00</t>
  </si>
  <si>
    <t>2.4.3.9.99.0.0.00</t>
  </si>
  <si>
    <t>2.4.3.9.99.0.1.00</t>
  </si>
  <si>
    <t>2.4.4.0.00.0.0.00</t>
  </si>
  <si>
    <t>2.4.4.1.00.0.0.00</t>
  </si>
  <si>
    <t>2.4.4.1.50.0.0.00</t>
  </si>
  <si>
    <t>2.4.4.1.50.0.1.00</t>
  </si>
  <si>
    <t>2.4.4.1.51.0.0.00</t>
  </si>
  <si>
    <t>2.4.4.1.51.0.1.00</t>
  </si>
  <si>
    <t>2.4.4.1.99.0.0.00</t>
  </si>
  <si>
    <t>2.4.4.1.99.0.1.00</t>
  </si>
  <si>
    <t>2.4.5.0.00.0.0.00</t>
  </si>
  <si>
    <t>2.4.5.1.00.0.0.00</t>
  </si>
  <si>
    <t>2.4.5.1.01.0.0.00</t>
  </si>
  <si>
    <t>2.4.5.1.01.0.1.00</t>
  </si>
  <si>
    <t>2.4.6.0.00.0.0.00</t>
  </si>
  <si>
    <t>2.4.6.1.00.0.0.00</t>
  </si>
  <si>
    <t>2.4.6.1.50.0.0.00</t>
  </si>
  <si>
    <t>2.4.6.1.50.0.1.00</t>
  </si>
  <si>
    <t>2.4.6.1.51.0.0.00</t>
  </si>
  <si>
    <t>2.4.6.1.51.0.1.00</t>
  </si>
  <si>
    <t>2.4.6.1.99.0.0.00</t>
  </si>
  <si>
    <t>2.4.6.1.99.0.1.00</t>
  </si>
  <si>
    <t>2.4.9.0.00.0.0.00</t>
  </si>
  <si>
    <t>2.4.9.1.00.0.0.00</t>
  </si>
  <si>
    <t>2.4.9.1.50.0.0.00</t>
  </si>
  <si>
    <t>2.4.9.1.50.0.1.00</t>
  </si>
  <si>
    <t>2.4.9.1.51.0.0.00</t>
  </si>
  <si>
    <t>2.4.9.1.51.0.1.00</t>
  </si>
  <si>
    <t>2.4.9.1.99.0.0.00</t>
  </si>
  <si>
    <t>2.4.9.1.99.0.1.00</t>
  </si>
  <si>
    <t>2.4.9.2.00.0.0.00</t>
  </si>
  <si>
    <t>2.4.9.2.01.0.0.00</t>
  </si>
  <si>
    <t>2.4.9.2.01.0.1.00</t>
  </si>
  <si>
    <t>2.4.9.9.00.0.0.00</t>
  </si>
  <si>
    <t>2.4.9.9.99.0.0.00</t>
  </si>
  <si>
    <t>2.4.9.9.99.0.1.00</t>
  </si>
  <si>
    <t>2.9.0.0.00.0.0.00</t>
  </si>
  <si>
    <t>2.9.1.0.00.0.0.00</t>
  </si>
  <si>
    <t>2.9.1.1.00.0.0.00</t>
  </si>
  <si>
    <t>2.9.1.1.01.0.0.00</t>
  </si>
  <si>
    <t>2.9.1.1.01.0.1.00</t>
  </si>
  <si>
    <t>2.9.4.0.00.0.0.00</t>
  </si>
  <si>
    <t>2.9.4.1.00.0.0.00</t>
  </si>
  <si>
    <t>2.9.4.1.01.0.0.00</t>
  </si>
  <si>
    <t>2.9.4.1.01.0.1.00</t>
  </si>
  <si>
    <t>2.9.9.0.00.0.0.00</t>
  </si>
  <si>
    <t>2.9.9.9.00.0.0.00</t>
  </si>
  <si>
    <t>2.9.9.9.50.0.0.00</t>
  </si>
  <si>
    <t>2.9.9.9.50.0.1.00</t>
  </si>
  <si>
    <t>2.9.9.9.99.0.0.00</t>
  </si>
  <si>
    <t>2.9.9.9.99.0.1.00</t>
  </si>
  <si>
    <t>7.0.0.0.00.0.0.00</t>
  </si>
  <si>
    <t>7.1.0.0.00.0.0.00</t>
  </si>
  <si>
    <t>7.1.1.0.00.0.0.00</t>
  </si>
  <si>
    <t>7.1.1.2.00.0.0.00</t>
  </si>
  <si>
    <t>7.1.1.2.50.0.0.00</t>
  </si>
  <si>
    <t>7.1.1.2.50.0.1.00</t>
  </si>
  <si>
    <t>7.1.1.2.50.0.2.00</t>
  </si>
  <si>
    <t>7.1.1.2.50.0.3.00</t>
  </si>
  <si>
    <t>7.1.1.2.50.0.4.00</t>
  </si>
  <si>
    <t>7.1.1.2.50.0.5.00</t>
  </si>
  <si>
    <t>7.1.1.2.50.0.6.00</t>
  </si>
  <si>
    <t>7.1.1.2.50.0.7.00</t>
  </si>
  <si>
    <t>7.1.1.2.50.0.8.00</t>
  </si>
  <si>
    <t>7.1.1.2.53.0.0.00</t>
  </si>
  <si>
    <t>7.1.1.2.53.0.1.00</t>
  </si>
  <si>
    <t>7.1.1.2.53.0.2.00</t>
  </si>
  <si>
    <t>7.1.1.2.53.0.3.00</t>
  </si>
  <si>
    <t>7.1.1.2.53.0.4.00</t>
  </si>
  <si>
    <t>7.1.1.2.53.0.5.00</t>
  </si>
  <si>
    <t>7.1.1.2.53.0.6.00</t>
  </si>
  <si>
    <t>7.1.1.2.53.0.7.00</t>
  </si>
  <si>
    <t>7.1.1.2.53.0.8.00</t>
  </si>
  <si>
    <t>7.1.1.4.00.0.0.00</t>
  </si>
  <si>
    <t>7.1.1.4.51.0.0.00</t>
  </si>
  <si>
    <t>7.1.1.4.51.1.0.00</t>
  </si>
  <si>
    <t>7.1.1.4.51.1.1.00</t>
  </si>
  <si>
    <t>7.1.1.4.51.1.2.00</t>
  </si>
  <si>
    <t>7.1.1.4.51.1.3.00</t>
  </si>
  <si>
    <t>7.1.1.4.51.1.4.00</t>
  </si>
  <si>
    <t>7.1.1.4.51.1.5.00</t>
  </si>
  <si>
    <t>7.1.1.4.51.1.6.00</t>
  </si>
  <si>
    <t>7.1.1.4.51.1.7.00</t>
  </si>
  <si>
    <t>7.1.1.4.51.1.8.00</t>
  </si>
  <si>
    <t>7.1.1.9.00.0.0.00</t>
  </si>
  <si>
    <t>7.1.1.9.99.0.0.00</t>
  </si>
  <si>
    <t>7.1.1.9.99.0.1.00</t>
  </si>
  <si>
    <t>7.1.1.9.99.0.2.00</t>
  </si>
  <si>
    <t>7.1.1.9.99.0.3.00</t>
  </si>
  <si>
    <t>7.1.1.9.99.0.4.00</t>
  </si>
  <si>
    <t>7.1.1.9.99.0.5.00</t>
  </si>
  <si>
    <t>7.1.1.9.99.0.6.00</t>
  </si>
  <si>
    <t>7.1.1.9.99.0.7.00</t>
  </si>
  <si>
    <t>7.1.1.9.99.0.8.00</t>
  </si>
  <si>
    <t>7.1.2.0.00.0.0.00</t>
  </si>
  <si>
    <t>7.1.2.1.00.0.0.00</t>
  </si>
  <si>
    <t>7.1.2.1.01.0.0.00</t>
  </si>
  <si>
    <t>7.1.2.1.01.0.1.00</t>
  </si>
  <si>
    <t>7.1.2.1.01.0.2.00</t>
  </si>
  <si>
    <t>7.1.2.1.01.0.3.00</t>
  </si>
  <si>
    <t>7.1.2.1.01.0.4.00</t>
  </si>
  <si>
    <t>7.1.2.1.01.0.5.00</t>
  </si>
  <si>
    <t>7.1.2.1.01.0.6.00</t>
  </si>
  <si>
    <t>7.1.2.1.01.0.7.00</t>
  </si>
  <si>
    <t>7.1.2.1.01.0.8.00</t>
  </si>
  <si>
    <t>7.1.2.1.04.0.0.00</t>
  </si>
  <si>
    <t>7.1.2.1.04.0.1.00</t>
  </si>
  <si>
    <t>7.1.2.1.04.0.2.00</t>
  </si>
  <si>
    <t>7.1.2.1.04.0.3.00</t>
  </si>
  <si>
    <t>7.1.2.1.04.0.4.00</t>
  </si>
  <si>
    <t>7.1.2.1.04.0.5.00</t>
  </si>
  <si>
    <t>7.1.2.1.04.0.6.00</t>
  </si>
  <si>
    <t>7.1.2.1.04.0.7.00</t>
  </si>
  <si>
    <t>7.1.2.1.04.0.8.00</t>
  </si>
  <si>
    <t>7.1.2.1.50.0.0.00</t>
  </si>
  <si>
    <t>7.1.2.1.50.0.1.00</t>
  </si>
  <si>
    <t>7.1.2.1.50.0.2.00</t>
  </si>
  <si>
    <t>7.1.2.1.50.0.3.00</t>
  </si>
  <si>
    <t>7.1.2.1.50.0.4.00</t>
  </si>
  <si>
    <t>7.1.2.1.50.0.5.00</t>
  </si>
  <si>
    <t>7.1.2.1.50.0.6.00</t>
  </si>
  <si>
    <t>7.1.2.1.50.0.7.00</t>
  </si>
  <si>
    <t>7.1.2.1.50.0.8.00</t>
  </si>
  <si>
    <t>7.1.2.2.00.0.0.00</t>
  </si>
  <si>
    <t>7.1.2.2.01.0.0.00</t>
  </si>
  <si>
    <t>7.1.2.2.01.0.1.00</t>
  </si>
  <si>
    <t>7.1.2.2.01.0.2.00</t>
  </si>
  <si>
    <t>7.1.2.2.01.0.3.00</t>
  </si>
  <si>
    <t>7.1.2.2.01.0.4.00</t>
  </si>
  <si>
    <t>7.1.2.2.01.0.5.00</t>
  </si>
  <si>
    <t>7.1.2.2.01.0.6.00</t>
  </si>
  <si>
    <t>7.1.2.2.01.0.7.00</t>
  </si>
  <si>
    <t>7.1.2.2.01.0.8.00</t>
  </si>
  <si>
    <t>7.1.2.2.50.0.0.00</t>
  </si>
  <si>
    <t>7.1.2.2.50.0.1.00</t>
  </si>
  <si>
    <t>7.1.2.2.50.0.2.00</t>
  </si>
  <si>
    <t>7.1.2.2.50.0.3.00</t>
  </si>
  <si>
    <t>7.1.2.2.50.0.4.00</t>
  </si>
  <si>
    <t>7.1.2.2.50.0.5.00</t>
  </si>
  <si>
    <t>7.1.2.2.50.0.6.00</t>
  </si>
  <si>
    <t>7.1.2.2.50.0.7.00</t>
  </si>
  <si>
    <t>7.1.2.2.50.0.8.00</t>
  </si>
  <si>
    <t>7.1.2.2.51.0.0.00</t>
  </si>
  <si>
    <t>7.1.2.2.51.0.1.00</t>
  </si>
  <si>
    <t>7.1.2.2.51.0.2.00</t>
  </si>
  <si>
    <t>7.1.2.2.51.0.3.00</t>
  </si>
  <si>
    <t>7.1.2.2.51.0.4.00</t>
  </si>
  <si>
    <t>7.1.2.2.51.0.5.00</t>
  </si>
  <si>
    <t>7.1.2.2.51.0.6.00</t>
  </si>
  <si>
    <t>7.1.2.2.51.0.7.00</t>
  </si>
  <si>
    <t>7.1.2.2.51.0.8.00</t>
  </si>
  <si>
    <t>7.1.2.2.52.0.0.00</t>
  </si>
  <si>
    <t>7.1.2.2.52.0.1.00</t>
  </si>
  <si>
    <t>7.1.2.2.52.0.2.00</t>
  </si>
  <si>
    <t>7.1.2.2.52.0.3.00</t>
  </si>
  <si>
    <t>7.1.2.2.52.0.4.00</t>
  </si>
  <si>
    <t>7.1.2.2.52.0.5.00</t>
  </si>
  <si>
    <t>7.1.2.2.52.0.6.00</t>
  </si>
  <si>
    <t>7.1.2.2.52.0.7.00</t>
  </si>
  <si>
    <t>7.1.2.2.52.0.8.00</t>
  </si>
  <si>
    <t>7.1.3.0.00.0.0.00</t>
  </si>
  <si>
    <t>7.1.3.1.00.0.0.00</t>
  </si>
  <si>
    <t>7.1.3.1.50.0.0.00</t>
  </si>
  <si>
    <t>7.1.3.1.50.0.1.00</t>
  </si>
  <si>
    <t>7.1.3.1.50.0.2.00</t>
  </si>
  <si>
    <t>7.1.3.1.50.0.3.00</t>
  </si>
  <si>
    <t>7.1.3.1.50.0.4.00</t>
  </si>
  <si>
    <t>7.1.3.1.50.0.5.00</t>
  </si>
  <si>
    <t>7.1.3.1.50.0.6.00</t>
  </si>
  <si>
    <t>7.1.3.1.50.0.7.00</t>
  </si>
  <si>
    <t>7.1.3.1.50.0.8.00</t>
  </si>
  <si>
    <t>7.1.3.1.51.0.0.00</t>
  </si>
  <si>
    <t>7.1.3.1.51.0.1.00</t>
  </si>
  <si>
    <t>7.1.3.1.51.0.2.00</t>
  </si>
  <si>
    <t>7.1.3.1.51.0.3.00</t>
  </si>
  <si>
    <t>7.1.3.1.51.0.4.00</t>
  </si>
  <si>
    <t>7.1.3.1.51.0.5.00</t>
  </si>
  <si>
    <t>7.1.3.1.51.0.6.00</t>
  </si>
  <si>
    <t>7.1.3.1.51.0.7.00</t>
  </si>
  <si>
    <t>7.1.3.1.51.0.8.00</t>
  </si>
  <si>
    <t>7.1.3.1.52.0.0.00</t>
  </si>
  <si>
    <t>7.1.3.1.52.0.1.00</t>
  </si>
  <si>
    <t>7.1.3.1.52.0.2.00</t>
  </si>
  <si>
    <t>7.1.3.1.52.0.3.00</t>
  </si>
  <si>
    <t>7.1.3.1.52.0.4.00</t>
  </si>
  <si>
    <t>7.1.3.1.52.0.5.00</t>
  </si>
  <si>
    <t>7.1.3.1.52.0.6.00</t>
  </si>
  <si>
    <t>7.1.3.1.52.0.7.00</t>
  </si>
  <si>
    <t>7.1.3.1.52.0.8.00</t>
  </si>
  <si>
    <t>7.1.3.1.53.0.0.00</t>
  </si>
  <si>
    <t>7.1.3.1.53.0.1.00</t>
  </si>
  <si>
    <t>7.1.3.1.53.0.2.00</t>
  </si>
  <si>
    <t>7.1.3.1.53.0.3.00</t>
  </si>
  <si>
    <t>7.1.3.1.53.0.4.00</t>
  </si>
  <si>
    <t>7.1.3.1.53.0.5.00</t>
  </si>
  <si>
    <t>7.1.3.1.53.0.6.00</t>
  </si>
  <si>
    <t>7.1.3.1.53.0.7.00</t>
  </si>
  <si>
    <t>7.1.3.1.53.0.8.00</t>
  </si>
  <si>
    <t>7.1.3.1.99.0.0.00</t>
  </si>
  <si>
    <t>7.1.3.1.99.0.1.00</t>
  </si>
  <si>
    <t>7.1.3.1.99.0.2.00</t>
  </si>
  <si>
    <t>7.1.3.1.99.0.3.00</t>
  </si>
  <si>
    <t>7.1.3.1.99.0.4.00</t>
  </si>
  <si>
    <t>7.1.3.1.99.0.5.00</t>
  </si>
  <si>
    <t>7.1.3.1.99.0.6.00</t>
  </si>
  <si>
    <t>7.1.3.1.99.0.7.00</t>
  </si>
  <si>
    <t>7.1.3.1.99.0.8.00</t>
  </si>
  <si>
    <t>7.2.0.0.00.0.0.00</t>
  </si>
  <si>
    <t>7.2.1.0.00.0.0.00</t>
  </si>
  <si>
    <t>7.2.1.5.00.0.0.00</t>
  </si>
  <si>
    <t>7.2.1.5.02.0.0.00</t>
  </si>
  <si>
    <t>7.2.1.5.02.1.0.00</t>
  </si>
  <si>
    <t>7.2.1.5.02.1.1.00</t>
  </si>
  <si>
    <t>7.2.1.5.02.1.2.00</t>
  </si>
  <si>
    <t>7.2.1.5.02.1.3.00</t>
  </si>
  <si>
    <t>7.2.1.5.02.1.4.00</t>
  </si>
  <si>
    <t>7.2.1.5.02.1.5.00</t>
  </si>
  <si>
    <t>7.2.1.5.02.1.6.00</t>
  </si>
  <si>
    <t>7.2.1.5.02.1.7.00</t>
  </si>
  <si>
    <t>7.2.1.5.02.1.8.00</t>
  </si>
  <si>
    <t>7.2.1.5.02.2.0.00</t>
  </si>
  <si>
    <t>7.2.1.5.02.2.1.00</t>
  </si>
  <si>
    <t>7.2.1.5.02.2.2.00</t>
  </si>
  <si>
    <t>7.2.1.5.02.2.3.00</t>
  </si>
  <si>
    <t>7.2.1.5.02.2.4.00</t>
  </si>
  <si>
    <t>7.2.1.5.02.2.5.00</t>
  </si>
  <si>
    <t>7.2.1.5.02.2.6.00</t>
  </si>
  <si>
    <t>7.2.1.5.02.2.7.00</t>
  </si>
  <si>
    <t>7.2.1.5.02.2.8.00</t>
  </si>
  <si>
    <t>7.2.1.5.50.0.0.00</t>
  </si>
  <si>
    <t>7.2.1.5.50.1.0.00</t>
  </si>
  <si>
    <t>7.2.1.5.50.1.1.00</t>
  </si>
  <si>
    <t>7.2.1.5.50.1.2.00</t>
  </si>
  <si>
    <t>7.2.1.5.50.1.3.00</t>
  </si>
  <si>
    <t>7.2.1.5.50.1.4.00</t>
  </si>
  <si>
    <t>7.2.1.5.50.1.5.00</t>
  </si>
  <si>
    <t>7.2.1.5.50.1.6.00</t>
  </si>
  <si>
    <t>7.2.1.5.50.1.7.00</t>
  </si>
  <si>
    <t>7.2.1.5.50.1.8.00</t>
  </si>
  <si>
    <t>7.2.1.5.50.2.0.00</t>
  </si>
  <si>
    <t>7.2.1.5.50.2.1.00</t>
  </si>
  <si>
    <t>7.2.1.5.50.2.2.00</t>
  </si>
  <si>
    <t>7.2.1.5.50.2.3.00</t>
  </si>
  <si>
    <t>7.2.1.5.50.2.4.00</t>
  </si>
  <si>
    <t>7.2.1.5.50.2.5.00</t>
  </si>
  <si>
    <t>7.2.1.5.50.2.6.00</t>
  </si>
  <si>
    <t>7.2.1.5.50.2.7.00</t>
  </si>
  <si>
    <t>7.2.1.5.50.2.8.00</t>
  </si>
  <si>
    <t>7.2.1.5.50.3.0.00</t>
  </si>
  <si>
    <t>7.2.1.5.50.3.1.00</t>
  </si>
  <si>
    <t>7.2.1.5.50.3.2.00</t>
  </si>
  <si>
    <t>7.2.1.5.50.3.3.00</t>
  </si>
  <si>
    <t>7.2.1.5.50.3.4.00</t>
  </si>
  <si>
    <t>7.2.1.5.50.3.5.00</t>
  </si>
  <si>
    <t>7.2.1.5.50.3.6.00</t>
  </si>
  <si>
    <t>7.2.1.5.50.3.7.00</t>
  </si>
  <si>
    <t>7.2.1.5.50.3.8.00</t>
  </si>
  <si>
    <t>7.2.1.5.50.4.0.00</t>
  </si>
  <si>
    <t>7.2.1.5.50.4.1.00</t>
  </si>
  <si>
    <t>7.2.1.5.50.4.2.00</t>
  </si>
  <si>
    <t>7.2.1.5.50.4.3.00</t>
  </si>
  <si>
    <t>7.2.1.5.50.4.4.00</t>
  </si>
  <si>
    <t>7.2.1.5.50.4.5.00</t>
  </si>
  <si>
    <t>7.2.1.5.50.4.6.00</t>
  </si>
  <si>
    <t>7.2.1.5.50.4.7.00</t>
  </si>
  <si>
    <t>7.2.1.5.50.4.8.00</t>
  </si>
  <si>
    <t>7.2.1.5.51.0.0.00</t>
  </si>
  <si>
    <t>7.2.1.5.51.1.0.00</t>
  </si>
  <si>
    <t>7.2.1.5.51.1.1.00</t>
  </si>
  <si>
    <t>7.2.1.5.51.1.2.00</t>
  </si>
  <si>
    <t>7.2.1.5.51.1.3.00</t>
  </si>
  <si>
    <t>7.2.1.5.51.1.4.00</t>
  </si>
  <si>
    <t>7.2.1.5.51.1.5.00</t>
  </si>
  <si>
    <t>7.2.1.5.51.1.6.00</t>
  </si>
  <si>
    <t>7.2.1.5.51.1.7.00</t>
  </si>
  <si>
    <t>7.2.1.5.51.1.8.00</t>
  </si>
  <si>
    <t>7.2.1.5.51.2.0.00</t>
  </si>
  <si>
    <t>7.2.1.5.51.2.1.00</t>
  </si>
  <si>
    <t>7.2.1.5.51.2.2.00</t>
  </si>
  <si>
    <t>7.2.1.5.51.2.3.00</t>
  </si>
  <si>
    <t>7.2.1.5.51.2.4.00</t>
  </si>
  <si>
    <t>7.2.1.5.51.2.5.00</t>
  </si>
  <si>
    <t>7.2.1.5.51.2.6.00</t>
  </si>
  <si>
    <t>7.2.1.5.51.2.7.00</t>
  </si>
  <si>
    <t>7.2.1.5.51.2.8.00</t>
  </si>
  <si>
    <t>7.2.1.5.51.3.0.00</t>
  </si>
  <si>
    <t>7.2.1.5.51.3.1.00</t>
  </si>
  <si>
    <t>7.2.1.5.51.3.2.00</t>
  </si>
  <si>
    <t>7.2.1.5.51.3.3.00</t>
  </si>
  <si>
    <t>7.2.1.5.51.3.4.00</t>
  </si>
  <si>
    <t>7.2.1.5.51.3.5.00</t>
  </si>
  <si>
    <t>7.2.1.5.51.3.6.00</t>
  </si>
  <si>
    <t>7.2.1.5.51.3.7.00</t>
  </si>
  <si>
    <t>7.2.1.5.51.3.8.00</t>
  </si>
  <si>
    <t>7.2.1.6.00.0.0.00</t>
  </si>
  <si>
    <t>7.2.1.6.03.0.0.00</t>
  </si>
  <si>
    <t>7.2.1.6.03.1.0.00</t>
  </si>
  <si>
    <t>7.2.1.6.03.1.1.00</t>
  </si>
  <si>
    <t>7.2.1.6.03.1.2.00</t>
  </si>
  <si>
    <t>7.2.1.6.03.1.5.00</t>
  </si>
  <si>
    <t>7.2.1.6.03.1.6.00</t>
  </si>
  <si>
    <t>7.2.1.6.03.2.0.00</t>
  </si>
  <si>
    <t>7.2.1.6.03.2.1.00</t>
  </si>
  <si>
    <t>7.2.1.6.03.2.2.00</t>
  </si>
  <si>
    <t>7.2.1.6.03.2.5.00</t>
  </si>
  <si>
    <t>7.2.1.6.03.2.6.00</t>
  </si>
  <si>
    <t>7.2.1.6.99.0.0.00</t>
  </si>
  <si>
    <t>7.2.1.6.99.1.0.00</t>
  </si>
  <si>
    <t>7.2.1.6.99.1.1.00</t>
  </si>
  <si>
    <t>7.2.1.6.99.1.2.00</t>
  </si>
  <si>
    <t>7.2.1.6.99.1.5.00</t>
  </si>
  <si>
    <t>7.2.1.6.99.1.6.00</t>
  </si>
  <si>
    <t>7.2.1.6.99.2.0.00</t>
  </si>
  <si>
    <t>7.2.1.6.99.2.1.00</t>
  </si>
  <si>
    <t>7.2.1.6.99.2.2.00</t>
  </si>
  <si>
    <t>7.2.1.6.99.2.5.00</t>
  </si>
  <si>
    <t>7.2.1.6.99.2.6.00</t>
  </si>
  <si>
    <t>7.2.1.9.00.0.0.00</t>
  </si>
  <si>
    <t>7.2.1.9.99.0.0.00</t>
  </si>
  <si>
    <t>7.2.1.9.99.1.0.00</t>
  </si>
  <si>
    <t>7.2.1.9.99.1.1.00</t>
  </si>
  <si>
    <t>7.2.1.9.99.1.2.00</t>
  </si>
  <si>
    <t>7.2.1.9.99.1.5.00</t>
  </si>
  <si>
    <t>7.2.1.9.99.1.6.00</t>
  </si>
  <si>
    <t>7.2.1.9.99.2.0.00</t>
  </si>
  <si>
    <t>7.2.1.9.99.2.1.00</t>
  </si>
  <si>
    <t>7.2.1.9.99.2.2.00</t>
  </si>
  <si>
    <t>7.2.1.9.99.2.5.00</t>
  </si>
  <si>
    <t>7.2.1.9.99.2.6.00</t>
  </si>
  <si>
    <t>7.2.4.0.00.0.0.00</t>
  </si>
  <si>
    <t>7.2.4.1.00.0.0.00</t>
  </si>
  <si>
    <t>7.2.4.1.50.0.0.00</t>
  </si>
  <si>
    <t>7.2.4.1.50.0.1.00</t>
  </si>
  <si>
    <t>7.2.4.1.50.0.2.00</t>
  </si>
  <si>
    <t>7.2.4.1.50.0.3.00</t>
  </si>
  <si>
    <t>7.2.4.1.50.0.4.00</t>
  </si>
  <si>
    <t>7.2.4.1.50.0.5.00</t>
  </si>
  <si>
    <t>7.2.4.1.50.0.6.00</t>
  </si>
  <si>
    <t>7.2.4.1.50.0.7.00</t>
  </si>
  <si>
    <t>7.2.4.1.50.0.8.00</t>
  </si>
  <si>
    <t>7.3.0.0.00.0.0.00</t>
  </si>
  <si>
    <t>7.3.1.0.00.0.0.00</t>
  </si>
  <si>
    <t>7.3.1.1.00.0.0.00</t>
  </si>
  <si>
    <t>7.3.1.1.01.0.0.00</t>
  </si>
  <si>
    <t>7.3.1.1.01.1.0.00</t>
  </si>
  <si>
    <t>7.3.1.1.01.1.1.00</t>
  </si>
  <si>
    <t>7.3.1.1.01.1.2.00</t>
  </si>
  <si>
    <t>7.3.1.1.01.1.3.00</t>
  </si>
  <si>
    <t>7.3.1.1.01.1.4.00</t>
  </si>
  <si>
    <t>7.3.1.1.01.1.5.00</t>
  </si>
  <si>
    <t>7.3.1.1.01.1.6.00</t>
  </si>
  <si>
    <t>7.3.1.1.01.1.7.00</t>
  </si>
  <si>
    <t>7.3.1.1.01.1.8.00</t>
  </si>
  <si>
    <t>7.3.1.1.02.0.0.00</t>
  </si>
  <si>
    <t>7.3.1.1.02.0.1.00</t>
  </si>
  <si>
    <t>7.3.1.1.02.0.2.00</t>
  </si>
  <si>
    <t>7.3.1.1.02.0.3.00</t>
  </si>
  <si>
    <t>7.3.1.1.02.0.4.00</t>
  </si>
  <si>
    <t>7.3.1.1.02.0.5.00</t>
  </si>
  <si>
    <t>7.3.1.1.02.0.6.00</t>
  </si>
  <si>
    <t>7.3.1.1.02.0.7.00</t>
  </si>
  <si>
    <t>7.3.1.1.02.0.8.00</t>
  </si>
  <si>
    <t>7.3.1.1.99.0.0.00</t>
  </si>
  <si>
    <t>7.3.1.1.99.0.1.00</t>
  </si>
  <si>
    <t>7.3.1.1.99.0.2.00</t>
  </si>
  <si>
    <t>7.3.1.1.99.0.3.00</t>
  </si>
  <si>
    <t>7.3.1.1.99.0.4.00</t>
  </si>
  <si>
    <t>7.3.1.1.99.0.5.00</t>
  </si>
  <si>
    <t>7.3.1.1.99.0.6.00</t>
  </si>
  <si>
    <t>7.3.1.1.99.0.7.00</t>
  </si>
  <si>
    <t>7.3.1.1.99.0.8.00</t>
  </si>
  <si>
    <t>7.3.9.0.00.0.0.00</t>
  </si>
  <si>
    <t>7.3.9.9.00.0.0.00</t>
  </si>
  <si>
    <t>7.3.9.9.99.0.0.00</t>
  </si>
  <si>
    <t>7.3.9.9.99.0.1.00</t>
  </si>
  <si>
    <t>7.3.9.9.99.0.2.00</t>
  </si>
  <si>
    <t>7.3.9.9.99.0.3.00</t>
  </si>
  <si>
    <t>7.3.9.9.99.0.4.00</t>
  </si>
  <si>
    <t>7.3.9.9.99.0.5.00</t>
  </si>
  <si>
    <t>7.3.9.9.99.0.6.00</t>
  </si>
  <si>
    <t>7.3.9.9.99.0.7.00</t>
  </si>
  <si>
    <t>7.3.9.9.99.0.8.00</t>
  </si>
  <si>
    <t>7.4.0.0.00.0.0.00</t>
  </si>
  <si>
    <t>7.4.1.0.00.0.0.00</t>
  </si>
  <si>
    <t>7.4.1.1.00.0.0.00</t>
  </si>
  <si>
    <t>7.4.1.1.01.0.0.00</t>
  </si>
  <si>
    <t>7.4.1.1.01.0.1.00</t>
  </si>
  <si>
    <t>7.4.1.1.01.0.2.00</t>
  </si>
  <si>
    <t>7.4.1.1.01.0.3.00</t>
  </si>
  <si>
    <t>7.4.1.1.01.0.4.00</t>
  </si>
  <si>
    <t>7.4.1.1.01.0.5.00</t>
  </si>
  <si>
    <t>7.4.1.1.01.0.6.00</t>
  </si>
  <si>
    <t>7.4.1.1.01.0.7.00</t>
  </si>
  <si>
    <t>7.4.1.1.01.0.8.00</t>
  </si>
  <si>
    <t>7.5.0.0.00.0.0.00</t>
  </si>
  <si>
    <t>7.5.1.0.00.0.0.00</t>
  </si>
  <si>
    <t>7.5.1.1.00.0.0.00</t>
  </si>
  <si>
    <t>7.5.1.1.01.0.0.00</t>
  </si>
  <si>
    <t>7.5.1.1.01.0.1.00</t>
  </si>
  <si>
    <t>7.5.1.1.01.0.2.00</t>
  </si>
  <si>
    <t>7.5.1.1.01.0.3.00</t>
  </si>
  <si>
    <t>7.5.1.1.01.0.4.00</t>
  </si>
  <si>
    <t>7.5.1.1.01.0.5.00</t>
  </si>
  <si>
    <t>7.5.1.1.01.0.6.00</t>
  </si>
  <si>
    <t>7.5.1.1.01.0.7.00</t>
  </si>
  <si>
    <t>7.5.1.1.01.0.8.00</t>
  </si>
  <si>
    <t>7.6.0.0.00.0.0.00</t>
  </si>
  <si>
    <t>7.6.1.0.00.0.0.00</t>
  </si>
  <si>
    <t>7.6.1.1.00.0.0.00</t>
  </si>
  <si>
    <t>7.6.1.1.01.0.0.00</t>
  </si>
  <si>
    <t>7.6.1.1.01.0.1.00</t>
  </si>
  <si>
    <t>7.6.1.1.01.0.2.00</t>
  </si>
  <si>
    <t>7.6.1.1.01.0.3.00</t>
  </si>
  <si>
    <t>7.6.1.1.01.0.4.00</t>
  </si>
  <si>
    <t>7.6.1.1.01.0.5.00</t>
  </si>
  <si>
    <t>7.6.1.1.01.0.6.00</t>
  </si>
  <si>
    <t>7.6.1.1.01.0.7.00</t>
  </si>
  <si>
    <t>7.6.1.1.01.0.8.00</t>
  </si>
  <si>
    <t>7.6.1.1.02.0.0.00</t>
  </si>
  <si>
    <t>7.6.1.1.02.0.1.00</t>
  </si>
  <si>
    <t>7.6.1.1.02.0.2.00</t>
  </si>
  <si>
    <t>7.6.1.1.02.0.3.00</t>
  </si>
  <si>
    <t>7.6.1.1.02.0.4.00</t>
  </si>
  <si>
    <t>7.6.1.1.02.0.5.00</t>
  </si>
  <si>
    <t>7.6.1.1.02.0.6.00</t>
  </si>
  <si>
    <t>7.6.1.1.02.0.7.00</t>
  </si>
  <si>
    <t>7.6.1.1.02.0.8.00</t>
  </si>
  <si>
    <t>7.6.1.1.03.0.0.00</t>
  </si>
  <si>
    <t>7.6.1.1.03.0.1.00</t>
  </si>
  <si>
    <t>7.6.1.1.03.0.2.00</t>
  </si>
  <si>
    <t>7.6.1.1.03.0.3.00</t>
  </si>
  <si>
    <t>7.6.1.1.03.0.4.00</t>
  </si>
  <si>
    <t>7.6.1.1.03.0.5.00</t>
  </si>
  <si>
    <t>7.6.1.1.03.0.6.00</t>
  </si>
  <si>
    <t>7.6.1.1.03.0.7.00</t>
  </si>
  <si>
    <t>7.6.1.1.03.0.8.00</t>
  </si>
  <si>
    <t>7.6.1.1.04.0.0.00</t>
  </si>
  <si>
    <t>7.6.1.1.04.0.1.00</t>
  </si>
  <si>
    <t>7.6.1.1.04.0.2.00</t>
  </si>
  <si>
    <t>7.6.1.1.04.0.3.00</t>
  </si>
  <si>
    <t>7.6.1.1.04.0.4.00</t>
  </si>
  <si>
    <t>7.6.1.1.04.0.5.00</t>
  </si>
  <si>
    <t>7.6.1.1.04.0.6.00</t>
  </si>
  <si>
    <t>7.6.1.1.04.0.7.00</t>
  </si>
  <si>
    <t>7.6.1.1.04.0.8.00</t>
  </si>
  <si>
    <t>7.6.2.0.00.0.0.00</t>
  </si>
  <si>
    <t>7.6.2.1.00.0.0.00</t>
  </si>
  <si>
    <t>7.6.2.1.01.0.0.00</t>
  </si>
  <si>
    <t>7.6.2.1.01.1.0.00</t>
  </si>
  <si>
    <t>7.6.2.1.01.1.1.00</t>
  </si>
  <si>
    <t>7.6.2.1.01.1.2.00</t>
  </si>
  <si>
    <t>7.6.2.1.01.1.3.00</t>
  </si>
  <si>
    <t>7.6.2.1.01.1.4.00</t>
  </si>
  <si>
    <t>7.6.2.1.01.1.5.00</t>
  </si>
  <si>
    <t>7.6.2.1.01.1.6.00</t>
  </si>
  <si>
    <t>7.6.2.1.01.1.7.00</t>
  </si>
  <si>
    <t>7.6.2.1.01.1.8.00</t>
  </si>
  <si>
    <t>7.6.2.1.01.2.0.00</t>
  </si>
  <si>
    <t>7.6.2.1.01.2.1.00</t>
  </si>
  <si>
    <t>7.6.2.1.01.2.2.00</t>
  </si>
  <si>
    <t>7.6.2.1.01.2.3.00</t>
  </si>
  <si>
    <t>7.6.2.1.01.2.4.00</t>
  </si>
  <si>
    <t>7.6.2.1.01.2.5.00</t>
  </si>
  <si>
    <t>7.6.2.1.01.2.6.00</t>
  </si>
  <si>
    <t>7.6.2.1.01.2.7.00</t>
  </si>
  <si>
    <t>7.6.2.1.01.2.8.00</t>
  </si>
  <si>
    <t>7.6.2.1.02.0.0.00</t>
  </si>
  <si>
    <t>7.6.2.1.02.0.1.00</t>
  </si>
  <si>
    <t>7.6.2.1.02.0.2.00</t>
  </si>
  <si>
    <t>7.6.2.1.02.0.3.00</t>
  </si>
  <si>
    <t>7.6.2.1.02.0.4.00</t>
  </si>
  <si>
    <t>7.6.2.1.02.0.5.00</t>
  </si>
  <si>
    <t>7.6.2.1.02.0.6.00</t>
  </si>
  <si>
    <t>7.6.2.1.02.0.7.00</t>
  </si>
  <si>
    <t>7.6.2.1.02.0.8.00</t>
  </si>
  <si>
    <t>7.6.2.1.03.0.0.00</t>
  </si>
  <si>
    <t>7.6.2.1.03.0.1.00</t>
  </si>
  <si>
    <t>7.6.2.1.03.0.2.00</t>
  </si>
  <si>
    <t>7.6.2.1.03.0.3.00</t>
  </si>
  <si>
    <t>7.6.2.1.03.0.4.00</t>
  </si>
  <si>
    <t>7.6.2.1.03.0.5.00</t>
  </si>
  <si>
    <t>7.6.2.1.03.0.6.00</t>
  </si>
  <si>
    <t>7.6.2.1.03.0.7.00</t>
  </si>
  <si>
    <t>7.6.2.1.03.0.8.00</t>
  </si>
  <si>
    <t>7.6.3.0.00.0.0.00</t>
  </si>
  <si>
    <t>7.6.3.1.00.0.0.00</t>
  </si>
  <si>
    <t>7.6.3.1.01.0.0.00</t>
  </si>
  <si>
    <t>7.6.3.1.01.0.1.00</t>
  </si>
  <si>
    <t>7.6.3.1.01.0.2.00</t>
  </si>
  <si>
    <t>7.6.3.1.01.0.3.00</t>
  </si>
  <si>
    <t>7.6.3.1.01.0.4.00</t>
  </si>
  <si>
    <t>7.6.3.1.01.0.5.00</t>
  </si>
  <si>
    <t>7.6.3.1.01.0.6.00</t>
  </si>
  <si>
    <t>7.6.3.1.01.0.7.00</t>
  </si>
  <si>
    <t>7.6.3.1.01.0.8.00</t>
  </si>
  <si>
    <t>7.6.3.1.50.0.0.00</t>
  </si>
  <si>
    <t>7.6.3.1.50.0.1.00</t>
  </si>
  <si>
    <t>7.6.3.1.50.0.2.00</t>
  </si>
  <si>
    <t>7.6.3.1.50.0.3.00</t>
  </si>
  <si>
    <t>7.6.3.1.50.0.4.00</t>
  </si>
  <si>
    <t>7.6.3.1.50.0.5.00</t>
  </si>
  <si>
    <t>7.6.3.1.50.0.6.00</t>
  </si>
  <si>
    <t>7.6.3.1.50.0.7.00</t>
  </si>
  <si>
    <t>7.6.3.1.50.0.8.00</t>
  </si>
  <si>
    <t>7.6.3.1.51.0.0.00</t>
  </si>
  <si>
    <t>7.6.3.1.51.0.1.00</t>
  </si>
  <si>
    <t>7.6.3.1.51.0.2.00</t>
  </si>
  <si>
    <t>7.6.3.1.51.0.3.00</t>
  </si>
  <si>
    <t>7.6.3.1.51.0.4.00</t>
  </si>
  <si>
    <t>7.6.3.1.51.0.5.00</t>
  </si>
  <si>
    <t>7.6.3.1.51.0.6.00</t>
  </si>
  <si>
    <t>7.6.3.1.51.0.7.00</t>
  </si>
  <si>
    <t>7.6.3.1.51.0.8.00</t>
  </si>
  <si>
    <t>7.6.3.1.52.0.0.00</t>
  </si>
  <si>
    <t>7.6.3.1.52.0.1.00</t>
  </si>
  <si>
    <t>7.6.3.1.52.0.2.00</t>
  </si>
  <si>
    <t>7.6.3.1.52.0.3.00</t>
  </si>
  <si>
    <t>7.6.3.1.52.0.4.00</t>
  </si>
  <si>
    <t>7.6.3.1.52.0.5.00</t>
  </si>
  <si>
    <t>7.6.3.1.52.0.6.00</t>
  </si>
  <si>
    <t>7.6.3.1.52.0.7.00</t>
  </si>
  <si>
    <t>7.6.3.1.52.0.8.00</t>
  </si>
  <si>
    <t>7.6.3.1.53.0.0.00</t>
  </si>
  <si>
    <t>7.6.3.1.53.0.1.00</t>
  </si>
  <si>
    <t>7.6.3.1.53.0.2.00</t>
  </si>
  <si>
    <t>7.6.3.1.53.0.3.00</t>
  </si>
  <si>
    <t>7.6.3.1.53.0.4.00</t>
  </si>
  <si>
    <t>7.6.3.1.53.0.5.00</t>
  </si>
  <si>
    <t>7.6.3.1.53.0.6.00</t>
  </si>
  <si>
    <t>7.6.3.1.53.0.7.00</t>
  </si>
  <si>
    <t>7.6.3.1.53.0.8.00</t>
  </si>
  <si>
    <t>7.6.3.1.99.0.0.00</t>
  </si>
  <si>
    <t>7.6.3.1.99.0.1.00</t>
  </si>
  <si>
    <t>7.6.3.1.99.0.2.00</t>
  </si>
  <si>
    <t>7.6.3.1.99.0.3.00</t>
  </si>
  <si>
    <t>7.6.3.1.99.0.4.00</t>
  </si>
  <si>
    <t>7.6.3.1.99.0.5.00</t>
  </si>
  <si>
    <t>7.6.3.1.99.0.6.00</t>
  </si>
  <si>
    <t>7.6.3.1.99.0.7.00</t>
  </si>
  <si>
    <t>7.6.3.1.99.0.8.00</t>
  </si>
  <si>
    <t>7.6.9.0.00.0.0.00</t>
  </si>
  <si>
    <t>7.6.9.9.00.0.0.00</t>
  </si>
  <si>
    <t>7.6.9.9.99.0.0.00</t>
  </si>
  <si>
    <t>7.6.9.9.99.0.1.00</t>
  </si>
  <si>
    <t>7.6.9.9.99.0.2.00</t>
  </si>
  <si>
    <t>7.6.9.9.99.0.3.00</t>
  </si>
  <si>
    <t>7.6.9.9.99.0.4.00</t>
  </si>
  <si>
    <t>7.6.9.9.99.0.5.00</t>
  </si>
  <si>
    <t>7.6.9.9.99.0.6.00</t>
  </si>
  <si>
    <t>7.6.9.9.99.0.7.00</t>
  </si>
  <si>
    <t>7.6.9.9.99.0.8.00</t>
  </si>
  <si>
    <t>7.9.0.0.00.0.0.00</t>
  </si>
  <si>
    <t>7.9.1.0.00.0.0.00</t>
  </si>
  <si>
    <t>7.9.1.1.00.0.0.00</t>
  </si>
  <si>
    <t>7.9.1.1.01.0.0.00</t>
  </si>
  <si>
    <t>7.9.1.1.01.0.1.00</t>
  </si>
  <si>
    <t>7.9.1.1.01.0.2.00</t>
  </si>
  <si>
    <t>7.9.1.1.01.0.3.00</t>
  </si>
  <si>
    <t>7.9.1.1.01.0.4.00</t>
  </si>
  <si>
    <t>7.9.1.1.01.0.5.00</t>
  </si>
  <si>
    <t>7.9.1.1.01.0.6.00</t>
  </si>
  <si>
    <t>7.9.1.1.01.0.7.00</t>
  </si>
  <si>
    <t>7.9.1.1.01.0.8.00</t>
  </si>
  <si>
    <t>7.9.1.1.06.0.0.00</t>
  </si>
  <si>
    <t>7.9.1.1.06.1.0.00</t>
  </si>
  <si>
    <t>7.9.1.1.06.1.1.00</t>
  </si>
  <si>
    <t>7.9.1.1.06.1.2.00</t>
  </si>
  <si>
    <t>7.9.1.1.06.1.3.00</t>
  </si>
  <si>
    <t>7.9.1.1.06.1.4.00</t>
  </si>
  <si>
    <t>7.9.1.1.06.1.5.00</t>
  </si>
  <si>
    <t>7.9.1.1.06.1.6.00</t>
  </si>
  <si>
    <t>7.9.1.1.06.1.7.00</t>
  </si>
  <si>
    <t>7.9.1.1.06.1.8.00</t>
  </si>
  <si>
    <t>7.9.1.1.06.2.0.00</t>
  </si>
  <si>
    <t>7.9.1.1.06.2.1.00</t>
  </si>
  <si>
    <t>7.9.1.1.06.2.2.00</t>
  </si>
  <si>
    <t>7.9.1.1.06.2.3.00</t>
  </si>
  <si>
    <t>7.9.1.1.06.2.4.00</t>
  </si>
  <si>
    <t>7.9.1.1.06.2.5.00</t>
  </si>
  <si>
    <t>7.9.1.1.06.2.6.00</t>
  </si>
  <si>
    <t>7.9.1.1.06.2.7.00</t>
  </si>
  <si>
    <t>7.9.1.1.06.2.8.00</t>
  </si>
  <si>
    <t>7.9.1.1.07.0.0.00</t>
  </si>
  <si>
    <t>7.9.1.1.07.0.1.00</t>
  </si>
  <si>
    <t>7.9.1.1.07.0.2.00</t>
  </si>
  <si>
    <t>7.9.1.1.07.0.3.00</t>
  </si>
  <si>
    <t>7.9.1.1.07.0.4.00</t>
  </si>
  <si>
    <t>7.9.1.1.07.0.5.00</t>
  </si>
  <si>
    <t>7.9.1.1.07.0.6.00</t>
  </si>
  <si>
    <t>7.9.1.1.07.0.7.00</t>
  </si>
  <si>
    <t>7.9.1.1.07.0.8.00</t>
  </si>
  <si>
    <t>7.9.1.1.09.0.0.00</t>
  </si>
  <si>
    <t>7.9.1.1.09.0.1.00</t>
  </si>
  <si>
    <t>7.9.1.1.09.0.2.00</t>
  </si>
  <si>
    <t>7.9.1.1.09.0.3.00</t>
  </si>
  <si>
    <t>7.9.1.1.09.0.4.00</t>
  </si>
  <si>
    <t>7.9.1.1.09.0.5.00</t>
  </si>
  <si>
    <t>7.9.1.1.09.0.6.00</t>
  </si>
  <si>
    <t>7.9.1.1.09.0.7.00</t>
  </si>
  <si>
    <t>7.9.1.1.09.0.8.00</t>
  </si>
  <si>
    <t>7.9.2.0.00.0.0.00</t>
  </si>
  <si>
    <t>7.9.2.1.00.0.0.00</t>
  </si>
  <si>
    <t>7.9.2.1.01.0.0.00</t>
  </si>
  <si>
    <t>7.9.2.1.01.0.1.00</t>
  </si>
  <si>
    <t>7.9.2.1.99.0.0.00</t>
  </si>
  <si>
    <t>7.9.2.1.99.0.1.00</t>
  </si>
  <si>
    <t>7.9.2.2.00.0.0.00</t>
  </si>
  <si>
    <t>7.9.2.2.01.0.0.00</t>
  </si>
  <si>
    <t>7.9.2.2.01.1.0.00</t>
  </si>
  <si>
    <t>7.9.2.2.01.1.1.00</t>
  </si>
  <si>
    <t>7.9.2.2.01.1.2.00</t>
  </si>
  <si>
    <t>7.9.2.2.01.1.5.00</t>
  </si>
  <si>
    <t>7.9.2.2.01.1.6.00</t>
  </si>
  <si>
    <t>7.9.2.2.01.2.0.00</t>
  </si>
  <si>
    <t>7.9.2.2.01.2.1.00</t>
  </si>
  <si>
    <t>7.9.2.2.01.2.2.00</t>
  </si>
  <si>
    <t>7.9.2.2.01.2.5.00</t>
  </si>
  <si>
    <t>7.9.2.2.01.2.6.00</t>
  </si>
  <si>
    <t>7.9.2.2.06.0.0.00</t>
  </si>
  <si>
    <t>7.9.2.2.06.3.0.00</t>
  </si>
  <si>
    <t>7.9.2.2.06.3.1.00</t>
  </si>
  <si>
    <t>7.9.2.2.06.3.2.00</t>
  </si>
  <si>
    <t>7.9.2.2.06.3.3.00</t>
  </si>
  <si>
    <t>7.9.2.2.06.3.4.00</t>
  </si>
  <si>
    <t>7.9.2.2.06.3.5.00</t>
  </si>
  <si>
    <t>7.9.2.2.06.3.6.00</t>
  </si>
  <si>
    <t>7.9.2.2.06.3.7.00</t>
  </si>
  <si>
    <t>7.9.2.2.06.3.8.00</t>
  </si>
  <si>
    <t>7.9.2.2.99.0.0.00</t>
  </si>
  <si>
    <t>7.9.2.2.99.0.1.00</t>
  </si>
  <si>
    <t>7.9.2.2.99.0.2.00</t>
  </si>
  <si>
    <t>7.9.2.2.99.0.3.00</t>
  </si>
  <si>
    <t>7.9.2.2.99.0.4.00</t>
  </si>
  <si>
    <t>7.9.2.2.99.0.5.00</t>
  </si>
  <si>
    <t>7.9.2.2.99.0.6.00</t>
  </si>
  <si>
    <t>7.9.2.2.99.0.7.00</t>
  </si>
  <si>
    <t>7.9.2.2.99.0.8.00</t>
  </si>
  <si>
    <t>7.9.2.3.00.0.0.00</t>
  </si>
  <si>
    <t>7.9.2.3.99.0.0.00</t>
  </si>
  <si>
    <t>7.9.2.3.99.0.1.00</t>
  </si>
  <si>
    <t>7.9.2.3.99.0.2.00</t>
  </si>
  <si>
    <t>7.9.2.3.99.0.3.00</t>
  </si>
  <si>
    <t>7.9.2.3.99.0.4.00</t>
  </si>
  <si>
    <t>7.9.2.3.99.0.5.00</t>
  </si>
  <si>
    <t>7.9.2.3.99.0.6.00</t>
  </si>
  <si>
    <t>7.9.2.3.99.0.7.00</t>
  </si>
  <si>
    <t>7.9.2.3.99.0.8.00</t>
  </si>
  <si>
    <t>7.9.9.0.00.0.0.00</t>
  </si>
  <si>
    <t>7.9.9.9.00.0.0.00</t>
  </si>
  <si>
    <t>7.9.9.9.01.0.0.00</t>
  </si>
  <si>
    <t>7.9.9.9.01.0.1.00</t>
  </si>
  <si>
    <t>7.9.9.9.01.0.2.00</t>
  </si>
  <si>
    <t>7.9.9.9.01.0.5.00</t>
  </si>
  <si>
    <t>7.9.9.9.01.0.6.00</t>
  </si>
  <si>
    <t>7.9.9.9.12.0.0.00</t>
  </si>
  <si>
    <t>7.9.9.9.12.1.0.00</t>
  </si>
  <si>
    <t>7.9.9.9.12.1.1.00</t>
  </si>
  <si>
    <t>7.9.9.9.12.2.0.00</t>
  </si>
  <si>
    <t>7.9.9.9.12.2.1.00</t>
  </si>
  <si>
    <t>7.9.9.9.99.0.0.00</t>
  </si>
  <si>
    <t>7.9.9.9.99.2.0.00</t>
  </si>
  <si>
    <t>7.9.9.9.99.2.1.00</t>
  </si>
  <si>
    <t>7.9.9.9.99.2.2.00</t>
  </si>
  <si>
    <t>7.9.9.9.99.2.5.00</t>
  </si>
  <si>
    <t>7.9.9.9.99.2.6.00</t>
  </si>
  <si>
    <t>7.9.9.9.99.3.0.00</t>
  </si>
  <si>
    <t>7.9.9.9.99.3.1.00</t>
  </si>
  <si>
    <t>7.9.9.9.99.3.2.00</t>
  </si>
  <si>
    <t>7.9.9.9.99.3.5.00</t>
  </si>
  <si>
    <t>7.9.9.9.99.3.6.00</t>
  </si>
  <si>
    <t>8.0.0.0.00.0.0.00</t>
  </si>
  <si>
    <t>8.1.0.0.00.0.0.00</t>
  </si>
  <si>
    <t>8.1.1.0.00.0.0.00</t>
  </si>
  <si>
    <t>8.1.1.2.00.0.0.00</t>
  </si>
  <si>
    <t>8.1.1.2.01.0.0.00</t>
  </si>
  <si>
    <t>8.1.1.2.01.0.1.00</t>
  </si>
  <si>
    <t>8.1.1.2.50.0.0.00</t>
  </si>
  <si>
    <t>8.1.1.2.50.0.1.00</t>
  </si>
  <si>
    <t>8.1.1.2.51.0.0.00</t>
  </si>
  <si>
    <t>8.1.1.2.51.0.1.00</t>
  </si>
  <si>
    <t>8.1.1.2.52.0.0.00</t>
  </si>
  <si>
    <t>8.1.1.2.52.0.1.00</t>
  </si>
  <si>
    <t>8.1.1.2.53.0.0.00</t>
  </si>
  <si>
    <t>8.1.1.2.53.0.1.00</t>
  </si>
  <si>
    <t>8.1.1.2.54.0.0.00</t>
  </si>
  <si>
    <t>8.1.1.2.54.0.1.00</t>
  </si>
  <si>
    <t>8.1.1.2.55.0.0.00</t>
  </si>
  <si>
    <t>8.1.1.2.55.0.1.00</t>
  </si>
  <si>
    <t>8.1.1.2.56.0.0.00</t>
  </si>
  <si>
    <t>8.1.1.2.56.0.1.00</t>
  </si>
  <si>
    <t>8.1.1.9.00.0.0.00</t>
  </si>
  <si>
    <t>8.1.1.9.99.0.0.00</t>
  </si>
  <si>
    <t>8.1.1.9.99.0.1.00</t>
  </si>
  <si>
    <t>8.2.0.0.00.0.0.00</t>
  </si>
  <si>
    <t>8.2.1.0.00.0.0.00</t>
  </si>
  <si>
    <t>8.2.1.1.00.0.0.00</t>
  </si>
  <si>
    <t>8.2.1.1.01.0.0.00</t>
  </si>
  <si>
    <t>8.2.1.1.01.0.1.00</t>
  </si>
  <si>
    <t>8.2.1.1.02.0.0.00</t>
  </si>
  <si>
    <t>8.2.1.1.02.0.1.00</t>
  </si>
  <si>
    <t>8.2.1.3.00.0.0.00</t>
  </si>
  <si>
    <t>8.2.1.3.01.0.0.00</t>
  </si>
  <si>
    <t>8.2.1.3.01.0.1.00</t>
  </si>
  <si>
    <t>8.2.1.3.01.0.3.00</t>
  </si>
  <si>
    <t>8.2.2.0.00.0.0.00</t>
  </si>
  <si>
    <t>8.2.2.1.00.0.0.00</t>
  </si>
  <si>
    <t>8.2.2.1.01.0.0.00</t>
  </si>
  <si>
    <t>8.2.2.1.01.0.1.00</t>
  </si>
  <si>
    <t>8.2.2.1.01.0.3.00</t>
  </si>
  <si>
    <t>8.2.3.0.00.0.0.00</t>
  </si>
  <si>
    <t>8.2.3.1.00.0.0.00</t>
  </si>
  <si>
    <t>8.2.3.1.01.0.0.00</t>
  </si>
  <si>
    <t>8.2.3.1.01.0.1.00</t>
  </si>
  <si>
    <t>8.2.3.1.01.0.3.00</t>
  </si>
  <si>
    <t>8.4.0.0.00.0.0.00</t>
  </si>
  <si>
    <t>8.4.3.0.00.0.0.00</t>
  </si>
  <si>
    <t>8.4.3.2.00.0.0.00</t>
  </si>
  <si>
    <t>8.4.3.2.50.0.0.00</t>
  </si>
  <si>
    <t>8.4.3.2.50.0.1.00</t>
  </si>
  <si>
    <t>8.4.3.2.51.0.0.00</t>
  </si>
  <si>
    <t>8.4.3.2.51.0.1.00</t>
  </si>
  <si>
    <t>8.4.3.2.52.0.0.00</t>
  </si>
  <si>
    <t>8.4.3.2.52.0.1.00</t>
  </si>
  <si>
    <t>8.4.3.9.00.0.0.00</t>
  </si>
  <si>
    <t>8.4.3.9.50.0.0.00</t>
  </si>
  <si>
    <t>8.4.3.9.50.0.1.00</t>
  </si>
  <si>
    <t>8.4.3.9.99.0.0.00</t>
  </si>
  <si>
    <t>8.4.3.9.99.0.1.00</t>
  </si>
  <si>
    <t>8.4.5.0.00.0.0.00</t>
  </si>
  <si>
    <t>8.4.5.1.00.0.0.00</t>
  </si>
  <si>
    <t>8.4.5.1.01.0.0.00</t>
  </si>
  <si>
    <t>8.4.5.1.01.0.1.00</t>
  </si>
  <si>
    <t>8.9.0.0.00.0.0.00</t>
  </si>
  <si>
    <t>8.9.9.0.00.0.0.00</t>
  </si>
  <si>
    <t>8.9.9.9.00.0.0.00</t>
  </si>
  <si>
    <t>8.9.9.9.50.0.0.00</t>
  </si>
  <si>
    <t>8.9.9.9.50.0.1.00</t>
  </si>
  <si>
    <t>8.9.9.9.99.0.0.00</t>
  </si>
  <si>
    <t>8.9.9.9.99.0.1.00</t>
  </si>
  <si>
    <t>9.0.0.0.00.0.0.00</t>
  </si>
  <si>
    <t>9.9.0.0.00.0.0.00</t>
  </si>
  <si>
    <t>9.9.9.0.00.0.0.00</t>
  </si>
  <si>
    <t>9.9.9.0.00.0.1.00</t>
  </si>
  <si>
    <t>9.0.0.0.0.00.0.0.00</t>
  </si>
  <si>
    <t>9.1.0.0.0.00.0.0.00</t>
  </si>
  <si>
    <t>9.1.1.0.0.00.0.0.00</t>
  </si>
  <si>
    <t>9.1.1.1.0.00.0.0.00</t>
  </si>
  <si>
    <t>9.1.1.1.2.00.0.0.00</t>
  </si>
  <si>
    <t>9.1.1.1.2.50.0.0.00</t>
  </si>
  <si>
    <t>9.1.1.1.2.50.0.1.00</t>
  </si>
  <si>
    <t>9.1.1.1.2.50.0.2.00</t>
  </si>
  <si>
    <t>9.1.1.1.2.50.0.3.00</t>
  </si>
  <si>
    <t>9.1.1.1.2.50.0.4.00</t>
  </si>
  <si>
    <t>9.1.1.1.2.50.0.5.00</t>
  </si>
  <si>
    <t>9.1.1.1.2.50.0.6.00</t>
  </si>
  <si>
    <t>9.1.1.1.2.50.0.7.00</t>
  </si>
  <si>
    <t>9.1.1.1.2.50.0.8.00</t>
  </si>
  <si>
    <t>9.1.1.1.2.53.0.0.00</t>
  </si>
  <si>
    <t>9.1.1.1.2.53.0.1.00</t>
  </si>
  <si>
    <t>9.1.1.1.2.53.0.2.00</t>
  </si>
  <si>
    <t>9.1.1.1.2.53.0.3.00</t>
  </si>
  <si>
    <t>9.1.1.1.2.53.0.4.00</t>
  </si>
  <si>
    <t>9.1.1.1.2.53.0.5.00</t>
  </si>
  <si>
    <t>9.1.1.1.2.53.0.6.00</t>
  </si>
  <si>
    <t>9.1.1.1.2.53.0.7.00</t>
  </si>
  <si>
    <t>9.1.1.1.2.53.0.8.00</t>
  </si>
  <si>
    <t>9.1.1.1.3.00.0.0.00</t>
  </si>
  <si>
    <t>9.1.1.1.3.03.0.0.00</t>
  </si>
  <si>
    <t>9.1.1.1.3.03.1.0.00</t>
  </si>
  <si>
    <t>9.1.1.1.3.03.1.1.00</t>
  </si>
  <si>
    <t>9.1.1.1.3.03.1.2.00</t>
  </si>
  <si>
    <t>9.1.1.1.3.03.1.3.00</t>
  </si>
  <si>
    <t>9.1.1.1.3.03.1.4.00</t>
  </si>
  <si>
    <t>9.1.1.1.3.03.1.5.00</t>
  </si>
  <si>
    <t>9.1.1.1.3.03.1.6.00</t>
  </si>
  <si>
    <t>9.1.1.1.3.03.1.7.00</t>
  </si>
  <si>
    <t>9.1.1.1.3.03.1.8.00</t>
  </si>
  <si>
    <t>9.1.1.1.3.03.4.0.00</t>
  </si>
  <si>
    <t>9.1.1.1.3.03.4.1.00</t>
  </si>
  <si>
    <t>9.1.1.1.3.03.4.2.00</t>
  </si>
  <si>
    <t>9.1.1.1.3.03.4.3.00</t>
  </si>
  <si>
    <t>9.1.1.1.3.03.4.4.00</t>
  </si>
  <si>
    <t>9.1.1.1.3.03.4.5.00</t>
  </si>
  <si>
    <t>9.1.1.1.3.03.4.6.00</t>
  </si>
  <si>
    <t>9.1.1.1.3.03.4.7.00</t>
  </si>
  <si>
    <t>9.1.1.1.3.03.4.8.00</t>
  </si>
  <si>
    <t>9.1.1.1.4.00.0.0.00</t>
  </si>
  <si>
    <t>9.1.1.1.4.51.0.0.00</t>
  </si>
  <si>
    <t>9.1.1.1.4.51.1.0.00</t>
  </si>
  <si>
    <t>9.1.1.1.4.51.1.1.00</t>
  </si>
  <si>
    <t>9.1.1.1.4.51.1.2.00</t>
  </si>
  <si>
    <t>9.1.1.1.4.51.1.3.00</t>
  </si>
  <si>
    <t>9.1.1.1.4.51.1.4.00</t>
  </si>
  <si>
    <t>9.1.1.1.4.51.1.5.00</t>
  </si>
  <si>
    <t>9.1.1.1.4.51.1.6.00</t>
  </si>
  <si>
    <t>9.1.1.1.4.51.1.7.00</t>
  </si>
  <si>
    <t>9.1.1.1.4.51.1.8.00</t>
  </si>
  <si>
    <t>9.1.1.1.4.51.2.0.00</t>
  </si>
  <si>
    <t>9.1.1.1.4.51.2.1.00</t>
  </si>
  <si>
    <t>9.1.1.1.4.51.2.2.00</t>
  </si>
  <si>
    <t>9.1.1.1.4.51.2.3.00</t>
  </si>
  <si>
    <t>9.1.1.1.4.51.2.4.00</t>
  </si>
  <si>
    <t>9.1.1.1.4.51.2.5.00</t>
  </si>
  <si>
    <t>9.1.1.1.4.51.2.6.00</t>
  </si>
  <si>
    <t>9.1.1.1.4.51.2.7.00</t>
  </si>
  <si>
    <t>9.1.1.1.4.51.2.8.00</t>
  </si>
  <si>
    <t>9.1.1.1.4.52.0.0.00</t>
  </si>
  <si>
    <t>9.1.1.1.4.52.0.1.00</t>
  </si>
  <si>
    <t>9.1.1.1.4.52.0.2.00</t>
  </si>
  <si>
    <t>9.1.1.1.4.52.0.3.00</t>
  </si>
  <si>
    <t>9.1.1.1.4.52.0.4.00</t>
  </si>
  <si>
    <t>9.1.1.1.4.52.0.5.00</t>
  </si>
  <si>
    <t>9.1.1.1.4.52.0.6.00</t>
  </si>
  <si>
    <t>9.1.1.1.4.52.0.7.00</t>
  </si>
  <si>
    <t>9.1.1.1.4.52.0.8.00</t>
  </si>
  <si>
    <t>9.1.1.1.9.00.0.0.00</t>
  </si>
  <si>
    <t>9.1.1.1.9.99.0.0.00</t>
  </si>
  <si>
    <t>9.1.1.1.9.99.0.1.00</t>
  </si>
  <si>
    <t>9.1.1.1.9.99.0.2.00</t>
  </si>
  <si>
    <t>9.1.1.1.9.99.0.3.00</t>
  </si>
  <si>
    <t>9.1.1.1.9.99.0.4.00</t>
  </si>
  <si>
    <t>9.1.1.1.9.99.0.5.00</t>
  </si>
  <si>
    <t>9.1.1.1.9.99.0.6.00</t>
  </si>
  <si>
    <t>9.1.1.1.9.99.0.7.00</t>
  </si>
  <si>
    <t>9.1.1.1.9.99.0.8.00</t>
  </si>
  <si>
    <t>9.1.1.2.0.00.0.0.00</t>
  </si>
  <si>
    <t>9.1.1.2.1.00.0.0.00</t>
  </si>
  <si>
    <t>9.1.1.2.1.01.0.0.00</t>
  </si>
  <si>
    <t>9.1.1.2.1.01.0.1.00</t>
  </si>
  <si>
    <t>9.1.1.2.1.01.0.2.00</t>
  </si>
  <si>
    <t>9.1.1.2.1.01.0.3.00</t>
  </si>
  <si>
    <t>9.1.1.2.1.01.0.4.00</t>
  </si>
  <si>
    <t>9.1.1.2.1.01.0.5.00</t>
  </si>
  <si>
    <t>9.1.1.2.1.01.0.6.00</t>
  </si>
  <si>
    <t>9.1.1.2.1.01.0.7.00</t>
  </si>
  <si>
    <t>9.1.1.2.1.01.0.8.00</t>
  </si>
  <si>
    <t>9.1.1.2.1.04.0.0.00</t>
  </si>
  <si>
    <t>9.1.1.2.1.04.0.1.00</t>
  </si>
  <si>
    <t>9.1.1.2.1.04.0.2.00</t>
  </si>
  <si>
    <t>9.1.1.2.1.04.0.3.00</t>
  </si>
  <si>
    <t>9.1.1.2.1.04.0.4.00</t>
  </si>
  <si>
    <t>9.1.1.2.1.04.0.5.00</t>
  </si>
  <si>
    <t>9.1.1.2.1.04.0.6.00</t>
  </si>
  <si>
    <t>9.1.1.2.1.04.0.7.00</t>
  </si>
  <si>
    <t>9.1.1.2.1.04.0.8.00</t>
  </si>
  <si>
    <t>9.1.1.2.1.50.0.0.00</t>
  </si>
  <si>
    <t>9.1.1.2.1.50.0.1.00</t>
  </si>
  <si>
    <t>9.1.1.2.1.50.0.2.00</t>
  </si>
  <si>
    <t>9.1.1.2.1.50.0.3.00</t>
  </si>
  <si>
    <t>9.1.1.2.1.50.0.4.00</t>
  </si>
  <si>
    <t>9.1.1.2.1.50.0.5.00</t>
  </si>
  <si>
    <t>9.1.1.2.1.50.0.6.00</t>
  </si>
  <si>
    <t>9.1.1.2.1.50.0.7.00</t>
  </si>
  <si>
    <t>9.1.1.2.1.50.0.8.00</t>
  </si>
  <si>
    <t>9.1.1.2.1.51.0.0.00</t>
  </si>
  <si>
    <t>9.1.1.2.1.51.0.1.00</t>
  </si>
  <si>
    <t>9.1.1.2.1.51.0.2.00</t>
  </si>
  <si>
    <t>9.1.1.2.1.51.0.3.00</t>
  </si>
  <si>
    <t>9.1.1.2.1.51.0.4.00</t>
  </si>
  <si>
    <t>9.1.1.2.1.51.0.5.00</t>
  </si>
  <si>
    <t>9.1.1.2.1.51.0.6.00</t>
  </si>
  <si>
    <t>9.1.1.2.1.51.0.7.00</t>
  </si>
  <si>
    <t>9.1.1.2.1.51.0.8.00</t>
  </si>
  <si>
    <t>9.1.1.2.2.00.0.0.00</t>
  </si>
  <si>
    <t>9.1.1.2.2.01.0.0.00</t>
  </si>
  <si>
    <t>9.1.1.2.2.01.0.1.00</t>
  </si>
  <si>
    <t>9.1.1.2.2.01.0.2.00</t>
  </si>
  <si>
    <t>9.1.1.2.2.01.0.3.00</t>
  </si>
  <si>
    <t>9.1.1.2.2.01.0.4.00</t>
  </si>
  <si>
    <t>9.1.1.2.2.01.0.5.00</t>
  </si>
  <si>
    <t>9.1.1.2.2.01.0.6.00</t>
  </si>
  <si>
    <t>9.1.1.2.2.01.0.7.00</t>
  </si>
  <si>
    <t>9.1.1.2.2.01.0.8.00</t>
  </si>
  <si>
    <t>9.1.1.2.2.52.0.0.00</t>
  </si>
  <si>
    <t>9.1.1.2.2.52.0.1.00</t>
  </si>
  <si>
    <t>9.1.1.2.2.52.0.2.00</t>
  </si>
  <si>
    <t>9.1.1.2.2.52.0.3.00</t>
  </si>
  <si>
    <t>9.1.1.2.2.52.0.4.00</t>
  </si>
  <si>
    <t>9.1.1.2.2.52.0.5.00</t>
  </si>
  <si>
    <t>9.1.1.2.2.52.0.6.00</t>
  </si>
  <si>
    <t>9.1.1.2.2.52.0.7.00</t>
  </si>
  <si>
    <t>9.1.1.2.2.52.0.8.00</t>
  </si>
  <si>
    <t>9.1.1.3.0.00.0.0.00</t>
  </si>
  <si>
    <t>9.1.1.3.1.00.0.0.00</t>
  </si>
  <si>
    <t>9.1.1.3.1.50.0.0.00</t>
  </si>
  <si>
    <t>9.1.1.3.1.50.0.1.00</t>
  </si>
  <si>
    <t>9.1.1.3.1.50.0.2.00</t>
  </si>
  <si>
    <t>9.1.1.3.1.50.0.3.00</t>
  </si>
  <si>
    <t>9.1.1.3.1.50.0.4.00</t>
  </si>
  <si>
    <t>9.1.1.3.1.50.0.5.00</t>
  </si>
  <si>
    <t>9.1.1.3.1.50.0.6.00</t>
  </si>
  <si>
    <t>9.1.1.3.1.50.0.7.00</t>
  </si>
  <si>
    <t>9.1.1.3.1.50.0.8.00</t>
  </si>
  <si>
    <t>9.1.1.3.1.51.0.0.00</t>
  </si>
  <si>
    <t>9.1.1.3.1.51.0.1.00</t>
  </si>
  <si>
    <t>9.1.1.3.1.51.0.2.00</t>
  </si>
  <si>
    <t>9.1.1.3.1.51.0.3.00</t>
  </si>
  <si>
    <t>9.1.1.3.1.51.0.4.00</t>
  </si>
  <si>
    <t>9.1.1.3.1.51.0.5.00</t>
  </si>
  <si>
    <t>9.1.1.3.1.51.0.6.00</t>
  </si>
  <si>
    <t>9.1.1.3.1.51.0.7.00</t>
  </si>
  <si>
    <t>9.1.1.3.1.51.0.8.00</t>
  </si>
  <si>
    <t>9.1.1.3.1.52.0.0.00</t>
  </si>
  <si>
    <t>9.1.1.3.1.52.0.1.00</t>
  </si>
  <si>
    <t>9.1.1.3.1.52.0.2.00</t>
  </si>
  <si>
    <t>9.1.1.3.1.52.0.3.00</t>
  </si>
  <si>
    <t>9.1.1.3.1.52.0.4.00</t>
  </si>
  <si>
    <t>9.1.1.3.1.52.0.5.00</t>
  </si>
  <si>
    <t>9.1.1.3.1.52.0.6.00</t>
  </si>
  <si>
    <t>9.1.1.3.1.52.0.7.00</t>
  </si>
  <si>
    <t>9.1.1.3.1.52.0.8.00</t>
  </si>
  <si>
    <t>9.1.1.3.1.53.0.0.00</t>
  </si>
  <si>
    <t>9.1.1.3.1.53.0.1.00</t>
  </si>
  <si>
    <t>9.1.1.3.1.53.0.2.00</t>
  </si>
  <si>
    <t>9.1.1.3.1.53.0.3.00</t>
  </si>
  <si>
    <t>9.1.1.3.1.53.0.4.00</t>
  </si>
  <si>
    <t>9.1.1.3.1.53.0.5.00</t>
  </si>
  <si>
    <t>9.1.1.3.1.53.0.6.00</t>
  </si>
  <si>
    <t>9.1.1.3.1.53.0.7.00</t>
  </si>
  <si>
    <t>9.1.1.3.1.53.0.8.00</t>
  </si>
  <si>
    <t>9.1.1.3.1.99.0.0.00</t>
  </si>
  <si>
    <t>9.1.1.3.1.99.0.1.00</t>
  </si>
  <si>
    <t>9.1.1.3.1.99.0.2.00</t>
  </si>
  <si>
    <t>9.1.1.3.1.99.0.3.00</t>
  </si>
  <si>
    <t>9.1.1.3.1.99.0.4.00</t>
  </si>
  <si>
    <t>9.1.1.3.1.99.0.5.00</t>
  </si>
  <si>
    <t>9.1.1.3.1.99.0.6.00</t>
  </si>
  <si>
    <t>9.1.1.3.1.99.0.7.00</t>
  </si>
  <si>
    <t>9.1.1.3.1.99.0.8.00</t>
  </si>
  <si>
    <t>9.1.2.0.0.00.0.0.00</t>
  </si>
  <si>
    <t>9.1.2.1.0.00.0.0.00</t>
  </si>
  <si>
    <t>9.1.2.1.5.00.0.0.00</t>
  </si>
  <si>
    <t>9.1.2.1.5.01.0.0.00</t>
  </si>
  <si>
    <t>9.1.2.1.5.01.1.0.00</t>
  </si>
  <si>
    <t>9.1.2.1.5.01.1.1.00</t>
  </si>
  <si>
    <t>9.1.2.1.5.01.1.2.00</t>
  </si>
  <si>
    <t>9.1.2.1.5.01.1.3.00</t>
  </si>
  <si>
    <t>9.1.2.1.5.01.1.4.00</t>
  </si>
  <si>
    <t>9.1.2.1.5.01.1.5.00</t>
  </si>
  <si>
    <t>9.1.2.1.5.01.1.6.00</t>
  </si>
  <si>
    <t>9.1.2.1.5.01.1.7.00</t>
  </si>
  <si>
    <t>9.1.2.1.5.01.1.8.00</t>
  </si>
  <si>
    <t>9.1.2.1.5.01.2.0.00</t>
  </si>
  <si>
    <t>9.1.2.1.5.01.2.1.00</t>
  </si>
  <si>
    <t>9.1.2.1.5.01.2.2.00</t>
  </si>
  <si>
    <t>9.1.2.1.5.01.2.3.00</t>
  </si>
  <si>
    <t>9.1.2.1.5.01.2.4.00</t>
  </si>
  <si>
    <t>9.1.2.1.5.01.2.5.00</t>
  </si>
  <si>
    <t>9.1.2.1.5.01.2.6.00</t>
  </si>
  <si>
    <t>9.1.2.1.5.01.2.7.00</t>
  </si>
  <si>
    <t>9.1.2.1.5.01.2.8.00</t>
  </si>
  <si>
    <t>9.1.2.1.5.01.3.0.00</t>
  </si>
  <si>
    <t>9.1.2.1.5.01.3.1.00</t>
  </si>
  <si>
    <t>9.1.2.1.5.01.3.2.00</t>
  </si>
  <si>
    <t>9.1.2.1.5.01.3.3.00</t>
  </si>
  <si>
    <t>9.1.2.1.5.01.3.4.00</t>
  </si>
  <si>
    <t>9.1.2.1.5.01.3.5.00</t>
  </si>
  <si>
    <t>9.1.2.1.5.01.3.6.00</t>
  </si>
  <si>
    <t>9.1.2.1.5.01.3.7.00</t>
  </si>
  <si>
    <t>9.1.2.1.5.01.3.8.00</t>
  </si>
  <si>
    <t>9.1.2.1.5.01.4.0.00</t>
  </si>
  <si>
    <t>9.1.2.1.5.01.4.1.00</t>
  </si>
  <si>
    <t>9.1.2.1.5.01.4.2.00</t>
  </si>
  <si>
    <t>9.1.2.1.5.01.4.3.00</t>
  </si>
  <si>
    <t>9.1.2.1.5.01.4.4.00</t>
  </si>
  <si>
    <t>9.1.2.1.5.01.4.5.00</t>
  </si>
  <si>
    <t>9.1.2.1.5.01.4.6.00</t>
  </si>
  <si>
    <t>9.1.2.1.5.01.4.7.00</t>
  </si>
  <si>
    <t>9.1.2.1.5.01.4.8.00</t>
  </si>
  <si>
    <t>9.1.2.1.5.01.5.0.00</t>
  </si>
  <si>
    <t>9.1.2.1.5.01.5.1.00</t>
  </si>
  <si>
    <t>9.1.2.1.5.01.5.2.00</t>
  </si>
  <si>
    <t>9.1.2.1.5.01.5.3.00</t>
  </si>
  <si>
    <t>9.1.2.1.5.01.5.4.00</t>
  </si>
  <si>
    <t>9.1.2.1.5.01.5.5.00</t>
  </si>
  <si>
    <t>9.1.2.1.5.01.5.6.00</t>
  </si>
  <si>
    <t>9.1.2.1.5.01.5.7.00</t>
  </si>
  <si>
    <t>9.1.2.1.5.01.5.8.00</t>
  </si>
  <si>
    <t>9.1.2.1.5.01.6.0.00</t>
  </si>
  <si>
    <t>9.1.2.1.5.01.6.1.00</t>
  </si>
  <si>
    <t>9.1.2.1.5.01.6.2.00</t>
  </si>
  <si>
    <t>9.1.2.1.5.01.6.3.00</t>
  </si>
  <si>
    <t>9.1.2.1.5.01.6.4.00</t>
  </si>
  <si>
    <t>9.1.2.1.5.01.6.5.00</t>
  </si>
  <si>
    <t>9.1.2.1.5.01.6.6.00</t>
  </si>
  <si>
    <t>9.1.2.1.5.01.6.7.00</t>
  </si>
  <si>
    <t>9.1.2.1.5.01.6.8.00</t>
  </si>
  <si>
    <t>9.1.2.1.5.02.0.0.00</t>
  </si>
  <si>
    <t>9.1.2.1.5.02.1.0.00</t>
  </si>
  <si>
    <t>9.1.2.1.5.02.1.1.00</t>
  </si>
  <si>
    <t>9.1.2.1.5.02.1.2.00</t>
  </si>
  <si>
    <t>9.1.2.1.5.02.1.3.00</t>
  </si>
  <si>
    <t>9.1.2.1.5.02.1.4.00</t>
  </si>
  <si>
    <t>9.1.2.1.5.02.1.5.00</t>
  </si>
  <si>
    <t>9.1.2.1.5.02.1.6.00</t>
  </si>
  <si>
    <t>9.1.2.1.5.02.1.7.00</t>
  </si>
  <si>
    <t>9.1.2.1.5.02.1.8.00</t>
  </si>
  <si>
    <t>9.1.2.1.5.02.2.0.00</t>
  </si>
  <si>
    <t>9.1.2.1.5.02.2.1.00</t>
  </si>
  <si>
    <t>9.1.2.1.5.02.2.2.00</t>
  </si>
  <si>
    <t>9.1.2.1.5.02.2.3.00</t>
  </si>
  <si>
    <t>9.1.2.1.5.02.2.4.00</t>
  </si>
  <si>
    <t>9.1.2.1.5.02.2.5.00</t>
  </si>
  <si>
    <t>9.1.2.1.5.02.2.6.00</t>
  </si>
  <si>
    <t>9.1.2.1.5.02.2.7.00</t>
  </si>
  <si>
    <t>9.1.2.1.5.02.2.8.00</t>
  </si>
  <si>
    <t>9.1.2.1.5.03.0.0.00</t>
  </si>
  <si>
    <t>9.1.2.1.5.03.0.1.00</t>
  </si>
  <si>
    <t>9.1.2.1.5.03.0.2.00</t>
  </si>
  <si>
    <t>9.1.2.1.5.03.0.3.00</t>
  </si>
  <si>
    <t>9.1.2.1.5.03.0.4.00</t>
  </si>
  <si>
    <t>9.1.2.1.5.03.0.5.00</t>
  </si>
  <si>
    <t>9.1.2.1.5.03.0.6.00</t>
  </si>
  <si>
    <t>9.1.2.1.5.03.0.7.00</t>
  </si>
  <si>
    <t>9.1.2.1.5.03.0.8.00</t>
  </si>
  <si>
    <t>9.1.2.1.5.50.0.0.00</t>
  </si>
  <si>
    <t>9.1.2.1.5.50.1.0.00</t>
  </si>
  <si>
    <t>9.1.2.1.5.50.1.1.00</t>
  </si>
  <si>
    <t>9.1.2.1.5.50.1.2.00</t>
  </si>
  <si>
    <t>9.1.2.1.5.50.1.3.00</t>
  </si>
  <si>
    <t>9.1.2.1.5.50.1.4.00</t>
  </si>
  <si>
    <t>9.1.2.1.5.50.1.5.00</t>
  </si>
  <si>
    <t>9.1.2.1.5.50.1.6.00</t>
  </si>
  <si>
    <t>9.1.2.1.5.50.1.7.00</t>
  </si>
  <si>
    <t>9.1.2.1.5.50.1.8.00</t>
  </si>
  <si>
    <t>9.1.2.1.5.50.2.0.00</t>
  </si>
  <si>
    <t>9.1.2.1.5.50.2.1.00</t>
  </si>
  <si>
    <t>9.1.2.1.5.50.2.2.00</t>
  </si>
  <si>
    <t>9.1.2.1.5.50.2.3.00</t>
  </si>
  <si>
    <t>9.1.2.1.5.50.2.4.00</t>
  </si>
  <si>
    <t>9.1.2.1.5.50.2.5.00</t>
  </si>
  <si>
    <t>9.1.2.1.5.50.2.6.00</t>
  </si>
  <si>
    <t>9.1.2.1.5.50.2.7.00</t>
  </si>
  <si>
    <t>9.1.2.1.5.50.2.8.00</t>
  </si>
  <si>
    <t>9.1.2.1.5.50.3.0.00</t>
  </si>
  <si>
    <t>9.1.2.1.5.50.3.1.00</t>
  </si>
  <si>
    <t>9.1.2.1.5.50.3.2.00</t>
  </si>
  <si>
    <t>9.1.2.1.5.50.3.3.00</t>
  </si>
  <si>
    <t>9.1.2.1.5.50.3.4.00</t>
  </si>
  <si>
    <t>9.1.2.1.5.50.3.5.00</t>
  </si>
  <si>
    <t>9.1.2.1.5.50.3.6.00</t>
  </si>
  <si>
    <t>9.1.2.1.5.50.3.7.00</t>
  </si>
  <si>
    <t>9.1.2.1.5.50.3.8.00</t>
  </si>
  <si>
    <t>9.1.2.1.5.50.4.0.00</t>
  </si>
  <si>
    <t>9.1.2.1.5.50.4.1.00</t>
  </si>
  <si>
    <t>9.1.2.1.5.50.4.2.00</t>
  </si>
  <si>
    <t>9.1.2.1.5.50.4.3.00</t>
  </si>
  <si>
    <t>9.1.2.1.5.50.4.4.00</t>
  </si>
  <si>
    <t>9.1.2.1.5.50.4.5.00</t>
  </si>
  <si>
    <t>9.1.2.1.5.50.4.6.00</t>
  </si>
  <si>
    <t>9.1.2.1.5.50.4.7.00</t>
  </si>
  <si>
    <t>9.1.2.1.5.50.4.8.00</t>
  </si>
  <si>
    <t>9.1.2.1.5.51.0.0.00</t>
  </si>
  <si>
    <t>9.1.2.1.5.51.1.0.00</t>
  </si>
  <si>
    <t>9.1.2.1.5.51.1.1.00</t>
  </si>
  <si>
    <t>9.1.2.1.5.51.1.2.00</t>
  </si>
  <si>
    <t>9.1.2.1.5.51.1.3.00</t>
  </si>
  <si>
    <t>9.1.2.1.5.51.1.4.00</t>
  </si>
  <si>
    <t>9.1.2.1.5.51.1.5.00</t>
  </si>
  <si>
    <t>9.1.2.1.5.51.1.6.00</t>
  </si>
  <si>
    <t>9.1.2.1.5.51.1.7.00</t>
  </si>
  <si>
    <t>9.1.2.1.5.51.1.8.00</t>
  </si>
  <si>
    <t>9.1.2.1.5.51.2.0.00</t>
  </si>
  <si>
    <t>9.1.2.1.5.51.2.1.00</t>
  </si>
  <si>
    <t>9.1.2.1.5.51.2.2.00</t>
  </si>
  <si>
    <t>9.1.2.1.5.51.2.3.00</t>
  </si>
  <si>
    <t>9.1.2.1.5.51.2.4.00</t>
  </si>
  <si>
    <t>9.1.2.1.5.51.2.5.00</t>
  </si>
  <si>
    <t>9.1.2.1.5.51.2.6.00</t>
  </si>
  <si>
    <t>9.1.2.1.5.51.2.7.00</t>
  </si>
  <si>
    <t>9.1.2.1.5.51.2.8.00</t>
  </si>
  <si>
    <t>9.1.2.1.5.51.3.0.00</t>
  </si>
  <si>
    <t>9.1.2.1.5.51.3.1.00</t>
  </si>
  <si>
    <t>9.1.2.1.5.51.3.2.00</t>
  </si>
  <si>
    <t>9.1.2.1.5.51.3.3.00</t>
  </si>
  <si>
    <t>9.1.2.1.5.51.3.4.00</t>
  </si>
  <si>
    <t>9.1.2.1.5.51.3.5.00</t>
  </si>
  <si>
    <t>9.1.2.1.5.51.3.6.00</t>
  </si>
  <si>
    <t>9.1.2.1.5.51.3.7.00</t>
  </si>
  <si>
    <t>9.1.2.1.5.51.3.8.00</t>
  </si>
  <si>
    <t>9.1.2.1.6.00.0.0.00</t>
  </si>
  <si>
    <t>9.1.2.1.6.03.0.0.00</t>
  </si>
  <si>
    <t>9.1.2.1.6.03.1.0.00</t>
  </si>
  <si>
    <t>9.1.2.1.6.03.1.1.00</t>
  </si>
  <si>
    <t>9.1.2.1.6.03.1.2.00</t>
  </si>
  <si>
    <t>9.1.2.1.6.03.1.5.00</t>
  </si>
  <si>
    <t>9.1.2.1.6.03.1.6.00</t>
  </si>
  <si>
    <t>9.1.2.1.6.03.2.0.00</t>
  </si>
  <si>
    <t>9.1.2.1.6.03.2.1.00</t>
  </si>
  <si>
    <t>9.1.2.1.6.03.2.2.00</t>
  </si>
  <si>
    <t>9.1.2.1.6.03.2.5.00</t>
  </si>
  <si>
    <t>9.1.2.1.6.03.2.6.00</t>
  </si>
  <si>
    <t>9.1.2.1.6.99.0.0.00</t>
  </si>
  <si>
    <t>9.1.2.1.6.99.1.0.00</t>
  </si>
  <si>
    <t>9.1.2.1.6.99.1.1.00</t>
  </si>
  <si>
    <t>9.1.2.1.6.99.1.2.00</t>
  </si>
  <si>
    <t>9.1.2.1.6.99.1.5.00</t>
  </si>
  <si>
    <t>9.1.2.1.6.99.1.6.00</t>
  </si>
  <si>
    <t>9.1.2.1.6.99.2.0.00</t>
  </si>
  <si>
    <t>9.1.2.1.6.99.2.1.00</t>
  </si>
  <si>
    <t>9.1.2.1.6.99.2.2.00</t>
  </si>
  <si>
    <t>9.1.2.1.6.99.2.5.00</t>
  </si>
  <si>
    <t>9.1.2.1.6.99.2.6.00</t>
  </si>
  <si>
    <t>9.1.2.1.9.00.0.0.00</t>
  </si>
  <si>
    <t>9.1.2.1.9.99.0.0.00</t>
  </si>
  <si>
    <t>9.1.2.1.9.99.1.0.00</t>
  </si>
  <si>
    <t>9.1.2.1.9.99.1.1.00</t>
  </si>
  <si>
    <t>9.1.2.1.9.99.1.2.00</t>
  </si>
  <si>
    <t>9.1.2.1.9.99.1.5.00</t>
  </si>
  <si>
    <t>9.1.2.1.9.99.1.6.00</t>
  </si>
  <si>
    <t>9.1.2.1.9.99.2.0.00</t>
  </si>
  <si>
    <t>9.1.2.1.9.99.2.1.00</t>
  </si>
  <si>
    <t>9.1.2.1.9.99.2.2.00</t>
  </si>
  <si>
    <t>9.1.2.1.9.99.2.5.00</t>
  </si>
  <si>
    <t>9.1.2.1.9.99.2.6.00</t>
  </si>
  <si>
    <t>9.1.2.2.0.00.0.0.00</t>
  </si>
  <si>
    <t>9.1.2.2.1.00.0.0.00</t>
  </si>
  <si>
    <t>9.1.2.2.1.99.0.0.00</t>
  </si>
  <si>
    <t>9.1.2.2.1.99.1.0.00</t>
  </si>
  <si>
    <t>9.1.2.2.1.99.1.1.00</t>
  </si>
  <si>
    <t>9.1.2.2.1.99.1.2.00</t>
  </si>
  <si>
    <t>9.1.2.2.1.99.1.3.00</t>
  </si>
  <si>
    <t>9.1.2.2.1.99.1.4.00</t>
  </si>
  <si>
    <t>9.1.2.2.1.99.1.5.00</t>
  </si>
  <si>
    <t>9.1.2.2.1.99.1.6.00</t>
  </si>
  <si>
    <t>9.1.2.2.1.99.1.7.00</t>
  </si>
  <si>
    <t>9.1.2.2.1.99.1.8.00</t>
  </si>
  <si>
    <t>9.1.2.4.0.00.0.0.00</t>
  </si>
  <si>
    <t>9.1.2.4.1.00.0.0.00</t>
  </si>
  <si>
    <t>9.1.2.4.1.50.0.0.00</t>
  </si>
  <si>
    <t>9.1.2.4.1.50.0.1.00</t>
  </si>
  <si>
    <t>9.1.2.4.1.50.0.2.00</t>
  </si>
  <si>
    <t>9.1.2.4.1.50.0.3.00</t>
  </si>
  <si>
    <t>9.1.2.4.1.50.0.4.00</t>
  </si>
  <si>
    <t>9.1.2.4.1.50.0.5.00</t>
  </si>
  <si>
    <t>9.1.2.4.1.50.0.6.00</t>
  </si>
  <si>
    <t>9.1.2.4.1.50.0.7.00</t>
  </si>
  <si>
    <t>9.1.2.4.1.50.0.8.00</t>
  </si>
  <si>
    <t>9.1.3.0.0.00.0.0.00</t>
  </si>
  <si>
    <t>9.1.3.1.0.00.0.0.00</t>
  </si>
  <si>
    <t>9.1.3.1.1.00.0.0.00</t>
  </si>
  <si>
    <t>9.1.3.1.1.01.0.0.00</t>
  </si>
  <si>
    <t>9.1.3.1.1.01.1.0.00</t>
  </si>
  <si>
    <t>9.1.3.1.1.01.1.1.00</t>
  </si>
  <si>
    <t>9.1.3.1.1.01.1.2.00</t>
  </si>
  <si>
    <t>9.1.3.1.1.01.1.3.00</t>
  </si>
  <si>
    <t>9.1.3.1.1.01.1.4.00</t>
  </si>
  <si>
    <t>9.1.3.1.1.01.1.5.00</t>
  </si>
  <si>
    <t>9.1.3.1.1.01.1.6.00</t>
  </si>
  <si>
    <t>9.1.3.1.1.01.1.7.00</t>
  </si>
  <si>
    <t>9.1.3.1.1.01.1.8.00</t>
  </si>
  <si>
    <t>9.1.3.1.1.01.2.0.00</t>
  </si>
  <si>
    <t>9.1.3.1.1.01.2.1.00</t>
  </si>
  <si>
    <t>9.1.3.1.1.01.2.2.00</t>
  </si>
  <si>
    <t>9.1.3.1.1.01.2.3.00</t>
  </si>
  <si>
    <t>9.1.3.1.1.01.2.4.00</t>
  </si>
  <si>
    <t>9.1.3.1.1.01.2.5.00</t>
  </si>
  <si>
    <t>9.1.3.1.1.01.2.6.00</t>
  </si>
  <si>
    <t>9.1.3.1.1.01.2.7.00</t>
  </si>
  <si>
    <t>9.1.3.1.1.01.2.8.00</t>
  </si>
  <si>
    <t>9.1.3.1.1.02.0.0.00</t>
  </si>
  <si>
    <t>9.1.3.1.1.02.0.1.00</t>
  </si>
  <si>
    <t>9.1.3.1.1.02.0.2.00</t>
  </si>
  <si>
    <t>9.1.3.1.1.02.0.3.00</t>
  </si>
  <si>
    <t>9.1.3.1.1.02.0.4.00</t>
  </si>
  <si>
    <t>9.1.3.1.1.02.0.5.00</t>
  </si>
  <si>
    <t>9.1.3.1.1.02.0.6.00</t>
  </si>
  <si>
    <t>9.1.3.1.1.02.0.7.00</t>
  </si>
  <si>
    <t>9.1.3.1.1.02.0.8.00</t>
  </si>
  <si>
    <t>9.1.3.1.1.99.0.0.00</t>
  </si>
  <si>
    <t>9.1.3.1.1.99.0.1.00</t>
  </si>
  <si>
    <t>9.1.3.1.1.99.0.2.00</t>
  </si>
  <si>
    <t>9.1.3.1.1.99.0.3.00</t>
  </si>
  <si>
    <t>9.1.3.1.1.99.0.4.00</t>
  </si>
  <si>
    <t>9.1.3.1.1.99.0.5.00</t>
  </si>
  <si>
    <t>9.1.3.1.1.99.0.6.00</t>
  </si>
  <si>
    <t>9.1.3.1.1.99.0.7.00</t>
  </si>
  <si>
    <t>9.1.3.1.1.99.0.8.00</t>
  </si>
  <si>
    <t>9.1.3.2.0.00.0.0.00</t>
  </si>
  <si>
    <t>9.1.3.2.1.00.0.0.00</t>
  </si>
  <si>
    <t>9.1.3.2.1.01.0.0.00</t>
  </si>
  <si>
    <t>9.1.3.2.1.01.0.1.00</t>
  </si>
  <si>
    <t>9.1.3.2.1.02.0.0.00</t>
  </si>
  <si>
    <t>9.1.3.2.1.02.0.1.00</t>
  </si>
  <si>
    <t>9.1.3.2.1.03.0.0.00</t>
  </si>
  <si>
    <t>9.1.3.2.1.03.0.1.00</t>
  </si>
  <si>
    <t>9.1.3.2.1.04.0.0.00</t>
  </si>
  <si>
    <t>9.1.3.2.1.04.0.1.00</t>
  </si>
  <si>
    <t>9.1.3.2.1.05.0.0.00</t>
  </si>
  <si>
    <t>9.1.3.2.1.05.0.1.00</t>
  </si>
  <si>
    <t>9.1.3.2.1.06.0.0.00</t>
  </si>
  <si>
    <t>9.1.3.2.1.06.0.1.00</t>
  </si>
  <si>
    <t>9.1.3.3.0.00.0.0.00</t>
  </si>
  <si>
    <t>9.1.3.3.1.00.0.0.00</t>
  </si>
  <si>
    <t>9.1.3.3.1.01.0.0.00</t>
  </si>
  <si>
    <t>9.1.3.3.1.01.0.1.00</t>
  </si>
  <si>
    <t>9.1.3.3.1.01.0.2.00</t>
  </si>
  <si>
    <t>9.1.3.3.1.01.0.3.00</t>
  </si>
  <si>
    <t>9.1.3.3.1.01.0.4.00</t>
  </si>
  <si>
    <t>9.1.3.3.1.01.0.5.00</t>
  </si>
  <si>
    <t>9.1.3.3.1.01.0.6.00</t>
  </si>
  <si>
    <t>9.1.3.3.1.01.0.7.00</t>
  </si>
  <si>
    <t>9.1.3.3.1.01.0.8.00</t>
  </si>
  <si>
    <t>9.1.3.3.9.00.0.0.00</t>
  </si>
  <si>
    <t>9.1.3.3.9.99.0.0.00</t>
  </si>
  <si>
    <t>9.1.3.3.9.99.0.1.00</t>
  </si>
  <si>
    <t>9.1.3.3.9.99.0.2.00</t>
  </si>
  <si>
    <t>9.1.3.3.9.99.0.3.00</t>
  </si>
  <si>
    <t>9.1.3.3.9.99.0.4.00</t>
  </si>
  <si>
    <t>9.1.3.3.9.99.0.5.00</t>
  </si>
  <si>
    <t>9.1.3.3.9.99.0.6.00</t>
  </si>
  <si>
    <t>9.1.3.3.9.99.0.7.00</t>
  </si>
  <si>
    <t>9.1.3.3.9.99.0.8.00</t>
  </si>
  <si>
    <t>9.1.3.4.0.00.0.0.00</t>
  </si>
  <si>
    <t>9.1.3.4.9.00.0.0.00</t>
  </si>
  <si>
    <t>9.1.3.4.9.99.0.0.00</t>
  </si>
  <si>
    <t>9.1.3.4.9.99.0.1.00</t>
  </si>
  <si>
    <t>9.1.3.4.9.99.0.2.00</t>
  </si>
  <si>
    <t>9.1.3.4.9.99.0.3.00</t>
  </si>
  <si>
    <t>9.1.3.4.9.99.0.4.00</t>
  </si>
  <si>
    <t>9.1.3.4.9.99.0.5.00</t>
  </si>
  <si>
    <t>9.1.3.4.9.99.0.6.00</t>
  </si>
  <si>
    <t>9.1.3.4.9.99.0.7.00</t>
  </si>
  <si>
    <t>9.1.3.4.9.99.0.8.00</t>
  </si>
  <si>
    <t>9.1.3.6.0.00.0.0.00</t>
  </si>
  <si>
    <t>9.1.3.6.1.00.0.0.00</t>
  </si>
  <si>
    <t>9.1.3.6.1.01.0.0.00</t>
  </si>
  <si>
    <t>9.1.3.6.1.01.1.0.00</t>
  </si>
  <si>
    <t>9.1.3.6.1.01.1.1.00</t>
  </si>
  <si>
    <t>9.1.3.6.1.01.1.2.00</t>
  </si>
  <si>
    <t>9.1.3.6.1.01.1.3.00</t>
  </si>
  <si>
    <t>9.1.3.6.1.01.1.4.00</t>
  </si>
  <si>
    <t>9.1.3.6.1.01.1.5.00</t>
  </si>
  <si>
    <t>9.1.3.6.1.01.1.6.00</t>
  </si>
  <si>
    <t>9.1.3.6.1.01.1.7.00</t>
  </si>
  <si>
    <t>9.1.3.6.1.01.1.8.00</t>
  </si>
  <si>
    <t>9.1.3.9.0.00.0.0.00</t>
  </si>
  <si>
    <t>9.1.3.9.9.00.0.0.00</t>
  </si>
  <si>
    <t>9.1.3.9.9.99.0.0.00</t>
  </si>
  <si>
    <t>9.1.3.9.9.99.0.1.00</t>
  </si>
  <si>
    <t>9.1.3.9.9.99.0.2.00</t>
  </si>
  <si>
    <t>9.1.3.9.9.99.0.3.00</t>
  </si>
  <si>
    <t>9.1.3.9.9.99.0.4.00</t>
  </si>
  <si>
    <t>9.1.3.9.9.99.0.5.00</t>
  </si>
  <si>
    <t>9.1.3.9.9.99.0.6.00</t>
  </si>
  <si>
    <t>9.1.3.9.9.99.0.7.00</t>
  </si>
  <si>
    <t>9.1.3.9.9.99.0.8.00</t>
  </si>
  <si>
    <t>9.1.4.0.0.00.0.0.00</t>
  </si>
  <si>
    <t>9.1.4.1.0.00.0.0.00</t>
  </si>
  <si>
    <t>9.1.4.1.1.00.0.0.00</t>
  </si>
  <si>
    <t>9.1.4.1.1.01.0.0.00</t>
  </si>
  <si>
    <t>9.1.4.1.1.01.0.1.00</t>
  </si>
  <si>
    <t>9.1.4.1.1.01.0.2.00</t>
  </si>
  <si>
    <t>9.1.4.1.1.01.0.3.00</t>
  </si>
  <si>
    <t>9.1.4.1.1.01.0.4.00</t>
  </si>
  <si>
    <t>9.1.4.1.1.01.0.5.00</t>
  </si>
  <si>
    <t>9.1.4.1.1.01.0.6.00</t>
  </si>
  <si>
    <t>9.1.4.1.1.01.0.7.00</t>
  </si>
  <si>
    <t>9.1.4.1.1.01.0.8.00</t>
  </si>
  <si>
    <t>9.1.5.0.0.00.0.0.00</t>
  </si>
  <si>
    <t>9.1.5.1.0.00.0.0.00</t>
  </si>
  <si>
    <t>9.1.5.1.1.00.0.0.00</t>
  </si>
  <si>
    <t>9.1.5.1.1.01.0.0.00</t>
  </si>
  <si>
    <t>9.1.5.1.1.01.0.1.00</t>
  </si>
  <si>
    <t>9.1.5.1.1.01.0.2.00</t>
  </si>
  <si>
    <t>9.1.5.1.1.01.0.3.00</t>
  </si>
  <si>
    <t>9.1.5.1.1.01.0.4.00</t>
  </si>
  <si>
    <t>9.1.5.1.1.01.0.5.00</t>
  </si>
  <si>
    <t>9.1.5.1.1.01.0.6.00</t>
  </si>
  <si>
    <t>9.1.5.1.1.01.0.7.00</t>
  </si>
  <si>
    <t>9.1.5.1.1.01.0.8.00</t>
  </si>
  <si>
    <t>9.1.6.0.0.00.0.0.00</t>
  </si>
  <si>
    <t>9.1.6.1.0.00.0.0.00</t>
  </si>
  <si>
    <t>9.1.6.1.1.00.0.0.00</t>
  </si>
  <si>
    <t>9.1.6.1.1.01.0.0.00</t>
  </si>
  <si>
    <t>9.1.6.1.1.01.0.1.00</t>
  </si>
  <si>
    <t>9.1.6.1.1.01.0.2.00</t>
  </si>
  <si>
    <t>9.1.6.1.1.01.0.3.00</t>
  </si>
  <si>
    <t>9.1.6.1.1.01.0.4.00</t>
  </si>
  <si>
    <t>9.1.6.1.1.01.0.5.00</t>
  </si>
  <si>
    <t>9.1.6.1.1.01.0.6.00</t>
  </si>
  <si>
    <t>9.1.6.1.1.01.0.7.00</t>
  </si>
  <si>
    <t>9.1.6.1.1.01.0.8.00</t>
  </si>
  <si>
    <t>9.1.6.1.1.02.0.0.00</t>
  </si>
  <si>
    <t>9.1.6.1.1.02.0.1.00</t>
  </si>
  <si>
    <t>9.1.6.1.1.02.0.2.00</t>
  </si>
  <si>
    <t>9.1.6.1.1.02.0.3.00</t>
  </si>
  <si>
    <t>9.1.6.1.1.02.0.4.00</t>
  </si>
  <si>
    <t>9.1.6.1.1.02.0.5.00</t>
  </si>
  <si>
    <t>9.1.6.1.1.02.0.6.00</t>
  </si>
  <si>
    <t>9.1.6.1.1.02.0.7.00</t>
  </si>
  <si>
    <t>9.1.6.1.1.02.0.8.00</t>
  </si>
  <si>
    <t>9.1.6.1.1.03.0.0.00</t>
  </si>
  <si>
    <t>9.1.6.1.1.03.0.1.00</t>
  </si>
  <si>
    <t>9.1.6.1.1.03.0.2.00</t>
  </si>
  <si>
    <t>9.1.6.1.1.03.0.3.00</t>
  </si>
  <si>
    <t>9.1.6.1.1.03.0.4.00</t>
  </si>
  <si>
    <t>9.1.6.1.1.03.0.5.00</t>
  </si>
  <si>
    <t>9.1.6.1.1.03.0.6.00</t>
  </si>
  <si>
    <t>9.1.6.1.1.03.0.7.00</t>
  </si>
  <si>
    <t>9.1.6.1.1.03.0.8.00</t>
  </si>
  <si>
    <t>9.1.6.1.1.04.0.0.00</t>
  </si>
  <si>
    <t>9.1.6.1.1.04.0.1.00</t>
  </si>
  <si>
    <t>9.1.6.1.1.04.0.2.00</t>
  </si>
  <si>
    <t>9.1.6.1.1.04.0.3.00</t>
  </si>
  <si>
    <t>9.1.6.1.1.04.0.4.00</t>
  </si>
  <si>
    <t>9.1.6.1.1.04.0.5.00</t>
  </si>
  <si>
    <t>9.1.6.1.1.04.0.6.00</t>
  </si>
  <si>
    <t>9.1.6.1.1.04.0.7.00</t>
  </si>
  <si>
    <t>9.1.6.1.1.04.0.8.00</t>
  </si>
  <si>
    <t>9.1.6.2.0.00.0.0.00</t>
  </si>
  <si>
    <t>9.1.6.2.1.00.0.0.00</t>
  </si>
  <si>
    <t>9.1.6.2.1.01.0.0.00</t>
  </si>
  <si>
    <t>9.1.6.2.1.01.1.0.00</t>
  </si>
  <si>
    <t>9.1.6.2.1.01.1.1.00</t>
  </si>
  <si>
    <t>9.1.6.2.1.01.1.2.00</t>
  </si>
  <si>
    <t>9.1.6.2.1.01.1.3.00</t>
  </si>
  <si>
    <t>9.1.6.2.1.01.1.4.00</t>
  </si>
  <si>
    <t>9.1.6.2.1.01.1.5.00</t>
  </si>
  <si>
    <t>9.1.6.2.1.01.1.6.00</t>
  </si>
  <si>
    <t>9.1.6.2.1.01.1.7.00</t>
  </si>
  <si>
    <t>9.1.6.2.1.01.1.8.00</t>
  </si>
  <si>
    <t>9.1.6.2.1.01.2.0.00</t>
  </si>
  <si>
    <t>9.1.6.2.1.01.2.1.00</t>
  </si>
  <si>
    <t>9.1.6.2.1.01.2.2.00</t>
  </si>
  <si>
    <t>9.1.6.2.1.01.2.3.00</t>
  </si>
  <si>
    <t>9.1.6.2.1.01.2.4.00</t>
  </si>
  <si>
    <t>9.1.6.2.1.01.2.5.00</t>
  </si>
  <si>
    <t>9.1.6.2.1.01.2.6.00</t>
  </si>
  <si>
    <t>9.1.6.2.1.01.2.7.00</t>
  </si>
  <si>
    <t>9.1.6.2.1.01.2.8.00</t>
  </si>
  <si>
    <t>9.1.6.2.1.02.0.0.00</t>
  </si>
  <si>
    <t>9.1.6.2.1.02.0.1.00</t>
  </si>
  <si>
    <t>9.1.6.2.1.02.0.2.00</t>
  </si>
  <si>
    <t>9.1.6.2.1.02.0.3.00</t>
  </si>
  <si>
    <t>9.1.6.2.1.02.0.4.00</t>
  </si>
  <si>
    <t>9.1.6.2.1.02.0.5.00</t>
  </si>
  <si>
    <t>9.1.6.2.1.02.0.6.00</t>
  </si>
  <si>
    <t>9.1.6.2.1.02.0.7.00</t>
  </si>
  <si>
    <t>9.1.6.2.1.02.0.8.00</t>
  </si>
  <si>
    <t>9.1.6.2.1.03.0.0.00</t>
  </si>
  <si>
    <t>9.1.6.2.1.03.0.1.00</t>
  </si>
  <si>
    <t>9.1.6.2.1.03.0.2.00</t>
  </si>
  <si>
    <t>9.1.6.2.1.03.0.3.00</t>
  </si>
  <si>
    <t>9.1.6.2.1.03.0.4.00</t>
  </si>
  <si>
    <t>9.1.6.2.1.03.0.5.00</t>
  </si>
  <si>
    <t>9.1.6.2.1.03.0.6.00</t>
  </si>
  <si>
    <t>9.1.6.2.1.03.0.7.00</t>
  </si>
  <si>
    <t>9.1.6.2.1.03.0.8.00</t>
  </si>
  <si>
    <t>9.1.6.3.0.00.0.0.00</t>
  </si>
  <si>
    <t>9.1.6.3.1.00.0.0.00</t>
  </si>
  <si>
    <t>9.1.6.3.1.01.0.0.00</t>
  </si>
  <si>
    <t>9.1.6.3.1.01.0.1.00</t>
  </si>
  <si>
    <t>9.1.6.3.1.01.0.2.00</t>
  </si>
  <si>
    <t>9.1.6.3.1.01.0.3.00</t>
  </si>
  <si>
    <t>9.1.6.3.1.01.0.4.00</t>
  </si>
  <si>
    <t>9.1.6.3.1.01.0.5.00</t>
  </si>
  <si>
    <t>9.1.6.3.1.01.0.6.00</t>
  </si>
  <si>
    <t>9.1.6.3.1.01.0.7.00</t>
  </si>
  <si>
    <t>9.1.6.3.1.01.0.8.00</t>
  </si>
  <si>
    <t>9.1.6.3.1.50.0.0.00</t>
  </si>
  <si>
    <t>9.1.6.3.1.50.0.1.00</t>
  </si>
  <si>
    <t>9.1.6.3.1.50.0.2.00</t>
  </si>
  <si>
    <t>9.1.6.3.1.50.0.3.00</t>
  </si>
  <si>
    <t>9.1.6.3.1.50.0.4.00</t>
  </si>
  <si>
    <t>9.1.6.3.1.50.0.5.00</t>
  </si>
  <si>
    <t>9.1.6.3.1.50.0.6.00</t>
  </si>
  <si>
    <t>9.1.6.3.1.50.0.7.00</t>
  </si>
  <si>
    <t>9.1.6.3.1.50.0.8.00</t>
  </si>
  <si>
    <t>9.1.6.3.1.51.0.0.00</t>
  </si>
  <si>
    <t>9.1.6.3.1.51.0.1.00</t>
  </si>
  <si>
    <t>9.1.6.3.1.51.0.2.00</t>
  </si>
  <si>
    <t>9.1.6.3.1.51.0.3.00</t>
  </si>
  <si>
    <t>9.1.6.3.1.51.0.4.00</t>
  </si>
  <si>
    <t>9.1.6.3.1.51.0.5.00</t>
  </si>
  <si>
    <t>9.1.6.3.1.51.0.6.00</t>
  </si>
  <si>
    <t>9.1.6.3.1.51.0.7.00</t>
  </si>
  <si>
    <t>9.1.6.3.1.51.0.8.00</t>
  </si>
  <si>
    <t>9.1.6.3.1.52.0.0.00</t>
  </si>
  <si>
    <t>9.1.6.3.1.52.0.1.00</t>
  </si>
  <si>
    <t>9.1.6.3.1.52.0.2.00</t>
  </si>
  <si>
    <t>9.1.6.3.1.52.0.3.00</t>
  </si>
  <si>
    <t>9.1.6.3.1.52.0.4.00</t>
  </si>
  <si>
    <t>9.1.6.3.1.52.0.5.00</t>
  </si>
  <si>
    <t>9.1.6.3.1.52.0.6.00</t>
  </si>
  <si>
    <t>9.1.6.3.1.52.0.7.00</t>
  </si>
  <si>
    <t>9.1.6.3.1.52.0.8.00</t>
  </si>
  <si>
    <t>9.1.6.3.1.53.0.0.00</t>
  </si>
  <si>
    <t>9.1.6.3.1.53.0.1.00</t>
  </si>
  <si>
    <t>9.1.6.3.1.53.0.2.00</t>
  </si>
  <si>
    <t>9.1.6.3.1.53.0.3.00</t>
  </si>
  <si>
    <t>9.1.6.3.1.53.0.4.00</t>
  </si>
  <si>
    <t>9.1.6.3.1.53.0.5.00</t>
  </si>
  <si>
    <t>9.1.6.3.1.53.0.6.00</t>
  </si>
  <si>
    <t>9.1.6.3.1.53.0.7.00</t>
  </si>
  <si>
    <t>9.1.6.3.1.53.0.8.00</t>
  </si>
  <si>
    <t>9.1.6.3.1.99.0.0.00</t>
  </si>
  <si>
    <t>9.1.6.3.1.99.0.1.00</t>
  </si>
  <si>
    <t>9.1.6.3.1.99.0.2.00</t>
  </si>
  <si>
    <t>9.1.6.3.1.99.0.3.00</t>
  </si>
  <si>
    <t>9.1.6.3.1.99.0.4.00</t>
  </si>
  <si>
    <t>9.1.6.3.1.99.0.5.00</t>
  </si>
  <si>
    <t>9.1.6.3.1.99.0.6.00</t>
  </si>
  <si>
    <t>9.1.6.3.1.99.0.7.00</t>
  </si>
  <si>
    <t>9.1.6.3.1.99.0.8.00</t>
  </si>
  <si>
    <t>9.1.6.9.0.00.0.0.00</t>
  </si>
  <si>
    <t>9.1.6.9.9.00.0.0.00</t>
  </si>
  <si>
    <t>9.1.6.9.9.99.0.0.00</t>
  </si>
  <si>
    <t>9.1.6.9.9.99.0.1.00</t>
  </si>
  <si>
    <t>9.1.6.9.9.99.0.2.00</t>
  </si>
  <si>
    <t>9.1.6.9.9.99.0.3.00</t>
  </si>
  <si>
    <t>9.1.6.9.9.99.0.4.00</t>
  </si>
  <si>
    <t>9.1.6.9.9.99.0.5.00</t>
  </si>
  <si>
    <t>9.1.6.9.9.99.0.6.00</t>
  </si>
  <si>
    <t>9.1.6.9.9.99.0.7.00</t>
  </si>
  <si>
    <t>9.1.6.9.9.99.0.8.00</t>
  </si>
  <si>
    <t>9.1.7.0.0.00.0.0.00</t>
  </si>
  <si>
    <t>9.1.7.1.0.00.0.0.00</t>
  </si>
  <si>
    <t>9.1.7.1.1.00.0.0.00</t>
  </si>
  <si>
    <t>9.1.7.1.1.51.0.0.00</t>
  </si>
  <si>
    <t>9.1.7.1.1.51.1.0.00</t>
  </si>
  <si>
    <t>9.1.7.1.1.51.1.1.00</t>
  </si>
  <si>
    <t>9.1.7.1.1.52.0.0.00</t>
  </si>
  <si>
    <t>9.1.7.1.1.52.0.1.00</t>
  </si>
  <si>
    <t>9.1.7.1.1.53.0.0.00</t>
  </si>
  <si>
    <t>9.1.7.1.1.53.0.1.00</t>
  </si>
  <si>
    <t>9.1.7.2.0.00.0.0.00</t>
  </si>
  <si>
    <t>9.1.7.2.1.00.0.0.00</t>
  </si>
  <si>
    <t>9.1.7.2.1.50.0.0.00</t>
  </si>
  <si>
    <t>9.1.7.2.1.50.0.1.00</t>
  </si>
  <si>
    <t>9.1.7.2.1.51.0.0.00</t>
  </si>
  <si>
    <t>9.1.7.2.1.51.0.1.00</t>
  </si>
  <si>
    <t>9.1.7.2.1.52.0.0.00</t>
  </si>
  <si>
    <t>9.1.7.2.1.52.0.1.00</t>
  </si>
  <si>
    <t>9.1.7.2.4.00.0.0.00</t>
  </si>
  <si>
    <t>9.1.7.2.4.01.0.0.00</t>
  </si>
  <si>
    <t>(-) Dedução de Transferências de Convênios dos Estados e DF e de Suas Entidades para Órgãos e Entidades da União</t>
  </si>
  <si>
    <t>9.1.7.2.4.01.0.1.00</t>
  </si>
  <si>
    <t>9.1.7.3.0.00.0.0.00</t>
  </si>
  <si>
    <t>9.1.7.3.2.00.0.0.00</t>
  </si>
  <si>
    <t>9.1.7.3.2.01.0.0.00</t>
  </si>
  <si>
    <t>(-) Dedução de Transferências de Convênios dos Municípios e de Suas Entidades para Órgãos e Entidades da União</t>
  </si>
  <si>
    <t>Deduções das deRegistra os valores das receitas de transferências recebidas por Órgãos e Entidades da União a partir de Convênios Celebrados com Municípios e suas Entidades.</t>
  </si>
  <si>
    <t>9.1.7.3.2.01.0.1.00</t>
  </si>
  <si>
    <t>9.1.7.3.2.50.0.0.00</t>
  </si>
  <si>
    <t>9.1.7.3.2.50.0.1.00</t>
  </si>
  <si>
    <t>9.1.7.3.2.51.0.0.00</t>
  </si>
  <si>
    <t>9.1.7.3.2.51.0.1.00</t>
  </si>
  <si>
    <t>9.1.7.3.2.99.0.0.00</t>
  </si>
  <si>
    <t>9.1.7.3.2.99.0.1.00</t>
  </si>
  <si>
    <t>9.1.7.4.0.00.0.0.00</t>
  </si>
  <si>
    <t>9.1.7.4.1.00.0.0.00</t>
  </si>
  <si>
    <t>9.1.7.4.1.01.0.0.00</t>
  </si>
  <si>
    <t>(-) Dedução de Transferências de Instituições Privadas para Órgãos e Entidades da União</t>
  </si>
  <si>
    <t>9.1.7.4.1.01.0.1.00</t>
  </si>
  <si>
    <t>9.1.7.4.1.50.0.0.00</t>
  </si>
  <si>
    <t>9.1.7.4.1.50.0.1.00</t>
  </si>
  <si>
    <t>9.1.7.4.1.51.0.0.00</t>
  </si>
  <si>
    <t>9.1.7.4.1.51.0.1.00</t>
  </si>
  <si>
    <t>9.1.7.4.1.99.0.0.00</t>
  </si>
  <si>
    <t>9.1.7.4.1.99.0.1.00</t>
  </si>
  <si>
    <t>9.1.7.9.0.00.0.0.00</t>
  </si>
  <si>
    <t>9.1.7.9.1.00.0.0.00</t>
  </si>
  <si>
    <t>9.1.7.9.1.01.0.0.00</t>
  </si>
  <si>
    <t>(-) Dedução de Transferências de Pessoas Físicas para Órgãos e Entidades da União</t>
  </si>
  <si>
    <t>9.1.7.9.1.01.0.1.00</t>
  </si>
  <si>
    <t>9.1.7.9.1.50.0.0.00</t>
  </si>
  <si>
    <t>9.1.7.9.1.50.0.1.00</t>
  </si>
  <si>
    <t>9.1.7.9.1.51.0.0.00</t>
  </si>
  <si>
    <t>9.1.7.9.1.51.0.1.00</t>
  </si>
  <si>
    <t>9.1.9.0.0.00.0.0.00</t>
  </si>
  <si>
    <t>9.1.9.1.0.00.0.0.00</t>
  </si>
  <si>
    <t>9.1.9.1.1.00.0.0.00</t>
  </si>
  <si>
    <t>9.1.9.1.1.01.0.0.00</t>
  </si>
  <si>
    <t>9.1.9.1.1.01.0.1.00</t>
  </si>
  <si>
    <t>9.1.9.1.1.01.0.2.00</t>
  </si>
  <si>
    <t>9.1.9.1.1.01.0.3.00</t>
  </si>
  <si>
    <t>9.1.9.1.1.01.0.4.00</t>
  </si>
  <si>
    <t>9.1.9.1.1.01.0.5.00</t>
  </si>
  <si>
    <t>9.1.9.1.1.01.0.6.00</t>
  </si>
  <si>
    <t>9.1.9.1.1.01.0.7.00</t>
  </si>
  <si>
    <t>9.1.9.1.1.01.0.8.00</t>
  </si>
  <si>
    <t>9.1.9.1.1.06.0.0.00</t>
  </si>
  <si>
    <t>9.1.9.1.1.06.1.0.00</t>
  </si>
  <si>
    <t>9.1.9.1.1.06.1.1.00</t>
  </si>
  <si>
    <t>9.1.9.1.1.06.1.2.00</t>
  </si>
  <si>
    <t>9.1.9.1.1.06.1.3.00</t>
  </si>
  <si>
    <t>9.1.9.1.1.06.1.4.00</t>
  </si>
  <si>
    <t>9.1.9.1.1.06.1.5.00</t>
  </si>
  <si>
    <t>9.1.9.1.1.06.1.6.00</t>
  </si>
  <si>
    <t>9.1.9.1.1.06.1.7.00</t>
  </si>
  <si>
    <t>9.1.9.1.1.06.1.8.00</t>
  </si>
  <si>
    <t>9.1.9.1.1.06.2.0.00</t>
  </si>
  <si>
    <t>9.1.9.1.1.06.2.1.00</t>
  </si>
  <si>
    <t>9.1.9.1.1.06.2.2.00</t>
  </si>
  <si>
    <t>9.1.9.1.1.06.2.3.00</t>
  </si>
  <si>
    <t>9.1.9.1.1.06.2.4.00</t>
  </si>
  <si>
    <t>9.1.9.1.1.06.2.5.00</t>
  </si>
  <si>
    <t>9.1.9.1.1.06.2.6.00</t>
  </si>
  <si>
    <t>9.1.9.1.1.06.2.7.00</t>
  </si>
  <si>
    <t>9.1.9.1.1.06.2.8.00</t>
  </si>
  <si>
    <t>9.1.9.1.1.07.0.0.00</t>
  </si>
  <si>
    <t>9.1.9.1.1.07.0.1.00</t>
  </si>
  <si>
    <t>9.1.9.1.1.07.0.2.00</t>
  </si>
  <si>
    <t>9.1.9.1.1.07.0.3.00</t>
  </si>
  <si>
    <t>9.1.9.1.1.07.0.4.00</t>
  </si>
  <si>
    <t>9.1.9.1.1.07.0.5.00</t>
  </si>
  <si>
    <t>9.1.9.1.1.07.0.6.00</t>
  </si>
  <si>
    <t>9.1.9.1.1.07.0.7.00</t>
  </si>
  <si>
    <t>9.1.9.1.1.07.0.8.00</t>
  </si>
  <si>
    <t>9.1.9.1.1.08.0.0.00</t>
  </si>
  <si>
    <t>9.1.9.1.1.08.0.1.00</t>
  </si>
  <si>
    <t>9.1.9.1.1.08.0.2.00</t>
  </si>
  <si>
    <t>9.1.9.1.1.08.0.3.00</t>
  </si>
  <si>
    <t>9.1.9.1.1.08.0.4.00</t>
  </si>
  <si>
    <t>9.1.9.1.1.08.0.5.00</t>
  </si>
  <si>
    <t>9.1.9.1.1.08.0.6.00</t>
  </si>
  <si>
    <t>9.1.9.1.1.08.0.7.00</t>
  </si>
  <si>
    <t>9.1.9.1.1.08.0.8.00</t>
  </si>
  <si>
    <t>9.1.9.1.1.09.0.0.00</t>
  </si>
  <si>
    <t>9.1.9.1.1.09.0.1.00</t>
  </si>
  <si>
    <t>9.1.9.1.1.09.0.2.00</t>
  </si>
  <si>
    <t>9.1.9.1.1.09.0.3.00</t>
  </si>
  <si>
    <t>9.1.9.1.1.09.0.4.00</t>
  </si>
  <si>
    <t>9.1.9.1.1.09.0.5.00</t>
  </si>
  <si>
    <t>9.1.9.1.1.09.0.6.00</t>
  </si>
  <si>
    <t>9.1.9.1.1.09.0.7.00</t>
  </si>
  <si>
    <t>9.1.9.1.1.09.0.8.00</t>
  </si>
  <si>
    <t>9.1.9.1.1.10.0.0.00</t>
  </si>
  <si>
    <t>9.1.9.1.1.10.0.1.00</t>
  </si>
  <si>
    <t>9.1.9.1.1.10.0.2.00</t>
  </si>
  <si>
    <t>9.1.9.1.1.10.0.3.00</t>
  </si>
  <si>
    <t>9.1.9.1.1.10.0.4.00</t>
  </si>
  <si>
    <t>9.1.9.1.1.10.0.5.00</t>
  </si>
  <si>
    <t>9.1.9.1.1.10.0.6.00</t>
  </si>
  <si>
    <t>9.1.9.1.1.10.0.7.00</t>
  </si>
  <si>
    <t>9.1.9.1.1.10.0.8.00</t>
  </si>
  <si>
    <t>9.1.9.2.0.00.0.0.00</t>
  </si>
  <si>
    <t>9.1.9.2.1.00.0.0.00</t>
  </si>
  <si>
    <t>9.1.9.2.1.01.0.0.00</t>
  </si>
  <si>
    <t>9.1.9.2.1.01.0.1.00</t>
  </si>
  <si>
    <t>9.1.9.2.1.01.0.2.00</t>
  </si>
  <si>
    <t>9.1.9.2.1.01.0.3.00</t>
  </si>
  <si>
    <t>9.1.9.2.1.01.0.4.00</t>
  </si>
  <si>
    <t>9.1.9.2.1.01.0.5.00</t>
  </si>
  <si>
    <t>9.1.9.2.1.01.0.6.00</t>
  </si>
  <si>
    <t>9.1.9.2.1.01.0.7.00</t>
  </si>
  <si>
    <t>9.1.9.2.1.01.0.8.00</t>
  </si>
  <si>
    <t>9.1.9.2.1.03.0.0.00</t>
  </si>
  <si>
    <t>9.1.9.2.1.03.0.1.00</t>
  </si>
  <si>
    <t>9.1.9.2.1.03.0.2.00</t>
  </si>
  <si>
    <t>9.1.9.2.1.03.0.3.00</t>
  </si>
  <si>
    <t>9.1.9.2.1.03.0.4.00</t>
  </si>
  <si>
    <t>9.1.9.2.1.03.0.5.00</t>
  </si>
  <si>
    <t>9.1.9.2.1.03.0.6.00</t>
  </si>
  <si>
    <t>9.1.9.2.1.03.0.7.00</t>
  </si>
  <si>
    <t>9.1.9.2.1.03.0.8.00</t>
  </si>
  <si>
    <t>9.1.9.2.1.99.0.0.00</t>
  </si>
  <si>
    <t>9.1.9.2.1.99.0.1.00</t>
  </si>
  <si>
    <t>9.1.9.2.1.99.0.2.00</t>
  </si>
  <si>
    <t>9.1.9.2.1.99.0.3.00</t>
  </si>
  <si>
    <t>9.1.9.2.1.99.0.4.00</t>
  </si>
  <si>
    <t>9.1.9.2.1.99.0.5.00</t>
  </si>
  <si>
    <t>9.1.9.2.1.99.0.6.00</t>
  </si>
  <si>
    <t>9.1.9.2.1.99.0.7.00</t>
  </si>
  <si>
    <t>9.1.9.2.1.99.0.8.00</t>
  </si>
  <si>
    <t>9.1.9.2.2.00.0.0.00</t>
  </si>
  <si>
    <t>9.1.9.2.2.01.0.0.00</t>
  </si>
  <si>
    <t>9.1.9.2.2.01.1.0.00</t>
  </si>
  <si>
    <t>9.1.9.2.2.01.1.1.00</t>
  </si>
  <si>
    <t>9.1.9.2.2.01.1.2.00</t>
  </si>
  <si>
    <t>9.1.9.2.2.01.1.5.00</t>
  </si>
  <si>
    <t>9.1.9.2.2.01.1.6.00</t>
  </si>
  <si>
    <t>9.1.9.2.2.01.2.0.00</t>
  </si>
  <si>
    <t>9.1.9.2.2.01.2.1.00</t>
  </si>
  <si>
    <t>9.1.9.2.2.01.2.2.00</t>
  </si>
  <si>
    <t>9.1.9.2.2.01.2.5.00</t>
  </si>
  <si>
    <t>9.1.9.2.2.01.2.6.00</t>
  </si>
  <si>
    <t>9.1.9.2.2.06.0.0.00</t>
  </si>
  <si>
    <t>9.1.9.2.2.06.3.0.00</t>
  </si>
  <si>
    <t>9.1.9.2.2.06.3.1.00</t>
  </si>
  <si>
    <t>9.1.9.2.2.06.3.2.00</t>
  </si>
  <si>
    <t>9.1.9.2.2.06.3.3.00</t>
  </si>
  <si>
    <t>9.1.9.2.2.06.3.4.00</t>
  </si>
  <si>
    <t>9.1.9.2.2.06.3.5.00</t>
  </si>
  <si>
    <t>9.1.9.2.2.06.3.6.00</t>
  </si>
  <si>
    <t>9.1.9.2.2.06.3.7.00</t>
  </si>
  <si>
    <t>9.1.9.2.2.06.3.8.00</t>
  </si>
  <si>
    <t>9.1.9.2.2.99.0.0.00</t>
  </si>
  <si>
    <t>9.1.9.2.2.99.0.1.00</t>
  </si>
  <si>
    <t>9.1.9.2.2.99.0.2.00</t>
  </si>
  <si>
    <t>9.1.9.2.2.99.0.3.00</t>
  </si>
  <si>
    <t>9.1.9.2.2.99.0.4.00</t>
  </si>
  <si>
    <t>9.1.9.2.2.99.0.5.00</t>
  </si>
  <si>
    <t>9.1.9.2.2.99.0.6.00</t>
  </si>
  <si>
    <t>9.1.9.2.2.99.0.7.00</t>
  </si>
  <si>
    <t>9.1.9.2.2.99.0.8.00</t>
  </si>
  <si>
    <t>9.1.9.9.0.00.0.0.00</t>
  </si>
  <si>
    <t>9.1.9.9.9.00.0.0.00</t>
  </si>
  <si>
    <t>9.1.9.9.9.06.0.0.00</t>
  </si>
  <si>
    <t>9.1.9.9.9.06.0.1.00</t>
  </si>
  <si>
    <t>9.1.9.9.9.06.0.2.00</t>
  </si>
  <si>
    <t>9.1.9.9.9.12.0.0.00</t>
  </si>
  <si>
    <t>9.1.9.9.9.12.1.0.00</t>
  </si>
  <si>
    <t>9.1.9.9.9.12.1.1.00</t>
  </si>
  <si>
    <t>9.1.9.9.9.12.2.0.00</t>
  </si>
  <si>
    <t>9.1.9.9.9.12.2.1.00</t>
  </si>
  <si>
    <t>9.1.9.9.9.12.2.2.00</t>
  </si>
  <si>
    <t>9.1.9.9.9.99.0.0.00</t>
  </si>
  <si>
    <t>9.1.9.9.9.99.2.0.00</t>
  </si>
  <si>
    <t>9.1.9.9.9.99.2.1.00</t>
  </si>
  <si>
    <t>9.1.9.9.9.99.2.2.00</t>
  </si>
  <si>
    <t>9.1.9.9.9.99.2.5.00</t>
  </si>
  <si>
    <t>9.1.9.9.9.99.2.6.00</t>
  </si>
  <si>
    <t>9.1.9.9.9.99.3.0.00</t>
  </si>
  <si>
    <t>9.1.9.9.9.99.3.1.00</t>
  </si>
  <si>
    <t>9.1.9.9.9.99.3.2.00</t>
  </si>
  <si>
    <t>9.1.9.9.9.99.3.5.00</t>
  </si>
  <si>
    <t>9.1.9.9.9.99.3.6.00</t>
  </si>
  <si>
    <t>9.2.0.0.0.00.0.0.00</t>
  </si>
  <si>
    <t>9.2.2.0.0.00.0.0.00</t>
  </si>
  <si>
    <t>9.2.2.1.0.00.0.0.00</t>
  </si>
  <si>
    <t>9.2.2.1.1.00.0.0.00</t>
  </si>
  <si>
    <t>9.2.2.1.1.01.0.0.00</t>
  </si>
  <si>
    <t>9.2.2.1.1.01.0.1.00</t>
  </si>
  <si>
    <t>9.2.2.1.3.00.0.0.00</t>
  </si>
  <si>
    <t>9.2.2.1.3.01.0.0.00</t>
  </si>
  <si>
    <t>9.2.2.1.3.01.0.1.00</t>
  </si>
  <si>
    <t>9.2.2.1.3.01.0.3.00</t>
  </si>
  <si>
    <t>9.2.2.2.0.00.0.0.00</t>
  </si>
  <si>
    <t>9.2.2.2.1.00.0.0.00</t>
  </si>
  <si>
    <t>9.2.2.2.1.01.0.0.00</t>
  </si>
  <si>
    <t>9.2.2.2.1.01.0.1.00</t>
  </si>
  <si>
    <t>9.2.2.2.1.01.0.3.00</t>
  </si>
  <si>
    <t>9.2.2.3.0.00.0.0.00</t>
  </si>
  <si>
    <t>9.2.2.3.1.00.0.0.00</t>
  </si>
  <si>
    <t>9.2.2.3.1.01.0.0.00</t>
  </si>
  <si>
    <t>9.2.2.3.1.01.0.1.00</t>
  </si>
  <si>
    <t>9.2.2.3.1.01.0.3.00</t>
  </si>
  <si>
    <t>9.2.4.0.0.00.0.0.00</t>
  </si>
  <si>
    <t>9.2.4.1.0.00.0.0.00</t>
  </si>
  <si>
    <t>9.2.4.1.4.99.0.0.00</t>
  </si>
  <si>
    <t>9.2.4.1.4.99.0.1.00</t>
  </si>
  <si>
    <t>9.2.4.1.4.99.0.1.01</t>
  </si>
  <si>
    <t>9.2.4.1.4.99.0.1.02</t>
  </si>
  <si>
    <t>9.2.4.1.4.99.0.1.03</t>
  </si>
  <si>
    <t>9.2.4.2.2.51.0.1.01</t>
  </si>
  <si>
    <t>9.2.4.2.2.51.0.1.02</t>
  </si>
  <si>
    <t>9.2.4.2.2.51.0.1.03</t>
  </si>
  <si>
    <t>9.2.4.3.0.00.0.0.00</t>
  </si>
  <si>
    <t>9.2.4.3.2.00.0.0.00</t>
  </si>
  <si>
    <t>9.2.4.3.2.50.0.0.00</t>
  </si>
  <si>
    <t>9.2.4.3.2.50.0.1.00</t>
  </si>
  <si>
    <t>9.2.4.3.2.51.0.0.00</t>
  </si>
  <si>
    <t>9.2.4.3.2.51.0.1.00</t>
  </si>
  <si>
    <t>9.2.4.3.2.52.0.0.00</t>
  </si>
  <si>
    <t>9.2.4.3.2.52.0.1.00</t>
  </si>
  <si>
    <t>9.2.4.3.2.99.0.0.00</t>
  </si>
  <si>
    <t>9.2.4.3.2.99.0.1.00</t>
  </si>
  <si>
    <t>9.2.4.4.0.00.0.0.00</t>
  </si>
  <si>
    <t>9.2.4.4.1.00.0.0.00</t>
  </si>
  <si>
    <t>9.2.4.4.1.50.0.0.00</t>
  </si>
  <si>
    <t>9.2.4.4.1.50.0.1.00</t>
  </si>
  <si>
    <t>9.2.4.4.1.51.0.0.00</t>
  </si>
  <si>
    <t>9.2.4.4.1.51.0.1.00</t>
  </si>
  <si>
    <t>9.7.2.0.0.00.0.0.00</t>
  </si>
  <si>
    <t>9.7.2.1.0.00.0.0.00</t>
  </si>
  <si>
    <t>9.7.2.1.5.00.0.0.00</t>
  </si>
  <si>
    <t>9.7.2.1.5.02.0.0.00</t>
  </si>
  <si>
    <t>9.7.2.1.5.02.1.0.00</t>
  </si>
  <si>
    <t>9.7.2.1.5.02.1.1.00</t>
  </si>
  <si>
    <t>9.7.2.1.5.02.1.2.00</t>
  </si>
  <si>
    <t>9.7.2.1.5.02.1.3.00</t>
  </si>
  <si>
    <t>9.7.2.1.5.02.1.4.00</t>
  </si>
  <si>
    <t>9.7.2.1.5.02.1.5.00</t>
  </si>
  <si>
    <t>9.7.2.1.5.02.1.6.00</t>
  </si>
  <si>
    <t>9.7.2.1.5.02.1.7.00</t>
  </si>
  <si>
    <t>9.7.2.1.5.02.1.8.00</t>
  </si>
  <si>
    <t>9.7.2.1.5.50.0.0.00</t>
  </si>
  <si>
    <t>9.7.2.1.5.50.1.0.00</t>
  </si>
  <si>
    <t>9.7.2.1.5.50.1.1.00</t>
  </si>
  <si>
    <t>9.7.2.1.5.50.1.2.00</t>
  </si>
  <si>
    <t>9.7.2.1.5.50.1.3.00</t>
  </si>
  <si>
    <t>9.7.2.1.5.50.1.4.00</t>
  </si>
  <si>
    <t>9.7.2.1.5.50.1.5.00</t>
  </si>
  <si>
    <t>9.7.2.1.5.50.1.6.00</t>
  </si>
  <si>
    <t>9.7.2.1.5.50.1.7.00</t>
  </si>
  <si>
    <t>9.7.2.1.5.50.1.8.00</t>
  </si>
  <si>
    <t>9.7.2.1.5.50.2.0.00</t>
  </si>
  <si>
    <t>9.7.2.1.5.50.2.1.00</t>
  </si>
  <si>
    <t>9.7.2.1.5.50.2.2.00</t>
  </si>
  <si>
    <t>9.7.2.1.5.50.2.3.00</t>
  </si>
  <si>
    <t>9.7.2.1.5.50.2.4.00</t>
  </si>
  <si>
    <t>9.7.2.1.5.50.2.5.00</t>
  </si>
  <si>
    <t>9.7.2.1.5.50.2.6.00</t>
  </si>
  <si>
    <t>9.7.2.1.5.50.2.7.00</t>
  </si>
  <si>
    <t>9.7.2.1.5.50.2.8.00</t>
  </si>
  <si>
    <t>9.7.2.1.5.51.0.0.00</t>
  </si>
  <si>
    <t>9.7.2.1.5.51.1.0.00</t>
  </si>
  <si>
    <t>9.7.2.1.5.51.1.1.00</t>
  </si>
  <si>
    <t>9.7.2.1.5.51.1.2.00</t>
  </si>
  <si>
    <t>9.7.2.1.5.51.1.3.00</t>
  </si>
  <si>
    <t>9.7.2.1.5.51.1.4.00</t>
  </si>
  <si>
    <t>9.7.2.1.5.51.1.5.00</t>
  </si>
  <si>
    <t>9.7.2.1.5.51.1.6.00</t>
  </si>
  <si>
    <t>9.7.2.1.5.51.1.7.00</t>
  </si>
  <si>
    <t>9.7.2.1.5.51.1.8.00</t>
  </si>
  <si>
    <t>9.7.2.1.5.51.2.0.00</t>
  </si>
  <si>
    <t>9.7.2.1.5.51.2.1.00</t>
  </si>
  <si>
    <t>9.7.2.1.5.51.2.2.00</t>
  </si>
  <si>
    <t>9.7.2.1.5.51.2.3.00</t>
  </si>
  <si>
    <t>9.7.2.1.5.51.2.4.00</t>
  </si>
  <si>
    <t>9.7.2.1.5.51.2.5.00</t>
  </si>
  <si>
    <t>9.7.2.1.5.51.2.6.00</t>
  </si>
  <si>
    <t>9.7.2.1.5.51.2.7.00</t>
  </si>
  <si>
    <t>9.7.2.1.5.51.2.8.00</t>
  </si>
  <si>
    <t>9.7.2.1.5.51.3.0.00</t>
  </si>
  <si>
    <t>9.7.2.1.5.51.3.1.00</t>
  </si>
  <si>
    <t>9.7.2.1.5.51.3.2.00</t>
  </si>
  <si>
    <t>9.7.2.1.5.51.3.3.00</t>
  </si>
  <si>
    <t>9.7.2.1.5.51.3.4.00</t>
  </si>
  <si>
    <t>9.7.2.1.5.51.3.5.00</t>
  </si>
  <si>
    <t>9.7.2.1.5.51.3.6.00</t>
  </si>
  <si>
    <t>9.7.2.1.5.51.3.7.00</t>
  </si>
  <si>
    <t>9.7.2.1.5.51.3.8.00</t>
  </si>
  <si>
    <t>Registra a Dedução do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</si>
  <si>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a Dedução das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</si>
  <si>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Registra a Dedução do valor de receitas provenientes do cancelamento (restituição/recuperação/devolução) de despesas primárias executadas/pagas em exercícios anteriores, canceladas apenas no exercício corrente</t>
  </si>
  <si>
    <t>Registra a Dedução da Dedução do valor de receitas provenientes do cancelamento (restituição/recuperação/devolução) de despesas primárias executadas/pagas em exercícios anteriores, canceladas apenas no exercício corrente</t>
  </si>
  <si>
    <t>(-) Dedução de Restituição de Despesas Primárias de Exercícios Anteriores - Principal</t>
  </si>
  <si>
    <t>(-) Dedução de Restituição de Despesas Primárias de Exercícios Anteriores</t>
  </si>
  <si>
    <t>(-) Dedução de Outras Transferências de Convênios da União e de Suas Entidades - Transferências da União Decorrentes de Emendas Parlamentares de Bancada</t>
  </si>
  <si>
    <t>(-) Dedução de Outras Transferências de Convênios da União e de Suas Entidades - Transferências da União Decorrentes de Emendas Parlamentares Individuais - Finalidade Definida</t>
  </si>
  <si>
    <t>(-) Dedução de Outras Transferências de Convênios da União e de Suas Entidades - Principal</t>
  </si>
  <si>
    <t>(-) Dedução de Outras Transferências de Convênios da União e de Suas Entidades</t>
  </si>
  <si>
    <t>(-) Dedução de Restituição de Despesas Primárias de Exercícios Anteriores - Dívida Ativa</t>
  </si>
  <si>
    <t>(-) Dedução de Restituição de Despesas Primárias de Exercícios Anteriores - Dívida Ativa - Multas e Juros de Mora da Dívida Ativa</t>
  </si>
  <si>
    <t>(-) Dedução de Restituição de Despesas Primárias de Exercícios Anteriores - Juros de Mora</t>
  </si>
  <si>
    <t>(-) Dedução de Restituição de Despesas Primárias de Exercícios Anteriores - Dívida Ativa - Multas da Dívida Ativa</t>
  </si>
  <si>
    <t>(-) Dedução de Restituição de Despesas Primárias de Exercícios Anteriores - Juros de Mora da Dívida Ativa</t>
  </si>
  <si>
    <t>(-) Dedução de Outras Transferências de Convênios da União e de Suas Entidades -Transferências da União Decorrentes de Emendas Parlamentares Individuais - Finalidade Definida</t>
  </si>
  <si>
    <t>Cota-Parte Pelo Excedente da Produção do Petróleo - Lei nº 9.478/97, Artigo 49, I e II - Principal</t>
  </si>
  <si>
    <t>Transferência Especial da União - Principal</t>
  </si>
  <si>
    <t>Restituição de Despesas Primárias de Exercícios Anteriores - Multas e Juros de Mora</t>
  </si>
  <si>
    <t>Restituição de Despesas Primárias de Exercícios Anteriores - Multas</t>
  </si>
  <si>
    <t>Restituição de Despesas Financeiras de Exercícios Anteriores - Multas da Dívida Ativa</t>
  </si>
  <si>
    <t>Multas e Juros de Mora das Alienações de Bens Imóveis em Geral - Multas da Dívida Ativa</t>
  </si>
  <si>
    <t>(-) Dedução de Restituição de Despesas Primárias de Exercícios Anteriores - Multas e Juros de Mora</t>
  </si>
  <si>
    <t>(-) Dedução de Restituição de Despesas Primárias de Exercícios Anteriores - Multas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</si>
  <si>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</si>
  <si>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os recursos recebidos pela alienação de certificados de potencial adicional de construção. Os recursos serão aplicados exclusivamente na própria operação urbana
consorciada, nos termos do § 1º do artigo 33 da Lei 10.257/2001</t>
  </si>
  <si>
    <t>Registra o valor da dedução oriundos das transferências com finalidade definida obrigatórias da União relativas às emendas individuais, vinculados à programação estabelecida na emenda parlamentar e aplicados nas áreas de competência constitucional da União (Inciso II do art. 1º EC 105/2019).</t>
  </si>
  <si>
    <t>Registra as deduções oriundos das transferências com finalidade definida obrigatórias da União relativas às emendas individuais, vinculados à programação estabelecida na emenda parlamentar e aplicados nas áreas de competência constitucional da União (Inciso II do art. 1º EC 105/2019).</t>
  </si>
  <si>
    <t>Registra a deduções oriundos das transferências com finalidade definida obrigatórias da União relativas às emendas individuais, vinculados à programação estabelecida na emenda parlamentar e aplicados nas áreas de competência constitucional da União (Inciso II do art. 1º EC 105/2019).</t>
  </si>
  <si>
    <t>Registra dedução de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</si>
  <si>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Registra a dedução do valor oriundos das transferências com finalidade definida obrigatórias da União relativas às emendas individuais, vinculados à programação estabelecida na emenda parlamentar e aplicados nas áreas de competência constitucional da União (Inciso II do art. 1º EC 105/2019).</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</si>
  <si>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t>
  </si>
  <si>
    <t>Registra as deduções dos recursos de tansferências decorrentes de emendas parlamentares de bancada, na forma prevista do parágrafo 16 do art. 166, da CF/88, acrescido por Emenda Constitucional a ser publicada, proveniente da PEC nº 34/2019.</t>
  </si>
  <si>
    <t>Registra a dedução dos recursos de tansferências decorrentes de emendas parlamentares de bancada, na forma prevista do parágrafo 16 do art. 166, da CF/88, acrescido por Emenda Constitucional a ser publicada, proveniente da PEC nº 34/2019.</t>
  </si>
  <si>
    <t>Transferências Decorrentes de Participação em Outras Receitas de Impostos da União - Principal</t>
  </si>
  <si>
    <t>Outras Transferências de Recursos da União e de Suas Entidades - Transferências Obrigatórias da União Relativas às Emendas de Bancada</t>
  </si>
  <si>
    <t xml:space="preserve">INSTRUÇÃO MCASP </t>
  </si>
  <si>
    <t>Contribuição para Fundos de Assistência Médico-Hospitalar e Social   - Intra OFSS</t>
  </si>
  <si>
    <t>Restituição de Despesas Primárias de Exercícios Anteriores - Intra OFSS</t>
  </si>
  <si>
    <t>Alienação de Títulos, Valores Mobiliários e Aplicações Congêneres - Intra OFSS</t>
  </si>
  <si>
    <t>Impostos sobre Transmissão "Inter Vivos" de Bens Imóveis e de Direitos Reais sobre Imóveis - Intra OFSS TESTE</t>
  </si>
  <si>
    <t>(-) Dedução de Contribuição para Fundos de Assistência Médico-Hospitalar e Social  </t>
  </si>
  <si>
    <t>(-) Dedução de Valores Mobiliários</t>
  </si>
  <si>
    <t>(-) Dedução de Juros e Correções Monetárias</t>
  </si>
  <si>
    <t>(-) Dedução de Remuneração dos Recursos do Regime Próprio de Previdência Social - RPPS</t>
  </si>
  <si>
    <t>(-) Dedução de Cota-Parte do Fundo de Participação dos Municípios - FPM</t>
  </si>
  <si>
    <t>(-) Dedução de Cota-Parte do Imposto Sobre a Propriedade Territorial Rural</t>
  </si>
  <si>
    <t>(-) Dedução de Cota-Parte do Imposto Sobre Produtos Industrializados – Estados Exportadores de Produtos Industrializados</t>
  </si>
  <si>
    <t>(-) Dedução de Cota-Parte do ICMS</t>
  </si>
  <si>
    <t>(-) Dedução de Cota-Parte do IPVA</t>
  </si>
  <si>
    <t>(-) Dedução de Cota-Parte do IPI - Municípios</t>
  </si>
  <si>
    <t>(-) Dedução de Alienação de Títulos, Valores Mobiliários e Aplicações Congêneres</t>
  </si>
  <si>
    <t>Dedução que 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</si>
  <si>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Dedução que Agrega as receitas originadas de impostos, taxas e contribuições de melhoria.</t>
  </si>
  <si>
    <t>Dedução que 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</si>
  <si>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Dedução que Agrega as receitas que se originaram de impostos que incidem sobre o patrimônio e a renda.</t>
  </si>
  <si>
    <t>Dedução que 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</si>
  <si>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Dedução que 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</si>
  <si>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Dedução que Agrega as receitas originadas de Impostos sobre a Renda e Proventos de Qualquer Natureza.</t>
  </si>
  <si>
    <t>Dedução que Agrega as receitas originadas do imposto sobre a renda retido na fonte, calculado sobre salários, a qualquer título, ou sobre capital.</t>
  </si>
  <si>
    <t>Dedução que 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</si>
  <si>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Dedução que Agrega a arrecadação de imposto sobre serviços de qualquer natureza de competência dos Municípios. Tem como fato gerador a prestação, por empresa ou profissional autônomo, com ou sem estabelecimento fixo, de serviços constantes em lista própria.</t>
  </si>
  <si>
    <t>Dedução que 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</si>
  <si>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Dedução que Agrega receitas de impostos não classificados nos itens anteriores.</t>
  </si>
  <si>
    <t>Dedução que Registra receitas de impostos não classificados nos itens anteriores.</t>
  </si>
  <si>
    <t>Dedução que Agrega as receitas que relacionadas às taxas decorrentes do exercício do poder de polícia ou decorrentes da utilização efetiva ou potencial de serviço público específico e divisível, prestado ao contribuinte ou posto à sua disposição.</t>
  </si>
  <si>
    <t>Dedução que Agrega as receitas que se originaram de taxas decorrentes do exercício do poder de polícia.</t>
  </si>
  <si>
    <t>Dedução que Registra as receitas que se originaram de taxas decorrentes do exercício do poder de polícia.</t>
  </si>
  <si>
    <t>Dedução que Registra as receitas relativas à taxa pelo poder de polícia para controle e fiscalização das atividades potencialmente poluidoras e utilizadoras de recursos naturais.</t>
  </si>
  <si>
    <t>Dedução que Registra as receitas relacionadas às taxas de inspeção, controle e fiscalização de vigilância sanitária, de competência dos Estados, Distrito Federal e Municípios.</t>
  </si>
  <si>
    <t>Dedução que Registra as receitas relacionadas às taxas de inspeção, controle e fiscalização relativas a saúde suplementar, de competência dos Estados, Distrito Federal e Municípios.</t>
  </si>
  <si>
    <t>Dedução que Agrega receitas que se originaram de taxas pela utilização efetiva ou potencial de serviço público específico e divisível, prestado ao contribuinte ou posto à sua disposição.</t>
  </si>
  <si>
    <t>Dedução que Registra receitas que se originaram de taxas pela utilização efetiva ou potencial de serviço público específico e divisível, prestado ao contribuinte ou posto à sua disposição.</t>
  </si>
  <si>
    <t>Dedução que Registra as receitas relativas à Taxa de Estudo de Impacto de Vizinhança (EIV), estabelecidas conforme a Lei nº 10.257/2001.</t>
  </si>
  <si>
    <t>Dedução que Agrega as receitas relacionadas à contribuição de melhoria, decorrente de obras públicas.</t>
  </si>
  <si>
    <t>Dedução que Registra o valor da arrecadação de receita de contribuição de melhoria decorrente de valorização de propriedades em função da expansão da rede de água potável e esgoto sanitário.</t>
  </si>
  <si>
    <t>Dedução que Registra o valor da arrecadação de receita de contribuição de melhoria decorrente de valorização de propriedades em função da expansão da rede de iluminação pública na cidade.</t>
  </si>
  <si>
    <t>Dedução que Registra o valor da arrecadação de receita sobre a cobrança decorrente de valorização de propriedades em função da expansão da rede de iluminação pública rural.</t>
  </si>
  <si>
    <t>Dedução que Registra o valor da arrecadação de receita de contribuição de melhoria decorrente de valorização de propriedades em função da pavimentação asfáltica, bem como pela colocação de guias, sarjetas e calçamento.</t>
  </si>
  <si>
    <t>Dedução que Registra o valor de outras contribuições de melhorias, não classificadas nos itens anteriores.</t>
  </si>
  <si>
    <t>Dedução que Agrega as receitas originadas de contribuições sociais, de intervenção no domínio econômico, de interesse das categorias profissionais ou econômicas, assim como de contribuições destinadas a entidades privadas de serviço social e de formação profissional.</t>
  </si>
  <si>
    <t>Dedução que Agrega as receitas originadas de contribuições sociais e de interesse de categorias profissionais ou econômicas</t>
  </si>
  <si>
    <t>Dedução que Agrega as receitas provenientes da Contribuições para Regimes Próprios de Previdência e Sistema de Proteção Social, recolhidas dos servidores, da União, Estados, DF e Municípios e de suas respectivas Autarquias e Fundações.</t>
  </si>
  <si>
    <t>Dedução que Agrega as receitas provenientes da Contribuição para o Plano de Seguridade Social do Servidor Público, recolhidas dos servidores.</t>
  </si>
  <si>
    <t>Dedução que Agrega as receitas provenientes da Contribuição para o Plano de Seguridade Social do Servidor Público, recolhidas pela União, Autarquias e Fundações.</t>
  </si>
  <si>
    <t>Dedução que Registra as receitas provenientes dos parcelamentos de débitos da Contribuição para o Plano de Seguridade Social do Servidor Público Civil.</t>
  </si>
  <si>
    <t>Dedução que Agrega o valor da arrecadação da receita de contribuições patronais relativas aos servidores civis inativos e pensionistas para institutos de previdência social.</t>
  </si>
  <si>
    <t>Dedução que Agrega a receita de parcelamentos de contribuição dos entes, específica para Estados, DF e Municípios, bem como seus órgãos e entidades obrigadas, para o custeio do Plano de Seguridade Social do Serviço Público.</t>
  </si>
  <si>
    <t>Dedução que Agrega as receitas originadas da contribuição para assistência médico-hospitalar dos Policiais Militares e do Corpo de Bombeiros Militar do Distrito Federal e dos estados.</t>
  </si>
  <si>
    <t>Dedução que Agrega as receitas originadas de recursos que integram o Fundo de Saúde de Assistência Médica, destinado ao atendimento médico-hospitalar, médico-domiciliar, odontológico, psicológico e social dos servidores civis.</t>
  </si>
  <si>
    <t>Dedução que Agrega as receitas originadas de recursos que integram o Fundo de Saúde de Assistência Médica, destinado ao atendimento médico-hospitalar, médico-domiciliar, odontológico, psicológico e social de outros beneficiários não citados nas naturezas de receitas específicas.</t>
  </si>
  <si>
    <t>Dedução que Agrega as receitas originadas de outras Contribuições Sociais não incluídas nos
códigos de natureza de receita anteriores.</t>
  </si>
  <si>
    <t>Dedução que Agrega quaisquer outras contribuições sociais que não se enquadrem nos itens
anteriores.</t>
  </si>
  <si>
    <t>Dedução que 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</si>
  <si>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Dedução que Agrega as receitas originadas de contribuições econômicas que não se enquadram nos itens anteriores.</t>
  </si>
  <si>
    <t>Dedução que Agrega a receita decorrente da contribuição para o custeio do serviço de iluminação pública.</t>
  </si>
  <si>
    <t>Dedução que Registra a receita decorrente da contribuição para o custeio do serviço de iluminação pública.</t>
  </si>
  <si>
    <t>Dedução que Agrega recursos decorrentes da fruição do patrimônio mobiliário e imobiliário do ente público.</t>
  </si>
  <si>
    <t>Dedução que Agrega recursos decorrentes da fruição do patrimônio imobiliário do ente público.</t>
  </si>
  <si>
    <t>Dedução que 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</si>
  <si>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Dedução que 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</si>
  <si>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Dedução que Registra receitas oriundas da exploração do patrimônio imobiliário do Estado que não tenham se enquadrado nos itens anteriores.</t>
  </si>
  <si>
    <t>Dedução que Agrega as receitas decorrentes de valores mobiliários.</t>
  </si>
  <si>
    <t>Dedução que Agrega as receitas decorrentes de juros e correções monetárias</t>
  </si>
  <si>
    <t>Dedução que Registra as receitas decorrentes de juros e correções monetárias incidentes sobre depósitos bancários</t>
  </si>
  <si>
    <t>Dedução que Registra a receita oriunda de juros e correções monetárias auferidos sobre depósitos especiais.</t>
  </si>
  <si>
    <t>Dedução que Registra a receita oriunda de juros e correções monetárias auferidos sobre saldos de recursos não desembolsados.</t>
  </si>
  <si>
    <t>Dedução que Registra recursos oruindos dos rendimentos auferidos decorrentes da aplicação de recursos do RPPS no mercado financeiro, em fundos de renda fixa, de renda variável, ou em fundos imobiliários.</t>
  </si>
  <si>
    <t>Dedução que Registra recursos oriundos de juros de título de renda, provenientes de aplicações no mercado financeiro. Inclui o resultado das aplicações em títulos públicos.</t>
  </si>
  <si>
    <t>Dedução que 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</si>
  <si>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Dedução que Agrega receitas decorrentes da delegação (mediante Concessão, Permissão ou Autorização) para o setor privado ou outros entes estatais prestarem serviços públicos.</t>
  </si>
  <si>
    <t>Dedução que Agrega receitas decorrentes da delegação (mediante Concessão, Permissão ou Autorização) para o setor privado ou outros entes estatais prestarem serviços públicos de transporte</t>
  </si>
  <si>
    <t>Dedução que Registra receitas decorrentes da delegação (mediante Concessão, Permissão ou Autorização) para o setor privado ou outros entes estatais prestarem serviços públicos de transporte rodoviário.</t>
  </si>
  <si>
    <t>Dedução que Agrega demais receitas oriundas da delegação de serviços públicos</t>
  </si>
  <si>
    <t>Dedução que Registra receitas decorrentes da delegação para prestação de serviços públicos não abarcadas por códigos específicos.</t>
  </si>
  <si>
    <t>Dedução que Agrega as receitas originadas da exploração de recursos naturais.</t>
  </si>
  <si>
    <t>Dedução que Agrega receitas oriundas da exploração de recursos naturais não listados de forma específica nos códigos de natureza de receita anteriores.</t>
  </si>
  <si>
    <t>Dedução que Registra receitas oriundas da exploração de quaisquer outros recursos naturais não listados em códigos de natureza de receita específicos.</t>
  </si>
  <si>
    <t>Dedução que Agrega receitas decorrentes da cessão de direitos</t>
  </si>
  <si>
    <t>Dedução que 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</si>
  <si>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Dedução que Agrega as receitas patrimoniais não classificadas nos itens anteriores, inclusive receitas de aluguéis de bens móveis.</t>
  </si>
  <si>
    <t>Dedução que Registra as receitas patrimoniais não classificadas nos itens anteriores, inclusive receitas de aluguéis de bens móveis.</t>
  </si>
  <si>
    <t>Dedução que Agrega as receitas decorrentes de atividades de exploração ordenada dos recursos naturais vegetais em ambiente natural e protegido.</t>
  </si>
  <si>
    <t>Dedução que 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</si>
  <si>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Dedução que Agrega as receitas decorrentes das atividades industriais.</t>
  </si>
  <si>
    <t>Dedução que Registra as receitas decorrentes das atividades industriais.</t>
  </si>
  <si>
    <t>Dedução que Agrega as receitas características da prestação de serviços nas diversas áreas de atividade econômica.</t>
  </si>
  <si>
    <t>Dedução que 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</si>
  <si>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Dedução que Registra as receitas decorrentes da prestação de serviços administrativos e de serviços comerciais nas diversas áreas de atividade econômica.</t>
  </si>
  <si>
    <t>Dedução que Registra as receitas de inscrição em concursos e processos seletivos, inclusive vestibulares realizados pelas instituições de ensino.</t>
  </si>
  <si>
    <t>Dedução que Registra as receitas originadas de procedimentos obrigatórios de registro, certificação, inspeção e fiscalização.</t>
  </si>
  <si>
    <t>Dedução que Registra as receitas originadas da prestação de serviços relacionados à disponibilização de informações em redes e sistemas de dados em meio digital e à prestação de serviços relacionados ao uso intensivo de tecnologia.</t>
  </si>
  <si>
    <t>Dedução que 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</si>
  <si>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Dedução que Agrega as receitas originadas de serviços de navegação, decorrentes da utilização de instalações e serviços destinados a apoiar e tornar segura a navegação aérea e naval, de acordo com normas específicas.</t>
  </si>
  <si>
    <t>Dedução que Registra as receitas originadas da prestação de serviços de transporte. Compreende as atividades de transporte de passageiros ou mercadorias, em todas as modalidades viárias.</t>
  </si>
  <si>
    <t>Dedução que Registra as receitas originadas na exploração dos portos, terminais marítimos, atracadouros e ancoradouros.</t>
  </si>
  <si>
    <t>Dedução que Agrega as receitas originadas de serviços de atendimento à saúde, de caráter especializado ou não, voltados à população em geral ou especificamente aos servidores públicos civis e militares.</t>
  </si>
  <si>
    <t>Dedução que 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</si>
  <si>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Dedução que Registra as receitas originadas de serviços de atendimento à saúde, de caráter especializado ou não. Compreende a prestação de serviços relacionados à saúde em hospitais e similares, bem como serviços de saúde correlatos.</t>
  </si>
  <si>
    <t>Dedução que Registra as receitas originadas de serviços de registro de análise e de controle de produtos sujeitos a normas de vigilância sanitária.</t>
  </si>
  <si>
    <t>Dedução que Registra as receitas originadas de serviços de atendimento à saúde, de caráter especializado ou não. Compreende a prestação de serviços relacionados à saúde com natureza radiológica ou laboratorial.</t>
  </si>
  <si>
    <t>Dedução que Registra as receitas originadas de serviços de atendimento à saúde, de caráter especializado ou não. Compreende a prestação de serviços relacionados à saúde com natureza ambulatórial.</t>
  </si>
  <si>
    <t>Dedução que Registra a prestação de outros serviços relacionados à saúde, não especificados anteriormente.</t>
  </si>
  <si>
    <t>Dedução que Agrega as receitas decorrentes de serviços não relacionados nos itens anteriores.</t>
  </si>
  <si>
    <t>Dedução que Registra as receitas decorrentes de serviços não relacionados nos itens anteriores.</t>
  </si>
  <si>
    <t>Dedução que Agrega as receitas provenientes de recursos financeiros decorrentes de doações, contratos, convênios, acordos, ajustes, termos de parceria ou outros instrumentos, quando destinados a atender despesas classificáveis como correntes.</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</si>
  <si>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correntes.</t>
  </si>
  <si>
    <t>Dedução que Registra as receitas provenientes de recursos financeiros recebidos da União ou de suas entidades, decorrentes de doações, contratos, convênios, acordos, ajustes, termos de parceria ou outros instrumentos, quando destinados a atender despesas classificáveis como correntes.</t>
  </si>
  <si>
    <t>Dedução que Registra o valor total das receitas recebidas por meio de cota-parte do Fundo de Participação dos Municípios (FPM).</t>
  </si>
  <si>
    <t>Dedução que Registra o valor total das receitas recebidas por meio de transferências do imposto sobre a propriedade territorial rural.</t>
  </si>
  <si>
    <t>Dedução que Registra recebidos em decorrência da transferência constitucional do imposto sobre produtos industrializados.</t>
  </si>
  <si>
    <t>Dedução que 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</si>
  <si>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Dedução que 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</si>
  <si>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Dedução que Registra o valor da receita de transferências de convênios da União destinadas a programas de educação.</t>
  </si>
  <si>
    <t>Dedução que 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</si>
  <si>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Dedução que Registra o valor da receita de transferências de convênios da União destinadas a programas de combate à Fome.</t>
  </si>
  <si>
    <t>Dedução que Registra o valor da receita de transferências de convênios da União destinadas a programas de saneamento básico.</t>
  </si>
  <si>
    <t>Dedução que Registra o valor da receita de transferências de convênios da União e de suas Entidades não especificados anteriormente.</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</si>
  <si>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</si>
  <si>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Dedução que Agrega as receitas provenientes de recursos financeiros recebidos dos Estados e do Distrito Federal.</t>
  </si>
  <si>
    <t>Dedução que Registra o valor da arrecadação de receita de transferência da participação de municípios na arrecadação do Imposto sobre a Circulação de Mercadorias e Prestação de Serviços – ICMS, pelo estado.</t>
  </si>
  <si>
    <t>Dedução que Registra o valor da arrecadação de receita de transferência da participação de municípios na arrecadação do Imposto sobre a Propriedade de Veículos Automotores – IPVA, pelo estado.</t>
  </si>
  <si>
    <t>Dedução que Registra o valor recebido pelo município decorrente da participação deste na Cota-Parte do Estado na arrecadação do Imposto sobre Produtos Industrializados – IPI realizada pela União.</t>
  </si>
  <si>
    <t>Dedução que 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</si>
  <si>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</si>
  <si>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</si>
  <si>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</si>
  <si>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Dedução que 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</si>
  <si>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</si>
  <si>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Dedução que Agrega os valores das receitas de transferências de convênios dos Municípios e de suas entidades.</t>
  </si>
  <si>
    <t>Dedução que Registra os valores das receitas de transferências recebidas por Órgãos e Entidades da União a partir de Convênios Celebrados com Municípios e suas Entidades.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</si>
  <si>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</si>
  <si>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</si>
  <si>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Dedução que 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</si>
  <si>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</si>
  <si>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Dedução que 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</si>
  <si>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Dedução que 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</si>
  <si>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Dedução que 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</si>
  <si>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Dedução que Registra as receitas provenientes de recursos financeiros recebidos de instituições dotadas de personalidade jurídica de direito privado quando destinados a atender despesas classificáveis como correntes, não especificados anteriormente.</t>
  </si>
  <si>
    <t>Dedução que Agrega as receitas provenientes de demais transferências correntes.</t>
  </si>
  <si>
    <t>Dedução que Agrega as receitas provenientes de recursos financeiros recebidos de pessoas físicas, decorrentes de doações, contratos, acordos, ajustes ou outros instrumentos, quando destinados a atender despesas classificáveis como correntes.</t>
  </si>
  <si>
    <t>Dedução que Registra as receitas provenientes de recursos financeiros recebidos de pessoas físicas, decorrentes de doações, contratos, acordos, ajustes ou outros instrumentos, quando destinados a atender despesas classificáveis como correntes.</t>
  </si>
  <si>
    <t>Dedução que Registra o valor total dos recursos financeiros recebidos de pessoas físicas, decorrentes de doações, contratos, acordos, ajustes ou outros instrumentos, quando destinados a atender despesas especificamente destinados a programas de saúde.</t>
  </si>
  <si>
    <t>Dedução que Registra o valor total dos recursos financeiros recebidos de pessoas físicas, decorrentes de doações, contratos, acordos, ajustes ou outros instrumentos, quando destinados a atender despesas especificamente destinados a programas de educação.</t>
  </si>
  <si>
    <t>Dedução que Agrega recursos não classificáveis nas origens de receitas correntes anteriores.</t>
  </si>
  <si>
    <t>Dedução que Agrega receitas decorrentes de multas de caráter punitivo aplicadas por órgãos ou entidades.</t>
  </si>
  <si>
    <t>Dedução que Agrega as receitas oriundas de multas administrativas, contratuais e judiciais.</t>
  </si>
  <si>
    <t>Dedução que 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</si>
  <si>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Dedução que Agrega receitas provenientes de multas aplicadas por condutas e atividades lesivas ao meio ambiente.</t>
  </si>
  <si>
    <t>Dedução que Registra multas aplicadas por Tribunais de Contas pelo não cumprimento a decisão daqueles Tribunais.</t>
  </si>
  <si>
    <t>Dedução que Registra receitas decorrentes de multas aplicadas no âmbito de processos judiciais.</t>
  </si>
  <si>
    <t>Dedução que Registra receitas de multas e juros de mora destinados à indenização pelo atraso no cumprimento de obrigação e multas de caráter punitivo ou moratório decorrentes de inobservância de obrigações contratuais.</t>
  </si>
  <si>
    <t>Dedução que Registra receitas decorrentes de multas aplicadas pelo descumprimento da obrigatoriedade de que trata a legislação sobre regime de previdência privada complementar.</t>
  </si>
  <si>
    <t>Dedução que Agrega as receitas oriundas de indenizações, restituições e ressarcimentos ao ente público.</t>
  </si>
  <si>
    <t>Dedução que Agrega as receitas advindas da reparação por perdas ou danos causados ao ente público.</t>
  </si>
  <si>
    <t>Dedução que Registra o valor dos recursos recebidos como indenização por danos causados ao patrimônio público ou indenização por Posse/Ocupação Ilícita de Bens da União.</t>
  </si>
  <si>
    <t>Dedução que 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</si>
  <si>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Dedução que Registra recursos recebidos como ressarcimento por danos causados ao patrimônio público, não classificado nos itens anteriores.</t>
  </si>
  <si>
    <t>Dedução que Agrega recursos referentes a devoluções em decorrência de pagamentos indevidos e reembolso ou retorno de pagamentos efetuados a título de antecipação.</t>
  </si>
  <si>
    <t>Dedução que Agrega receitas decorrentes da restituição ao concedente ou ao Tesouro do ente, do saldo de recursos de convênios ou instrumentos congêneres realizados, quando da conclusão com sobra de recursos ou em virtude de denúncia, rescisão ou extinção do convênio.</t>
  </si>
  <si>
    <t>Dedução que Agrega o valor de receitas decorrentes de recuperação de despesas efetuadas em exercícios anteriores e canceladas no exercício corrente, provenientes do recebimento de disponibilidades referentes a devoluções de recursos pagos a maior.</t>
  </si>
  <si>
    <t>Dedução que Registra receitas decorrentes de restituições não classificadas nos itens anteriores.</t>
  </si>
  <si>
    <t>Dedução que Agrega receitas auferidas pela União não abarcadas pelos itens anteriores</t>
  </si>
  <si>
    <t>Dedução que Registra as receitas provenientes de outras receitas correntes.</t>
  </si>
  <si>
    <t>Dedução que Registra receitas decorrentes de contrapartida por parte de beneficiários de programas de concessão de subvenções ou subsídios.</t>
  </si>
  <si>
    <t>Dedução que Agrega as receitas relativas a encargos legais pela inscrição em Dívida Ativa e as receitas de ônus de sucumbência.</t>
  </si>
  <si>
    <t>Dedução que Agrega receitas que não se enquadram nos itens anteriores.</t>
  </si>
  <si>
    <t>Dedução que 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</si>
  <si>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Dedução que Agrega os recursos provenientes da venda de bens móveis e imóveis e da alienação ou resgate de títulos.</t>
  </si>
  <si>
    <t>Dedução que Agrega o valor da receita de alienação de bens móveis tais como: mercadorias, bens inservíveis ou desnecessários, dentre outros.</t>
  </si>
  <si>
    <t>Dedução que Agrega o valor da receita obtida com a alienação ou resgate de títulos e valores mobiliários.</t>
  </si>
  <si>
    <t>Dedução que Registra o valor da receita obtida com a alienação ou resgate de títulos e valores mobiliários temporários.</t>
  </si>
  <si>
    <t>Dedução que Agrega as receitas provenientes da alienação de bens móveis e semoventes. Compreende a alienação de animais, veículos, móveis, equipamentos e utensílios.</t>
  </si>
  <si>
    <t>Dedução que Agrega as receitas provenientes da alienação de bens imóveis, de propriedade da União, Estados, Distrito Federal e Municípios..</t>
  </si>
  <si>
    <t>Dedução que Agrega as receitas provenientes da alienação de bens imóveis, de propriedade da União, Estados, Distrito Federal e Municípios.</t>
  </si>
  <si>
    <t>Dedução que Registra as receitas provenientes da alienação de bens imóveis, de propriedade da União, Estados, Distrito Federal e Municípios.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</si>
  <si>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</si>
  <si>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</si>
  <si>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provenientes de recursos financeiros decorrentes de doações, contratos, convênios, acordos, ajustes, termos de parceria ou outros instrumentos, quando destinados a atender despesas classificáveis como de capital.</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</si>
  <si>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</si>
  <si>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</si>
  <si>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Dedução que Registra o valor dos recursos oriundos de convênios firmados com a saúde, para a realização de objetivos de interesse comum dos partícipes, e destinados a custear despesas de capital.</t>
  </si>
  <si>
    <t>Dedução que Registra o valor dos recursos oriundos de convênios firmados com a União, destinados a programas de educação, para a realização de objetivos de interesse comum dos partícipes, e destinados a custear despesas de capital.</t>
  </si>
  <si>
    <t>Dedução que Registra o valor dos recursos oriundos de convênios firmados com a União, destinados a programas de saneamento básico, para a realização de objetivos de interesse comum dos partícipes, e destinados a custear despesas de capital.</t>
  </si>
  <si>
    <t>Dedução que 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</si>
  <si>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</si>
  <si>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transferências de convênios firmados com a União e de suas Entidades, para a realização de objetivos de interesse comum dos partícipes, e destinados a custear despesas de capital, não previstos nos itens anteriores.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</si>
  <si>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</si>
  <si>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</si>
  <si>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Dedução que Registra o valor dos recursos oriundos de convênios firmados com os Estados, destinados ao Sistema Único de Saúde, para a realização de objetivos de interesse comum dos partícipes, e destinados a custear despesas de capital.</t>
  </si>
  <si>
    <t>Dedução que Registra o valor dos recursos oriundos de convênios firmados com os Estados, destinados a programas de educação, para a realização de objetivos de interesse comum dos partícipes, e destinados a custear despesas de capital.</t>
  </si>
  <si>
    <t>Dedução que Registra o valor dos recursos oriundos de convênios firmados com os Estados, destinados a programas de saneamento básico, para a realização de objetivos de interesse comum dos partícipes, e destinados a custear despesas de capital.</t>
  </si>
  <si>
    <t>Dedução que 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</si>
  <si>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</si>
  <si>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transferências de convênios dos Estados, DF e de suas Entidades, para a realização de objetivos de interesse comum dos partícipes, e destinados a custear despesas de capital,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</si>
  <si>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</si>
  <si>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Dedução que Agrega o valor total dos recursos oriundos de convênios firmados, com ou sem contraprestações de serviços com Municípios ou com suas entidades públicas, para a realização de objetivos de interesse comum dos partícipes, destinados a custear despesas de capital.</t>
  </si>
  <si>
    <t>Dedução que Registra o valor dos recursos oriundos de convênios firmados com os Municípios, destinados a programas de saúde, para a realização de objetivos de interesse comum dos partícipes, e destinados a custear despesas de capital.</t>
  </si>
  <si>
    <t>Dedução que Registra o valor dos recursos oriundos de convênios firmados com os Municípios, destinados a programas de educação, para a realização de objetivos de interesse comum dos partícipes, e destinados a custear despesas de capital.</t>
  </si>
  <si>
    <t>Dedução que Registra o valor dos recursos oriundos de convênios firmados com os Municípios, destinados a programas de saneamento, para a realização de objetivos de interesse comum dos partícipes, e destinados a custear despesas de capital.</t>
  </si>
  <si>
    <t>Dedução que Registra o valor dos recursos oriundos de transferências de convênios dos Municípios e de suas Entidades, para a realização de objetivos de interesse comum dos partícipes, e destinados a custear despesas de capital,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</si>
  <si>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</si>
  <si>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Dedução que 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</si>
  <si>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Dedução que 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</si>
  <si>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ALTERAÇÕES PARA 2022</t>
  </si>
  <si>
    <t>2.4.2.2.01.0.0</t>
  </si>
  <si>
    <t>2.4.3.2.01.0.0</t>
  </si>
  <si>
    <t>2.4.4.1.01.0.0</t>
  </si>
  <si>
    <t>2.4.6.1.01.0.0</t>
  </si>
  <si>
    <t>2.4.9.1.01.0.0</t>
  </si>
  <si>
    <t>Situação</t>
  </si>
  <si>
    <t>1.2.3.1.50.0.1.00</t>
  </si>
  <si>
    <t>1.3.3.2.01.2.6.00</t>
  </si>
  <si>
    <t>1.9.3.1.03.0.1.00</t>
  </si>
  <si>
    <t>2.2.2.1.03.0.3.00</t>
  </si>
  <si>
    <t>2.4.1.9.51.0.0.00</t>
  </si>
  <si>
    <t>2.4.1.9.51.0.1.00</t>
  </si>
  <si>
    <t>Portaria Nº 1.128, 04 de novembro de 2021</t>
  </si>
  <si>
    <t>2.4.1.9.51.0.0</t>
  </si>
  <si>
    <t>14</t>
  </si>
  <si>
    <t>1.9.1.1.14.0.0.00</t>
  </si>
  <si>
    <t>Multas Previstas no Código de Trânsito Brasileiro - CTB</t>
  </si>
  <si>
    <t>SOF/ME</t>
  </si>
  <si>
    <t>Registra receitas decorrentes de multas aplicadas por infração ao Código de Trânsito Brasileiro - CTB</t>
  </si>
  <si>
    <t>PORTARIA SOF/ME Nº 6298, DE 27 DE MAIO DE 2021</t>
  </si>
  <si>
    <t>1.9.1.1.14.0.1.00</t>
  </si>
  <si>
    <t>Multas Previstas no Código de Trânsito Brasileiro - CTB - Principal</t>
  </si>
  <si>
    <t>Vide descrição do código de receita principal.</t>
  </si>
  <si>
    <t>1.9.1.1.14.0.2.00</t>
  </si>
  <si>
    <t>Multas Previstas no Código de Trânsito Brasileiro - CTB - Multas e Juros de Mora</t>
  </si>
  <si>
    <t>1.9.1.1.14.0.3.00</t>
  </si>
  <si>
    <t>Multas Previstas no Código de Trânsito Brasileiro - CTB - Dívida Ativa</t>
  </si>
  <si>
    <t>1.9.1.1.14.0.4.00</t>
  </si>
  <si>
    <t>Multas Previstas no Código de Trânsito Brasileiro - CTB - Dívida Ativa - Multas e Juros de Mora da Dívida Ativa</t>
  </si>
  <si>
    <t>1.9.1.1.14.0.5.00</t>
  </si>
  <si>
    <t>Multas Previstas no Código de Trânsito Brasileiro - CTB - Multas</t>
  </si>
  <si>
    <t>1.9.1.1.14.0.6.00</t>
  </si>
  <si>
    <t>Multas Previstas no Código de Trânsito Brasileiro - CTB - Juros de Mora</t>
  </si>
  <si>
    <t>1.9.1.1.14.0.7.00</t>
  </si>
  <si>
    <t>Multas Previstas no Código de Trânsito Brasileiro - CTB - Dívida Ativa - Multas da Dívida Ativa</t>
  </si>
  <si>
    <t>1.9.1.1.14.0.8.00</t>
  </si>
  <si>
    <t>Multas Previstas no Código de Trânsito Brasileiro - CTB - Juros de Mora da Dívida Ativa</t>
  </si>
  <si>
    <t>1.9.1.1.14.0.0</t>
  </si>
  <si>
    <t>Excluido - Nota Técnica SEI nº 23290/2022/ME</t>
  </si>
  <si>
    <t>1.7.1.2.99.0.1.03</t>
  </si>
  <si>
    <t>1.7.1.2.99.0.1.99</t>
  </si>
  <si>
    <t>Outras Transferências Decorrentes de Compensação Financeira Pela Exploração de Recursos Naturais  - Cessão Onerosa do Bônus de Assinatura do - Pré-Sal</t>
  </si>
  <si>
    <t>Incluido - Nota Técnica SEI nº 23290/2022/ME</t>
  </si>
  <si>
    <t>Lei nº 13.885/2019 - Nota Técnica SEI nº 23290/2022/ME</t>
  </si>
  <si>
    <t>61</t>
  </si>
  <si>
    <t>1.7.1.9.61.0.0.00</t>
  </si>
  <si>
    <t>1.7.1.9.61.0.1.00</t>
  </si>
  <si>
    <t>Auxílio Financeiro – Outorga Crédito Tributário ICMS – Art. 5º, Inciso V, EC nº 123/2022</t>
  </si>
  <si>
    <t>Registra as receitas referentes ao auxílio financeiro – Outorga Crédito Tributário ICMS – Art. 5º, Inciso V, EC nº 123/2022</t>
  </si>
  <si>
    <t>Portaria STN nº 1567, de 31 de agosto de 2022 (ATO RETIFICADO)</t>
  </si>
  <si>
    <t>Deduções das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</si>
  <si>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1.7.1.9.99.0.1.09</t>
  </si>
  <si>
    <t>Ementa Fonte e Natureza da Receita</t>
  </si>
  <si>
    <t>1.7.1.9.99.0.1.12</t>
  </si>
  <si>
    <t>Outras Transferências de Recursos da União e de Suas Entidades -Emenda Constitucional nª 123, de 14 de julho de 2022,  inciso IV do art. 5º</t>
  </si>
  <si>
    <r>
      <t xml:space="preserve">Auxílio Financeiro – Outorga Crédito Tributário ICMS – Art. 5º, </t>
    </r>
    <r>
      <rPr>
        <u val="double"/>
        <sz val="11"/>
        <rFont val="Calibri"/>
        <family val="2"/>
        <scheme val="minor"/>
      </rPr>
      <t>Inciso V</t>
    </r>
    <r>
      <rPr>
        <sz val="11"/>
        <rFont val="Calibri"/>
        <family val="2"/>
        <scheme val="minor"/>
      </rPr>
      <t>, EC nº 123/2022</t>
    </r>
  </si>
  <si>
    <t>Transferências União decorrentes de apoio financeiro para garantir ações emenrgenciais direcionada ao setor cultural, Artigo 5º da Lei Complementar nº 195, de 8 de julho de 2022 – Lei Paulo Gustavo (setor audiovisual). (Ementa Fonte e Natureza da Receita)</t>
  </si>
  <si>
    <r>
      <t xml:space="preserve">Outras Transferências de Recursos da União e de Suas Entidades - </t>
    </r>
    <r>
      <rPr>
        <b/>
        <sz val="11"/>
        <color rgb="FF0070C0"/>
        <rFont val="Calibri"/>
        <family val="2"/>
        <scheme val="minor"/>
      </rPr>
      <t>Artigo 5º</t>
    </r>
    <r>
      <rPr>
        <sz val="11"/>
        <color rgb="FF0070C0"/>
        <rFont val="Calibri"/>
        <family val="2"/>
        <scheme val="minor"/>
      </rPr>
      <t xml:space="preserve"> da  Lei Complementar nº 195/2022. (setor audiovisual).</t>
    </r>
  </si>
  <si>
    <t>1.7.1.9.99.0.1.10</t>
  </si>
  <si>
    <r>
      <t xml:space="preserve">Outras Transferências de Recursos da União e de Suas Entidades - </t>
    </r>
    <r>
      <rPr>
        <b/>
        <sz val="11"/>
        <color rgb="FF0070C0"/>
        <rFont val="Calibri"/>
        <family val="2"/>
        <scheme val="minor"/>
      </rPr>
      <t>Artigo 8º</t>
    </r>
    <r>
      <rPr>
        <sz val="11"/>
        <color rgb="FF0070C0"/>
        <rFont val="Calibri"/>
        <family val="2"/>
        <scheme val="minor"/>
      </rPr>
      <t xml:space="preserve"> da  Lei Complementar nº 195/2022. (Demais Setores da Cultura).</t>
    </r>
  </si>
  <si>
    <t>Transferências União decorrentes de apoio financeiro para garantir ações emenrgenciais direcionada ao setor cultural, Artigo 8º da Lei Complementar nº 195, de 8 de julho de 2022 – Lei Paulo Gustavo (Demais Setores da Cultura). (Ementa Fonte e Natureza da Receita)</t>
  </si>
  <si>
    <r>
      <t xml:space="preserve">Outras Transferências de Recursos da União e de Suas Entidades -Emenda Constitucional nª 123, de 14 de julho de 2022,  </t>
    </r>
    <r>
      <rPr>
        <b/>
        <u val="double"/>
        <sz val="11"/>
        <color rgb="FFFF0000"/>
        <rFont val="Calibri"/>
        <family val="2"/>
        <scheme val="minor"/>
      </rPr>
      <t xml:space="preserve">inciso IV </t>
    </r>
    <r>
      <rPr>
        <b/>
        <sz val="11"/>
        <color rgb="FFFF0000"/>
        <rFont val="Calibri"/>
        <family val="2"/>
        <scheme val="minor"/>
      </rPr>
      <t>do art. 5º</t>
    </r>
  </si>
  <si>
    <t>Transferências União decorrentes assistência financeira em carater emergencial a serem utilizados no custeio da garantia prevista no §2º do art. 230 da CF. (Transporte coletivo). Emenda Constitucional nª 123, de 14 de julho de 2022,  inciso IV do art. 5º</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</si>
  <si>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</si>
  <si>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</si>
  <si>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Contribuição para o Custeio das Pensões Militares e da Inatividade do Corpo de Bombeiros Militar do Distrito Federal</t>
  </si>
  <si>
    <t>Portaria STN  nº 1.128/2021</t>
  </si>
  <si>
    <t xml:space="preserve">Inclusão </t>
  </si>
  <si>
    <t>1.7.1.9.61.0.0</t>
  </si>
  <si>
    <t>9.1.7.1.9.61.0.0.00</t>
  </si>
  <si>
    <t>9.1.7.1.9.61.0.1.00</t>
  </si>
  <si>
    <t>(-) Dedução de Auxílio Financeiro – Outorga Crédito Tributário ICMS – Art. 5º, Inciso V, EC nº 123/2022</t>
  </si>
  <si>
    <t>Registra a dedução das receitas referentes ao auxílio financeiro – Outorga Crédito Tributário ICMS – Art. 5º, Inciso V, EC nº 123/2022</t>
  </si>
  <si>
    <t>9.1.7.1.9.00.0.0.00</t>
  </si>
  <si>
    <t>(-) Dedução de Outras Transferências de Recursos da União e de Suas Entidades</t>
  </si>
  <si>
    <t>Dedução que agrega o valor total de outras transferências de recursos da União e de suas Entidades</t>
  </si>
  <si>
    <t>Outras Transferências de Recursos da União e de Suas Entidades - Artigo 5º da  Lei Complementar nº 195/2022. (setor audiovisual).</t>
  </si>
  <si>
    <t>Outras Transferências de Recursos da União e de Suas Entidades - Artigo 8º da  Lei Complementar nº 195/2022. (Demais Setores da Cultura).</t>
  </si>
  <si>
    <t>(I)nclusão
(A)lteração
(E)xclusão</t>
  </si>
  <si>
    <t>(S)intética
(A)nalítica</t>
  </si>
  <si>
    <t>SÍNTESE DE ALTERAÇÕES EM SETEMBRO DE 2022</t>
  </si>
  <si>
    <t>Data do Ajuste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</si>
</sst>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0&quot;.&quot;0&quot;.&quot;0"/>
    <numFmt numFmtId="165" formatCode="###,###,###"/>
  </numFmts>
  <fonts count="5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sz val="11"/>
      <color theme="8"/>
      <name val="Calibri"/>
      <family val="2"/>
      <scheme val="minor"/>
    </font>
    <font>
      <b/>
      <sz val="12"/>
      <name val="Calibri"/>
      <family val="2"/>
      <scheme val="minor"/>
    </font>
    <font>
      <sz val="12"/>
      <name val="Calibri"/>
      <family val="2"/>
      <scheme val="minor"/>
    </font>
    <font>
      <sz val="11"/>
      <color rgb="FF000000"/>
      <name val="Calibri"/>
      <family val="2"/>
      <scheme val="minor"/>
    </font>
    <font>
      <sz val="8"/>
      <name val="Times New Roman"/>
      <family val="1"/>
    </font>
    <font>
      <sz val="11"/>
      <color rgb="FFFF0000"/>
      <name val="Calibri"/>
      <family val="2"/>
      <scheme val="minor"/>
    </font>
    <font>
      <sz val="11"/>
      <color rgb="FF00B0F0"/>
      <name val="Calibri"/>
      <family val="2"/>
      <scheme val="minor"/>
    </font>
    <font>
      <sz val="22"/>
      <color rgb="FFFFFF00"/>
      <name val="Arial Black"/>
      <family val="2"/>
    </font>
    <font>
      <sz val="11"/>
      <color theme="1"/>
      <name val="Calibri"/>
      <family val="2"/>
      <scheme val="minor"/>
    </font>
    <font>
      <sz val="11"/>
      <color rgb="FF002060"/>
      <name val="Calibri"/>
      <family val="2"/>
      <scheme val="minor"/>
    </font>
    <font>
      <sz val="10"/>
      <name val="Calibri"/>
      <family val="2"/>
      <scheme val="minor"/>
    </font>
    <font>
      <sz val="11"/>
      <color rgb="FF00B050"/>
      <name val="Calibri"/>
      <family val="2"/>
      <scheme val="minor"/>
    </font>
    <font>
      <sz val="11"/>
      <color rgb="FF92D050"/>
      <name val="Calibri"/>
      <family val="2"/>
      <scheme val="minor"/>
    </font>
    <font>
      <sz val="11"/>
      <color rgb="FFFFFF00"/>
      <name val="Calibri"/>
      <family val="2"/>
      <scheme val="minor"/>
    </font>
    <font>
      <strike/>
      <sz val="11"/>
      <color rgb="FF0070C0"/>
      <name val="Calibri"/>
      <family val="2"/>
      <scheme val="minor"/>
    </font>
    <font>
      <sz val="10"/>
      <color rgb="FF7030A0"/>
      <name val="Calibri"/>
      <family val="2"/>
      <scheme val="minor"/>
    </font>
    <font>
      <u/>
      <sz val="11"/>
      <color theme="10"/>
      <name val="Calibri"/>
      <family val="2"/>
    </font>
    <font>
      <sz val="10"/>
      <name val="Arial"/>
      <family val="2"/>
    </font>
    <font>
      <sz val="10"/>
      <name val="MS Sans Serif"/>
      <family val="2"/>
    </font>
    <font>
      <sz val="10"/>
      <color indexed="8"/>
      <name val="Arial"/>
      <family val="2"/>
    </font>
    <font>
      <sz val="11"/>
      <color indexed="8"/>
      <name val="Calibri"/>
      <family val="2"/>
    </font>
    <font>
      <sz val="11"/>
      <color rgb="FF000000"/>
      <name val="Calibri"/>
      <family val="2"/>
      <charset val="1"/>
    </font>
    <font>
      <sz val="11"/>
      <color indexed="8"/>
      <name val="Calibri"/>
      <family val="2"/>
      <scheme val="minor"/>
    </font>
    <font>
      <sz val="10"/>
      <name val="Arial"/>
      <family val="2"/>
      <charset val="1"/>
    </font>
    <font>
      <b/>
      <sz val="12"/>
      <color rgb="FFFFFF00"/>
      <name val="Calibri"/>
      <family val="2"/>
      <scheme val="minor"/>
    </font>
    <font>
      <sz val="11"/>
      <color rgb="FF7030A0"/>
      <name val="Times New Roman"/>
      <family val="1"/>
    </font>
    <font>
      <sz val="11"/>
      <color theme="0"/>
      <name val="Calibri"/>
      <family val="2"/>
      <scheme val="minor"/>
    </font>
    <font>
      <sz val="11"/>
      <name val="Calibri"/>
      <family val="2"/>
      <scheme val="minor"/>
    </font>
    <font>
      <u val="double"/>
      <sz val="11"/>
      <name val="Calibri"/>
      <family val="2"/>
      <scheme val="minor"/>
    </font>
    <font>
      <b/>
      <sz val="11"/>
      <color rgb="FF0070C0"/>
      <name val="Calibri"/>
      <family val="2"/>
      <scheme val="minor"/>
    </font>
    <font>
      <b/>
      <u val="double"/>
      <sz val="11"/>
      <color rgb="FFFF0000"/>
      <name val="Calibri"/>
      <family val="2"/>
      <scheme val="minor"/>
    </font>
    <font>
      <b/>
      <sz val="11"/>
      <color rgb="FFFF0000"/>
      <name val="Calibri"/>
      <family val="2"/>
      <scheme val="minor"/>
    </font>
    <font>
      <sz val="10"/>
      <color rgb="FF0070C0"/>
      <name val="Calibri"/>
      <family val="2"/>
      <scheme val="minor"/>
    </font>
    <font>
      <sz val="11"/>
      <name val="Calibri"/>
      <family val="2"/>
      <scheme val="minor"/>
    </font>
    <font>
      <sz val="20"/>
      <color theme="1"/>
      <name val="Calibri"/>
      <family val="2"/>
      <scheme val="minor"/>
    </font>
  </fonts>
  <fills count="28">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0"/>
        <bgColor indexed="64"/>
      </patternFill>
    </fill>
    <fill>
      <patternFill patternType="solid">
        <fgColor rgb="FFACB9CA"/>
        <bgColor rgb="FF000000"/>
      </patternFill>
    </fill>
    <fill>
      <patternFill patternType="solid">
        <fgColor rgb="FFD6DCE4"/>
        <bgColor rgb="FF000000"/>
      </patternFill>
    </fill>
    <fill>
      <patternFill patternType="solid">
        <fgColor rgb="FFFFFF00"/>
        <bgColor indexed="64"/>
      </patternFill>
    </fill>
    <fill>
      <patternFill patternType="solid">
        <fgColor theme="3" tint="0.59999389629810485"/>
        <bgColor rgb="FF000000"/>
      </patternFill>
    </fill>
    <fill>
      <patternFill patternType="solid">
        <fgColor theme="3" tint="0.39997558519241921"/>
        <bgColor rgb="FF000000"/>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FFFF"/>
        <bgColor indexed="64"/>
      </patternFill>
    </fill>
    <fill>
      <patternFill patternType="solid">
        <fgColor rgb="FFFF0000"/>
        <bgColor indexed="64"/>
      </patternFill>
    </fill>
    <fill>
      <patternFill patternType="solid">
        <fgColor theme="1"/>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9">
    <xf numFmtId="0" fontId="0" fillId="0" borderId="0"/>
    <xf numFmtId="0" fontId="34" fillId="0" borderId="0" applyNumberFormat="0" applyFill="0" applyBorder="0" applyAlignment="0" applyProtection="0">
      <alignment vertical="top"/>
      <protection locked="0"/>
    </xf>
    <xf numFmtId="0" fontId="35" fillId="0" borderId="0"/>
    <xf numFmtId="0" fontId="36" fillId="0" borderId="0"/>
    <xf numFmtId="0" fontId="37" fillId="0" borderId="0"/>
    <xf numFmtId="0" fontId="36" fillId="0" borderId="0"/>
    <xf numFmtId="0" fontId="38" fillId="0" borderId="0"/>
    <xf numFmtId="0" fontId="36" fillId="0" borderId="0"/>
    <xf numFmtId="0" fontId="35" fillId="0" borderId="0"/>
    <xf numFmtId="0" fontId="35" fillId="0" borderId="0"/>
    <xf numFmtId="0" fontId="39" fillId="0" borderId="0"/>
    <xf numFmtId="0" fontId="26" fillId="0" borderId="0"/>
    <xf numFmtId="0" fontId="26" fillId="0" borderId="0"/>
    <xf numFmtId="0" fontId="26" fillId="0" borderId="0"/>
    <xf numFmtId="0" fontId="40" fillId="0" borderId="0"/>
    <xf numFmtId="0" fontId="26" fillId="0" borderId="0"/>
    <xf numFmtId="0" fontId="26" fillId="0" borderId="0"/>
    <xf numFmtId="165" fontId="35" fillId="0" borderId="0" applyFont="0" applyBorder="0" applyAlignment="0" applyProtection="0"/>
    <xf numFmtId="0" fontId="41" fillId="0" borderId="0"/>
  </cellStyleXfs>
  <cellXfs count="355">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6" fillId="0" borderId="0" xfId="0" applyFont="1"/>
    <xf numFmtId="0" fontId="2" fillId="3" borderId="2" xfId="0" applyFont="1" applyFill="1" applyBorder="1" applyAlignment="1">
      <alignment vertical="center" wrapText="1"/>
    </xf>
    <xf numFmtId="0" fontId="2" fillId="0" borderId="0" xfId="0" applyFont="1" applyAlignment="1">
      <alignment horizontal="center"/>
    </xf>
    <xf numFmtId="164"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5" fillId="10" borderId="1" xfId="0" applyFont="1" applyFill="1" applyBorder="1" applyAlignment="1">
      <alignment vertical="center" wrapText="1"/>
    </xf>
    <xf numFmtId="164" fontId="2" fillId="10" borderId="6" xfId="0" applyNumberFormat="1" applyFont="1" applyFill="1" applyBorder="1" applyAlignment="1">
      <alignment horizontal="center" vertical="center" wrapText="1"/>
    </xf>
    <xf numFmtId="164" fontId="2" fillId="10" borderId="8"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2" fillId="10" borderId="10" xfId="0" applyNumberFormat="1" applyFont="1" applyFill="1" applyBorder="1" applyAlignment="1">
      <alignment horizontal="center" vertical="center" wrapText="1"/>
    </xf>
    <xf numFmtId="164" fontId="2" fillId="10" borderId="11" xfId="0" applyNumberFormat="1" applyFont="1" applyFill="1" applyBorder="1" applyAlignment="1">
      <alignment horizontal="center" vertical="center" wrapText="1"/>
    </xf>
    <xf numFmtId="164" fontId="2" fillId="10" borderId="11" xfId="0" applyNumberFormat="1" applyFont="1" applyFill="1" applyBorder="1" applyAlignment="1">
      <alignment vertical="center" wrapText="1"/>
    </xf>
    <xf numFmtId="0" fontId="2" fillId="10" borderId="11" xfId="0" applyFont="1" applyFill="1" applyBorder="1" applyAlignment="1">
      <alignment vertical="center" wrapText="1"/>
    </xf>
    <xf numFmtId="0" fontId="2" fillId="10" borderId="12" xfId="0" applyFont="1" applyFill="1" applyBorder="1" applyAlignment="1">
      <alignment horizontal="center" vertical="center" wrapText="1"/>
    </xf>
    <xf numFmtId="0" fontId="2" fillId="10" borderId="0" xfId="0" applyFont="1"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2" fillId="10" borderId="6" xfId="0" applyFont="1" applyFill="1" applyBorder="1" applyAlignment="1">
      <alignment horizontal="center" vertical="center" wrapText="1"/>
    </xf>
    <xf numFmtId="0" fontId="0" fillId="10" borderId="7" xfId="0" applyFill="1" applyBorder="1" applyAlignment="1">
      <alignment horizontal="center" vertical="center" wrapText="1"/>
    </xf>
    <xf numFmtId="164" fontId="5" fillId="10" borderId="8" xfId="0" applyNumberFormat="1" applyFont="1" applyFill="1" applyBorder="1" applyAlignment="1">
      <alignment horizontal="center" vertical="center" wrapText="1"/>
    </xf>
    <xf numFmtId="164" fontId="5" fillId="10" borderId="1" xfId="0" applyNumberFormat="1" applyFont="1" applyFill="1" applyBorder="1" applyAlignment="1">
      <alignment vertical="center" wrapText="1"/>
    </xf>
    <xf numFmtId="0" fontId="5" fillId="10" borderId="9" xfId="0" applyFont="1" applyFill="1" applyBorder="1" applyAlignment="1">
      <alignment horizontal="center" vertical="center" wrapText="1"/>
    </xf>
    <xf numFmtId="0" fontId="0" fillId="0" borderId="0" xfId="0" applyAlignment="1">
      <alignment horizontal="center" vertical="center"/>
    </xf>
    <xf numFmtId="0" fontId="2" fillId="11" borderId="1" xfId="0" applyFont="1" applyFill="1" applyBorder="1" applyAlignment="1">
      <alignment vertical="center" wrapText="1"/>
    </xf>
    <xf numFmtId="0" fontId="4" fillId="12" borderId="1" xfId="0" applyFont="1" applyFill="1" applyBorder="1" applyAlignment="1">
      <alignment vertical="center" wrapText="1"/>
    </xf>
    <xf numFmtId="0" fontId="21" fillId="11" borderId="1" xfId="0" applyFont="1" applyFill="1" applyBorder="1" applyAlignment="1">
      <alignment horizontal="justify" wrapText="1"/>
    </xf>
    <xf numFmtId="0" fontId="17" fillId="14" borderId="1" xfId="0" applyFont="1" applyFill="1" applyBorder="1" applyAlignment="1">
      <alignment wrapText="1"/>
    </xf>
    <xf numFmtId="0" fontId="17" fillId="14" borderId="1" xfId="0" applyFont="1" applyFill="1" applyBorder="1" applyAlignment="1">
      <alignment vertical="center" wrapText="1"/>
    </xf>
    <xf numFmtId="0" fontId="17" fillId="11" borderId="1" xfId="0" applyFont="1" applyFill="1" applyBorder="1" applyAlignment="1">
      <alignment vertical="center" wrapText="1"/>
    </xf>
    <xf numFmtId="0" fontId="17" fillId="12" borderId="1" xfId="0" applyFont="1" applyFill="1" applyBorder="1" applyAlignment="1">
      <alignment vertical="center" wrapText="1"/>
    </xf>
    <xf numFmtId="0" fontId="2" fillId="5" borderId="0" xfId="0" applyFont="1" applyFill="1"/>
    <xf numFmtId="0" fontId="4" fillId="15" borderId="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0" xfId="0" applyFont="1" applyFill="1"/>
    <xf numFmtId="164" fontId="2" fillId="7" borderId="8"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2" fillId="7" borderId="9" xfId="0" applyFont="1" applyFill="1" applyBorder="1" applyAlignment="1">
      <alignment horizontal="center" vertical="center" wrapText="1"/>
    </xf>
    <xf numFmtId="0" fontId="2" fillId="7" borderId="0" xfId="0" applyFont="1" applyFill="1"/>
    <xf numFmtId="0" fontId="2" fillId="13" borderId="0" xfId="0" applyFont="1" applyFill="1"/>
    <xf numFmtId="0" fontId="5" fillId="10"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 fillId="0" borderId="0" xfId="0" applyFont="1" applyAlignment="1">
      <alignment horizontal="center" vertical="center" wrapText="1"/>
    </xf>
    <xf numFmtId="0" fontId="4" fillId="10" borderId="1" xfId="0" applyFont="1" applyFill="1" applyBorder="1" applyAlignment="1">
      <alignment vertical="center" wrapText="1"/>
    </xf>
    <xf numFmtId="0" fontId="1" fillId="0" borderId="2" xfId="0" applyFont="1" applyBorder="1" applyAlignment="1">
      <alignment horizontal="center" vertical="center"/>
    </xf>
    <xf numFmtId="0" fontId="3" fillId="0" borderId="2" xfId="0" applyFont="1" applyBorder="1" applyAlignment="1">
      <alignment vertical="center" wrapText="1"/>
    </xf>
    <xf numFmtId="0" fontId="18" fillId="11" borderId="1" xfId="0" applyFont="1" applyFill="1" applyBorder="1" applyAlignment="1">
      <alignment vertical="center" wrapText="1"/>
    </xf>
    <xf numFmtId="0" fontId="18" fillId="11"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164" fontId="17" fillId="10" borderId="1" xfId="0" applyNumberFormat="1"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0" fontId="5" fillId="10" borderId="2" xfId="0" applyFont="1" applyFill="1" applyBorder="1" applyAlignment="1">
      <alignment vertical="center" wrapText="1"/>
    </xf>
    <xf numFmtId="0" fontId="5" fillId="10" borderId="2" xfId="0" applyFont="1" applyFill="1" applyBorder="1" applyAlignment="1">
      <alignment horizontal="center" vertical="center" wrapText="1"/>
    </xf>
    <xf numFmtId="0" fontId="5" fillId="0" borderId="1" xfId="0" applyFont="1" applyBorder="1" applyAlignment="1">
      <alignment horizontal="center" vertical="center"/>
    </xf>
    <xf numFmtId="0" fontId="21" fillId="10" borderId="1" xfId="0" applyFont="1" applyFill="1" applyBorder="1" applyAlignment="1">
      <alignment vertical="center" wrapText="1"/>
    </xf>
    <xf numFmtId="0" fontId="21"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1" xfId="0" applyFont="1" applyFill="1" applyBorder="1" applyAlignment="1">
      <alignment horizontal="center" vertical="center" wrapText="1"/>
    </xf>
    <xf numFmtId="0" fontId="5" fillId="0" borderId="2" xfId="0" applyFont="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2" fillId="10" borderId="0" xfId="0" applyFont="1" applyFill="1" applyAlignment="1">
      <alignment horizontal="center" vertical="center"/>
    </xf>
    <xf numFmtId="164"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64" fontId="24" fillId="1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0" xfId="0" applyFont="1" applyAlignment="1">
      <alignment horizontal="center" vertical="center"/>
    </xf>
    <xf numFmtId="0" fontId="2" fillId="0" borderId="0" xfId="0" applyFont="1"/>
    <xf numFmtId="164" fontId="2" fillId="13" borderId="1" xfId="0" applyNumberFormat="1" applyFont="1" applyFill="1" applyBorder="1" applyAlignment="1">
      <alignment horizontal="center" vertical="center" wrapText="1"/>
    </xf>
    <xf numFmtId="0" fontId="2" fillId="13" borderId="1" xfId="0" applyFont="1" applyFill="1" applyBorder="1" applyAlignment="1">
      <alignment vertical="center" wrapText="1"/>
    </xf>
    <xf numFmtId="0" fontId="2" fillId="13"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Alignment="1">
      <alignment horizontal="center" vertical="center"/>
    </xf>
    <xf numFmtId="0"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2"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17" fillId="0" borderId="1" xfId="0" applyNumberFormat="1" applyFont="1" applyFill="1"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xf>
    <xf numFmtId="0" fontId="7" fillId="16" borderId="1" xfId="0" applyFont="1" applyFill="1" applyBorder="1" applyAlignment="1">
      <alignment horizontal="center" vertical="center" textRotation="255" wrapText="1"/>
    </xf>
    <xf numFmtId="0" fontId="7" fillId="16" borderId="1" xfId="0" applyFont="1" applyFill="1" applyBorder="1" applyAlignment="1">
      <alignment horizontal="center" vertical="center" wrapText="1"/>
    </xf>
    <xf numFmtId="0" fontId="7" fillId="16" borderId="1" xfId="0" applyNumberFormat="1" applyFont="1" applyFill="1" applyBorder="1" applyAlignment="1">
      <alignment horizontal="center" vertical="center" wrapText="1"/>
    </xf>
    <xf numFmtId="0" fontId="5" fillId="14" borderId="1" xfId="0" applyFont="1" applyFill="1" applyBorder="1" applyAlignment="1">
      <alignment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wrapText="1"/>
    </xf>
    <xf numFmtId="0" fontId="5" fillId="11" borderId="1" xfId="0" applyFont="1" applyFill="1" applyBorder="1" applyAlignment="1">
      <alignment vertical="center" wrapText="1"/>
    </xf>
    <xf numFmtId="0" fontId="5" fillId="11" borderId="1" xfId="0" applyFont="1" applyFill="1" applyBorder="1" applyAlignment="1">
      <alignment horizontal="center" vertical="center" wrapText="1"/>
    </xf>
    <xf numFmtId="0" fontId="2" fillId="10" borderId="1" xfId="0" applyFont="1" applyFill="1" applyBorder="1" applyAlignment="1">
      <alignment horizontal="left" vertical="top" wrapText="1"/>
    </xf>
    <xf numFmtId="0" fontId="27" fillId="10" borderId="1" xfId="0" applyFont="1" applyFill="1" applyBorder="1" applyAlignment="1">
      <alignment vertical="center" wrapText="1"/>
    </xf>
    <xf numFmtId="0" fontId="17" fillId="10" borderId="1" xfId="0" applyFont="1" applyFill="1" applyBorder="1" applyAlignment="1">
      <alignment vertical="center" wrapText="1"/>
    </xf>
    <xf numFmtId="0" fontId="2" fillId="10" borderId="1" xfId="0" applyFont="1" applyFill="1" applyBorder="1" applyAlignment="1">
      <alignment horizontal="left" vertical="center" wrapText="1"/>
    </xf>
    <xf numFmtId="0" fontId="28" fillId="10" borderId="1" xfId="0" applyFont="1" applyFill="1" applyBorder="1" applyAlignment="1">
      <alignment vertical="center" wrapText="1"/>
    </xf>
    <xf numFmtId="164" fontId="2" fillId="13" borderId="8" xfId="0" applyNumberFormat="1" applyFont="1" applyFill="1" applyBorder="1" applyAlignment="1">
      <alignment horizontal="center" vertical="center" wrapText="1"/>
    </xf>
    <xf numFmtId="0" fontId="29" fillId="10" borderId="1" xfId="0" applyFont="1" applyFill="1" applyBorder="1" applyAlignment="1">
      <alignment vertical="center" wrapText="1"/>
    </xf>
    <xf numFmtId="0" fontId="30" fillId="10" borderId="1" xfId="0" applyFont="1" applyFill="1" applyBorder="1" applyAlignment="1">
      <alignment vertical="center" wrapText="1"/>
    </xf>
    <xf numFmtId="0" fontId="31" fillId="13" borderId="1" xfId="0" applyFont="1" applyFill="1" applyBorder="1" applyAlignment="1">
      <alignment vertical="center" wrapText="1"/>
    </xf>
    <xf numFmtId="0" fontId="31" fillId="13" borderId="1" xfId="0" applyFont="1" applyFill="1" applyBorder="1" applyAlignment="1">
      <alignment horizontal="center" vertical="center" wrapText="1"/>
    </xf>
    <xf numFmtId="0" fontId="23" fillId="13" borderId="1" xfId="0" applyFont="1" applyFill="1" applyBorder="1" applyAlignment="1">
      <alignment vertical="center" wrapText="1"/>
    </xf>
    <xf numFmtId="0" fontId="2" fillId="13" borderId="9" xfId="0"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2" fillId="2" borderId="0" xfId="0" applyFont="1" applyFill="1" applyAlignment="1">
      <alignment vertical="center"/>
    </xf>
    <xf numFmtId="0" fontId="2" fillId="13" borderId="0" xfId="0" applyFont="1" applyFill="1" applyAlignment="1">
      <alignment vertical="center"/>
    </xf>
    <xf numFmtId="0" fontId="2" fillId="7" borderId="0" xfId="0" applyFont="1" applyFill="1" applyAlignment="1">
      <alignment vertical="center"/>
    </xf>
    <xf numFmtId="0" fontId="2" fillId="5" borderId="0" xfId="0" applyFont="1" applyFill="1" applyAlignment="1">
      <alignment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49" fontId="17" fillId="0"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6" fillId="19" borderId="0" xfId="0" applyFont="1" applyFill="1" applyAlignment="1">
      <alignment vertical="center"/>
    </xf>
    <xf numFmtId="164" fontId="17" fillId="10" borderId="1" xfId="0" applyNumberFormat="1" applyFont="1" applyFill="1" applyBorder="1" applyAlignment="1">
      <alignment vertical="center" wrapText="1"/>
    </xf>
    <xf numFmtId="49" fontId="4" fillId="10" borderId="1" xfId="0" applyNumberFormat="1" applyFont="1" applyFill="1" applyBorder="1" applyAlignment="1">
      <alignment horizontal="center" vertical="center" wrapText="1"/>
    </xf>
    <xf numFmtId="49" fontId="2" fillId="1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vertical="center" wrapText="1"/>
    </xf>
    <xf numFmtId="0" fontId="6" fillId="0" borderId="0" xfId="0" applyFont="1" applyAlignment="1">
      <alignment vertical="center"/>
    </xf>
    <xf numFmtId="0" fontId="17" fillId="0" borderId="0" xfId="0" applyFont="1" applyAlignment="1">
      <alignment vertical="center"/>
    </xf>
    <xf numFmtId="0" fontId="2" fillId="0" borderId="17" xfId="0" applyFont="1" applyFill="1" applyBorder="1" applyAlignment="1">
      <alignment horizontal="center" vertical="center" wrapText="1"/>
    </xf>
    <xf numFmtId="0" fontId="4" fillId="0" borderId="0" xfId="0" applyFont="1" applyAlignment="1">
      <alignment vertical="center"/>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4" fillId="0" borderId="1" xfId="0" applyFont="1" applyFill="1" applyBorder="1" applyAlignment="1">
      <alignment vertical="center" wrapText="1"/>
    </xf>
    <xf numFmtId="49" fontId="24" fillId="0" borderId="1" xfId="0" applyNumberFormat="1" applyFont="1" applyFill="1" applyBorder="1" applyAlignment="1">
      <alignment horizontal="center" vertical="center"/>
    </xf>
    <xf numFmtId="49" fontId="24" fillId="10" borderId="1" xfId="0" applyNumberFormat="1" applyFont="1" applyFill="1" applyBorder="1" applyAlignment="1">
      <alignment horizontal="center" vertical="center" wrapText="1"/>
    </xf>
    <xf numFmtId="164" fontId="24" fillId="0" borderId="8" xfId="0" applyNumberFormat="1"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0" fontId="2" fillId="0" borderId="0" xfId="0" applyNumberFormat="1" applyFont="1" applyFill="1" applyAlignment="1">
      <alignment vertical="center"/>
    </xf>
    <xf numFmtId="0" fontId="2" fillId="0" borderId="0" xfId="0" applyNumberFormat="1" applyFont="1" applyAlignment="1">
      <alignment vertical="center"/>
    </xf>
    <xf numFmtId="0" fontId="7" fillId="0" borderId="0" xfId="0" applyFont="1"/>
    <xf numFmtId="0" fontId="8" fillId="0" borderId="0" xfId="0" applyFont="1"/>
    <xf numFmtId="0" fontId="9" fillId="0" borderId="0" xfId="0" applyFont="1"/>
    <xf numFmtId="0" fontId="14" fillId="0" borderId="0" xfId="0" applyFont="1"/>
    <xf numFmtId="0" fontId="10" fillId="0" borderId="0" xfId="0" applyFont="1"/>
    <xf numFmtId="0" fontId="11" fillId="0" borderId="0" xfId="0" applyFont="1"/>
    <xf numFmtId="0" fontId="19" fillId="0" borderId="0" xfId="0" applyFont="1"/>
    <xf numFmtId="164" fontId="3" fillId="7" borderId="14" xfId="0" applyNumberFormat="1" applyFont="1" applyFill="1" applyBorder="1" applyAlignment="1">
      <alignment vertical="center" wrapText="1"/>
    </xf>
    <xf numFmtId="0" fontId="3" fillId="7" borderId="14" xfId="0" applyFont="1" applyFill="1" applyBorder="1" applyAlignment="1">
      <alignment vertical="center" wrapText="1"/>
    </xf>
    <xf numFmtId="0" fontId="1" fillId="9" borderId="14" xfId="0" applyFont="1" applyFill="1" applyBorder="1" applyAlignment="1">
      <alignment horizontal="center" vertical="center"/>
    </xf>
    <xf numFmtId="0" fontId="1" fillId="7" borderId="14" xfId="0" applyFont="1" applyFill="1" applyBorder="1"/>
    <xf numFmtId="164" fontId="5" fillId="10" borderId="2" xfId="0" applyNumberFormat="1" applyFont="1" applyFill="1" applyBorder="1" applyAlignment="1">
      <alignment vertical="center" wrapText="1"/>
    </xf>
    <xf numFmtId="164" fontId="3" fillId="0" borderId="2" xfId="0" applyNumberFormat="1" applyFont="1" applyBorder="1" applyAlignment="1">
      <alignment vertical="center" wrapText="1"/>
    </xf>
    <xf numFmtId="0" fontId="0" fillId="0" borderId="1" xfId="0" applyBorder="1"/>
    <xf numFmtId="164" fontId="4" fillId="10" borderId="1" xfId="0" applyNumberFormat="1" applyFont="1" applyFill="1" applyBorder="1" applyAlignment="1">
      <alignment vertical="center" wrapText="1"/>
    </xf>
    <xf numFmtId="164" fontId="21" fillId="10" borderId="1" xfId="0" applyNumberFormat="1" applyFont="1" applyFill="1" applyBorder="1" applyAlignment="1">
      <alignment vertical="center" wrapText="1"/>
    </xf>
    <xf numFmtId="0" fontId="17" fillId="0" borderId="1" xfId="0" applyFont="1" applyBorder="1" applyAlignment="1">
      <alignment horizontal="left" vertical="top" wrapText="1"/>
    </xf>
    <xf numFmtId="164" fontId="24" fillId="10" borderId="1" xfId="0"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0" fillId="0" borderId="1" xfId="0" quotePrefix="1" applyBorder="1"/>
    <xf numFmtId="0" fontId="23"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3" fillId="10" borderId="1" xfId="0" applyNumberFormat="1" applyFont="1" applyFill="1" applyBorder="1" applyAlignment="1">
      <alignment vertical="center" wrapText="1"/>
    </xf>
    <xf numFmtId="0" fontId="23" fillId="10" borderId="1" xfId="0" applyFont="1" applyFill="1" applyBorder="1" applyAlignment="1">
      <alignment vertical="center" wrapText="1"/>
    </xf>
    <xf numFmtId="164" fontId="2"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applyAlignment="1">
      <alignment horizontal="center" wrapText="1"/>
    </xf>
    <xf numFmtId="164" fontId="4" fillId="10" borderId="1" xfId="0" applyNumberFormat="1" applyFont="1" applyFill="1" applyBorder="1" applyAlignment="1">
      <alignment horizontal="center" wrapText="1"/>
    </xf>
    <xf numFmtId="0" fontId="4" fillId="0" borderId="24" xfId="0" applyFont="1" applyBorder="1" applyAlignment="1">
      <alignment horizontal="justify" wrapText="1"/>
    </xf>
    <xf numFmtId="164" fontId="4" fillId="10" borderId="26" xfId="0" applyNumberFormat="1" applyFont="1" applyFill="1" applyBorder="1" applyAlignment="1">
      <alignment horizontal="center" wrapText="1"/>
    </xf>
    <xf numFmtId="164" fontId="4" fillId="10" borderId="2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28" fillId="10" borderId="1" xfId="0" applyNumberFormat="1" applyFont="1" applyFill="1" applyBorder="1" applyAlignment="1">
      <alignment vertical="center" wrapText="1"/>
    </xf>
    <xf numFmtId="164" fontId="33" fillId="10" borderId="1" xfId="0" applyNumberFormat="1" applyFont="1" applyFill="1" applyBorder="1" applyAlignment="1">
      <alignment vertical="center" wrapText="1"/>
    </xf>
    <xf numFmtId="164" fontId="17" fillId="10" borderId="26" xfId="0" applyNumberFormat="1" applyFont="1" applyFill="1" applyBorder="1" applyAlignment="1">
      <alignment horizontal="center" vertical="center" wrapText="1"/>
    </xf>
    <xf numFmtId="164" fontId="17" fillId="10" borderId="17" xfId="0" applyNumberFormat="1" applyFont="1" applyFill="1" applyBorder="1" applyAlignment="1">
      <alignment vertical="center" wrapText="1"/>
    </xf>
    <xf numFmtId="164" fontId="0" fillId="10" borderId="1" xfId="0" applyNumberFormat="1" applyFill="1" applyBorder="1" applyAlignment="1">
      <alignment vertical="center" wrapText="1"/>
    </xf>
    <xf numFmtId="0" fontId="0" fillId="10" borderId="1" xfId="0" applyFill="1" applyBorder="1" applyAlignment="1">
      <alignment vertical="center" wrapText="1"/>
    </xf>
    <xf numFmtId="0" fontId="0" fillId="10" borderId="1" xfId="0" applyFill="1" applyBorder="1" applyAlignment="1">
      <alignment horizontal="center" vertical="center" wrapText="1"/>
    </xf>
    <xf numFmtId="0" fontId="4" fillId="0" borderId="1" xfId="0" applyFont="1" applyBorder="1" applyAlignment="1">
      <alignment vertical="center"/>
    </xf>
    <xf numFmtId="164" fontId="2" fillId="0" borderId="1" xfId="0" applyNumberFormat="1" applyFont="1" applyBorder="1" applyAlignment="1">
      <alignment vertical="center" wrapText="1"/>
    </xf>
    <xf numFmtId="164" fontId="5" fillId="0" borderId="1" xfId="0" applyNumberFormat="1" applyFont="1" applyBorder="1" applyAlignment="1">
      <alignment vertical="center" wrapText="1"/>
    </xf>
    <xf numFmtId="0" fontId="4" fillId="10" borderId="1" xfId="0" applyFont="1" applyFill="1" applyBorder="1" applyAlignment="1">
      <alignment horizontal="center" vertical="center"/>
    </xf>
    <xf numFmtId="0" fontId="2" fillId="20" borderId="1" xfId="0" applyFont="1" applyFill="1" applyBorder="1" applyAlignment="1">
      <alignment vertical="center"/>
    </xf>
    <xf numFmtId="0" fontId="2" fillId="0" borderId="1" xfId="0" applyNumberFormat="1" applyFont="1" applyFill="1" applyBorder="1" applyAlignment="1">
      <alignment horizontal="center" vertical="center"/>
    </xf>
    <xf numFmtId="0" fontId="0" fillId="20" borderId="1" xfId="0" applyFill="1" applyBorder="1" applyAlignment="1">
      <alignment vertical="center"/>
    </xf>
    <xf numFmtId="0" fontId="6"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21" borderId="0" xfId="0" applyNumberFormat="1" applyFont="1" applyFill="1" applyAlignment="1">
      <alignment vertical="center"/>
    </xf>
    <xf numFmtId="0" fontId="2" fillId="21" borderId="0" xfId="0" applyNumberFormat="1" applyFont="1" applyFill="1" applyAlignment="1">
      <alignment horizontal="center" vertical="center"/>
    </xf>
    <xf numFmtId="0" fontId="2" fillId="21" borderId="0" xfId="0" applyNumberFormat="1" applyFont="1" applyFill="1" applyAlignment="1">
      <alignment vertical="center" wrapText="1"/>
    </xf>
    <xf numFmtId="0" fontId="2" fillId="21" borderId="0" xfId="0" applyNumberFormat="1" applyFont="1" applyFill="1" applyAlignment="1">
      <alignment horizontal="center" vertical="center" wrapText="1"/>
    </xf>
    <xf numFmtId="0" fontId="2" fillId="21" borderId="0" xfId="0" applyFont="1" applyFill="1" applyAlignment="1">
      <alignment vertical="center" wrapText="1"/>
    </xf>
    <xf numFmtId="0" fontId="2" fillId="21" borderId="0" xfId="0" applyFont="1" applyFill="1" applyAlignment="1">
      <alignment vertical="center"/>
    </xf>
    <xf numFmtId="0" fontId="2" fillId="21" borderId="0" xfId="0" applyFont="1" applyFill="1" applyAlignment="1">
      <alignment horizontal="center" vertical="center"/>
    </xf>
    <xf numFmtId="49" fontId="2" fillId="0" borderId="15"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17" fillId="0" borderId="15" xfId="0" applyNumberFormat="1" applyFont="1" applyFill="1" applyBorder="1" applyAlignment="1">
      <alignment horizontal="center" vertical="center"/>
    </xf>
    <xf numFmtId="49" fontId="24" fillId="0" borderId="15" xfId="0" applyNumberFormat="1" applyFont="1" applyFill="1" applyBorder="1" applyAlignment="1">
      <alignment horizontal="center" vertical="center"/>
    </xf>
    <xf numFmtId="0" fontId="42" fillId="22" borderId="15" xfId="0" applyFont="1" applyFill="1" applyBorder="1" applyAlignment="1">
      <alignment horizontal="center" vertical="center" textRotation="255" wrapText="1"/>
    </xf>
    <xf numFmtId="0" fontId="42" fillId="22" borderId="1" xfId="0" applyFont="1" applyFill="1" applyBorder="1" applyAlignment="1">
      <alignment horizontal="center" vertical="center" wrapText="1"/>
    </xf>
    <xf numFmtId="0" fontId="42" fillId="22" borderId="1" xfId="0" applyNumberFormat="1" applyFont="1" applyFill="1" applyBorder="1" applyAlignment="1">
      <alignment horizontal="center" vertical="center" wrapText="1"/>
    </xf>
    <xf numFmtId="164" fontId="2" fillId="13" borderId="1" xfId="0" applyNumberFormat="1" applyFont="1" applyFill="1" applyBorder="1" applyAlignment="1">
      <alignment vertical="center" wrapText="1"/>
    </xf>
    <xf numFmtId="164" fontId="2" fillId="10" borderId="17" xfId="0" applyNumberFormat="1" applyFont="1" applyFill="1" applyBorder="1" applyAlignment="1">
      <alignment vertical="center" wrapText="1"/>
    </xf>
    <xf numFmtId="164" fontId="31" fillId="13" borderId="1" xfId="0" applyNumberFormat="1" applyFont="1" applyFill="1" applyBorder="1" applyAlignment="1">
      <alignment vertical="center" wrapText="1"/>
    </xf>
    <xf numFmtId="0" fontId="43" fillId="0" borderId="0" xfId="0" applyFont="1" applyAlignment="1">
      <alignment wrapText="1"/>
    </xf>
    <xf numFmtId="0" fontId="5" fillId="0" borderId="24" xfId="0" applyFont="1" applyBorder="1" applyAlignment="1">
      <alignment horizontal="justify" vertical="center" wrapText="1"/>
    </xf>
    <xf numFmtId="0" fontId="17" fillId="0" borderId="1" xfId="0" applyFont="1" applyBorder="1"/>
    <xf numFmtId="0" fontId="33" fillId="0" borderId="24" xfId="0" applyFont="1" applyBorder="1" applyAlignment="1">
      <alignment horizontal="justify" vertical="center" wrapText="1"/>
    </xf>
    <xf numFmtId="0" fontId="43" fillId="0" borderId="0" xfId="0" applyFont="1"/>
    <xf numFmtId="0" fontId="43" fillId="0" borderId="14" xfId="0" applyFont="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28" fillId="0" borderId="1" xfId="0" applyFont="1" applyFill="1" applyBorder="1" applyAlignment="1">
      <alignment vertical="center" wrapText="1"/>
    </xf>
    <xf numFmtId="49" fontId="28" fillId="0" borderId="1" xfId="0" applyNumberFormat="1" applyFont="1" applyFill="1" applyBorder="1" applyAlignment="1">
      <alignment horizontal="justify" vertical="center" wrapText="1"/>
    </xf>
    <xf numFmtId="0" fontId="44" fillId="0" borderId="0" xfId="0" applyFont="1" applyFill="1"/>
    <xf numFmtId="0" fontId="44" fillId="0" borderId="0" xfId="0" applyFont="1" applyFill="1" applyAlignment="1">
      <alignment vertical="center"/>
    </xf>
    <xf numFmtId="0" fontId="2" fillId="0" borderId="1" xfId="0" applyNumberFormat="1" applyFont="1" applyBorder="1" applyAlignment="1">
      <alignment horizontal="center" vertical="center" wrapText="1"/>
    </xf>
    <xf numFmtId="49" fontId="45"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vertical="center" wrapText="1"/>
    </xf>
    <xf numFmtId="0" fontId="45" fillId="0" borderId="1" xfId="0" applyFont="1" applyFill="1" applyBorder="1" applyAlignment="1">
      <alignment vertical="center" wrapText="1"/>
    </xf>
    <xf numFmtId="49" fontId="2" fillId="0" borderId="27" xfId="0" applyNumberFormat="1" applyFont="1" applyBorder="1" applyAlignment="1">
      <alignment horizontal="center" vertical="center" wrapText="1"/>
    </xf>
    <xf numFmtId="49" fontId="2" fillId="0" borderId="27" xfId="0" applyNumberFormat="1" applyFont="1" applyBorder="1" applyAlignment="1">
      <alignment vertical="center" wrapText="1"/>
    </xf>
    <xf numFmtId="49" fontId="3" fillId="23" borderId="1" xfId="0" applyNumberFormat="1" applyFont="1" applyFill="1" applyBorder="1" applyAlignment="1">
      <alignment horizontal="center" vertical="top" wrapText="1"/>
    </xf>
    <xf numFmtId="0" fontId="3" fillId="23" borderId="1" xfId="0" applyNumberFormat="1" applyFont="1" applyFill="1" applyBorder="1" applyAlignment="1">
      <alignment horizontal="center" vertical="top" wrapText="1"/>
    </xf>
    <xf numFmtId="49" fontId="3" fillId="23" borderId="1" xfId="0" applyNumberFormat="1" applyFont="1" applyFill="1" applyBorder="1" applyAlignment="1">
      <alignment vertical="top" wrapText="1"/>
    </xf>
    <xf numFmtId="49" fontId="3" fillId="24" borderId="1" xfId="0" applyNumberFormat="1" applyFont="1" applyFill="1" applyBorder="1" applyAlignment="1">
      <alignment horizontal="center" vertical="top" wrapText="1"/>
    </xf>
    <xf numFmtId="0" fontId="3" fillId="24" borderId="1" xfId="0" applyNumberFormat="1" applyFont="1" applyFill="1" applyBorder="1" applyAlignment="1">
      <alignment horizontal="center" vertical="top" wrapText="1"/>
    </xf>
    <xf numFmtId="49" fontId="3" fillId="24" borderId="1" xfId="0" applyNumberFormat="1" applyFont="1" applyFill="1" applyBorder="1" applyAlignment="1">
      <alignment vertical="top" wrapText="1"/>
    </xf>
    <xf numFmtId="0" fontId="0" fillId="0" borderId="1" xfId="0" applyBorder="1" applyAlignment="1">
      <alignment horizontal="left"/>
    </xf>
    <xf numFmtId="49" fontId="28" fillId="0" borderId="1" xfId="0" applyNumberFormat="1" applyFont="1" applyFill="1" applyBorder="1" applyAlignment="1">
      <alignment horizontal="left" vertical="top" wrapText="1"/>
    </xf>
    <xf numFmtId="0" fontId="1" fillId="23" borderId="1" xfId="0" applyFont="1" applyFill="1" applyBorder="1" applyAlignment="1">
      <alignment vertical="top"/>
    </xf>
    <xf numFmtId="0" fontId="1" fillId="24" borderId="1" xfId="0" applyFont="1" applyFill="1" applyBorder="1" applyAlignment="1">
      <alignment vertical="top"/>
    </xf>
    <xf numFmtId="0" fontId="2" fillId="0" borderId="1" xfId="0" applyFont="1" applyBorder="1" applyAlignment="1">
      <alignment vertical="top" wrapText="1"/>
    </xf>
    <xf numFmtId="49" fontId="45" fillId="0" borderId="15" xfId="0" applyNumberFormat="1" applyFont="1" applyFill="1" applyBorder="1" applyAlignment="1">
      <alignment horizontal="center" vertical="center"/>
    </xf>
    <xf numFmtId="0" fontId="2" fillId="0" borderId="0" xfId="0" applyFont="1" applyFill="1" applyAlignment="1">
      <alignment vertical="center"/>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26"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25" borderId="1" xfId="0" applyFont="1" applyFill="1" applyBorder="1"/>
    <xf numFmtId="0" fontId="4" fillId="0" borderId="1" xfId="0" applyFont="1" applyFill="1" applyBorder="1"/>
    <xf numFmtId="0"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vertical="center" wrapText="1"/>
    </xf>
    <xf numFmtId="164" fontId="17" fillId="0" borderId="1" xfId="0" applyNumberFormat="1" applyFont="1" applyBorder="1" applyAlignment="1">
      <alignment vertical="center" wrapText="1"/>
    </xf>
    <xf numFmtId="164" fontId="17" fillId="0" borderId="1" xfId="0" applyNumberFormat="1" applyFont="1" applyBorder="1" applyAlignment="1">
      <alignment horizontal="center" vertical="center" wrapText="1"/>
    </xf>
    <xf numFmtId="164" fontId="4" fillId="0" borderId="1" xfId="0" applyNumberFormat="1" applyFont="1" applyBorder="1" applyAlignment="1">
      <alignment vertical="center" wrapText="1"/>
    </xf>
    <xf numFmtId="0" fontId="4" fillId="0" borderId="1" xfId="0" applyFont="1" applyBorder="1"/>
    <xf numFmtId="49" fontId="51"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center"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49" fontId="4" fillId="0" borderId="29" xfId="0" applyNumberFormat="1" applyFont="1" applyBorder="1" applyAlignment="1">
      <alignment horizontal="center" vertical="center"/>
    </xf>
    <xf numFmtId="0" fontId="4" fillId="0" borderId="1" xfId="0" applyFont="1" applyFill="1" applyBorder="1" applyAlignment="1">
      <alignment horizontal="center"/>
    </xf>
    <xf numFmtId="0" fontId="0" fillId="0" borderId="0" xfId="0" applyFill="1"/>
    <xf numFmtId="0" fontId="0" fillId="0" borderId="1" xfId="0" applyFill="1" applyBorder="1"/>
    <xf numFmtId="0" fontId="2" fillId="20" borderId="1" xfId="0" applyNumberFormat="1" applyFont="1" applyFill="1" applyBorder="1" applyAlignment="1">
      <alignment horizontal="center" vertical="center" wrapText="1"/>
    </xf>
    <xf numFmtId="49" fontId="2" fillId="20" borderId="1" xfId="0" applyNumberFormat="1" applyFont="1" applyFill="1" applyBorder="1" applyAlignment="1">
      <alignment vertical="center" wrapText="1"/>
    </xf>
    <xf numFmtId="49" fontId="2" fillId="25" borderId="29" xfId="0" applyNumberFormat="1" applyFont="1" applyFill="1" applyBorder="1" applyAlignment="1">
      <alignment horizontal="center" vertical="center"/>
    </xf>
    <xf numFmtId="49" fontId="2" fillId="25" borderId="1" xfId="0" applyNumberFormat="1" applyFont="1" applyFill="1" applyBorder="1" applyAlignment="1">
      <alignment horizontal="center" vertical="center" wrapText="1"/>
    </xf>
    <xf numFmtId="0" fontId="2" fillId="25" borderId="1" xfId="0" applyNumberFormat="1" applyFont="1" applyFill="1" applyBorder="1" applyAlignment="1">
      <alignment horizontal="center" vertical="center" wrapText="1"/>
    </xf>
    <xf numFmtId="49" fontId="2" fillId="25" borderId="1" xfId="0" applyNumberFormat="1" applyFont="1" applyFill="1" applyBorder="1" applyAlignment="1">
      <alignment vertical="center" wrapText="1"/>
    </xf>
    <xf numFmtId="49" fontId="4" fillId="24" borderId="29" xfId="0" applyNumberFormat="1" applyFont="1" applyFill="1" applyBorder="1" applyAlignment="1">
      <alignment horizontal="center" vertical="center"/>
    </xf>
    <xf numFmtId="0" fontId="4" fillId="24" borderId="1" xfId="0" applyFont="1" applyFill="1" applyBorder="1"/>
    <xf numFmtId="0" fontId="4" fillId="24" borderId="1" xfId="0" applyFont="1" applyFill="1" applyBorder="1" applyAlignment="1">
      <alignment horizontal="center"/>
    </xf>
    <xf numFmtId="0" fontId="25" fillId="17" borderId="0" xfId="0" applyFont="1" applyFill="1" applyBorder="1" applyAlignment="1">
      <alignment horizontal="center" vertical="center"/>
    </xf>
    <xf numFmtId="0" fontId="3" fillId="0" borderId="17" xfId="0" applyNumberFormat="1" applyFont="1" applyBorder="1" applyAlignment="1">
      <alignment vertical="center"/>
    </xf>
    <xf numFmtId="0" fontId="3" fillId="0" borderId="18" xfId="0" applyNumberFormat="1" applyFont="1" applyBorder="1" applyAlignment="1">
      <alignment vertical="center"/>
    </xf>
    <xf numFmtId="0" fontId="3" fillId="0" borderId="15" xfId="0" applyNumberFormat="1" applyFont="1" applyBorder="1" applyAlignment="1">
      <alignment vertical="center"/>
    </xf>
    <xf numFmtId="0" fontId="3" fillId="18" borderId="17" xfId="0" applyNumberFormat="1" applyFont="1" applyFill="1" applyBorder="1" applyAlignment="1">
      <alignment horizontal="center" vertical="center"/>
    </xf>
    <xf numFmtId="0" fontId="3" fillId="18" borderId="18" xfId="0" applyNumberFormat="1" applyFont="1" applyFill="1" applyBorder="1" applyAlignment="1">
      <alignment horizontal="center" vertical="center"/>
    </xf>
    <xf numFmtId="0" fontId="3" fillId="18" borderId="15" xfId="0" applyNumberFormat="1" applyFont="1" applyFill="1" applyBorder="1" applyAlignment="1">
      <alignment horizontal="center" vertical="center"/>
    </xf>
    <xf numFmtId="0" fontId="3" fillId="0" borderId="17" xfId="0" applyNumberFormat="1" applyFont="1" applyBorder="1" applyAlignment="1">
      <alignment horizontal="left" vertical="center" wrapText="1"/>
    </xf>
    <xf numFmtId="0" fontId="3" fillId="0" borderId="18" xfId="0" applyNumberFormat="1" applyFont="1" applyBorder="1" applyAlignment="1">
      <alignment horizontal="left" vertical="center" wrapText="1"/>
    </xf>
    <xf numFmtId="0" fontId="3" fillId="0" borderId="15" xfId="0" applyNumberFormat="1" applyFont="1" applyBorder="1" applyAlignment="1">
      <alignment horizontal="left" vertical="center" wrapText="1"/>
    </xf>
    <xf numFmtId="0" fontId="2" fillId="0" borderId="17" xfId="0" applyNumberFormat="1" applyFont="1" applyBorder="1" applyAlignment="1">
      <alignment horizontal="left" vertical="center" wrapText="1"/>
    </xf>
    <xf numFmtId="0" fontId="2" fillId="0" borderId="18"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2" fillId="0" borderId="19" xfId="0" applyNumberFormat="1" applyFont="1" applyBorder="1" applyAlignment="1">
      <alignment vertical="center" wrapText="1"/>
    </xf>
    <xf numFmtId="0" fontId="2" fillId="0" borderId="20" xfId="0" applyNumberFormat="1" applyFont="1" applyBorder="1" applyAlignment="1">
      <alignment vertical="center" wrapText="1"/>
    </xf>
    <xf numFmtId="0" fontId="2" fillId="0" borderId="16" xfId="0" applyNumberFormat="1" applyFont="1" applyBorder="1" applyAlignment="1">
      <alignment vertical="center" wrapText="1"/>
    </xf>
    <xf numFmtId="0" fontId="2" fillId="0" borderId="21" xfId="0" applyNumberFormat="1" applyFont="1" applyBorder="1" applyAlignment="1">
      <alignment vertical="center" wrapText="1"/>
    </xf>
    <xf numFmtId="0" fontId="2" fillId="0" borderId="22" xfId="0" applyNumberFormat="1" applyFont="1" applyBorder="1" applyAlignment="1">
      <alignment vertical="center" wrapText="1"/>
    </xf>
    <xf numFmtId="0" fontId="2" fillId="0" borderId="23" xfId="0" applyNumberFormat="1" applyFont="1" applyBorder="1" applyAlignment="1">
      <alignment vertical="center" wrapText="1"/>
    </xf>
    <xf numFmtId="0" fontId="2" fillId="0" borderId="17" xfId="0" applyNumberFormat="1" applyFont="1" applyBorder="1" applyAlignment="1">
      <alignment vertical="center" wrapText="1"/>
    </xf>
    <xf numFmtId="0" fontId="2" fillId="0" borderId="18" xfId="0" applyNumberFormat="1" applyFont="1" applyBorder="1" applyAlignment="1">
      <alignment vertical="center" wrapText="1"/>
    </xf>
    <xf numFmtId="0" fontId="2" fillId="0" borderId="15" xfId="0" applyNumberFormat="1" applyFont="1" applyBorder="1" applyAlignment="1">
      <alignment vertical="center" wrapText="1"/>
    </xf>
    <xf numFmtId="49" fontId="28" fillId="0" borderId="28" xfId="0" applyNumberFormat="1" applyFont="1" applyFill="1" applyBorder="1" applyAlignment="1">
      <alignment horizontal="left" vertical="top" wrapText="1"/>
    </xf>
    <xf numFmtId="49" fontId="28" fillId="0" borderId="2" xfId="0" applyNumberFormat="1" applyFont="1" applyFill="1" applyBorder="1" applyAlignment="1">
      <alignment horizontal="left" vertical="top" wrapText="1"/>
    </xf>
    <xf numFmtId="0" fontId="50" fillId="0" borderId="1" xfId="0" applyFont="1" applyFill="1" applyBorder="1" applyAlignment="1">
      <alignment horizontal="left" wrapText="1"/>
    </xf>
    <xf numFmtId="0" fontId="50" fillId="0" borderId="1" xfId="0" applyFont="1" applyFill="1" applyBorder="1" applyAlignment="1">
      <alignment horizontal="left" vertical="center" wrapText="1"/>
    </xf>
    <xf numFmtId="0" fontId="0" fillId="0" borderId="1" xfId="0"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3" xfId="0" applyFont="1" applyFill="1" applyBorder="1" applyAlignment="1">
      <alignment horizontal="center"/>
    </xf>
    <xf numFmtId="0" fontId="0" fillId="0" borderId="1" xfId="0" applyBorder="1" applyAlignment="1">
      <alignment horizontal="center" wrapText="1"/>
    </xf>
    <xf numFmtId="0" fontId="25" fillId="17" borderId="22" xfId="0" applyFont="1" applyFill="1" applyBorder="1" applyAlignment="1">
      <alignment horizontal="center" vertical="center" wrapText="1"/>
    </xf>
    <xf numFmtId="0" fontId="2" fillId="0" borderId="0" xfId="0" applyFont="1" applyFill="1"/>
    <xf numFmtId="0" fontId="0" fillId="0" borderId="0" xfId="0" applyAlignment="1">
      <alignment horizont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52" fillId="26" borderId="3" xfId="0" applyFont="1" applyFill="1" applyBorder="1" applyAlignment="1">
      <alignment horizontal="center" vertical="center"/>
    </xf>
    <xf numFmtId="0" fontId="52" fillId="26" borderId="4" xfId="0" applyFont="1" applyFill="1" applyBorder="1" applyAlignment="1">
      <alignment horizontal="center" vertical="center"/>
    </xf>
    <xf numFmtId="0" fontId="52" fillId="26" borderId="13"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vertical="center" wrapText="1"/>
    </xf>
    <xf numFmtId="0" fontId="42" fillId="22" borderId="26" xfId="0" applyFont="1" applyFill="1" applyBorder="1" applyAlignment="1">
      <alignment horizontal="center" vertical="center" wrapText="1"/>
    </xf>
    <xf numFmtId="14" fontId="2" fillId="0" borderId="0" xfId="0" applyNumberFormat="1" applyFont="1" applyFill="1" applyAlignment="1">
      <alignment horizontal="center" vertical="center"/>
    </xf>
    <xf numFmtId="0" fontId="3" fillId="27" borderId="17" xfId="0" applyNumberFormat="1" applyFont="1" applyFill="1" applyBorder="1" applyAlignment="1">
      <alignment horizontal="left" vertical="center"/>
    </xf>
    <xf numFmtId="0" fontId="3" fillId="27" borderId="18" xfId="0" applyNumberFormat="1" applyFont="1" applyFill="1" applyBorder="1" applyAlignment="1">
      <alignment horizontal="left" vertical="center"/>
    </xf>
    <xf numFmtId="0" fontId="3" fillId="27" borderId="15" xfId="0" applyNumberFormat="1" applyFont="1" applyFill="1" applyBorder="1" applyAlignment="1">
      <alignment horizontal="left" vertical="center"/>
    </xf>
  </cellXfs>
  <cellStyles count="19">
    <cellStyle name="Hiperlink 2" xfId="1"/>
    <cellStyle name="Normal" xfId="0" builtinId="0"/>
    <cellStyle name="Normal 2" xfId="2"/>
    <cellStyle name="Normal 2 2" xfId="3"/>
    <cellStyle name="Normal 2 2 2" xfId="4"/>
    <cellStyle name="Normal 2 3" xfId="5"/>
    <cellStyle name="Normal 2 3 2" xfId="6"/>
    <cellStyle name="Normal 2 3 3" xfId="7"/>
    <cellStyle name="Normal 2 4" xfId="8"/>
    <cellStyle name="Normal 3" xfId="9"/>
    <cellStyle name="Normal 4" xfId="10"/>
    <cellStyle name="Normal 5" xfId="11"/>
    <cellStyle name="Normal 6" xfId="12"/>
    <cellStyle name="Normal 6 2 2 2" xfId="13"/>
    <cellStyle name="Normal 7" xfId="14"/>
    <cellStyle name="Normal 7 2" xfId="15"/>
    <cellStyle name="Normal 9" xfId="16"/>
    <cellStyle name="Separador de milhares 2" xfId="17"/>
    <cellStyle name="Texto Explicativo 2" xfId="18"/>
  </cellStyles>
  <dxfs count="13404">
    <dxf>
      <fill>
        <patternFill patternType="none">
          <fgColor rgb="FF000000"/>
          <bgColor auto="1"/>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E6E9E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border>
    </dxf>
    <dxf>
      <fill>
        <patternFill patternType="none">
          <fgColor rgb="FF000000"/>
          <bgColor auto="1"/>
        </patternFill>
      </fill>
    </dxf>
    <dxf>
      <font>
        <b/>
        <i val="0"/>
        <strike val="0"/>
        <condense val="0"/>
        <extend val="0"/>
        <outline val="0"/>
        <shadow val="0"/>
        <u val="none"/>
        <vertAlign val="baseline"/>
        <sz val="12"/>
        <color rgb="FFFFFF00"/>
        <name val="Calibri"/>
        <scheme val="minor"/>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0000"/>
      <color rgb="FFFF5B5B"/>
      <color rgb="FFFFB3B3"/>
      <color rgb="FFFED2D2"/>
      <color rgb="FFF2F7FC"/>
      <color rgb="FFE6E9EE"/>
      <color rgb="FF548235"/>
      <color rgb="FF7030A0"/>
      <color rgb="FFACB9CA"/>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aolopes/Downloads/Ement&#225;rio%20da%20Natureza%20de%20Receita%202022%20-%202-Edi&#231;&#227;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sheetName val="ENR-2022"/>
      <sheetName val="Síntese Alterações "/>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ables/table1.xml><?xml version="1.0" encoding="utf-8"?>
<table xmlns="http://schemas.openxmlformats.org/spreadsheetml/2006/main" id="12" name="Tabela813" displayName="Tabela813" ref="B2:S3580" totalsRowShown="0" headerRowDxfId="13403" dataDxfId="13402" tableBorderDxfId="13401">
  <autoFilter ref="B2:S3580"/>
  <tableColumns count="18">
    <tableColumn id="1" name="RED" dataDxfId="13400"/>
    <tableColumn id="2" name="C" dataDxfId="13399"/>
    <tableColumn id="3" name="O" dataDxfId="13398"/>
    <tableColumn id="4" name="E" dataDxfId="13397"/>
    <tableColumn id="5" name="D1" dataDxfId="13396"/>
    <tableColumn id="6" name="D2" dataDxfId="13395"/>
    <tableColumn id="7" name="D3" dataDxfId="13394"/>
    <tableColumn id="8" name="T" dataDxfId="13393"/>
    <tableColumn id="9" name="D4" dataDxfId="13392"/>
    <tableColumn id="10" name="NR" dataDxfId="13391"/>
    <tableColumn id="11" name="Especificação" dataDxfId="13390"/>
    <tableColumn id="12" name="S-Sintética_x000a_A-Analítica" dataDxfId="13389"/>
    <tableColumn id="13" name="Nível" dataDxfId="13388"/>
    <tableColumn id="14" name="Portaria" dataDxfId="13387"/>
    <tableColumn id="15" name="Descrição" dataDxfId="13386"/>
    <tableColumn id="16" name="Norma Correspondente" dataDxfId="13385"/>
    <tableColumn id="17" name="Situação" dataDxfId="13384"/>
    <tableColumn id="18" name="Data do Ajuste" dataDxfId="0"/>
  </tableColumns>
  <tableStyleInfo name="TableStyleLight9" showFirstColumn="0" showLastColumn="0" showRowStripes="1" showColumnStripes="0"/>
</table>
</file>

<file path=xl/tables/table2.xml><?xml version="1.0" encoding="utf-8"?>
<table xmlns="http://schemas.openxmlformats.org/spreadsheetml/2006/main" id="1" name="Tabela1" displayName="Tabela1" ref="B3:E11" totalsRowShown="0" headerRowDxfId="13381">
  <autoFilter ref="B3:E11"/>
  <tableColumns count="4">
    <tableColumn id="1" name="NR"/>
    <tableColumn id="2" name="Especificação"/>
    <tableColumn id="3" name="(S)intética_x000a_(A)nalítica" dataDxfId="13383"/>
    <tableColumn id="4" name="(I)nclusão_x000a_(A)lteração_x000a_(E)xclusão" dataDxfId="13382"/>
  </tableColumns>
  <tableStyleInfo name="TableStyleMedium15"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7">
    <tabColor theme="4" tint="-0.499984740745262"/>
  </sheetPr>
  <dimension ref="A1:XFD3608"/>
  <sheetViews>
    <sheetView showGridLines="0" tabSelected="1" zoomScaleNormal="100" workbookViewId="0">
      <pane xSplit="11" ySplit="2" topLeftCell="L3" activePane="bottomRight" state="frozen"/>
      <selection activeCell="A3" sqref="A3"/>
      <selection pane="topRight" activeCell="A3" sqref="A3"/>
      <selection pane="bottomLeft" activeCell="A3" sqref="A3"/>
      <selection pane="bottomRight" activeCell="C3" sqref="C3"/>
    </sheetView>
  </sheetViews>
  <sheetFormatPr defaultColWidth="0" defaultRowHeight="15" zeroHeight="1" x14ac:dyDescent="0.25"/>
  <cols>
    <col min="1" max="1" width="4.42578125" style="252" customWidth="1"/>
    <col min="2" max="2" width="6.5703125" style="163" customWidth="1"/>
    <col min="3" max="3" width="4.140625" style="164" customWidth="1"/>
    <col min="4" max="4" width="4.42578125" style="164" customWidth="1"/>
    <col min="5" max="5" width="4" style="164" customWidth="1"/>
    <col min="6" max="8" width="5.42578125" style="164" customWidth="1"/>
    <col min="9" max="9" width="4" style="164" customWidth="1"/>
    <col min="10" max="10" width="5.42578125" style="164" customWidth="1"/>
    <col min="11" max="11" width="18.5703125" style="103" customWidth="1"/>
    <col min="12" max="12" width="69.7109375" style="104" customWidth="1"/>
    <col min="13" max="13" width="16.42578125" style="105" customWidth="1"/>
    <col min="14" max="14" width="10.85546875" style="105" bestFit="1" customWidth="1"/>
    <col min="15" max="15" width="14.42578125" style="105" bestFit="1" customWidth="1"/>
    <col min="16" max="16" width="105.7109375" style="8" customWidth="1"/>
    <col min="17" max="17" width="55.7109375" style="9" customWidth="1"/>
    <col min="18" max="18" width="16" style="97" customWidth="1"/>
    <col min="19" max="19" width="13.28515625" style="9" hidden="1" customWidth="1"/>
    <col min="20" max="20" width="23.42578125" style="9" hidden="1" customWidth="1"/>
    <col min="21" max="21" width="12.7109375" style="9" hidden="1" customWidth="1"/>
    <col min="22" max="45" width="8.7109375" style="9" hidden="1" customWidth="1"/>
    <col min="46" max="16382" width="71.42578125" style="9" hidden="1"/>
    <col min="16383" max="16383" width="5.140625" style="9" hidden="1" customWidth="1"/>
    <col min="16384" max="16384" width="3.28515625" style="9" hidden="1" customWidth="1"/>
  </cols>
  <sheetData>
    <row r="1" spans="1:19" ht="52.5" customHeight="1" x14ac:dyDescent="0.25">
      <c r="B1" s="306" t="s">
        <v>2933</v>
      </c>
      <c r="C1" s="306"/>
      <c r="D1" s="306"/>
      <c r="E1" s="306"/>
      <c r="F1" s="306"/>
      <c r="G1" s="306"/>
      <c r="H1" s="306"/>
      <c r="I1" s="306"/>
      <c r="J1" s="306"/>
      <c r="K1" s="306"/>
      <c r="L1" s="8"/>
      <c r="O1" s="59"/>
      <c r="S1" s="97"/>
    </row>
    <row r="2" spans="1:19" s="84" customFormat="1" ht="81.599999999999994" customHeight="1" x14ac:dyDescent="0.25">
      <c r="A2" s="340"/>
      <c r="B2" s="233" t="s">
        <v>2983</v>
      </c>
      <c r="C2" s="234" t="s">
        <v>32</v>
      </c>
      <c r="D2" s="234" t="s">
        <v>33</v>
      </c>
      <c r="E2" s="234" t="s">
        <v>34</v>
      </c>
      <c r="F2" s="234" t="s">
        <v>35</v>
      </c>
      <c r="G2" s="234" t="s">
        <v>2984</v>
      </c>
      <c r="H2" s="234" t="s">
        <v>37</v>
      </c>
      <c r="I2" s="234" t="s">
        <v>38</v>
      </c>
      <c r="J2" s="234" t="s">
        <v>2985</v>
      </c>
      <c r="K2" s="235" t="s">
        <v>39</v>
      </c>
      <c r="L2" s="234" t="s">
        <v>40</v>
      </c>
      <c r="M2" s="235" t="s">
        <v>2128</v>
      </c>
      <c r="N2" s="235" t="s">
        <v>0</v>
      </c>
      <c r="O2" s="234" t="s">
        <v>41</v>
      </c>
      <c r="P2" s="234" t="s">
        <v>42</v>
      </c>
      <c r="Q2" s="234" t="s">
        <v>43</v>
      </c>
      <c r="R2" s="234" t="s">
        <v>9367</v>
      </c>
      <c r="S2" s="350" t="s">
        <v>9443</v>
      </c>
    </row>
    <row r="3" spans="1:19" ht="45" x14ac:dyDescent="0.25">
      <c r="A3" s="253"/>
      <c r="B3" s="228"/>
      <c r="C3" s="95" t="s">
        <v>2909</v>
      </c>
      <c r="D3" s="95" t="s">
        <v>2912</v>
      </c>
      <c r="E3" s="95" t="s">
        <v>2912</v>
      </c>
      <c r="F3" s="95" t="s">
        <v>2912</v>
      </c>
      <c r="G3" s="95" t="s">
        <v>2915</v>
      </c>
      <c r="H3" s="95" t="s">
        <v>2912</v>
      </c>
      <c r="I3" s="95" t="s">
        <v>2912</v>
      </c>
      <c r="J3" s="95" t="s">
        <v>2915</v>
      </c>
      <c r="K3" s="102" t="s">
        <v>5931</v>
      </c>
      <c r="L3" s="96" t="s">
        <v>44</v>
      </c>
      <c r="M3" s="102" t="s">
        <v>4599</v>
      </c>
      <c r="N3" s="102">
        <v>1</v>
      </c>
      <c r="O3" s="95" t="s">
        <v>45</v>
      </c>
      <c r="P3" s="88" t="s">
        <v>46</v>
      </c>
      <c r="Q3" s="88"/>
      <c r="R3" s="89"/>
      <c r="S3" s="273"/>
    </row>
    <row r="4" spans="1:19" x14ac:dyDescent="0.25">
      <c r="A4" s="253"/>
      <c r="B4" s="228"/>
      <c r="C4" s="95" t="s">
        <v>2909</v>
      </c>
      <c r="D4" s="95" t="s">
        <v>2909</v>
      </c>
      <c r="E4" s="95" t="s">
        <v>2912</v>
      </c>
      <c r="F4" s="95" t="s">
        <v>2912</v>
      </c>
      <c r="G4" s="95" t="s">
        <v>2915</v>
      </c>
      <c r="H4" s="95" t="s">
        <v>2912</v>
      </c>
      <c r="I4" s="95" t="s">
        <v>2912</v>
      </c>
      <c r="J4" s="95" t="s">
        <v>2915</v>
      </c>
      <c r="K4" s="102" t="s">
        <v>5932</v>
      </c>
      <c r="L4" s="96" t="s">
        <v>47</v>
      </c>
      <c r="M4" s="102" t="s">
        <v>4599</v>
      </c>
      <c r="N4" s="102">
        <v>2</v>
      </c>
      <c r="O4" s="95" t="s">
        <v>45</v>
      </c>
      <c r="P4" s="88" t="s">
        <v>48</v>
      </c>
      <c r="Q4" s="88"/>
      <c r="R4" s="89"/>
      <c r="S4" s="273"/>
    </row>
    <row r="5" spans="1:19" ht="60" x14ac:dyDescent="0.25">
      <c r="A5" s="253"/>
      <c r="B5" s="228"/>
      <c r="C5" s="95" t="s">
        <v>2909</v>
      </c>
      <c r="D5" s="95" t="s">
        <v>2909</v>
      </c>
      <c r="E5" s="95" t="s">
        <v>2909</v>
      </c>
      <c r="F5" s="95" t="s">
        <v>2912</v>
      </c>
      <c r="G5" s="95" t="s">
        <v>2915</v>
      </c>
      <c r="H5" s="95" t="s">
        <v>2912</v>
      </c>
      <c r="I5" s="95" t="s">
        <v>2912</v>
      </c>
      <c r="J5" s="95" t="s">
        <v>2915</v>
      </c>
      <c r="K5" s="102" t="s">
        <v>5933</v>
      </c>
      <c r="L5" s="96" t="s">
        <v>49</v>
      </c>
      <c r="M5" s="102" t="s">
        <v>4599</v>
      </c>
      <c r="N5" s="102">
        <v>3</v>
      </c>
      <c r="O5" s="95" t="s">
        <v>45</v>
      </c>
      <c r="P5" s="88" t="s">
        <v>50</v>
      </c>
      <c r="Q5" s="88"/>
      <c r="R5" s="89"/>
      <c r="S5" s="273"/>
    </row>
    <row r="6" spans="1:19" x14ac:dyDescent="0.25">
      <c r="A6" s="253"/>
      <c r="B6" s="228"/>
      <c r="C6" s="95" t="s">
        <v>2909</v>
      </c>
      <c r="D6" s="95" t="s">
        <v>2909</v>
      </c>
      <c r="E6" s="95" t="s">
        <v>2909</v>
      </c>
      <c r="F6" s="95" t="s">
        <v>2918</v>
      </c>
      <c r="G6" s="95" t="s">
        <v>2915</v>
      </c>
      <c r="H6" s="95" t="s">
        <v>2912</v>
      </c>
      <c r="I6" s="95" t="s">
        <v>2912</v>
      </c>
      <c r="J6" s="95" t="s">
        <v>2915</v>
      </c>
      <c r="K6" s="102" t="s">
        <v>5934</v>
      </c>
      <c r="L6" s="96" t="s">
        <v>58</v>
      </c>
      <c r="M6" s="102" t="s">
        <v>4599</v>
      </c>
      <c r="N6" s="102">
        <v>4</v>
      </c>
      <c r="O6" s="95" t="s">
        <v>45</v>
      </c>
      <c r="P6" s="88" t="s">
        <v>59</v>
      </c>
      <c r="Q6" s="88"/>
      <c r="R6" s="89"/>
      <c r="S6" s="273"/>
    </row>
    <row r="7" spans="1:19" ht="45" x14ac:dyDescent="0.25">
      <c r="A7" s="253"/>
      <c r="B7" s="228"/>
      <c r="C7" s="95" t="s">
        <v>2909</v>
      </c>
      <c r="D7" s="95" t="s">
        <v>2909</v>
      </c>
      <c r="E7" s="95" t="s">
        <v>2909</v>
      </c>
      <c r="F7" s="95" t="s">
        <v>2918</v>
      </c>
      <c r="G7" s="95" t="s">
        <v>2943</v>
      </c>
      <c r="H7" s="95" t="s">
        <v>2912</v>
      </c>
      <c r="I7" s="95" t="s">
        <v>2912</v>
      </c>
      <c r="J7" s="95" t="s">
        <v>2915</v>
      </c>
      <c r="K7" s="102" t="s">
        <v>5935</v>
      </c>
      <c r="L7" s="96" t="s">
        <v>66</v>
      </c>
      <c r="M7" s="102" t="s">
        <v>4599</v>
      </c>
      <c r="N7" s="102">
        <v>5</v>
      </c>
      <c r="O7" s="95" t="s">
        <v>67</v>
      </c>
      <c r="P7" s="88" t="s">
        <v>68</v>
      </c>
      <c r="Q7" s="88"/>
      <c r="R7" s="89" t="s">
        <v>10</v>
      </c>
      <c r="S7" s="273"/>
    </row>
    <row r="8" spans="1:19" ht="45" x14ac:dyDescent="0.25">
      <c r="A8" s="253"/>
      <c r="B8" s="228"/>
      <c r="C8" s="95" t="s">
        <v>2909</v>
      </c>
      <c r="D8" s="95" t="s">
        <v>2909</v>
      </c>
      <c r="E8" s="95" t="s">
        <v>2909</v>
      </c>
      <c r="F8" s="95" t="s">
        <v>2918</v>
      </c>
      <c r="G8" s="95" t="s">
        <v>2943</v>
      </c>
      <c r="H8" s="95" t="s">
        <v>2912</v>
      </c>
      <c r="I8" s="95" t="s">
        <v>2909</v>
      </c>
      <c r="J8" s="95" t="s">
        <v>2915</v>
      </c>
      <c r="K8" s="102" t="s">
        <v>5936</v>
      </c>
      <c r="L8" s="96" t="s">
        <v>2130</v>
      </c>
      <c r="M8" s="102" t="s">
        <v>4600</v>
      </c>
      <c r="N8" s="102">
        <v>7</v>
      </c>
      <c r="O8" s="95" t="s">
        <v>67</v>
      </c>
      <c r="P8" s="88" t="s">
        <v>68</v>
      </c>
      <c r="Q8" s="88"/>
      <c r="R8" s="89"/>
      <c r="S8" s="273"/>
    </row>
    <row r="9" spans="1:19" ht="45" x14ac:dyDescent="0.25">
      <c r="A9" s="253"/>
      <c r="B9" s="228"/>
      <c r="C9" s="95" t="s">
        <v>2909</v>
      </c>
      <c r="D9" s="95" t="s">
        <v>2909</v>
      </c>
      <c r="E9" s="95" t="s">
        <v>2909</v>
      </c>
      <c r="F9" s="95" t="s">
        <v>2918</v>
      </c>
      <c r="G9" s="95" t="s">
        <v>2943</v>
      </c>
      <c r="H9" s="95" t="s">
        <v>2912</v>
      </c>
      <c r="I9" s="95" t="s">
        <v>2918</v>
      </c>
      <c r="J9" s="95" t="s">
        <v>2915</v>
      </c>
      <c r="K9" s="102" t="s">
        <v>5937</v>
      </c>
      <c r="L9" s="96" t="s">
        <v>2131</v>
      </c>
      <c r="M9" s="102" t="s">
        <v>4600</v>
      </c>
      <c r="N9" s="102">
        <v>7</v>
      </c>
      <c r="O9" s="95" t="s">
        <v>67</v>
      </c>
      <c r="P9" s="88" t="s">
        <v>68</v>
      </c>
      <c r="Q9" s="88"/>
      <c r="R9" s="89"/>
      <c r="S9" s="273"/>
    </row>
    <row r="10" spans="1:19" ht="45" x14ac:dyDescent="0.25">
      <c r="A10" s="253"/>
      <c r="B10" s="228"/>
      <c r="C10" s="95" t="s">
        <v>2909</v>
      </c>
      <c r="D10" s="95" t="s">
        <v>2909</v>
      </c>
      <c r="E10" s="95" t="s">
        <v>2909</v>
      </c>
      <c r="F10" s="95" t="s">
        <v>2918</v>
      </c>
      <c r="G10" s="95" t="s">
        <v>2943</v>
      </c>
      <c r="H10" s="95" t="s">
        <v>2912</v>
      </c>
      <c r="I10" s="95" t="s">
        <v>2910</v>
      </c>
      <c r="J10" s="95" t="s">
        <v>2915</v>
      </c>
      <c r="K10" s="102" t="s">
        <v>5938</v>
      </c>
      <c r="L10" s="96" t="s">
        <v>2132</v>
      </c>
      <c r="M10" s="102" t="s">
        <v>4600</v>
      </c>
      <c r="N10" s="102">
        <v>7</v>
      </c>
      <c r="O10" s="95" t="s">
        <v>67</v>
      </c>
      <c r="P10" s="88" t="s">
        <v>68</v>
      </c>
      <c r="Q10" s="88"/>
      <c r="R10" s="89"/>
      <c r="S10" s="273"/>
    </row>
    <row r="11" spans="1:19" ht="45" x14ac:dyDescent="0.25">
      <c r="A11" s="253"/>
      <c r="B11" s="228"/>
      <c r="C11" s="95" t="s">
        <v>2909</v>
      </c>
      <c r="D11" s="95" t="s">
        <v>2909</v>
      </c>
      <c r="E11" s="95" t="s">
        <v>2909</v>
      </c>
      <c r="F11" s="95" t="s">
        <v>2918</v>
      </c>
      <c r="G11" s="95" t="s">
        <v>2943</v>
      </c>
      <c r="H11" s="95" t="s">
        <v>2912</v>
      </c>
      <c r="I11" s="95" t="s">
        <v>2919</v>
      </c>
      <c r="J11" s="95" t="s">
        <v>2915</v>
      </c>
      <c r="K11" s="102" t="s">
        <v>5939</v>
      </c>
      <c r="L11" s="96" t="s">
        <v>2133</v>
      </c>
      <c r="M11" s="102" t="s">
        <v>4600</v>
      </c>
      <c r="N11" s="102">
        <v>7</v>
      </c>
      <c r="O11" s="95" t="s">
        <v>67</v>
      </c>
      <c r="P11" s="88" t="s">
        <v>68</v>
      </c>
      <c r="Q11" s="88"/>
      <c r="R11" s="89"/>
      <c r="S11" s="273"/>
    </row>
    <row r="12" spans="1:19" ht="45" x14ac:dyDescent="0.25">
      <c r="A12" s="253"/>
      <c r="B12" s="228"/>
      <c r="C12" s="95" t="s">
        <v>2909</v>
      </c>
      <c r="D12" s="95" t="s">
        <v>2909</v>
      </c>
      <c r="E12" s="95" t="s">
        <v>2909</v>
      </c>
      <c r="F12" s="95" t="s">
        <v>2918</v>
      </c>
      <c r="G12" s="95" t="s">
        <v>2943</v>
      </c>
      <c r="H12" s="95" t="s">
        <v>2912</v>
      </c>
      <c r="I12" s="95" t="s">
        <v>2920</v>
      </c>
      <c r="J12" s="95" t="s">
        <v>2915</v>
      </c>
      <c r="K12" s="102" t="s">
        <v>5940</v>
      </c>
      <c r="L12" s="96" t="s">
        <v>2134</v>
      </c>
      <c r="M12" s="102" t="s">
        <v>4600</v>
      </c>
      <c r="N12" s="102">
        <v>7</v>
      </c>
      <c r="O12" s="95" t="s">
        <v>67</v>
      </c>
      <c r="P12" s="88" t="s">
        <v>68</v>
      </c>
      <c r="Q12" s="88"/>
      <c r="R12" s="89"/>
      <c r="S12" s="273"/>
    </row>
    <row r="13" spans="1:19" ht="45" x14ac:dyDescent="0.25">
      <c r="A13" s="253"/>
      <c r="B13" s="228"/>
      <c r="C13" s="95" t="s">
        <v>2909</v>
      </c>
      <c r="D13" s="95" t="s">
        <v>2909</v>
      </c>
      <c r="E13" s="95" t="s">
        <v>2909</v>
      </c>
      <c r="F13" s="95" t="s">
        <v>2918</v>
      </c>
      <c r="G13" s="95" t="s">
        <v>2943</v>
      </c>
      <c r="H13" s="95" t="s">
        <v>2912</v>
      </c>
      <c r="I13" s="95" t="s">
        <v>2914</v>
      </c>
      <c r="J13" s="95" t="s">
        <v>2915</v>
      </c>
      <c r="K13" s="102" t="s">
        <v>5941</v>
      </c>
      <c r="L13" s="96" t="s">
        <v>2135</v>
      </c>
      <c r="M13" s="102" t="s">
        <v>4600</v>
      </c>
      <c r="N13" s="102">
        <v>7</v>
      </c>
      <c r="O13" s="95" t="s">
        <v>67</v>
      </c>
      <c r="P13" s="88" t="s">
        <v>68</v>
      </c>
      <c r="Q13" s="88"/>
      <c r="R13" s="89"/>
      <c r="S13" s="273"/>
    </row>
    <row r="14" spans="1:19" ht="45" x14ac:dyDescent="0.25">
      <c r="A14" s="253"/>
      <c r="B14" s="228"/>
      <c r="C14" s="95" t="s">
        <v>2909</v>
      </c>
      <c r="D14" s="95" t="s">
        <v>2909</v>
      </c>
      <c r="E14" s="95" t="s">
        <v>2909</v>
      </c>
      <c r="F14" s="95" t="s">
        <v>2918</v>
      </c>
      <c r="G14" s="95" t="s">
        <v>2943</v>
      </c>
      <c r="H14" s="95" t="s">
        <v>2912</v>
      </c>
      <c r="I14" s="95" t="s">
        <v>2916</v>
      </c>
      <c r="J14" s="95" t="s">
        <v>2915</v>
      </c>
      <c r="K14" s="102" t="s">
        <v>5942</v>
      </c>
      <c r="L14" s="96" t="s">
        <v>2136</v>
      </c>
      <c r="M14" s="102" t="s">
        <v>4600</v>
      </c>
      <c r="N14" s="102">
        <v>7</v>
      </c>
      <c r="O14" s="95" t="s">
        <v>67</v>
      </c>
      <c r="P14" s="88" t="s">
        <v>68</v>
      </c>
      <c r="Q14" s="88"/>
      <c r="R14" s="89"/>
      <c r="S14" s="273"/>
    </row>
    <row r="15" spans="1:19" ht="45" x14ac:dyDescent="0.25">
      <c r="A15" s="253"/>
      <c r="B15" s="228"/>
      <c r="C15" s="95" t="s">
        <v>2909</v>
      </c>
      <c r="D15" s="95" t="s">
        <v>2909</v>
      </c>
      <c r="E15" s="95" t="s">
        <v>2909</v>
      </c>
      <c r="F15" s="95" t="s">
        <v>2918</v>
      </c>
      <c r="G15" s="95" t="s">
        <v>2943</v>
      </c>
      <c r="H15" s="95" t="s">
        <v>2912</v>
      </c>
      <c r="I15" s="95" t="s">
        <v>2917</v>
      </c>
      <c r="J15" s="95" t="s">
        <v>2915</v>
      </c>
      <c r="K15" s="102" t="s">
        <v>5943</v>
      </c>
      <c r="L15" s="96" t="s">
        <v>2137</v>
      </c>
      <c r="M15" s="102" t="s">
        <v>4600</v>
      </c>
      <c r="N15" s="102">
        <v>7</v>
      </c>
      <c r="O15" s="95" t="s">
        <v>67</v>
      </c>
      <c r="P15" s="88" t="s">
        <v>68</v>
      </c>
      <c r="Q15" s="88"/>
      <c r="R15" s="89"/>
      <c r="S15" s="273"/>
    </row>
    <row r="16" spans="1:19" ht="60" x14ac:dyDescent="0.25">
      <c r="A16" s="253"/>
      <c r="B16" s="228"/>
      <c r="C16" s="95" t="s">
        <v>2909</v>
      </c>
      <c r="D16" s="95" t="s">
        <v>2909</v>
      </c>
      <c r="E16" s="95" t="s">
        <v>2909</v>
      </c>
      <c r="F16" s="95" t="s">
        <v>2918</v>
      </c>
      <c r="G16" s="95" t="s">
        <v>2947</v>
      </c>
      <c r="H16" s="95" t="s">
        <v>2912</v>
      </c>
      <c r="I16" s="95" t="s">
        <v>2912</v>
      </c>
      <c r="J16" s="95" t="s">
        <v>2915</v>
      </c>
      <c r="K16" s="102" t="s">
        <v>5944</v>
      </c>
      <c r="L16" s="96" t="s">
        <v>73</v>
      </c>
      <c r="M16" s="102" t="s">
        <v>4599</v>
      </c>
      <c r="N16" s="102">
        <v>5</v>
      </c>
      <c r="O16" s="95" t="s">
        <v>67</v>
      </c>
      <c r="P16" s="88" t="s">
        <v>74</v>
      </c>
      <c r="Q16" s="88"/>
      <c r="R16" s="89" t="s">
        <v>10</v>
      </c>
      <c r="S16" s="273"/>
    </row>
    <row r="17" spans="1:19" ht="60" x14ac:dyDescent="0.25">
      <c r="A17" s="253"/>
      <c r="B17" s="228"/>
      <c r="C17" s="95" t="s">
        <v>2909</v>
      </c>
      <c r="D17" s="95" t="s">
        <v>2909</v>
      </c>
      <c r="E17" s="95" t="s">
        <v>2909</v>
      </c>
      <c r="F17" s="95" t="s">
        <v>2918</v>
      </c>
      <c r="G17" s="95" t="s">
        <v>2947</v>
      </c>
      <c r="H17" s="95" t="s">
        <v>2912</v>
      </c>
      <c r="I17" s="95" t="s">
        <v>2909</v>
      </c>
      <c r="J17" s="95" t="s">
        <v>2915</v>
      </c>
      <c r="K17" s="102" t="s">
        <v>5945</v>
      </c>
      <c r="L17" s="96" t="s">
        <v>2138</v>
      </c>
      <c r="M17" s="102" t="s">
        <v>4600</v>
      </c>
      <c r="N17" s="102">
        <v>7</v>
      </c>
      <c r="O17" s="95" t="s">
        <v>67</v>
      </c>
      <c r="P17" s="88" t="s">
        <v>74</v>
      </c>
      <c r="Q17" s="88"/>
      <c r="R17" s="89"/>
      <c r="S17" s="273"/>
    </row>
    <row r="18" spans="1:19" ht="60" x14ac:dyDescent="0.25">
      <c r="A18" s="253"/>
      <c r="B18" s="228"/>
      <c r="C18" s="95" t="s">
        <v>2909</v>
      </c>
      <c r="D18" s="95" t="s">
        <v>2909</v>
      </c>
      <c r="E18" s="95" t="s">
        <v>2909</v>
      </c>
      <c r="F18" s="95" t="s">
        <v>2918</v>
      </c>
      <c r="G18" s="95" t="s">
        <v>2947</v>
      </c>
      <c r="H18" s="95" t="s">
        <v>2912</v>
      </c>
      <c r="I18" s="95" t="s">
        <v>2918</v>
      </c>
      <c r="J18" s="95" t="s">
        <v>2915</v>
      </c>
      <c r="K18" s="102" t="s">
        <v>5946</v>
      </c>
      <c r="L18" s="96" t="s">
        <v>2139</v>
      </c>
      <c r="M18" s="102" t="s">
        <v>4600</v>
      </c>
      <c r="N18" s="102">
        <v>7</v>
      </c>
      <c r="O18" s="95" t="s">
        <v>67</v>
      </c>
      <c r="P18" s="88" t="s">
        <v>74</v>
      </c>
      <c r="Q18" s="88"/>
      <c r="R18" s="89"/>
      <c r="S18" s="273"/>
    </row>
    <row r="19" spans="1:19" ht="60" x14ac:dyDescent="0.25">
      <c r="A19" s="253"/>
      <c r="B19" s="228"/>
      <c r="C19" s="95" t="s">
        <v>2909</v>
      </c>
      <c r="D19" s="95" t="s">
        <v>2909</v>
      </c>
      <c r="E19" s="95" t="s">
        <v>2909</v>
      </c>
      <c r="F19" s="95" t="s">
        <v>2918</v>
      </c>
      <c r="G19" s="95" t="s">
        <v>2947</v>
      </c>
      <c r="H19" s="95" t="s">
        <v>2912</v>
      </c>
      <c r="I19" s="95" t="s">
        <v>2910</v>
      </c>
      <c r="J19" s="95" t="s">
        <v>2915</v>
      </c>
      <c r="K19" s="102" t="s">
        <v>5947</v>
      </c>
      <c r="L19" s="96" t="s">
        <v>2140</v>
      </c>
      <c r="M19" s="102" t="s">
        <v>4600</v>
      </c>
      <c r="N19" s="102">
        <v>7</v>
      </c>
      <c r="O19" s="95" t="s">
        <v>67</v>
      </c>
      <c r="P19" s="88" t="s">
        <v>74</v>
      </c>
      <c r="Q19" s="88"/>
      <c r="R19" s="89"/>
      <c r="S19" s="273"/>
    </row>
    <row r="20" spans="1:19" ht="60" x14ac:dyDescent="0.25">
      <c r="A20" s="253"/>
      <c r="B20" s="228"/>
      <c r="C20" s="95" t="s">
        <v>2909</v>
      </c>
      <c r="D20" s="95" t="s">
        <v>2909</v>
      </c>
      <c r="E20" s="95" t="s">
        <v>2909</v>
      </c>
      <c r="F20" s="95" t="s">
        <v>2918</v>
      </c>
      <c r="G20" s="95" t="s">
        <v>2947</v>
      </c>
      <c r="H20" s="95" t="s">
        <v>2912</v>
      </c>
      <c r="I20" s="95" t="s">
        <v>2919</v>
      </c>
      <c r="J20" s="95" t="s">
        <v>2915</v>
      </c>
      <c r="K20" s="102" t="s">
        <v>5948</v>
      </c>
      <c r="L20" s="96" t="s">
        <v>2141</v>
      </c>
      <c r="M20" s="102" t="s">
        <v>4600</v>
      </c>
      <c r="N20" s="102">
        <v>7</v>
      </c>
      <c r="O20" s="95" t="s">
        <v>67</v>
      </c>
      <c r="P20" s="88" t="s">
        <v>74</v>
      </c>
      <c r="Q20" s="88"/>
      <c r="R20" s="89"/>
      <c r="S20" s="273"/>
    </row>
    <row r="21" spans="1:19" ht="60" x14ac:dyDescent="0.25">
      <c r="A21" s="253"/>
      <c r="B21" s="228"/>
      <c r="C21" s="95" t="s">
        <v>2909</v>
      </c>
      <c r="D21" s="95" t="s">
        <v>2909</v>
      </c>
      <c r="E21" s="95" t="s">
        <v>2909</v>
      </c>
      <c r="F21" s="95" t="s">
        <v>2918</v>
      </c>
      <c r="G21" s="95" t="s">
        <v>2947</v>
      </c>
      <c r="H21" s="95" t="s">
        <v>2912</v>
      </c>
      <c r="I21" s="95" t="s">
        <v>2920</v>
      </c>
      <c r="J21" s="95" t="s">
        <v>2915</v>
      </c>
      <c r="K21" s="102" t="s">
        <v>5949</v>
      </c>
      <c r="L21" s="96" t="s">
        <v>2142</v>
      </c>
      <c r="M21" s="102" t="s">
        <v>4600</v>
      </c>
      <c r="N21" s="102">
        <v>7</v>
      </c>
      <c r="O21" s="95" t="s">
        <v>67</v>
      </c>
      <c r="P21" s="88" t="s">
        <v>74</v>
      </c>
      <c r="Q21" s="88"/>
      <c r="R21" s="89"/>
      <c r="S21" s="273"/>
    </row>
    <row r="22" spans="1:19" ht="60" x14ac:dyDescent="0.25">
      <c r="A22" s="253"/>
      <c r="B22" s="228"/>
      <c r="C22" s="95" t="s">
        <v>2909</v>
      </c>
      <c r="D22" s="95" t="s">
        <v>2909</v>
      </c>
      <c r="E22" s="95" t="s">
        <v>2909</v>
      </c>
      <c r="F22" s="95" t="s">
        <v>2918</v>
      </c>
      <c r="G22" s="95" t="s">
        <v>2947</v>
      </c>
      <c r="H22" s="95" t="s">
        <v>2912</v>
      </c>
      <c r="I22" s="95" t="s">
        <v>2914</v>
      </c>
      <c r="J22" s="95" t="s">
        <v>2915</v>
      </c>
      <c r="K22" s="102" t="s">
        <v>5950</v>
      </c>
      <c r="L22" s="96" t="s">
        <v>2143</v>
      </c>
      <c r="M22" s="102" t="s">
        <v>4600</v>
      </c>
      <c r="N22" s="102">
        <v>7</v>
      </c>
      <c r="O22" s="95" t="s">
        <v>67</v>
      </c>
      <c r="P22" s="88" t="s">
        <v>74</v>
      </c>
      <c r="Q22" s="88"/>
      <c r="R22" s="89"/>
      <c r="S22" s="273"/>
    </row>
    <row r="23" spans="1:19" ht="60" x14ac:dyDescent="0.25">
      <c r="A23" s="253"/>
      <c r="B23" s="228"/>
      <c r="C23" s="95" t="s">
        <v>2909</v>
      </c>
      <c r="D23" s="95" t="s">
        <v>2909</v>
      </c>
      <c r="E23" s="95" t="s">
        <v>2909</v>
      </c>
      <c r="F23" s="95" t="s">
        <v>2918</v>
      </c>
      <c r="G23" s="95" t="s">
        <v>2947</v>
      </c>
      <c r="H23" s="95" t="s">
        <v>2912</v>
      </c>
      <c r="I23" s="95" t="s">
        <v>2916</v>
      </c>
      <c r="J23" s="95" t="s">
        <v>2915</v>
      </c>
      <c r="K23" s="102" t="s">
        <v>5951</v>
      </c>
      <c r="L23" s="96" t="s">
        <v>2144</v>
      </c>
      <c r="M23" s="102" t="s">
        <v>4600</v>
      </c>
      <c r="N23" s="102">
        <v>7</v>
      </c>
      <c r="O23" s="95" t="s">
        <v>67</v>
      </c>
      <c r="P23" s="88" t="s">
        <v>74</v>
      </c>
      <c r="Q23" s="88"/>
      <c r="R23" s="89"/>
      <c r="S23" s="273"/>
    </row>
    <row r="24" spans="1:19" ht="60" x14ac:dyDescent="0.25">
      <c r="A24" s="253"/>
      <c r="B24" s="228"/>
      <c r="C24" s="95" t="s">
        <v>2909</v>
      </c>
      <c r="D24" s="95" t="s">
        <v>2909</v>
      </c>
      <c r="E24" s="95" t="s">
        <v>2909</v>
      </c>
      <c r="F24" s="95" t="s">
        <v>2918</v>
      </c>
      <c r="G24" s="95" t="s">
        <v>2947</v>
      </c>
      <c r="H24" s="95" t="s">
        <v>2912</v>
      </c>
      <c r="I24" s="95" t="s">
        <v>2917</v>
      </c>
      <c r="J24" s="95" t="s">
        <v>2915</v>
      </c>
      <c r="K24" s="102" t="s">
        <v>5952</v>
      </c>
      <c r="L24" s="96" t="s">
        <v>2145</v>
      </c>
      <c r="M24" s="102" t="s">
        <v>4600</v>
      </c>
      <c r="N24" s="102">
        <v>7</v>
      </c>
      <c r="O24" s="95" t="s">
        <v>67</v>
      </c>
      <c r="P24" s="88" t="s">
        <v>74</v>
      </c>
      <c r="Q24" s="88"/>
      <c r="R24" s="89"/>
      <c r="S24" s="273"/>
    </row>
    <row r="25" spans="1:19" x14ac:dyDescent="0.25">
      <c r="A25" s="253"/>
      <c r="B25" s="228"/>
      <c r="C25" s="95" t="s">
        <v>2909</v>
      </c>
      <c r="D25" s="95" t="s">
        <v>2909</v>
      </c>
      <c r="E25" s="95" t="s">
        <v>2909</v>
      </c>
      <c r="F25" s="95" t="s">
        <v>2910</v>
      </c>
      <c r="G25" s="95" t="s">
        <v>2915</v>
      </c>
      <c r="H25" s="95" t="s">
        <v>2912</v>
      </c>
      <c r="I25" s="95" t="s">
        <v>2912</v>
      </c>
      <c r="J25" s="95" t="s">
        <v>2915</v>
      </c>
      <c r="K25" s="102" t="s">
        <v>5953</v>
      </c>
      <c r="L25" s="96" t="s">
        <v>75</v>
      </c>
      <c r="M25" s="102" t="s">
        <v>4599</v>
      </c>
      <c r="N25" s="102">
        <v>4</v>
      </c>
      <c r="O25" s="95" t="s">
        <v>45</v>
      </c>
      <c r="P25" s="88" t="s">
        <v>76</v>
      </c>
      <c r="Q25" s="88"/>
      <c r="R25" s="89"/>
      <c r="S25" s="273"/>
    </row>
    <row r="26" spans="1:19" ht="30" x14ac:dyDescent="0.25">
      <c r="A26" s="253"/>
      <c r="B26" s="228"/>
      <c r="C26" s="95" t="s">
        <v>2909</v>
      </c>
      <c r="D26" s="95" t="s">
        <v>2909</v>
      </c>
      <c r="E26" s="95" t="s">
        <v>2909</v>
      </c>
      <c r="F26" s="95" t="s">
        <v>2910</v>
      </c>
      <c r="G26" s="95" t="s">
        <v>2922</v>
      </c>
      <c r="H26" s="95" t="s">
        <v>2912</v>
      </c>
      <c r="I26" s="95" t="s">
        <v>2912</v>
      </c>
      <c r="J26" s="95" t="s">
        <v>2915</v>
      </c>
      <c r="K26" s="102" t="s">
        <v>5954</v>
      </c>
      <c r="L26" s="96" t="s">
        <v>83</v>
      </c>
      <c r="M26" s="102" t="s">
        <v>4599</v>
      </c>
      <c r="N26" s="102">
        <v>5</v>
      </c>
      <c r="O26" s="95" t="s">
        <v>54</v>
      </c>
      <c r="P26" s="88" t="s">
        <v>84</v>
      </c>
      <c r="Q26" s="88"/>
      <c r="R26" s="89"/>
      <c r="S26" s="273"/>
    </row>
    <row r="27" spans="1:19" x14ac:dyDescent="0.25">
      <c r="A27" s="253"/>
      <c r="B27" s="228"/>
      <c r="C27" s="95" t="s">
        <v>2909</v>
      </c>
      <c r="D27" s="95" t="s">
        <v>2909</v>
      </c>
      <c r="E27" s="95" t="s">
        <v>2909</v>
      </c>
      <c r="F27" s="95" t="s">
        <v>2910</v>
      </c>
      <c r="G27" s="95" t="s">
        <v>2922</v>
      </c>
      <c r="H27" s="95" t="s">
        <v>2909</v>
      </c>
      <c r="I27" s="95" t="s">
        <v>2912</v>
      </c>
      <c r="J27" s="95" t="s">
        <v>2915</v>
      </c>
      <c r="K27" s="102" t="s">
        <v>5955</v>
      </c>
      <c r="L27" s="96" t="s">
        <v>85</v>
      </c>
      <c r="M27" s="102" t="s">
        <v>4599</v>
      </c>
      <c r="N27" s="102">
        <v>6</v>
      </c>
      <c r="O27" s="95" t="s">
        <v>54</v>
      </c>
      <c r="P27" s="88" t="s">
        <v>86</v>
      </c>
      <c r="Q27" s="88"/>
      <c r="R27" s="89"/>
      <c r="S27" s="273"/>
    </row>
    <row r="28" spans="1:19" x14ac:dyDescent="0.25">
      <c r="A28" s="253"/>
      <c r="B28" s="228"/>
      <c r="C28" s="95" t="s">
        <v>2909</v>
      </c>
      <c r="D28" s="95" t="s">
        <v>2909</v>
      </c>
      <c r="E28" s="95" t="s">
        <v>2909</v>
      </c>
      <c r="F28" s="95" t="s">
        <v>2910</v>
      </c>
      <c r="G28" s="95" t="s">
        <v>2922</v>
      </c>
      <c r="H28" s="95" t="s">
        <v>2909</v>
      </c>
      <c r="I28" s="95" t="s">
        <v>2909</v>
      </c>
      <c r="J28" s="95" t="s">
        <v>2915</v>
      </c>
      <c r="K28" s="102" t="s">
        <v>5956</v>
      </c>
      <c r="L28" s="96" t="s">
        <v>2146</v>
      </c>
      <c r="M28" s="102" t="s">
        <v>4600</v>
      </c>
      <c r="N28" s="102">
        <v>7</v>
      </c>
      <c r="O28" s="95" t="s">
        <v>54</v>
      </c>
      <c r="P28" s="88" t="s">
        <v>86</v>
      </c>
      <c r="Q28" s="88"/>
      <c r="R28" s="89"/>
      <c r="S28" s="273"/>
    </row>
    <row r="29" spans="1:19" ht="30" x14ac:dyDescent="0.25">
      <c r="A29" s="253"/>
      <c r="B29" s="228"/>
      <c r="C29" s="95" t="s">
        <v>2909</v>
      </c>
      <c r="D29" s="95" t="s">
        <v>2909</v>
      </c>
      <c r="E29" s="95" t="s">
        <v>2909</v>
      </c>
      <c r="F29" s="95" t="s">
        <v>2910</v>
      </c>
      <c r="G29" s="95" t="s">
        <v>2922</v>
      </c>
      <c r="H29" s="95" t="s">
        <v>2909</v>
      </c>
      <c r="I29" s="95" t="s">
        <v>2918</v>
      </c>
      <c r="J29" s="95" t="s">
        <v>2915</v>
      </c>
      <c r="K29" s="102" t="s">
        <v>5957</v>
      </c>
      <c r="L29" s="96" t="s">
        <v>2147</v>
      </c>
      <c r="M29" s="102" t="s">
        <v>4600</v>
      </c>
      <c r="N29" s="102">
        <v>7</v>
      </c>
      <c r="O29" s="95" t="s">
        <v>54</v>
      </c>
      <c r="P29" s="88" t="s">
        <v>86</v>
      </c>
      <c r="Q29" s="88"/>
      <c r="R29" s="89"/>
      <c r="S29" s="273"/>
    </row>
    <row r="30" spans="1:19" x14ac:dyDescent="0.25">
      <c r="A30" s="253"/>
      <c r="B30" s="228"/>
      <c r="C30" s="95" t="s">
        <v>2909</v>
      </c>
      <c r="D30" s="95" t="s">
        <v>2909</v>
      </c>
      <c r="E30" s="95" t="s">
        <v>2909</v>
      </c>
      <c r="F30" s="95" t="s">
        <v>2910</v>
      </c>
      <c r="G30" s="95" t="s">
        <v>2922</v>
      </c>
      <c r="H30" s="95" t="s">
        <v>2909</v>
      </c>
      <c r="I30" s="95" t="s">
        <v>2910</v>
      </c>
      <c r="J30" s="95" t="s">
        <v>2915</v>
      </c>
      <c r="K30" s="102" t="s">
        <v>5958</v>
      </c>
      <c r="L30" s="96" t="s">
        <v>2148</v>
      </c>
      <c r="M30" s="102" t="s">
        <v>4600</v>
      </c>
      <c r="N30" s="102">
        <v>7</v>
      </c>
      <c r="O30" s="95" t="s">
        <v>54</v>
      </c>
      <c r="P30" s="88" t="s">
        <v>86</v>
      </c>
      <c r="Q30" s="88"/>
      <c r="R30" s="89"/>
      <c r="S30" s="273"/>
    </row>
    <row r="31" spans="1:19" ht="30" x14ac:dyDescent="0.25">
      <c r="A31" s="253"/>
      <c r="B31" s="228"/>
      <c r="C31" s="95" t="s">
        <v>2909</v>
      </c>
      <c r="D31" s="95" t="s">
        <v>2909</v>
      </c>
      <c r="E31" s="95" t="s">
        <v>2909</v>
      </c>
      <c r="F31" s="95" t="s">
        <v>2910</v>
      </c>
      <c r="G31" s="95" t="s">
        <v>2922</v>
      </c>
      <c r="H31" s="95" t="s">
        <v>2909</v>
      </c>
      <c r="I31" s="95" t="s">
        <v>2919</v>
      </c>
      <c r="J31" s="95" t="s">
        <v>2915</v>
      </c>
      <c r="K31" s="102" t="s">
        <v>5959</v>
      </c>
      <c r="L31" s="96" t="s">
        <v>2149</v>
      </c>
      <c r="M31" s="102" t="s">
        <v>4600</v>
      </c>
      <c r="N31" s="102">
        <v>7</v>
      </c>
      <c r="O31" s="95" t="s">
        <v>54</v>
      </c>
      <c r="P31" s="88" t="s">
        <v>86</v>
      </c>
      <c r="Q31" s="88"/>
      <c r="R31" s="89"/>
      <c r="S31" s="273"/>
    </row>
    <row r="32" spans="1:19" x14ac:dyDescent="0.25">
      <c r="A32" s="253"/>
      <c r="B32" s="228"/>
      <c r="C32" s="95" t="s">
        <v>2909</v>
      </c>
      <c r="D32" s="95" t="s">
        <v>2909</v>
      </c>
      <c r="E32" s="95" t="s">
        <v>2909</v>
      </c>
      <c r="F32" s="95" t="s">
        <v>2910</v>
      </c>
      <c r="G32" s="95" t="s">
        <v>2922</v>
      </c>
      <c r="H32" s="95" t="s">
        <v>2909</v>
      </c>
      <c r="I32" s="95" t="s">
        <v>2920</v>
      </c>
      <c r="J32" s="95" t="s">
        <v>2915</v>
      </c>
      <c r="K32" s="102" t="s">
        <v>5960</v>
      </c>
      <c r="L32" s="96" t="s">
        <v>2150</v>
      </c>
      <c r="M32" s="102" t="s">
        <v>4600</v>
      </c>
      <c r="N32" s="102">
        <v>7</v>
      </c>
      <c r="O32" s="95" t="s">
        <v>54</v>
      </c>
      <c r="P32" s="88" t="s">
        <v>86</v>
      </c>
      <c r="Q32" s="88"/>
      <c r="R32" s="89"/>
      <c r="S32" s="273"/>
    </row>
    <row r="33" spans="1:19" x14ac:dyDescent="0.25">
      <c r="A33" s="253"/>
      <c r="B33" s="228"/>
      <c r="C33" s="95" t="s">
        <v>2909</v>
      </c>
      <c r="D33" s="95" t="s">
        <v>2909</v>
      </c>
      <c r="E33" s="95" t="s">
        <v>2909</v>
      </c>
      <c r="F33" s="95" t="s">
        <v>2910</v>
      </c>
      <c r="G33" s="95" t="s">
        <v>2922</v>
      </c>
      <c r="H33" s="95" t="s">
        <v>2909</v>
      </c>
      <c r="I33" s="95" t="s">
        <v>2914</v>
      </c>
      <c r="J33" s="95" t="s">
        <v>2915</v>
      </c>
      <c r="K33" s="102" t="s">
        <v>5961</v>
      </c>
      <c r="L33" s="96" t="s">
        <v>2151</v>
      </c>
      <c r="M33" s="102" t="s">
        <v>4600</v>
      </c>
      <c r="N33" s="102">
        <v>7</v>
      </c>
      <c r="O33" s="95" t="s">
        <v>54</v>
      </c>
      <c r="P33" s="88" t="s">
        <v>86</v>
      </c>
      <c r="Q33" s="88"/>
      <c r="R33" s="89"/>
      <c r="S33" s="273"/>
    </row>
    <row r="34" spans="1:19" ht="30" x14ac:dyDescent="0.25">
      <c r="A34" s="253"/>
      <c r="B34" s="228"/>
      <c r="C34" s="95" t="s">
        <v>2909</v>
      </c>
      <c r="D34" s="95" t="s">
        <v>2909</v>
      </c>
      <c r="E34" s="95" t="s">
        <v>2909</v>
      </c>
      <c r="F34" s="95" t="s">
        <v>2910</v>
      </c>
      <c r="G34" s="95" t="s">
        <v>2922</v>
      </c>
      <c r="H34" s="95" t="s">
        <v>2909</v>
      </c>
      <c r="I34" s="95" t="s">
        <v>2916</v>
      </c>
      <c r="J34" s="95" t="s">
        <v>2915</v>
      </c>
      <c r="K34" s="102" t="s">
        <v>5962</v>
      </c>
      <c r="L34" s="96" t="s">
        <v>2152</v>
      </c>
      <c r="M34" s="102" t="s">
        <v>4600</v>
      </c>
      <c r="N34" s="102">
        <v>7</v>
      </c>
      <c r="O34" s="95" t="s">
        <v>54</v>
      </c>
      <c r="P34" s="88" t="s">
        <v>86</v>
      </c>
      <c r="Q34" s="88"/>
      <c r="R34" s="89"/>
      <c r="S34" s="273"/>
    </row>
    <row r="35" spans="1:19" ht="30" x14ac:dyDescent="0.25">
      <c r="A35" s="253"/>
      <c r="B35" s="228"/>
      <c r="C35" s="95" t="s">
        <v>2909</v>
      </c>
      <c r="D35" s="95" t="s">
        <v>2909</v>
      </c>
      <c r="E35" s="95" t="s">
        <v>2909</v>
      </c>
      <c r="F35" s="95" t="s">
        <v>2910</v>
      </c>
      <c r="G35" s="95" t="s">
        <v>2922</v>
      </c>
      <c r="H35" s="95" t="s">
        <v>2909</v>
      </c>
      <c r="I35" s="95" t="s">
        <v>2917</v>
      </c>
      <c r="J35" s="95" t="s">
        <v>2915</v>
      </c>
      <c r="K35" s="102" t="s">
        <v>5963</v>
      </c>
      <c r="L35" s="96" t="s">
        <v>2153</v>
      </c>
      <c r="M35" s="102" t="s">
        <v>4600</v>
      </c>
      <c r="N35" s="102">
        <v>7</v>
      </c>
      <c r="O35" s="95" t="s">
        <v>54</v>
      </c>
      <c r="P35" s="88" t="s">
        <v>86</v>
      </c>
      <c r="Q35" s="88"/>
      <c r="R35" s="89"/>
      <c r="S35" s="273"/>
    </row>
    <row r="36" spans="1:19" ht="165" x14ac:dyDescent="0.25">
      <c r="A36" s="253"/>
      <c r="B36" s="228"/>
      <c r="C36" s="95" t="s">
        <v>2909</v>
      </c>
      <c r="D36" s="95" t="s">
        <v>2909</v>
      </c>
      <c r="E36" s="95" t="s">
        <v>2909</v>
      </c>
      <c r="F36" s="95" t="s">
        <v>2910</v>
      </c>
      <c r="G36" s="95" t="s">
        <v>2922</v>
      </c>
      <c r="H36" s="95" t="s">
        <v>2919</v>
      </c>
      <c r="I36" s="95" t="s">
        <v>2912</v>
      </c>
      <c r="J36" s="95" t="s">
        <v>2915</v>
      </c>
      <c r="K36" s="102" t="s">
        <v>5964</v>
      </c>
      <c r="L36" s="96" t="s">
        <v>91</v>
      </c>
      <c r="M36" s="102" t="s">
        <v>4599</v>
      </c>
      <c r="N36" s="102">
        <v>6</v>
      </c>
      <c r="O36" s="95" t="s">
        <v>54</v>
      </c>
      <c r="P36" s="88" t="s">
        <v>92</v>
      </c>
      <c r="Q36" s="88"/>
      <c r="R36" s="89"/>
      <c r="S36" s="273"/>
    </row>
    <row r="37" spans="1:19" ht="165" x14ac:dyDescent="0.25">
      <c r="A37" s="253"/>
      <c r="B37" s="228"/>
      <c r="C37" s="95" t="s">
        <v>2909</v>
      </c>
      <c r="D37" s="95" t="s">
        <v>2909</v>
      </c>
      <c r="E37" s="95" t="s">
        <v>2909</v>
      </c>
      <c r="F37" s="95" t="s">
        <v>2910</v>
      </c>
      <c r="G37" s="95" t="s">
        <v>2922</v>
      </c>
      <c r="H37" s="95" t="s">
        <v>2919</v>
      </c>
      <c r="I37" s="95" t="s">
        <v>2909</v>
      </c>
      <c r="J37" s="95" t="s">
        <v>2915</v>
      </c>
      <c r="K37" s="102" t="s">
        <v>5965</v>
      </c>
      <c r="L37" s="96" t="s">
        <v>2154</v>
      </c>
      <c r="M37" s="102" t="s">
        <v>4600</v>
      </c>
      <c r="N37" s="102">
        <v>7</v>
      </c>
      <c r="O37" s="95" t="s">
        <v>54</v>
      </c>
      <c r="P37" s="88" t="s">
        <v>92</v>
      </c>
      <c r="Q37" s="88"/>
      <c r="R37" s="89"/>
      <c r="S37" s="273"/>
    </row>
    <row r="38" spans="1:19" ht="165" x14ac:dyDescent="0.25">
      <c r="A38" s="253"/>
      <c r="B38" s="228"/>
      <c r="C38" s="95" t="s">
        <v>2909</v>
      </c>
      <c r="D38" s="95" t="s">
        <v>2909</v>
      </c>
      <c r="E38" s="95" t="s">
        <v>2909</v>
      </c>
      <c r="F38" s="95" t="s">
        <v>2910</v>
      </c>
      <c r="G38" s="95" t="s">
        <v>2922</v>
      </c>
      <c r="H38" s="95" t="s">
        <v>2919</v>
      </c>
      <c r="I38" s="95" t="s">
        <v>2918</v>
      </c>
      <c r="J38" s="95" t="s">
        <v>2915</v>
      </c>
      <c r="K38" s="102" t="s">
        <v>5966</v>
      </c>
      <c r="L38" s="96" t="s">
        <v>2155</v>
      </c>
      <c r="M38" s="102" t="s">
        <v>4600</v>
      </c>
      <c r="N38" s="102">
        <v>7</v>
      </c>
      <c r="O38" s="95" t="s">
        <v>54</v>
      </c>
      <c r="P38" s="88" t="s">
        <v>92</v>
      </c>
      <c r="Q38" s="88"/>
      <c r="R38" s="89"/>
      <c r="S38" s="273"/>
    </row>
    <row r="39" spans="1:19" ht="165" x14ac:dyDescent="0.25">
      <c r="A39" s="253"/>
      <c r="B39" s="228"/>
      <c r="C39" s="95" t="s">
        <v>2909</v>
      </c>
      <c r="D39" s="95" t="s">
        <v>2909</v>
      </c>
      <c r="E39" s="95" t="s">
        <v>2909</v>
      </c>
      <c r="F39" s="95" t="s">
        <v>2910</v>
      </c>
      <c r="G39" s="95" t="s">
        <v>2922</v>
      </c>
      <c r="H39" s="95" t="s">
        <v>2919</v>
      </c>
      <c r="I39" s="95" t="s">
        <v>2910</v>
      </c>
      <c r="J39" s="95" t="s">
        <v>2915</v>
      </c>
      <c r="K39" s="102" t="s">
        <v>5967</v>
      </c>
      <c r="L39" s="96" t="s">
        <v>2156</v>
      </c>
      <c r="M39" s="102" t="s">
        <v>4600</v>
      </c>
      <c r="N39" s="102">
        <v>7</v>
      </c>
      <c r="O39" s="95" t="s">
        <v>54</v>
      </c>
      <c r="P39" s="88" t="s">
        <v>92</v>
      </c>
      <c r="Q39" s="88"/>
      <c r="R39" s="89"/>
      <c r="S39" s="273"/>
    </row>
    <row r="40" spans="1:19" ht="165" x14ac:dyDescent="0.25">
      <c r="A40" s="253"/>
      <c r="B40" s="228"/>
      <c r="C40" s="95" t="s">
        <v>2909</v>
      </c>
      <c r="D40" s="95" t="s">
        <v>2909</v>
      </c>
      <c r="E40" s="95" t="s">
        <v>2909</v>
      </c>
      <c r="F40" s="95" t="s">
        <v>2910</v>
      </c>
      <c r="G40" s="95" t="s">
        <v>2922</v>
      </c>
      <c r="H40" s="95" t="s">
        <v>2919</v>
      </c>
      <c r="I40" s="95" t="s">
        <v>2919</v>
      </c>
      <c r="J40" s="95" t="s">
        <v>2915</v>
      </c>
      <c r="K40" s="102" t="s">
        <v>5968</v>
      </c>
      <c r="L40" s="96" t="s">
        <v>2157</v>
      </c>
      <c r="M40" s="102" t="s">
        <v>4600</v>
      </c>
      <c r="N40" s="102">
        <v>7</v>
      </c>
      <c r="O40" s="95" t="s">
        <v>54</v>
      </c>
      <c r="P40" s="88" t="s">
        <v>92</v>
      </c>
      <c r="Q40" s="88"/>
      <c r="R40" s="89"/>
      <c r="S40" s="273"/>
    </row>
    <row r="41" spans="1:19" ht="165" x14ac:dyDescent="0.25">
      <c r="A41" s="253"/>
      <c r="B41" s="228"/>
      <c r="C41" s="95" t="s">
        <v>2909</v>
      </c>
      <c r="D41" s="95" t="s">
        <v>2909</v>
      </c>
      <c r="E41" s="95" t="s">
        <v>2909</v>
      </c>
      <c r="F41" s="95" t="s">
        <v>2910</v>
      </c>
      <c r="G41" s="95" t="s">
        <v>2922</v>
      </c>
      <c r="H41" s="95" t="s">
        <v>2919</v>
      </c>
      <c r="I41" s="95" t="s">
        <v>2920</v>
      </c>
      <c r="J41" s="95" t="s">
        <v>2915</v>
      </c>
      <c r="K41" s="102" t="s">
        <v>5969</v>
      </c>
      <c r="L41" s="96" t="s">
        <v>2158</v>
      </c>
      <c r="M41" s="102" t="s">
        <v>4600</v>
      </c>
      <c r="N41" s="102">
        <v>7</v>
      </c>
      <c r="O41" s="95" t="s">
        <v>54</v>
      </c>
      <c r="P41" s="88" t="s">
        <v>92</v>
      </c>
      <c r="Q41" s="88"/>
      <c r="R41" s="89"/>
      <c r="S41" s="273"/>
    </row>
    <row r="42" spans="1:19" ht="165" x14ac:dyDescent="0.25">
      <c r="A42" s="253"/>
      <c r="B42" s="228"/>
      <c r="C42" s="95" t="s">
        <v>2909</v>
      </c>
      <c r="D42" s="95" t="s">
        <v>2909</v>
      </c>
      <c r="E42" s="95" t="s">
        <v>2909</v>
      </c>
      <c r="F42" s="95" t="s">
        <v>2910</v>
      </c>
      <c r="G42" s="95" t="s">
        <v>2922</v>
      </c>
      <c r="H42" s="95" t="s">
        <v>2919</v>
      </c>
      <c r="I42" s="95" t="s">
        <v>2914</v>
      </c>
      <c r="J42" s="95" t="s">
        <v>2915</v>
      </c>
      <c r="K42" s="102" t="s">
        <v>5970</v>
      </c>
      <c r="L42" s="96" t="s">
        <v>2159</v>
      </c>
      <c r="M42" s="102" t="s">
        <v>4600</v>
      </c>
      <c r="N42" s="102">
        <v>7</v>
      </c>
      <c r="O42" s="95" t="s">
        <v>54</v>
      </c>
      <c r="P42" s="88" t="s">
        <v>92</v>
      </c>
      <c r="Q42" s="88"/>
      <c r="R42" s="89"/>
      <c r="S42" s="273"/>
    </row>
    <row r="43" spans="1:19" ht="165" x14ac:dyDescent="0.25">
      <c r="A43" s="253"/>
      <c r="B43" s="228"/>
      <c r="C43" s="95" t="s">
        <v>2909</v>
      </c>
      <c r="D43" s="95" t="s">
        <v>2909</v>
      </c>
      <c r="E43" s="95" t="s">
        <v>2909</v>
      </c>
      <c r="F43" s="95" t="s">
        <v>2910</v>
      </c>
      <c r="G43" s="95" t="s">
        <v>2922</v>
      </c>
      <c r="H43" s="95" t="s">
        <v>2919</v>
      </c>
      <c r="I43" s="95" t="s">
        <v>2916</v>
      </c>
      <c r="J43" s="95" t="s">
        <v>2915</v>
      </c>
      <c r="K43" s="102" t="s">
        <v>5971</v>
      </c>
      <c r="L43" s="96" t="s">
        <v>2160</v>
      </c>
      <c r="M43" s="102" t="s">
        <v>4600</v>
      </c>
      <c r="N43" s="102">
        <v>7</v>
      </c>
      <c r="O43" s="95" t="s">
        <v>54</v>
      </c>
      <c r="P43" s="88" t="s">
        <v>92</v>
      </c>
      <c r="Q43" s="88"/>
      <c r="R43" s="89"/>
      <c r="S43" s="273"/>
    </row>
    <row r="44" spans="1:19" ht="165" x14ac:dyDescent="0.25">
      <c r="A44" s="253"/>
      <c r="B44" s="228"/>
      <c r="C44" s="95" t="s">
        <v>2909</v>
      </c>
      <c r="D44" s="95" t="s">
        <v>2909</v>
      </c>
      <c r="E44" s="95" t="s">
        <v>2909</v>
      </c>
      <c r="F44" s="95" t="s">
        <v>2910</v>
      </c>
      <c r="G44" s="95" t="s">
        <v>2922</v>
      </c>
      <c r="H44" s="95" t="s">
        <v>2919</v>
      </c>
      <c r="I44" s="95" t="s">
        <v>2917</v>
      </c>
      <c r="J44" s="95" t="s">
        <v>2915</v>
      </c>
      <c r="K44" s="102" t="s">
        <v>5972</v>
      </c>
      <c r="L44" s="96" t="s">
        <v>2161</v>
      </c>
      <c r="M44" s="102" t="s">
        <v>4600</v>
      </c>
      <c r="N44" s="102">
        <v>7</v>
      </c>
      <c r="O44" s="95" t="s">
        <v>54</v>
      </c>
      <c r="P44" s="88" t="s">
        <v>92</v>
      </c>
      <c r="Q44" s="88"/>
      <c r="R44" s="89"/>
      <c r="S44" s="273"/>
    </row>
    <row r="45" spans="1:19" ht="90" x14ac:dyDescent="0.25">
      <c r="A45" s="253"/>
      <c r="B45" s="228"/>
      <c r="C45" s="95" t="s">
        <v>2909</v>
      </c>
      <c r="D45" s="95" t="s">
        <v>2909</v>
      </c>
      <c r="E45" s="95" t="s">
        <v>2909</v>
      </c>
      <c r="F45" s="95" t="s">
        <v>2919</v>
      </c>
      <c r="G45" s="95" t="s">
        <v>2915</v>
      </c>
      <c r="H45" s="95" t="s">
        <v>2912</v>
      </c>
      <c r="I45" s="95" t="s">
        <v>2912</v>
      </c>
      <c r="J45" s="95" t="s">
        <v>2915</v>
      </c>
      <c r="K45" s="102" t="s">
        <v>5973</v>
      </c>
      <c r="L45" s="96" t="s">
        <v>93</v>
      </c>
      <c r="M45" s="102" t="s">
        <v>4599</v>
      </c>
      <c r="N45" s="102">
        <v>4</v>
      </c>
      <c r="O45" s="95" t="s">
        <v>45</v>
      </c>
      <c r="P45" s="88" t="s">
        <v>94</v>
      </c>
      <c r="Q45" s="88"/>
      <c r="R45" s="89"/>
      <c r="S45" s="273"/>
    </row>
    <row r="46" spans="1:19" ht="45" x14ac:dyDescent="0.25">
      <c r="A46" s="253"/>
      <c r="B46" s="228"/>
      <c r="C46" s="95" t="s">
        <v>2909</v>
      </c>
      <c r="D46" s="95" t="s">
        <v>2909</v>
      </c>
      <c r="E46" s="95" t="s">
        <v>2909</v>
      </c>
      <c r="F46" s="95" t="s">
        <v>2919</v>
      </c>
      <c r="G46" s="95" t="s">
        <v>2948</v>
      </c>
      <c r="H46" s="95" t="s">
        <v>2912</v>
      </c>
      <c r="I46" s="95" t="s">
        <v>2912</v>
      </c>
      <c r="J46" s="95" t="s">
        <v>2915</v>
      </c>
      <c r="K46" s="102" t="s">
        <v>5974</v>
      </c>
      <c r="L46" s="96" t="s">
        <v>111</v>
      </c>
      <c r="M46" s="102" t="s">
        <v>4599</v>
      </c>
      <c r="N46" s="102">
        <v>5</v>
      </c>
      <c r="O46" s="95" t="s">
        <v>67</v>
      </c>
      <c r="P46" s="88" t="s">
        <v>112</v>
      </c>
      <c r="Q46" s="88"/>
      <c r="R46" s="89" t="s">
        <v>14</v>
      </c>
      <c r="S46" s="273"/>
    </row>
    <row r="47" spans="1:19" ht="45" x14ac:dyDescent="0.25">
      <c r="A47" s="253"/>
      <c r="B47" s="228"/>
      <c r="C47" s="95" t="s">
        <v>2909</v>
      </c>
      <c r="D47" s="95" t="s">
        <v>2909</v>
      </c>
      <c r="E47" s="95" t="s">
        <v>2909</v>
      </c>
      <c r="F47" s="95" t="s">
        <v>2919</v>
      </c>
      <c r="G47" s="95" t="s">
        <v>2948</v>
      </c>
      <c r="H47" s="95" t="s">
        <v>2909</v>
      </c>
      <c r="I47" s="95" t="s">
        <v>2912</v>
      </c>
      <c r="J47" s="95" t="s">
        <v>2915</v>
      </c>
      <c r="K47" s="102" t="s">
        <v>5975</v>
      </c>
      <c r="L47" s="96" t="s">
        <v>5230</v>
      </c>
      <c r="M47" s="102" t="s">
        <v>4599</v>
      </c>
      <c r="N47" s="102">
        <v>6</v>
      </c>
      <c r="O47" s="95" t="s">
        <v>67</v>
      </c>
      <c r="P47" s="88" t="s">
        <v>114</v>
      </c>
      <c r="Q47" s="88"/>
      <c r="R47" s="89" t="s">
        <v>10</v>
      </c>
      <c r="S47" s="273"/>
    </row>
    <row r="48" spans="1:19" ht="45" x14ac:dyDescent="0.25">
      <c r="A48" s="253"/>
      <c r="B48" s="228"/>
      <c r="C48" s="95" t="s">
        <v>2909</v>
      </c>
      <c r="D48" s="95" t="s">
        <v>2909</v>
      </c>
      <c r="E48" s="95" t="s">
        <v>2909</v>
      </c>
      <c r="F48" s="95" t="s">
        <v>2919</v>
      </c>
      <c r="G48" s="95" t="s">
        <v>2948</v>
      </c>
      <c r="H48" s="95" t="s">
        <v>2909</v>
      </c>
      <c r="I48" s="95" t="s">
        <v>2909</v>
      </c>
      <c r="J48" s="95" t="s">
        <v>2915</v>
      </c>
      <c r="K48" s="102" t="s">
        <v>5976</v>
      </c>
      <c r="L48" s="96" t="s">
        <v>5231</v>
      </c>
      <c r="M48" s="102" t="s">
        <v>4600</v>
      </c>
      <c r="N48" s="102">
        <v>7</v>
      </c>
      <c r="O48" s="95" t="s">
        <v>67</v>
      </c>
      <c r="P48" s="88" t="s">
        <v>114</v>
      </c>
      <c r="Q48" s="88"/>
      <c r="R48" s="89"/>
      <c r="S48" s="273"/>
    </row>
    <row r="49" spans="1:19" ht="45" x14ac:dyDescent="0.25">
      <c r="A49" s="253"/>
      <c r="B49" s="228"/>
      <c r="C49" s="95" t="s">
        <v>2909</v>
      </c>
      <c r="D49" s="95" t="s">
        <v>2909</v>
      </c>
      <c r="E49" s="95" t="s">
        <v>2909</v>
      </c>
      <c r="F49" s="95" t="s">
        <v>2919</v>
      </c>
      <c r="G49" s="95" t="s">
        <v>2948</v>
      </c>
      <c r="H49" s="95" t="s">
        <v>2909</v>
      </c>
      <c r="I49" s="95" t="s">
        <v>2918</v>
      </c>
      <c r="J49" s="95" t="s">
        <v>2915</v>
      </c>
      <c r="K49" s="102" t="s">
        <v>5977</v>
      </c>
      <c r="L49" s="96" t="s">
        <v>5232</v>
      </c>
      <c r="M49" s="102" t="s">
        <v>4600</v>
      </c>
      <c r="N49" s="102">
        <v>7</v>
      </c>
      <c r="O49" s="95" t="s">
        <v>67</v>
      </c>
      <c r="P49" s="88" t="s">
        <v>114</v>
      </c>
      <c r="Q49" s="88"/>
      <c r="R49" s="89"/>
      <c r="S49" s="273"/>
    </row>
    <row r="50" spans="1:19" ht="45" x14ac:dyDescent="0.25">
      <c r="A50" s="253"/>
      <c r="B50" s="228"/>
      <c r="C50" s="95" t="s">
        <v>2909</v>
      </c>
      <c r="D50" s="95" t="s">
        <v>2909</v>
      </c>
      <c r="E50" s="95" t="s">
        <v>2909</v>
      </c>
      <c r="F50" s="95" t="s">
        <v>2919</v>
      </c>
      <c r="G50" s="95" t="s">
        <v>2948</v>
      </c>
      <c r="H50" s="95" t="s">
        <v>2909</v>
      </c>
      <c r="I50" s="95" t="s">
        <v>2910</v>
      </c>
      <c r="J50" s="95" t="s">
        <v>2915</v>
      </c>
      <c r="K50" s="102" t="s">
        <v>5978</v>
      </c>
      <c r="L50" s="96" t="s">
        <v>5233</v>
      </c>
      <c r="M50" s="102" t="s">
        <v>4600</v>
      </c>
      <c r="N50" s="102">
        <v>7</v>
      </c>
      <c r="O50" s="95" t="s">
        <v>67</v>
      </c>
      <c r="P50" s="88" t="s">
        <v>114</v>
      </c>
      <c r="Q50" s="88"/>
      <c r="R50" s="89"/>
      <c r="S50" s="273"/>
    </row>
    <row r="51" spans="1:19" ht="45" x14ac:dyDescent="0.25">
      <c r="A51" s="253"/>
      <c r="B51" s="228"/>
      <c r="C51" s="95" t="s">
        <v>2909</v>
      </c>
      <c r="D51" s="95" t="s">
        <v>2909</v>
      </c>
      <c r="E51" s="95" t="s">
        <v>2909</v>
      </c>
      <c r="F51" s="95" t="s">
        <v>2919</v>
      </c>
      <c r="G51" s="95" t="s">
        <v>2948</v>
      </c>
      <c r="H51" s="95" t="s">
        <v>2909</v>
      </c>
      <c r="I51" s="95" t="s">
        <v>2919</v>
      </c>
      <c r="J51" s="95" t="s">
        <v>2915</v>
      </c>
      <c r="K51" s="102" t="s">
        <v>5979</v>
      </c>
      <c r="L51" s="96" t="s">
        <v>5234</v>
      </c>
      <c r="M51" s="102" t="s">
        <v>4600</v>
      </c>
      <c r="N51" s="102">
        <v>7</v>
      </c>
      <c r="O51" s="95" t="s">
        <v>67</v>
      </c>
      <c r="P51" s="88" t="s">
        <v>114</v>
      </c>
      <c r="Q51" s="88"/>
      <c r="R51" s="89"/>
      <c r="S51" s="273"/>
    </row>
    <row r="52" spans="1:19" ht="45" x14ac:dyDescent="0.25">
      <c r="A52" s="253"/>
      <c r="B52" s="228"/>
      <c r="C52" s="95" t="s">
        <v>2909</v>
      </c>
      <c r="D52" s="95" t="s">
        <v>2909</v>
      </c>
      <c r="E52" s="95" t="s">
        <v>2909</v>
      </c>
      <c r="F52" s="95" t="s">
        <v>2919</v>
      </c>
      <c r="G52" s="95" t="s">
        <v>2948</v>
      </c>
      <c r="H52" s="95" t="s">
        <v>2909</v>
      </c>
      <c r="I52" s="95" t="s">
        <v>2920</v>
      </c>
      <c r="J52" s="95" t="s">
        <v>2915</v>
      </c>
      <c r="K52" s="102" t="s">
        <v>5980</v>
      </c>
      <c r="L52" s="96" t="s">
        <v>5235</v>
      </c>
      <c r="M52" s="102" t="s">
        <v>4600</v>
      </c>
      <c r="N52" s="102">
        <v>7</v>
      </c>
      <c r="O52" s="95" t="s">
        <v>67</v>
      </c>
      <c r="P52" s="88" t="s">
        <v>114</v>
      </c>
      <c r="Q52" s="88"/>
      <c r="R52" s="89"/>
      <c r="S52" s="273"/>
    </row>
    <row r="53" spans="1:19" ht="45" x14ac:dyDescent="0.25">
      <c r="A53" s="253"/>
      <c r="B53" s="228"/>
      <c r="C53" s="95" t="s">
        <v>2909</v>
      </c>
      <c r="D53" s="95" t="s">
        <v>2909</v>
      </c>
      <c r="E53" s="95" t="s">
        <v>2909</v>
      </c>
      <c r="F53" s="95" t="s">
        <v>2919</v>
      </c>
      <c r="G53" s="95" t="s">
        <v>2948</v>
      </c>
      <c r="H53" s="95" t="s">
        <v>2909</v>
      </c>
      <c r="I53" s="95" t="s">
        <v>2914</v>
      </c>
      <c r="J53" s="95" t="s">
        <v>2915</v>
      </c>
      <c r="K53" s="102" t="s">
        <v>5981</v>
      </c>
      <c r="L53" s="96" t="s">
        <v>5236</v>
      </c>
      <c r="M53" s="102" t="s">
        <v>4600</v>
      </c>
      <c r="N53" s="102">
        <v>7</v>
      </c>
      <c r="O53" s="95" t="s">
        <v>67</v>
      </c>
      <c r="P53" s="88" t="s">
        <v>114</v>
      </c>
      <c r="Q53" s="88"/>
      <c r="R53" s="89"/>
      <c r="S53" s="273"/>
    </row>
    <row r="54" spans="1:19" ht="45" x14ac:dyDescent="0.25">
      <c r="A54" s="253"/>
      <c r="B54" s="228"/>
      <c r="C54" s="95" t="s">
        <v>2909</v>
      </c>
      <c r="D54" s="95" t="s">
        <v>2909</v>
      </c>
      <c r="E54" s="95" t="s">
        <v>2909</v>
      </c>
      <c r="F54" s="95" t="s">
        <v>2919</v>
      </c>
      <c r="G54" s="95" t="s">
        <v>2948</v>
      </c>
      <c r="H54" s="95" t="s">
        <v>2909</v>
      </c>
      <c r="I54" s="95" t="s">
        <v>2916</v>
      </c>
      <c r="J54" s="95" t="s">
        <v>2915</v>
      </c>
      <c r="K54" s="102" t="s">
        <v>5982</v>
      </c>
      <c r="L54" s="96" t="s">
        <v>5237</v>
      </c>
      <c r="M54" s="102" t="s">
        <v>4600</v>
      </c>
      <c r="N54" s="102">
        <v>7</v>
      </c>
      <c r="O54" s="95" t="s">
        <v>67</v>
      </c>
      <c r="P54" s="88" t="s">
        <v>114</v>
      </c>
      <c r="Q54" s="88"/>
      <c r="R54" s="89"/>
      <c r="S54" s="273"/>
    </row>
    <row r="55" spans="1:19" ht="45" x14ac:dyDescent="0.25">
      <c r="A55" s="253"/>
      <c r="B55" s="228"/>
      <c r="C55" s="95" t="s">
        <v>2909</v>
      </c>
      <c r="D55" s="95" t="s">
        <v>2909</v>
      </c>
      <c r="E55" s="95" t="s">
        <v>2909</v>
      </c>
      <c r="F55" s="95" t="s">
        <v>2919</v>
      </c>
      <c r="G55" s="95" t="s">
        <v>2948</v>
      </c>
      <c r="H55" s="95" t="s">
        <v>2909</v>
      </c>
      <c r="I55" s="95" t="s">
        <v>2917</v>
      </c>
      <c r="J55" s="95" t="s">
        <v>2915</v>
      </c>
      <c r="K55" s="102" t="s">
        <v>5983</v>
      </c>
      <c r="L55" s="96" t="s">
        <v>5238</v>
      </c>
      <c r="M55" s="102" t="s">
        <v>4600</v>
      </c>
      <c r="N55" s="102">
        <v>7</v>
      </c>
      <c r="O55" s="95" t="s">
        <v>67</v>
      </c>
      <c r="P55" s="88" t="s">
        <v>114</v>
      </c>
      <c r="Q55" s="88"/>
      <c r="R55" s="89"/>
      <c r="S55" s="273"/>
    </row>
    <row r="56" spans="1:19" ht="45" x14ac:dyDescent="0.25">
      <c r="A56" s="253"/>
      <c r="B56" s="228"/>
      <c r="C56" s="95" t="s">
        <v>2909</v>
      </c>
      <c r="D56" s="95" t="s">
        <v>2909</v>
      </c>
      <c r="E56" s="95" t="s">
        <v>2909</v>
      </c>
      <c r="F56" s="95" t="s">
        <v>2919</v>
      </c>
      <c r="G56" s="95" t="s">
        <v>2948</v>
      </c>
      <c r="H56" s="95" t="s">
        <v>2918</v>
      </c>
      <c r="I56" s="95" t="s">
        <v>2912</v>
      </c>
      <c r="J56" s="95" t="s">
        <v>2915</v>
      </c>
      <c r="K56" s="102" t="s">
        <v>5984</v>
      </c>
      <c r="L56" s="96" t="s">
        <v>115</v>
      </c>
      <c r="M56" s="102" t="s">
        <v>4599</v>
      </c>
      <c r="N56" s="102">
        <v>6</v>
      </c>
      <c r="O56" s="95" t="s">
        <v>67</v>
      </c>
      <c r="P56" s="88" t="s">
        <v>116</v>
      </c>
      <c r="Q56" s="88"/>
      <c r="R56" s="89" t="s">
        <v>10</v>
      </c>
      <c r="S56" s="273"/>
    </row>
    <row r="57" spans="1:19" ht="45" x14ac:dyDescent="0.25">
      <c r="A57" s="253"/>
      <c r="B57" s="228"/>
      <c r="C57" s="95" t="s">
        <v>2909</v>
      </c>
      <c r="D57" s="95" t="s">
        <v>2909</v>
      </c>
      <c r="E57" s="95" t="s">
        <v>2909</v>
      </c>
      <c r="F57" s="95" t="s">
        <v>2919</v>
      </c>
      <c r="G57" s="95" t="s">
        <v>2948</v>
      </c>
      <c r="H57" s="95" t="s">
        <v>2918</v>
      </c>
      <c r="I57" s="95" t="s">
        <v>2909</v>
      </c>
      <c r="J57" s="95" t="s">
        <v>2915</v>
      </c>
      <c r="K57" s="102" t="s">
        <v>5985</v>
      </c>
      <c r="L57" s="96" t="s">
        <v>2162</v>
      </c>
      <c r="M57" s="102" t="s">
        <v>4600</v>
      </c>
      <c r="N57" s="102">
        <v>7</v>
      </c>
      <c r="O57" s="95" t="s">
        <v>67</v>
      </c>
      <c r="P57" s="88" t="s">
        <v>116</v>
      </c>
      <c r="Q57" s="88"/>
      <c r="R57" s="89"/>
      <c r="S57" s="273"/>
    </row>
    <row r="58" spans="1:19" ht="45" x14ac:dyDescent="0.25">
      <c r="A58" s="253"/>
      <c r="B58" s="228"/>
      <c r="C58" s="95" t="s">
        <v>2909</v>
      </c>
      <c r="D58" s="95" t="s">
        <v>2909</v>
      </c>
      <c r="E58" s="95" t="s">
        <v>2909</v>
      </c>
      <c r="F58" s="95" t="s">
        <v>2919</v>
      </c>
      <c r="G58" s="95" t="s">
        <v>2948</v>
      </c>
      <c r="H58" s="95" t="s">
        <v>2918</v>
      </c>
      <c r="I58" s="95" t="s">
        <v>2918</v>
      </c>
      <c r="J58" s="95" t="s">
        <v>2915</v>
      </c>
      <c r="K58" s="102" t="s">
        <v>5986</v>
      </c>
      <c r="L58" s="96" t="s">
        <v>2163</v>
      </c>
      <c r="M58" s="102" t="s">
        <v>4600</v>
      </c>
      <c r="N58" s="102">
        <v>7</v>
      </c>
      <c r="O58" s="95" t="s">
        <v>67</v>
      </c>
      <c r="P58" s="88" t="s">
        <v>116</v>
      </c>
      <c r="Q58" s="88"/>
      <c r="R58" s="89"/>
      <c r="S58" s="273"/>
    </row>
    <row r="59" spans="1:19" ht="45" x14ac:dyDescent="0.25">
      <c r="A59" s="253"/>
      <c r="B59" s="228"/>
      <c r="C59" s="95" t="s">
        <v>2909</v>
      </c>
      <c r="D59" s="95" t="s">
        <v>2909</v>
      </c>
      <c r="E59" s="95" t="s">
        <v>2909</v>
      </c>
      <c r="F59" s="95" t="s">
        <v>2919</v>
      </c>
      <c r="G59" s="95" t="s">
        <v>2948</v>
      </c>
      <c r="H59" s="95" t="s">
        <v>2918</v>
      </c>
      <c r="I59" s="95" t="s">
        <v>2910</v>
      </c>
      <c r="J59" s="95" t="s">
        <v>2915</v>
      </c>
      <c r="K59" s="102" t="s">
        <v>5987</v>
      </c>
      <c r="L59" s="96" t="s">
        <v>2164</v>
      </c>
      <c r="M59" s="102" t="s">
        <v>4600</v>
      </c>
      <c r="N59" s="102">
        <v>7</v>
      </c>
      <c r="O59" s="95" t="s">
        <v>67</v>
      </c>
      <c r="P59" s="88" t="s">
        <v>116</v>
      </c>
      <c r="Q59" s="88"/>
      <c r="R59" s="89"/>
      <c r="S59" s="273"/>
    </row>
    <row r="60" spans="1:19" ht="45" x14ac:dyDescent="0.25">
      <c r="A60" s="253"/>
      <c r="B60" s="228"/>
      <c r="C60" s="95" t="s">
        <v>2909</v>
      </c>
      <c r="D60" s="95" t="s">
        <v>2909</v>
      </c>
      <c r="E60" s="95" t="s">
        <v>2909</v>
      </c>
      <c r="F60" s="95" t="s">
        <v>2919</v>
      </c>
      <c r="G60" s="95" t="s">
        <v>2948</v>
      </c>
      <c r="H60" s="95" t="s">
        <v>2918</v>
      </c>
      <c r="I60" s="95" t="s">
        <v>2919</v>
      </c>
      <c r="J60" s="95" t="s">
        <v>2915</v>
      </c>
      <c r="K60" s="102" t="s">
        <v>5988</v>
      </c>
      <c r="L60" s="96" t="s">
        <v>2165</v>
      </c>
      <c r="M60" s="102" t="s">
        <v>4600</v>
      </c>
      <c r="N60" s="102">
        <v>7</v>
      </c>
      <c r="O60" s="95" t="s">
        <v>67</v>
      </c>
      <c r="P60" s="88" t="s">
        <v>116</v>
      </c>
      <c r="Q60" s="88"/>
      <c r="R60" s="89"/>
      <c r="S60" s="273"/>
    </row>
    <row r="61" spans="1:19" ht="45" x14ac:dyDescent="0.25">
      <c r="A61" s="253"/>
      <c r="B61" s="228"/>
      <c r="C61" s="95" t="s">
        <v>2909</v>
      </c>
      <c r="D61" s="95" t="s">
        <v>2909</v>
      </c>
      <c r="E61" s="95" t="s">
        <v>2909</v>
      </c>
      <c r="F61" s="95" t="s">
        <v>2919</v>
      </c>
      <c r="G61" s="95" t="s">
        <v>2948</v>
      </c>
      <c r="H61" s="95" t="s">
        <v>2918</v>
      </c>
      <c r="I61" s="95" t="s">
        <v>2920</v>
      </c>
      <c r="J61" s="95" t="s">
        <v>2915</v>
      </c>
      <c r="K61" s="102" t="s">
        <v>5989</v>
      </c>
      <c r="L61" s="96" t="s">
        <v>2166</v>
      </c>
      <c r="M61" s="102" t="s">
        <v>4600</v>
      </c>
      <c r="N61" s="102">
        <v>7</v>
      </c>
      <c r="O61" s="95" t="s">
        <v>67</v>
      </c>
      <c r="P61" s="88" t="s">
        <v>116</v>
      </c>
      <c r="Q61" s="88"/>
      <c r="R61" s="89"/>
      <c r="S61" s="273"/>
    </row>
    <row r="62" spans="1:19" ht="45" x14ac:dyDescent="0.25">
      <c r="A62" s="253"/>
      <c r="B62" s="228"/>
      <c r="C62" s="95" t="s">
        <v>2909</v>
      </c>
      <c r="D62" s="95" t="s">
        <v>2909</v>
      </c>
      <c r="E62" s="95" t="s">
        <v>2909</v>
      </c>
      <c r="F62" s="95" t="s">
        <v>2919</v>
      </c>
      <c r="G62" s="95" t="s">
        <v>2948</v>
      </c>
      <c r="H62" s="95" t="s">
        <v>2918</v>
      </c>
      <c r="I62" s="95" t="s">
        <v>2914</v>
      </c>
      <c r="J62" s="95" t="s">
        <v>2915</v>
      </c>
      <c r="K62" s="102" t="s">
        <v>5990</v>
      </c>
      <c r="L62" s="96" t="s">
        <v>2167</v>
      </c>
      <c r="M62" s="102" t="s">
        <v>4600</v>
      </c>
      <c r="N62" s="102">
        <v>7</v>
      </c>
      <c r="O62" s="95" t="s">
        <v>67</v>
      </c>
      <c r="P62" s="88" t="s">
        <v>116</v>
      </c>
      <c r="Q62" s="88"/>
      <c r="R62" s="89"/>
      <c r="S62" s="273"/>
    </row>
    <row r="63" spans="1:19" ht="45" x14ac:dyDescent="0.25">
      <c r="A63" s="253"/>
      <c r="B63" s="228"/>
      <c r="C63" s="95" t="s">
        <v>2909</v>
      </c>
      <c r="D63" s="95" t="s">
        <v>2909</v>
      </c>
      <c r="E63" s="95" t="s">
        <v>2909</v>
      </c>
      <c r="F63" s="95" t="s">
        <v>2919</v>
      </c>
      <c r="G63" s="95" t="s">
        <v>2948</v>
      </c>
      <c r="H63" s="95" t="s">
        <v>2918</v>
      </c>
      <c r="I63" s="95" t="s">
        <v>2916</v>
      </c>
      <c r="J63" s="95" t="s">
        <v>2915</v>
      </c>
      <c r="K63" s="102" t="s">
        <v>5991</v>
      </c>
      <c r="L63" s="96" t="s">
        <v>2168</v>
      </c>
      <c r="M63" s="102" t="s">
        <v>4600</v>
      </c>
      <c r="N63" s="102">
        <v>7</v>
      </c>
      <c r="O63" s="95" t="s">
        <v>67</v>
      </c>
      <c r="P63" s="88" t="s">
        <v>116</v>
      </c>
      <c r="Q63" s="88"/>
      <c r="R63" s="89"/>
      <c r="S63" s="273"/>
    </row>
    <row r="64" spans="1:19" ht="45" x14ac:dyDescent="0.25">
      <c r="A64" s="253"/>
      <c r="B64" s="228"/>
      <c r="C64" s="95" t="s">
        <v>2909</v>
      </c>
      <c r="D64" s="95" t="s">
        <v>2909</v>
      </c>
      <c r="E64" s="95" t="s">
        <v>2909</v>
      </c>
      <c r="F64" s="95" t="s">
        <v>2919</v>
      </c>
      <c r="G64" s="95" t="s">
        <v>2948</v>
      </c>
      <c r="H64" s="95" t="s">
        <v>2918</v>
      </c>
      <c r="I64" s="95" t="s">
        <v>2917</v>
      </c>
      <c r="J64" s="95" t="s">
        <v>2915</v>
      </c>
      <c r="K64" s="102" t="s">
        <v>5992</v>
      </c>
      <c r="L64" s="96" t="s">
        <v>2169</v>
      </c>
      <c r="M64" s="102" t="s">
        <v>4600</v>
      </c>
      <c r="N64" s="102">
        <v>7</v>
      </c>
      <c r="O64" s="95" t="s">
        <v>67</v>
      </c>
      <c r="P64" s="88" t="s">
        <v>116</v>
      </c>
      <c r="Q64" s="88"/>
      <c r="R64" s="89"/>
      <c r="S64" s="273"/>
    </row>
    <row r="65" spans="1:19" ht="60" x14ac:dyDescent="0.25">
      <c r="A65" s="253"/>
      <c r="B65" s="228"/>
      <c r="C65" s="95" t="s">
        <v>2909</v>
      </c>
      <c r="D65" s="95" t="s">
        <v>2909</v>
      </c>
      <c r="E65" s="95" t="s">
        <v>2909</v>
      </c>
      <c r="F65" s="95" t="s">
        <v>2919</v>
      </c>
      <c r="G65" s="95" t="s">
        <v>2950</v>
      </c>
      <c r="H65" s="95" t="s">
        <v>2912</v>
      </c>
      <c r="I65" s="95" t="s">
        <v>2912</v>
      </c>
      <c r="J65" s="95" t="s">
        <v>2915</v>
      </c>
      <c r="K65" s="102" t="s">
        <v>5993</v>
      </c>
      <c r="L65" s="96" t="s">
        <v>117</v>
      </c>
      <c r="M65" s="102" t="s">
        <v>4599</v>
      </c>
      <c r="N65" s="102">
        <v>5</v>
      </c>
      <c r="O65" s="95" t="s">
        <v>67</v>
      </c>
      <c r="P65" s="88" t="s">
        <v>118</v>
      </c>
      <c r="Q65" s="88"/>
      <c r="R65" s="89" t="s">
        <v>10</v>
      </c>
      <c r="S65" s="273"/>
    </row>
    <row r="66" spans="1:19" ht="60" x14ac:dyDescent="0.25">
      <c r="A66" s="253"/>
      <c r="B66" s="228"/>
      <c r="C66" s="95" t="s">
        <v>2909</v>
      </c>
      <c r="D66" s="95" t="s">
        <v>2909</v>
      </c>
      <c r="E66" s="95" t="s">
        <v>2909</v>
      </c>
      <c r="F66" s="95" t="s">
        <v>2919</v>
      </c>
      <c r="G66" s="95" t="s">
        <v>2950</v>
      </c>
      <c r="H66" s="95" t="s">
        <v>2912</v>
      </c>
      <c r="I66" s="95" t="s">
        <v>2909</v>
      </c>
      <c r="J66" s="95" t="s">
        <v>2915</v>
      </c>
      <c r="K66" s="102" t="s">
        <v>5994</v>
      </c>
      <c r="L66" s="96" t="s">
        <v>2170</v>
      </c>
      <c r="M66" s="102" t="s">
        <v>4600</v>
      </c>
      <c r="N66" s="102">
        <v>7</v>
      </c>
      <c r="O66" s="95" t="s">
        <v>67</v>
      </c>
      <c r="P66" s="88" t="s">
        <v>118</v>
      </c>
      <c r="Q66" s="88"/>
      <c r="R66" s="89"/>
      <c r="S66" s="273"/>
    </row>
    <row r="67" spans="1:19" ht="60" x14ac:dyDescent="0.25">
      <c r="A67" s="253"/>
      <c r="B67" s="228"/>
      <c r="C67" s="95" t="s">
        <v>2909</v>
      </c>
      <c r="D67" s="95" t="s">
        <v>2909</v>
      </c>
      <c r="E67" s="95" t="s">
        <v>2909</v>
      </c>
      <c r="F67" s="95" t="s">
        <v>2919</v>
      </c>
      <c r="G67" s="95" t="s">
        <v>2950</v>
      </c>
      <c r="H67" s="95" t="s">
        <v>2912</v>
      </c>
      <c r="I67" s="95" t="s">
        <v>2918</v>
      </c>
      <c r="J67" s="95" t="s">
        <v>2915</v>
      </c>
      <c r="K67" s="102" t="s">
        <v>5995</v>
      </c>
      <c r="L67" s="96" t="s">
        <v>2171</v>
      </c>
      <c r="M67" s="102" t="s">
        <v>4600</v>
      </c>
      <c r="N67" s="102">
        <v>7</v>
      </c>
      <c r="O67" s="95" t="s">
        <v>67</v>
      </c>
      <c r="P67" s="88" t="s">
        <v>118</v>
      </c>
      <c r="Q67" s="88"/>
      <c r="R67" s="89"/>
      <c r="S67" s="273"/>
    </row>
    <row r="68" spans="1:19" ht="60" x14ac:dyDescent="0.25">
      <c r="A68" s="253"/>
      <c r="B68" s="228"/>
      <c r="C68" s="95" t="s">
        <v>2909</v>
      </c>
      <c r="D68" s="95" t="s">
        <v>2909</v>
      </c>
      <c r="E68" s="95" t="s">
        <v>2909</v>
      </c>
      <c r="F68" s="95" t="s">
        <v>2919</v>
      </c>
      <c r="G68" s="95" t="s">
        <v>2950</v>
      </c>
      <c r="H68" s="95" t="s">
        <v>2912</v>
      </c>
      <c r="I68" s="95" t="s">
        <v>2910</v>
      </c>
      <c r="J68" s="95" t="s">
        <v>2915</v>
      </c>
      <c r="K68" s="102" t="s">
        <v>5996</v>
      </c>
      <c r="L68" s="96" t="s">
        <v>2172</v>
      </c>
      <c r="M68" s="102" t="s">
        <v>4600</v>
      </c>
      <c r="N68" s="102">
        <v>7</v>
      </c>
      <c r="O68" s="95" t="s">
        <v>67</v>
      </c>
      <c r="P68" s="88" t="s">
        <v>118</v>
      </c>
      <c r="Q68" s="88"/>
      <c r="R68" s="89"/>
      <c r="S68" s="273"/>
    </row>
    <row r="69" spans="1:19" ht="60" x14ac:dyDescent="0.25">
      <c r="A69" s="253"/>
      <c r="B69" s="228"/>
      <c r="C69" s="95" t="s">
        <v>2909</v>
      </c>
      <c r="D69" s="95" t="s">
        <v>2909</v>
      </c>
      <c r="E69" s="95" t="s">
        <v>2909</v>
      </c>
      <c r="F69" s="95" t="s">
        <v>2919</v>
      </c>
      <c r="G69" s="95" t="s">
        <v>2950</v>
      </c>
      <c r="H69" s="95" t="s">
        <v>2912</v>
      </c>
      <c r="I69" s="95" t="s">
        <v>2919</v>
      </c>
      <c r="J69" s="95" t="s">
        <v>2915</v>
      </c>
      <c r="K69" s="102" t="s">
        <v>5997</v>
      </c>
      <c r="L69" s="96" t="s">
        <v>2173</v>
      </c>
      <c r="M69" s="102" t="s">
        <v>4600</v>
      </c>
      <c r="N69" s="102">
        <v>7</v>
      </c>
      <c r="O69" s="95" t="s">
        <v>67</v>
      </c>
      <c r="P69" s="88" t="s">
        <v>118</v>
      </c>
      <c r="Q69" s="88"/>
      <c r="R69" s="89"/>
      <c r="S69" s="273"/>
    </row>
    <row r="70" spans="1:19" ht="60" x14ac:dyDescent="0.25">
      <c r="A70" s="253"/>
      <c r="B70" s="228"/>
      <c r="C70" s="95" t="s">
        <v>2909</v>
      </c>
      <c r="D70" s="95" t="s">
        <v>2909</v>
      </c>
      <c r="E70" s="95" t="s">
        <v>2909</v>
      </c>
      <c r="F70" s="95" t="s">
        <v>2919</v>
      </c>
      <c r="G70" s="95" t="s">
        <v>2950</v>
      </c>
      <c r="H70" s="95" t="s">
        <v>2912</v>
      </c>
      <c r="I70" s="95" t="s">
        <v>2920</v>
      </c>
      <c r="J70" s="95" t="s">
        <v>2915</v>
      </c>
      <c r="K70" s="102" t="s">
        <v>5998</v>
      </c>
      <c r="L70" s="96" t="s">
        <v>2174</v>
      </c>
      <c r="M70" s="102" t="s">
        <v>4600</v>
      </c>
      <c r="N70" s="102">
        <v>7</v>
      </c>
      <c r="O70" s="95" t="s">
        <v>67</v>
      </c>
      <c r="P70" s="88" t="s">
        <v>118</v>
      </c>
      <c r="Q70" s="88"/>
      <c r="R70" s="89"/>
      <c r="S70" s="273"/>
    </row>
    <row r="71" spans="1:19" ht="60" x14ac:dyDescent="0.25">
      <c r="A71" s="253"/>
      <c r="B71" s="228"/>
      <c r="C71" s="95" t="s">
        <v>2909</v>
      </c>
      <c r="D71" s="95" t="s">
        <v>2909</v>
      </c>
      <c r="E71" s="95" t="s">
        <v>2909</v>
      </c>
      <c r="F71" s="95" t="s">
        <v>2919</v>
      </c>
      <c r="G71" s="95" t="s">
        <v>2950</v>
      </c>
      <c r="H71" s="95" t="s">
        <v>2912</v>
      </c>
      <c r="I71" s="95" t="s">
        <v>2914</v>
      </c>
      <c r="J71" s="95" t="s">
        <v>2915</v>
      </c>
      <c r="K71" s="102" t="s">
        <v>5999</v>
      </c>
      <c r="L71" s="96" t="s">
        <v>2175</v>
      </c>
      <c r="M71" s="102" t="s">
        <v>4600</v>
      </c>
      <c r="N71" s="102">
        <v>7</v>
      </c>
      <c r="O71" s="95" t="s">
        <v>67</v>
      </c>
      <c r="P71" s="88" t="s">
        <v>118</v>
      </c>
      <c r="Q71" s="88"/>
      <c r="R71" s="89"/>
      <c r="S71" s="273"/>
    </row>
    <row r="72" spans="1:19" ht="60" x14ac:dyDescent="0.25">
      <c r="A72" s="253"/>
      <c r="B72" s="228"/>
      <c r="C72" s="95" t="s">
        <v>2909</v>
      </c>
      <c r="D72" s="95" t="s">
        <v>2909</v>
      </c>
      <c r="E72" s="95" t="s">
        <v>2909</v>
      </c>
      <c r="F72" s="95" t="s">
        <v>2919</v>
      </c>
      <c r="G72" s="95" t="s">
        <v>2950</v>
      </c>
      <c r="H72" s="95" t="s">
        <v>2912</v>
      </c>
      <c r="I72" s="95" t="s">
        <v>2916</v>
      </c>
      <c r="J72" s="95" t="s">
        <v>2915</v>
      </c>
      <c r="K72" s="102" t="s">
        <v>6000</v>
      </c>
      <c r="L72" s="96" t="s">
        <v>2176</v>
      </c>
      <c r="M72" s="102" t="s">
        <v>4600</v>
      </c>
      <c r="N72" s="102">
        <v>7</v>
      </c>
      <c r="O72" s="95" t="s">
        <v>67</v>
      </c>
      <c r="P72" s="88" t="s">
        <v>118</v>
      </c>
      <c r="Q72" s="88"/>
      <c r="R72" s="89"/>
      <c r="S72" s="273"/>
    </row>
    <row r="73" spans="1:19" ht="60" x14ac:dyDescent="0.25">
      <c r="A73" s="253"/>
      <c r="B73" s="228"/>
      <c r="C73" s="95" t="s">
        <v>2909</v>
      </c>
      <c r="D73" s="95" t="s">
        <v>2909</v>
      </c>
      <c r="E73" s="95" t="s">
        <v>2909</v>
      </c>
      <c r="F73" s="95" t="s">
        <v>2919</v>
      </c>
      <c r="G73" s="95" t="s">
        <v>2950</v>
      </c>
      <c r="H73" s="95" t="s">
        <v>2912</v>
      </c>
      <c r="I73" s="95" t="s">
        <v>2917</v>
      </c>
      <c r="J73" s="95" t="s">
        <v>2915</v>
      </c>
      <c r="K73" s="102" t="s">
        <v>6001</v>
      </c>
      <c r="L73" s="96" t="s">
        <v>2177</v>
      </c>
      <c r="M73" s="102" t="s">
        <v>4600</v>
      </c>
      <c r="N73" s="102">
        <v>7</v>
      </c>
      <c r="O73" s="95" t="s">
        <v>67</v>
      </c>
      <c r="P73" s="88" t="s">
        <v>118</v>
      </c>
      <c r="Q73" s="88"/>
      <c r="R73" s="89"/>
      <c r="S73" s="273"/>
    </row>
    <row r="74" spans="1:19" x14ac:dyDescent="0.25">
      <c r="A74" s="253"/>
      <c r="B74" s="228"/>
      <c r="C74" s="95" t="s">
        <v>2909</v>
      </c>
      <c r="D74" s="95" t="s">
        <v>2909</v>
      </c>
      <c r="E74" s="95" t="s">
        <v>2909</v>
      </c>
      <c r="F74" s="95" t="s">
        <v>2921</v>
      </c>
      <c r="G74" s="95" t="s">
        <v>2915</v>
      </c>
      <c r="H74" s="95" t="s">
        <v>2912</v>
      </c>
      <c r="I74" s="95" t="s">
        <v>2912</v>
      </c>
      <c r="J74" s="95" t="s">
        <v>2915</v>
      </c>
      <c r="K74" s="102" t="s">
        <v>6002</v>
      </c>
      <c r="L74" s="96" t="s">
        <v>143</v>
      </c>
      <c r="M74" s="102" t="s">
        <v>4599</v>
      </c>
      <c r="N74" s="102">
        <v>4</v>
      </c>
      <c r="O74" s="95" t="s">
        <v>45</v>
      </c>
      <c r="P74" s="88" t="s">
        <v>144</v>
      </c>
      <c r="Q74" s="88"/>
      <c r="R74" s="89"/>
      <c r="S74" s="273"/>
    </row>
    <row r="75" spans="1:19" x14ac:dyDescent="0.25">
      <c r="A75" s="253"/>
      <c r="B75" s="228"/>
      <c r="C75" s="95" t="s">
        <v>2909</v>
      </c>
      <c r="D75" s="95" t="s">
        <v>2909</v>
      </c>
      <c r="E75" s="95" t="s">
        <v>2909</v>
      </c>
      <c r="F75" s="95" t="s">
        <v>2921</v>
      </c>
      <c r="G75" s="95" t="s">
        <v>2925</v>
      </c>
      <c r="H75" s="95" t="s">
        <v>2912</v>
      </c>
      <c r="I75" s="95" t="s">
        <v>2912</v>
      </c>
      <c r="J75" s="95" t="s">
        <v>2915</v>
      </c>
      <c r="K75" s="102" t="s">
        <v>6003</v>
      </c>
      <c r="L75" s="96" t="s">
        <v>143</v>
      </c>
      <c r="M75" s="102" t="s">
        <v>4599</v>
      </c>
      <c r="N75" s="102">
        <v>5</v>
      </c>
      <c r="O75" s="95" t="s">
        <v>54</v>
      </c>
      <c r="P75" s="88" t="s">
        <v>146</v>
      </c>
      <c r="Q75" s="88"/>
      <c r="R75" s="89" t="s">
        <v>147</v>
      </c>
      <c r="S75" s="273"/>
    </row>
    <row r="76" spans="1:19" x14ac:dyDescent="0.25">
      <c r="A76" s="253"/>
      <c r="B76" s="228"/>
      <c r="C76" s="95" t="s">
        <v>2909</v>
      </c>
      <c r="D76" s="95" t="s">
        <v>2909</v>
      </c>
      <c r="E76" s="95" t="s">
        <v>2909</v>
      </c>
      <c r="F76" s="95" t="s">
        <v>2921</v>
      </c>
      <c r="G76" s="95" t="s">
        <v>2925</v>
      </c>
      <c r="H76" s="95" t="s">
        <v>2912</v>
      </c>
      <c r="I76" s="95" t="s">
        <v>2909</v>
      </c>
      <c r="J76" s="95" t="s">
        <v>2915</v>
      </c>
      <c r="K76" s="102" t="s">
        <v>6004</v>
      </c>
      <c r="L76" s="96" t="s">
        <v>2178</v>
      </c>
      <c r="M76" s="102" t="s">
        <v>4600</v>
      </c>
      <c r="N76" s="102">
        <v>7</v>
      </c>
      <c r="O76" s="95" t="s">
        <v>54</v>
      </c>
      <c r="P76" s="88" t="s">
        <v>146</v>
      </c>
      <c r="Q76" s="88"/>
      <c r="R76" s="89"/>
      <c r="S76" s="273"/>
    </row>
    <row r="77" spans="1:19" x14ac:dyDescent="0.25">
      <c r="A77" s="253"/>
      <c r="B77" s="228"/>
      <c r="C77" s="95" t="s">
        <v>2909</v>
      </c>
      <c r="D77" s="95" t="s">
        <v>2909</v>
      </c>
      <c r="E77" s="95" t="s">
        <v>2909</v>
      </c>
      <c r="F77" s="95" t="s">
        <v>2921</v>
      </c>
      <c r="G77" s="95" t="s">
        <v>2925</v>
      </c>
      <c r="H77" s="95" t="s">
        <v>2912</v>
      </c>
      <c r="I77" s="95" t="s">
        <v>2918</v>
      </c>
      <c r="J77" s="95" t="s">
        <v>2915</v>
      </c>
      <c r="K77" s="102" t="s">
        <v>6005</v>
      </c>
      <c r="L77" s="96" t="s">
        <v>2179</v>
      </c>
      <c r="M77" s="102" t="s">
        <v>4600</v>
      </c>
      <c r="N77" s="102">
        <v>7</v>
      </c>
      <c r="O77" s="95" t="s">
        <v>54</v>
      </c>
      <c r="P77" s="88" t="s">
        <v>146</v>
      </c>
      <c r="Q77" s="88"/>
      <c r="R77" s="89"/>
      <c r="S77" s="273"/>
    </row>
    <row r="78" spans="1:19" x14ac:dyDescent="0.25">
      <c r="A78" s="253"/>
      <c r="B78" s="228"/>
      <c r="C78" s="95" t="s">
        <v>2909</v>
      </c>
      <c r="D78" s="95" t="s">
        <v>2909</v>
      </c>
      <c r="E78" s="95" t="s">
        <v>2909</v>
      </c>
      <c r="F78" s="95" t="s">
        <v>2921</v>
      </c>
      <c r="G78" s="95" t="s">
        <v>2925</v>
      </c>
      <c r="H78" s="95" t="s">
        <v>2912</v>
      </c>
      <c r="I78" s="95" t="s">
        <v>2910</v>
      </c>
      <c r="J78" s="95" t="s">
        <v>2915</v>
      </c>
      <c r="K78" s="102" t="s">
        <v>6006</v>
      </c>
      <c r="L78" s="96" t="s">
        <v>2180</v>
      </c>
      <c r="M78" s="102" t="s">
        <v>4600</v>
      </c>
      <c r="N78" s="102">
        <v>7</v>
      </c>
      <c r="O78" s="95" t="s">
        <v>54</v>
      </c>
      <c r="P78" s="88" t="s">
        <v>146</v>
      </c>
      <c r="Q78" s="88"/>
      <c r="R78" s="89"/>
      <c r="S78" s="273"/>
    </row>
    <row r="79" spans="1:19" x14ac:dyDescent="0.25">
      <c r="A79" s="253"/>
      <c r="B79" s="228"/>
      <c r="C79" s="95" t="s">
        <v>2909</v>
      </c>
      <c r="D79" s="95" t="s">
        <v>2909</v>
      </c>
      <c r="E79" s="95" t="s">
        <v>2909</v>
      </c>
      <c r="F79" s="95" t="s">
        <v>2921</v>
      </c>
      <c r="G79" s="95" t="s">
        <v>2925</v>
      </c>
      <c r="H79" s="95" t="s">
        <v>2912</v>
      </c>
      <c r="I79" s="95" t="s">
        <v>2919</v>
      </c>
      <c r="J79" s="95" t="s">
        <v>2915</v>
      </c>
      <c r="K79" s="102" t="s">
        <v>6007</v>
      </c>
      <c r="L79" s="96" t="s">
        <v>2181</v>
      </c>
      <c r="M79" s="102" t="s">
        <v>4600</v>
      </c>
      <c r="N79" s="102">
        <v>7</v>
      </c>
      <c r="O79" s="95" t="s">
        <v>54</v>
      </c>
      <c r="P79" s="88" t="s">
        <v>146</v>
      </c>
      <c r="Q79" s="88"/>
      <c r="R79" s="89"/>
      <c r="S79" s="273"/>
    </row>
    <row r="80" spans="1:19" x14ac:dyDescent="0.25">
      <c r="A80" s="253"/>
      <c r="B80" s="228"/>
      <c r="C80" s="95" t="s">
        <v>2909</v>
      </c>
      <c r="D80" s="95" t="s">
        <v>2909</v>
      </c>
      <c r="E80" s="95" t="s">
        <v>2909</v>
      </c>
      <c r="F80" s="95" t="s">
        <v>2921</v>
      </c>
      <c r="G80" s="95" t="s">
        <v>2925</v>
      </c>
      <c r="H80" s="95" t="s">
        <v>2912</v>
      </c>
      <c r="I80" s="95" t="s">
        <v>2920</v>
      </c>
      <c r="J80" s="95" t="s">
        <v>2915</v>
      </c>
      <c r="K80" s="102" t="s">
        <v>6008</v>
      </c>
      <c r="L80" s="96" t="s">
        <v>2182</v>
      </c>
      <c r="M80" s="102" t="s">
        <v>4600</v>
      </c>
      <c r="N80" s="102">
        <v>7</v>
      </c>
      <c r="O80" s="95" t="s">
        <v>54</v>
      </c>
      <c r="P80" s="88" t="s">
        <v>146</v>
      </c>
      <c r="Q80" s="88"/>
      <c r="R80" s="89"/>
      <c r="S80" s="273"/>
    </row>
    <row r="81" spans="1:19" x14ac:dyDescent="0.25">
      <c r="A81" s="253"/>
      <c r="B81" s="228"/>
      <c r="C81" s="95" t="s">
        <v>2909</v>
      </c>
      <c r="D81" s="95" t="s">
        <v>2909</v>
      </c>
      <c r="E81" s="95" t="s">
        <v>2909</v>
      </c>
      <c r="F81" s="95" t="s">
        <v>2921</v>
      </c>
      <c r="G81" s="95" t="s">
        <v>2925</v>
      </c>
      <c r="H81" s="95" t="s">
        <v>2912</v>
      </c>
      <c r="I81" s="95" t="s">
        <v>2914</v>
      </c>
      <c r="J81" s="95" t="s">
        <v>2915</v>
      </c>
      <c r="K81" s="102" t="s">
        <v>6009</v>
      </c>
      <c r="L81" s="96" t="s">
        <v>2183</v>
      </c>
      <c r="M81" s="102" t="s">
        <v>4600</v>
      </c>
      <c r="N81" s="102">
        <v>7</v>
      </c>
      <c r="O81" s="95" t="s">
        <v>54</v>
      </c>
      <c r="P81" s="88" t="s">
        <v>146</v>
      </c>
      <c r="Q81" s="88"/>
      <c r="R81" s="89"/>
      <c r="S81" s="273"/>
    </row>
    <row r="82" spans="1:19" x14ac:dyDescent="0.25">
      <c r="A82" s="253"/>
      <c r="B82" s="228"/>
      <c r="C82" s="95" t="s">
        <v>2909</v>
      </c>
      <c r="D82" s="95" t="s">
        <v>2909</v>
      </c>
      <c r="E82" s="95" t="s">
        <v>2909</v>
      </c>
      <c r="F82" s="95" t="s">
        <v>2921</v>
      </c>
      <c r="G82" s="95" t="s">
        <v>2925</v>
      </c>
      <c r="H82" s="95" t="s">
        <v>2912</v>
      </c>
      <c r="I82" s="95" t="s">
        <v>2916</v>
      </c>
      <c r="J82" s="95" t="s">
        <v>2915</v>
      </c>
      <c r="K82" s="102" t="s">
        <v>6010</v>
      </c>
      <c r="L82" s="96" t="s">
        <v>2184</v>
      </c>
      <c r="M82" s="102" t="s">
        <v>4600</v>
      </c>
      <c r="N82" s="102">
        <v>7</v>
      </c>
      <c r="O82" s="95" t="s">
        <v>54</v>
      </c>
      <c r="P82" s="88" t="s">
        <v>146</v>
      </c>
      <c r="Q82" s="88"/>
      <c r="R82" s="89"/>
      <c r="S82" s="273"/>
    </row>
    <row r="83" spans="1:19" x14ac:dyDescent="0.25">
      <c r="A83" s="253"/>
      <c r="B83" s="228"/>
      <c r="C83" s="95" t="s">
        <v>2909</v>
      </c>
      <c r="D83" s="95" t="s">
        <v>2909</v>
      </c>
      <c r="E83" s="95" t="s">
        <v>2909</v>
      </c>
      <c r="F83" s="95" t="s">
        <v>2921</v>
      </c>
      <c r="G83" s="95" t="s">
        <v>2925</v>
      </c>
      <c r="H83" s="95" t="s">
        <v>2912</v>
      </c>
      <c r="I83" s="95" t="s">
        <v>2917</v>
      </c>
      <c r="J83" s="95" t="s">
        <v>2915</v>
      </c>
      <c r="K83" s="102" t="s">
        <v>6011</v>
      </c>
      <c r="L83" s="96" t="s">
        <v>2185</v>
      </c>
      <c r="M83" s="102" t="s">
        <v>4600</v>
      </c>
      <c r="N83" s="102">
        <v>7</v>
      </c>
      <c r="O83" s="95" t="s">
        <v>54</v>
      </c>
      <c r="P83" s="88" t="s">
        <v>146</v>
      </c>
      <c r="Q83" s="88"/>
      <c r="R83" s="89"/>
      <c r="S83" s="273"/>
    </row>
    <row r="84" spans="1:19" ht="45" x14ac:dyDescent="0.25">
      <c r="A84" s="253"/>
      <c r="B84" s="228"/>
      <c r="C84" s="95" t="s">
        <v>2909</v>
      </c>
      <c r="D84" s="95" t="s">
        <v>2909</v>
      </c>
      <c r="E84" s="95" t="s">
        <v>2918</v>
      </c>
      <c r="F84" s="95" t="s">
        <v>2912</v>
      </c>
      <c r="G84" s="95" t="s">
        <v>2915</v>
      </c>
      <c r="H84" s="95" t="s">
        <v>2912</v>
      </c>
      <c r="I84" s="95" t="s">
        <v>2912</v>
      </c>
      <c r="J84" s="95" t="s">
        <v>2915</v>
      </c>
      <c r="K84" s="102" t="s">
        <v>6012</v>
      </c>
      <c r="L84" s="96" t="s">
        <v>148</v>
      </c>
      <c r="M84" s="102" t="s">
        <v>4599</v>
      </c>
      <c r="N84" s="102">
        <v>3</v>
      </c>
      <c r="O84" s="95" t="s">
        <v>45</v>
      </c>
      <c r="P84" s="88" t="s">
        <v>149</v>
      </c>
      <c r="Q84" s="88"/>
      <c r="R84" s="89"/>
      <c r="S84" s="273"/>
    </row>
    <row r="85" spans="1:19" x14ac:dyDescent="0.25">
      <c r="A85" s="253"/>
      <c r="B85" s="228"/>
      <c r="C85" s="95" t="s">
        <v>2909</v>
      </c>
      <c r="D85" s="95" t="s">
        <v>2909</v>
      </c>
      <c r="E85" s="95" t="s">
        <v>2918</v>
      </c>
      <c r="F85" s="95" t="s">
        <v>2909</v>
      </c>
      <c r="G85" s="95" t="s">
        <v>2915</v>
      </c>
      <c r="H85" s="95" t="s">
        <v>2912</v>
      </c>
      <c r="I85" s="95" t="s">
        <v>2912</v>
      </c>
      <c r="J85" s="95" t="s">
        <v>2915</v>
      </c>
      <c r="K85" s="102" t="s">
        <v>6013</v>
      </c>
      <c r="L85" s="96" t="s">
        <v>5239</v>
      </c>
      <c r="M85" s="102" t="s">
        <v>4599</v>
      </c>
      <c r="N85" s="102">
        <v>4</v>
      </c>
      <c r="O85" s="95" t="s">
        <v>45</v>
      </c>
      <c r="P85" s="88" t="s">
        <v>151</v>
      </c>
      <c r="Q85" s="88"/>
      <c r="R85" s="89"/>
      <c r="S85" s="273"/>
    </row>
    <row r="86" spans="1:19" x14ac:dyDescent="0.25">
      <c r="A86" s="253"/>
      <c r="B86" s="228"/>
      <c r="C86" s="95" t="s">
        <v>2909</v>
      </c>
      <c r="D86" s="95" t="s">
        <v>2909</v>
      </c>
      <c r="E86" s="95" t="s">
        <v>2918</v>
      </c>
      <c r="F86" s="95" t="s">
        <v>2909</v>
      </c>
      <c r="G86" s="95" t="s">
        <v>2911</v>
      </c>
      <c r="H86" s="95" t="s">
        <v>2912</v>
      </c>
      <c r="I86" s="95" t="s">
        <v>2912</v>
      </c>
      <c r="J86" s="95" t="s">
        <v>2915</v>
      </c>
      <c r="K86" s="102" t="s">
        <v>6014</v>
      </c>
      <c r="L86" s="96" t="s">
        <v>152</v>
      </c>
      <c r="M86" s="102" t="s">
        <v>4599</v>
      </c>
      <c r="N86" s="102">
        <v>5</v>
      </c>
      <c r="O86" s="95" t="s">
        <v>54</v>
      </c>
      <c r="P86" s="88" t="s">
        <v>153</v>
      </c>
      <c r="Q86" s="88"/>
      <c r="R86" s="89"/>
      <c r="S86" s="273"/>
    </row>
    <row r="87" spans="1:19" x14ac:dyDescent="0.25">
      <c r="A87" s="253"/>
      <c r="B87" s="228"/>
      <c r="C87" s="95" t="s">
        <v>2909</v>
      </c>
      <c r="D87" s="95" t="s">
        <v>2909</v>
      </c>
      <c r="E87" s="95" t="s">
        <v>2918</v>
      </c>
      <c r="F87" s="95" t="s">
        <v>2909</v>
      </c>
      <c r="G87" s="95" t="s">
        <v>2911</v>
      </c>
      <c r="H87" s="95" t="s">
        <v>2912</v>
      </c>
      <c r="I87" s="95" t="s">
        <v>2909</v>
      </c>
      <c r="J87" s="95" t="s">
        <v>2915</v>
      </c>
      <c r="K87" s="102" t="s">
        <v>6015</v>
      </c>
      <c r="L87" s="96" t="s">
        <v>2186</v>
      </c>
      <c r="M87" s="102" t="s">
        <v>4600</v>
      </c>
      <c r="N87" s="102">
        <v>7</v>
      </c>
      <c r="O87" s="95" t="s">
        <v>54</v>
      </c>
      <c r="P87" s="88" t="s">
        <v>153</v>
      </c>
      <c r="Q87" s="88"/>
      <c r="R87" s="89"/>
      <c r="S87" s="273"/>
    </row>
    <row r="88" spans="1:19" x14ac:dyDescent="0.25">
      <c r="A88" s="253"/>
      <c r="B88" s="228"/>
      <c r="C88" s="95" t="s">
        <v>2909</v>
      </c>
      <c r="D88" s="95" t="s">
        <v>2909</v>
      </c>
      <c r="E88" s="95" t="s">
        <v>2918</v>
      </c>
      <c r="F88" s="95" t="s">
        <v>2909</v>
      </c>
      <c r="G88" s="95" t="s">
        <v>2911</v>
      </c>
      <c r="H88" s="95" t="s">
        <v>2912</v>
      </c>
      <c r="I88" s="95" t="s">
        <v>2918</v>
      </c>
      <c r="J88" s="95" t="s">
        <v>2915</v>
      </c>
      <c r="K88" s="102" t="s">
        <v>6016</v>
      </c>
      <c r="L88" s="96" t="s">
        <v>2187</v>
      </c>
      <c r="M88" s="102" t="s">
        <v>4600</v>
      </c>
      <c r="N88" s="102">
        <v>7</v>
      </c>
      <c r="O88" s="95" t="s">
        <v>54</v>
      </c>
      <c r="P88" s="88" t="s">
        <v>153</v>
      </c>
      <c r="Q88" s="88"/>
      <c r="R88" s="89"/>
      <c r="S88" s="273"/>
    </row>
    <row r="89" spans="1:19" x14ac:dyDescent="0.25">
      <c r="A89" s="253"/>
      <c r="B89" s="228"/>
      <c r="C89" s="95" t="s">
        <v>2909</v>
      </c>
      <c r="D89" s="95" t="s">
        <v>2909</v>
      </c>
      <c r="E89" s="95" t="s">
        <v>2918</v>
      </c>
      <c r="F89" s="95" t="s">
        <v>2909</v>
      </c>
      <c r="G89" s="95" t="s">
        <v>2911</v>
      </c>
      <c r="H89" s="95" t="s">
        <v>2912</v>
      </c>
      <c r="I89" s="95" t="s">
        <v>2910</v>
      </c>
      <c r="J89" s="95" t="s">
        <v>2915</v>
      </c>
      <c r="K89" s="102" t="s">
        <v>6017</v>
      </c>
      <c r="L89" s="96" t="s">
        <v>2188</v>
      </c>
      <c r="M89" s="102" t="s">
        <v>4600</v>
      </c>
      <c r="N89" s="102">
        <v>7</v>
      </c>
      <c r="O89" s="95" t="s">
        <v>54</v>
      </c>
      <c r="P89" s="88" t="s">
        <v>153</v>
      </c>
      <c r="Q89" s="88"/>
      <c r="R89" s="89"/>
      <c r="S89" s="273"/>
    </row>
    <row r="90" spans="1:19" ht="30" x14ac:dyDescent="0.25">
      <c r="A90" s="253"/>
      <c r="B90" s="228"/>
      <c r="C90" s="95" t="s">
        <v>2909</v>
      </c>
      <c r="D90" s="95" t="s">
        <v>2909</v>
      </c>
      <c r="E90" s="95" t="s">
        <v>2918</v>
      </c>
      <c r="F90" s="95" t="s">
        <v>2909</v>
      </c>
      <c r="G90" s="95" t="s">
        <v>2911</v>
      </c>
      <c r="H90" s="95" t="s">
        <v>2912</v>
      </c>
      <c r="I90" s="95" t="s">
        <v>2919</v>
      </c>
      <c r="J90" s="95" t="s">
        <v>2915</v>
      </c>
      <c r="K90" s="102" t="s">
        <v>6018</v>
      </c>
      <c r="L90" s="96" t="s">
        <v>2189</v>
      </c>
      <c r="M90" s="102" t="s">
        <v>4600</v>
      </c>
      <c r="N90" s="102">
        <v>7</v>
      </c>
      <c r="O90" s="95" t="s">
        <v>54</v>
      </c>
      <c r="P90" s="88" t="s">
        <v>153</v>
      </c>
      <c r="Q90" s="88"/>
      <c r="R90" s="89"/>
      <c r="S90" s="273"/>
    </row>
    <row r="91" spans="1:19" x14ac:dyDescent="0.25">
      <c r="A91" s="253"/>
      <c r="B91" s="228"/>
      <c r="C91" s="95" t="s">
        <v>2909</v>
      </c>
      <c r="D91" s="95" t="s">
        <v>2909</v>
      </c>
      <c r="E91" s="95" t="s">
        <v>2918</v>
      </c>
      <c r="F91" s="95" t="s">
        <v>2909</v>
      </c>
      <c r="G91" s="95" t="s">
        <v>2911</v>
      </c>
      <c r="H91" s="95" t="s">
        <v>2912</v>
      </c>
      <c r="I91" s="95" t="s">
        <v>2920</v>
      </c>
      <c r="J91" s="95" t="s">
        <v>2915</v>
      </c>
      <c r="K91" s="102" t="s">
        <v>6019</v>
      </c>
      <c r="L91" s="96" t="s">
        <v>2190</v>
      </c>
      <c r="M91" s="102" t="s">
        <v>4600</v>
      </c>
      <c r="N91" s="102">
        <v>7</v>
      </c>
      <c r="O91" s="95" t="s">
        <v>54</v>
      </c>
      <c r="P91" s="88" t="s">
        <v>153</v>
      </c>
      <c r="Q91" s="88"/>
      <c r="R91" s="89"/>
      <c r="S91" s="273"/>
    </row>
    <row r="92" spans="1:19" x14ac:dyDescent="0.25">
      <c r="A92" s="253"/>
      <c r="B92" s="228"/>
      <c r="C92" s="95" t="s">
        <v>2909</v>
      </c>
      <c r="D92" s="95" t="s">
        <v>2909</v>
      </c>
      <c r="E92" s="95" t="s">
        <v>2918</v>
      </c>
      <c r="F92" s="95" t="s">
        <v>2909</v>
      </c>
      <c r="G92" s="95" t="s">
        <v>2911</v>
      </c>
      <c r="H92" s="95" t="s">
        <v>2912</v>
      </c>
      <c r="I92" s="95" t="s">
        <v>2914</v>
      </c>
      <c r="J92" s="95" t="s">
        <v>2915</v>
      </c>
      <c r="K92" s="102" t="s">
        <v>6020</v>
      </c>
      <c r="L92" s="96" t="s">
        <v>2191</v>
      </c>
      <c r="M92" s="102" t="s">
        <v>4600</v>
      </c>
      <c r="N92" s="102">
        <v>7</v>
      </c>
      <c r="O92" s="95" t="s">
        <v>54</v>
      </c>
      <c r="P92" s="88" t="s">
        <v>153</v>
      </c>
      <c r="Q92" s="88"/>
      <c r="R92" s="89"/>
      <c r="S92" s="273"/>
    </row>
    <row r="93" spans="1:19" ht="30" x14ac:dyDescent="0.25">
      <c r="A93" s="253"/>
      <c r="B93" s="228"/>
      <c r="C93" s="95" t="s">
        <v>2909</v>
      </c>
      <c r="D93" s="95" t="s">
        <v>2909</v>
      </c>
      <c r="E93" s="95" t="s">
        <v>2918</v>
      </c>
      <c r="F93" s="95" t="s">
        <v>2909</v>
      </c>
      <c r="G93" s="95" t="s">
        <v>2911</v>
      </c>
      <c r="H93" s="95" t="s">
        <v>2912</v>
      </c>
      <c r="I93" s="95" t="s">
        <v>2916</v>
      </c>
      <c r="J93" s="95" t="s">
        <v>2915</v>
      </c>
      <c r="K93" s="102" t="s">
        <v>6021</v>
      </c>
      <c r="L93" s="96" t="s">
        <v>2192</v>
      </c>
      <c r="M93" s="102" t="s">
        <v>4600</v>
      </c>
      <c r="N93" s="102">
        <v>7</v>
      </c>
      <c r="O93" s="95" t="s">
        <v>54</v>
      </c>
      <c r="P93" s="88" t="s">
        <v>153</v>
      </c>
      <c r="Q93" s="88"/>
      <c r="R93" s="89"/>
      <c r="S93" s="273"/>
    </row>
    <row r="94" spans="1:19" x14ac:dyDescent="0.25">
      <c r="A94" s="253"/>
      <c r="B94" s="228"/>
      <c r="C94" s="95" t="s">
        <v>2909</v>
      </c>
      <c r="D94" s="95" t="s">
        <v>2909</v>
      </c>
      <c r="E94" s="95" t="s">
        <v>2918</v>
      </c>
      <c r="F94" s="95" t="s">
        <v>2909</v>
      </c>
      <c r="G94" s="95" t="s">
        <v>2911</v>
      </c>
      <c r="H94" s="95" t="s">
        <v>2912</v>
      </c>
      <c r="I94" s="95" t="s">
        <v>2917</v>
      </c>
      <c r="J94" s="95" t="s">
        <v>2915</v>
      </c>
      <c r="K94" s="102" t="s">
        <v>6022</v>
      </c>
      <c r="L94" s="96" t="s">
        <v>2193</v>
      </c>
      <c r="M94" s="102" t="s">
        <v>4600</v>
      </c>
      <c r="N94" s="102">
        <v>7</v>
      </c>
      <c r="O94" s="95" t="s">
        <v>54</v>
      </c>
      <c r="P94" s="88" t="s">
        <v>153</v>
      </c>
      <c r="Q94" s="88"/>
      <c r="R94" s="89"/>
      <c r="S94" s="273"/>
    </row>
    <row r="95" spans="1:19" x14ac:dyDescent="0.25">
      <c r="A95" s="253"/>
      <c r="B95" s="228"/>
      <c r="C95" s="95" t="s">
        <v>2909</v>
      </c>
      <c r="D95" s="95" t="s">
        <v>2909</v>
      </c>
      <c r="E95" s="95" t="s">
        <v>2918</v>
      </c>
      <c r="F95" s="95" t="s">
        <v>2909</v>
      </c>
      <c r="G95" s="95" t="s">
        <v>2922</v>
      </c>
      <c r="H95" s="95" t="s">
        <v>2912</v>
      </c>
      <c r="I95" s="95" t="s">
        <v>2912</v>
      </c>
      <c r="J95" s="95" t="s">
        <v>2915</v>
      </c>
      <c r="K95" s="102" t="s">
        <v>6023</v>
      </c>
      <c r="L95" s="96" t="s">
        <v>167</v>
      </c>
      <c r="M95" s="102" t="s">
        <v>4599</v>
      </c>
      <c r="N95" s="102">
        <v>5</v>
      </c>
      <c r="O95" s="95" t="s">
        <v>54</v>
      </c>
      <c r="P95" s="88" t="s">
        <v>168</v>
      </c>
      <c r="Q95" s="88"/>
      <c r="R95" s="89"/>
      <c r="S95" s="273"/>
    </row>
    <row r="96" spans="1:19" x14ac:dyDescent="0.25">
      <c r="A96" s="253"/>
      <c r="B96" s="228"/>
      <c r="C96" s="95" t="s">
        <v>2909</v>
      </c>
      <c r="D96" s="95" t="s">
        <v>2909</v>
      </c>
      <c r="E96" s="95" t="s">
        <v>2918</v>
      </c>
      <c r="F96" s="95" t="s">
        <v>2909</v>
      </c>
      <c r="G96" s="95" t="s">
        <v>2922</v>
      </c>
      <c r="H96" s="95" t="s">
        <v>2912</v>
      </c>
      <c r="I96" s="95" t="s">
        <v>2909</v>
      </c>
      <c r="J96" s="95" t="s">
        <v>2915</v>
      </c>
      <c r="K96" s="102" t="s">
        <v>6024</v>
      </c>
      <c r="L96" s="96" t="s">
        <v>2194</v>
      </c>
      <c r="M96" s="102" t="s">
        <v>4600</v>
      </c>
      <c r="N96" s="102">
        <v>7</v>
      </c>
      <c r="O96" s="95" t="s">
        <v>54</v>
      </c>
      <c r="P96" s="88" t="s">
        <v>168</v>
      </c>
      <c r="Q96" s="88"/>
      <c r="R96" s="89"/>
      <c r="S96" s="273"/>
    </row>
    <row r="97" spans="1:19" ht="30" x14ac:dyDescent="0.25">
      <c r="A97" s="253"/>
      <c r="B97" s="228"/>
      <c r="C97" s="95" t="s">
        <v>2909</v>
      </c>
      <c r="D97" s="95" t="s">
        <v>2909</v>
      </c>
      <c r="E97" s="95" t="s">
        <v>2918</v>
      </c>
      <c r="F97" s="95" t="s">
        <v>2909</v>
      </c>
      <c r="G97" s="95" t="s">
        <v>2922</v>
      </c>
      <c r="H97" s="95" t="s">
        <v>2912</v>
      </c>
      <c r="I97" s="95" t="s">
        <v>2918</v>
      </c>
      <c r="J97" s="95" t="s">
        <v>2915</v>
      </c>
      <c r="K97" s="102" t="s">
        <v>6025</v>
      </c>
      <c r="L97" s="96" t="s">
        <v>2195</v>
      </c>
      <c r="M97" s="102" t="s">
        <v>4600</v>
      </c>
      <c r="N97" s="102">
        <v>7</v>
      </c>
      <c r="O97" s="95" t="s">
        <v>54</v>
      </c>
      <c r="P97" s="88" t="s">
        <v>168</v>
      </c>
      <c r="Q97" s="88"/>
      <c r="R97" s="89"/>
      <c r="S97" s="273"/>
    </row>
    <row r="98" spans="1:19" x14ac:dyDescent="0.25">
      <c r="A98" s="253"/>
      <c r="B98" s="228"/>
      <c r="C98" s="95" t="s">
        <v>2909</v>
      </c>
      <c r="D98" s="95" t="s">
        <v>2909</v>
      </c>
      <c r="E98" s="95" t="s">
        <v>2918</v>
      </c>
      <c r="F98" s="95" t="s">
        <v>2909</v>
      </c>
      <c r="G98" s="95" t="s">
        <v>2922</v>
      </c>
      <c r="H98" s="95" t="s">
        <v>2912</v>
      </c>
      <c r="I98" s="95" t="s">
        <v>2910</v>
      </c>
      <c r="J98" s="95" t="s">
        <v>2915</v>
      </c>
      <c r="K98" s="102" t="s">
        <v>6026</v>
      </c>
      <c r="L98" s="96" t="s">
        <v>2196</v>
      </c>
      <c r="M98" s="102" t="s">
        <v>4600</v>
      </c>
      <c r="N98" s="102">
        <v>7</v>
      </c>
      <c r="O98" s="95" t="s">
        <v>54</v>
      </c>
      <c r="P98" s="88" t="s">
        <v>168</v>
      </c>
      <c r="Q98" s="88"/>
      <c r="R98" s="89"/>
      <c r="S98" s="273"/>
    </row>
    <row r="99" spans="1:19" ht="30" x14ac:dyDescent="0.25">
      <c r="A99" s="253"/>
      <c r="B99" s="228"/>
      <c r="C99" s="95" t="s">
        <v>2909</v>
      </c>
      <c r="D99" s="95" t="s">
        <v>2909</v>
      </c>
      <c r="E99" s="95" t="s">
        <v>2918</v>
      </c>
      <c r="F99" s="95" t="s">
        <v>2909</v>
      </c>
      <c r="G99" s="95" t="s">
        <v>2922</v>
      </c>
      <c r="H99" s="95" t="s">
        <v>2912</v>
      </c>
      <c r="I99" s="95" t="s">
        <v>2919</v>
      </c>
      <c r="J99" s="95" t="s">
        <v>2915</v>
      </c>
      <c r="K99" s="102" t="s">
        <v>6027</v>
      </c>
      <c r="L99" s="96" t="s">
        <v>2197</v>
      </c>
      <c r="M99" s="102" t="s">
        <v>4600</v>
      </c>
      <c r="N99" s="102">
        <v>7</v>
      </c>
      <c r="O99" s="95" t="s">
        <v>54</v>
      </c>
      <c r="P99" s="88" t="s">
        <v>168</v>
      </c>
      <c r="Q99" s="88"/>
      <c r="R99" s="89"/>
      <c r="S99" s="273"/>
    </row>
    <row r="100" spans="1:19" x14ac:dyDescent="0.25">
      <c r="A100" s="253"/>
      <c r="B100" s="228"/>
      <c r="C100" s="95" t="s">
        <v>2909</v>
      </c>
      <c r="D100" s="95" t="s">
        <v>2909</v>
      </c>
      <c r="E100" s="95" t="s">
        <v>2918</v>
      </c>
      <c r="F100" s="95" t="s">
        <v>2909</v>
      </c>
      <c r="G100" s="95" t="s">
        <v>2922</v>
      </c>
      <c r="H100" s="95" t="s">
        <v>2912</v>
      </c>
      <c r="I100" s="95" t="s">
        <v>2920</v>
      </c>
      <c r="J100" s="95" t="s">
        <v>2915</v>
      </c>
      <c r="K100" s="102" t="s">
        <v>6028</v>
      </c>
      <c r="L100" s="96" t="s">
        <v>2198</v>
      </c>
      <c r="M100" s="102" t="s">
        <v>4600</v>
      </c>
      <c r="N100" s="102">
        <v>7</v>
      </c>
      <c r="O100" s="95" t="s">
        <v>54</v>
      </c>
      <c r="P100" s="88" t="s">
        <v>168</v>
      </c>
      <c r="Q100" s="88"/>
      <c r="R100" s="89"/>
      <c r="S100" s="273"/>
    </row>
    <row r="101" spans="1:19" x14ac:dyDescent="0.25">
      <c r="A101" s="253"/>
      <c r="B101" s="228"/>
      <c r="C101" s="95" t="s">
        <v>2909</v>
      </c>
      <c r="D101" s="95" t="s">
        <v>2909</v>
      </c>
      <c r="E101" s="95" t="s">
        <v>2918</v>
      </c>
      <c r="F101" s="95" t="s">
        <v>2909</v>
      </c>
      <c r="G101" s="95" t="s">
        <v>2922</v>
      </c>
      <c r="H101" s="95" t="s">
        <v>2912</v>
      </c>
      <c r="I101" s="95" t="s">
        <v>2914</v>
      </c>
      <c r="J101" s="95" t="s">
        <v>2915</v>
      </c>
      <c r="K101" s="102" t="s">
        <v>6029</v>
      </c>
      <c r="L101" s="96" t="s">
        <v>2199</v>
      </c>
      <c r="M101" s="102" t="s">
        <v>4600</v>
      </c>
      <c r="N101" s="102">
        <v>7</v>
      </c>
      <c r="O101" s="95" t="s">
        <v>54</v>
      </c>
      <c r="P101" s="88" t="s">
        <v>168</v>
      </c>
      <c r="Q101" s="88"/>
      <c r="R101" s="89"/>
      <c r="S101" s="273"/>
    </row>
    <row r="102" spans="1:19" ht="30" x14ac:dyDescent="0.25">
      <c r="A102" s="253"/>
      <c r="B102" s="228"/>
      <c r="C102" s="95" t="s">
        <v>2909</v>
      </c>
      <c r="D102" s="95" t="s">
        <v>2909</v>
      </c>
      <c r="E102" s="95" t="s">
        <v>2918</v>
      </c>
      <c r="F102" s="95" t="s">
        <v>2909</v>
      </c>
      <c r="G102" s="95" t="s">
        <v>2922</v>
      </c>
      <c r="H102" s="95" t="s">
        <v>2912</v>
      </c>
      <c r="I102" s="95" t="s">
        <v>2916</v>
      </c>
      <c r="J102" s="95" t="s">
        <v>2915</v>
      </c>
      <c r="K102" s="102" t="s">
        <v>6030</v>
      </c>
      <c r="L102" s="96" t="s">
        <v>2200</v>
      </c>
      <c r="M102" s="102" t="s">
        <v>4600</v>
      </c>
      <c r="N102" s="102">
        <v>7</v>
      </c>
      <c r="O102" s="95" t="s">
        <v>54</v>
      </c>
      <c r="P102" s="88" t="s">
        <v>168</v>
      </c>
      <c r="Q102" s="88"/>
      <c r="R102" s="89"/>
      <c r="S102" s="273"/>
    </row>
    <row r="103" spans="1:19" ht="30" x14ac:dyDescent="0.25">
      <c r="A103" s="253"/>
      <c r="B103" s="228"/>
      <c r="C103" s="95" t="s">
        <v>2909</v>
      </c>
      <c r="D103" s="95" t="s">
        <v>2909</v>
      </c>
      <c r="E103" s="95" t="s">
        <v>2918</v>
      </c>
      <c r="F103" s="95" t="s">
        <v>2909</v>
      </c>
      <c r="G103" s="95" t="s">
        <v>2922</v>
      </c>
      <c r="H103" s="95" t="s">
        <v>2912</v>
      </c>
      <c r="I103" s="95" t="s">
        <v>2917</v>
      </c>
      <c r="J103" s="95" t="s">
        <v>2915</v>
      </c>
      <c r="K103" s="102" t="s">
        <v>6031</v>
      </c>
      <c r="L103" s="96" t="s">
        <v>2201</v>
      </c>
      <c r="M103" s="102" t="s">
        <v>4600</v>
      </c>
      <c r="N103" s="102">
        <v>7</v>
      </c>
      <c r="O103" s="95" t="s">
        <v>54</v>
      </c>
      <c r="P103" s="88" t="s">
        <v>168</v>
      </c>
      <c r="Q103" s="88"/>
      <c r="R103" s="89"/>
      <c r="S103" s="273"/>
    </row>
    <row r="104" spans="1:19" ht="30" x14ac:dyDescent="0.25">
      <c r="A104" s="253"/>
      <c r="B104" s="228"/>
      <c r="C104" s="95" t="s">
        <v>2909</v>
      </c>
      <c r="D104" s="95" t="s">
        <v>2909</v>
      </c>
      <c r="E104" s="95" t="s">
        <v>2918</v>
      </c>
      <c r="F104" s="95" t="s">
        <v>2909</v>
      </c>
      <c r="G104" s="95" t="s">
        <v>2923</v>
      </c>
      <c r="H104" s="95" t="s">
        <v>2912</v>
      </c>
      <c r="I104" s="95" t="s">
        <v>2912</v>
      </c>
      <c r="J104" s="95" t="s">
        <v>2915</v>
      </c>
      <c r="K104" s="102" t="s">
        <v>6032</v>
      </c>
      <c r="L104" s="96" t="s">
        <v>170</v>
      </c>
      <c r="M104" s="102" t="s">
        <v>4599</v>
      </c>
      <c r="N104" s="102">
        <v>5</v>
      </c>
      <c r="O104" s="95" t="s">
        <v>54</v>
      </c>
      <c r="P104" s="88" t="s">
        <v>171</v>
      </c>
      <c r="Q104" s="88"/>
      <c r="R104" s="89"/>
      <c r="S104" s="273"/>
    </row>
    <row r="105" spans="1:19" ht="30" x14ac:dyDescent="0.25">
      <c r="A105" s="253"/>
      <c r="B105" s="228"/>
      <c r="C105" s="95" t="s">
        <v>2909</v>
      </c>
      <c r="D105" s="95" t="s">
        <v>2909</v>
      </c>
      <c r="E105" s="95" t="s">
        <v>2918</v>
      </c>
      <c r="F105" s="95" t="s">
        <v>2909</v>
      </c>
      <c r="G105" s="95" t="s">
        <v>2923</v>
      </c>
      <c r="H105" s="95" t="s">
        <v>2912</v>
      </c>
      <c r="I105" s="95" t="s">
        <v>2909</v>
      </c>
      <c r="J105" s="95" t="s">
        <v>2915</v>
      </c>
      <c r="K105" s="102" t="s">
        <v>6033</v>
      </c>
      <c r="L105" s="96" t="s">
        <v>2202</v>
      </c>
      <c r="M105" s="102" t="s">
        <v>4600</v>
      </c>
      <c r="N105" s="102">
        <v>7</v>
      </c>
      <c r="O105" s="95" t="s">
        <v>54</v>
      </c>
      <c r="P105" s="88" t="s">
        <v>171</v>
      </c>
      <c r="Q105" s="88"/>
      <c r="R105" s="89"/>
      <c r="S105" s="273"/>
    </row>
    <row r="106" spans="1:19" ht="30" x14ac:dyDescent="0.25">
      <c r="A106" s="253"/>
      <c r="B106" s="228"/>
      <c r="C106" s="95" t="s">
        <v>2909</v>
      </c>
      <c r="D106" s="95" t="s">
        <v>2909</v>
      </c>
      <c r="E106" s="95" t="s">
        <v>2918</v>
      </c>
      <c r="F106" s="95" t="s">
        <v>2909</v>
      </c>
      <c r="G106" s="95" t="s">
        <v>2923</v>
      </c>
      <c r="H106" s="95" t="s">
        <v>2912</v>
      </c>
      <c r="I106" s="95" t="s">
        <v>2918</v>
      </c>
      <c r="J106" s="95" t="s">
        <v>2915</v>
      </c>
      <c r="K106" s="102" t="s">
        <v>6034</v>
      </c>
      <c r="L106" s="96" t="s">
        <v>2203</v>
      </c>
      <c r="M106" s="102" t="s">
        <v>4600</v>
      </c>
      <c r="N106" s="102">
        <v>7</v>
      </c>
      <c r="O106" s="95" t="s">
        <v>54</v>
      </c>
      <c r="P106" s="88" t="s">
        <v>171</v>
      </c>
      <c r="Q106" s="88"/>
      <c r="R106" s="89"/>
      <c r="S106" s="273"/>
    </row>
    <row r="107" spans="1:19" ht="30" x14ac:dyDescent="0.25">
      <c r="A107" s="253"/>
      <c r="B107" s="228"/>
      <c r="C107" s="95" t="s">
        <v>2909</v>
      </c>
      <c r="D107" s="95" t="s">
        <v>2909</v>
      </c>
      <c r="E107" s="95" t="s">
        <v>2918</v>
      </c>
      <c r="F107" s="95" t="s">
        <v>2909</v>
      </c>
      <c r="G107" s="95" t="s">
        <v>2923</v>
      </c>
      <c r="H107" s="95" t="s">
        <v>2912</v>
      </c>
      <c r="I107" s="95" t="s">
        <v>2910</v>
      </c>
      <c r="J107" s="95" t="s">
        <v>2915</v>
      </c>
      <c r="K107" s="102" t="s">
        <v>6035</v>
      </c>
      <c r="L107" s="96" t="s">
        <v>2204</v>
      </c>
      <c r="M107" s="102" t="s">
        <v>4600</v>
      </c>
      <c r="N107" s="102">
        <v>7</v>
      </c>
      <c r="O107" s="95" t="s">
        <v>54</v>
      </c>
      <c r="P107" s="88" t="s">
        <v>171</v>
      </c>
      <c r="Q107" s="88"/>
      <c r="R107" s="89"/>
      <c r="S107" s="273"/>
    </row>
    <row r="108" spans="1:19" ht="30" x14ac:dyDescent="0.25">
      <c r="A108" s="253"/>
      <c r="B108" s="228"/>
      <c r="C108" s="95" t="s">
        <v>2909</v>
      </c>
      <c r="D108" s="95" t="s">
        <v>2909</v>
      </c>
      <c r="E108" s="95" t="s">
        <v>2918</v>
      </c>
      <c r="F108" s="95" t="s">
        <v>2909</v>
      </c>
      <c r="G108" s="95" t="s">
        <v>2923</v>
      </c>
      <c r="H108" s="95" t="s">
        <v>2912</v>
      </c>
      <c r="I108" s="95" t="s">
        <v>2919</v>
      </c>
      <c r="J108" s="95" t="s">
        <v>2915</v>
      </c>
      <c r="K108" s="102" t="s">
        <v>6036</v>
      </c>
      <c r="L108" s="96" t="s">
        <v>2205</v>
      </c>
      <c r="M108" s="102" t="s">
        <v>4600</v>
      </c>
      <c r="N108" s="102">
        <v>7</v>
      </c>
      <c r="O108" s="95" t="s">
        <v>54</v>
      </c>
      <c r="P108" s="88" t="s">
        <v>171</v>
      </c>
      <c r="Q108" s="88"/>
      <c r="R108" s="89"/>
      <c r="S108" s="273"/>
    </row>
    <row r="109" spans="1:19" ht="30" x14ac:dyDescent="0.25">
      <c r="A109" s="253"/>
      <c r="B109" s="228"/>
      <c r="C109" s="95" t="s">
        <v>2909</v>
      </c>
      <c r="D109" s="95" t="s">
        <v>2909</v>
      </c>
      <c r="E109" s="95" t="s">
        <v>2918</v>
      </c>
      <c r="F109" s="95" t="s">
        <v>2909</v>
      </c>
      <c r="G109" s="95" t="s">
        <v>2923</v>
      </c>
      <c r="H109" s="95" t="s">
        <v>2912</v>
      </c>
      <c r="I109" s="95" t="s">
        <v>2920</v>
      </c>
      <c r="J109" s="95" t="s">
        <v>2915</v>
      </c>
      <c r="K109" s="102" t="s">
        <v>6037</v>
      </c>
      <c r="L109" s="96" t="s">
        <v>2206</v>
      </c>
      <c r="M109" s="102" t="s">
        <v>4600</v>
      </c>
      <c r="N109" s="102">
        <v>7</v>
      </c>
      <c r="O109" s="95" t="s">
        <v>54</v>
      </c>
      <c r="P109" s="88" t="s">
        <v>171</v>
      </c>
      <c r="Q109" s="88"/>
      <c r="R109" s="89"/>
      <c r="S109" s="273"/>
    </row>
    <row r="110" spans="1:19" ht="30" x14ac:dyDescent="0.25">
      <c r="A110" s="253"/>
      <c r="B110" s="228"/>
      <c r="C110" s="95" t="s">
        <v>2909</v>
      </c>
      <c r="D110" s="95" t="s">
        <v>2909</v>
      </c>
      <c r="E110" s="95" t="s">
        <v>2918</v>
      </c>
      <c r="F110" s="95" t="s">
        <v>2909</v>
      </c>
      <c r="G110" s="95" t="s">
        <v>2923</v>
      </c>
      <c r="H110" s="95" t="s">
        <v>2912</v>
      </c>
      <c r="I110" s="95" t="s">
        <v>2914</v>
      </c>
      <c r="J110" s="95" t="s">
        <v>2915</v>
      </c>
      <c r="K110" s="102" t="s">
        <v>6038</v>
      </c>
      <c r="L110" s="96" t="s">
        <v>2207</v>
      </c>
      <c r="M110" s="102" t="s">
        <v>4600</v>
      </c>
      <c r="N110" s="102">
        <v>7</v>
      </c>
      <c r="O110" s="95" t="s">
        <v>54</v>
      </c>
      <c r="P110" s="88" t="s">
        <v>171</v>
      </c>
      <c r="Q110" s="88"/>
      <c r="R110" s="89"/>
      <c r="S110" s="273"/>
    </row>
    <row r="111" spans="1:19" ht="30" x14ac:dyDescent="0.25">
      <c r="A111" s="253"/>
      <c r="B111" s="228"/>
      <c r="C111" s="95" t="s">
        <v>2909</v>
      </c>
      <c r="D111" s="95" t="s">
        <v>2909</v>
      </c>
      <c r="E111" s="95" t="s">
        <v>2918</v>
      </c>
      <c r="F111" s="95" t="s">
        <v>2909</v>
      </c>
      <c r="G111" s="95" t="s">
        <v>2923</v>
      </c>
      <c r="H111" s="95" t="s">
        <v>2912</v>
      </c>
      <c r="I111" s="95" t="s">
        <v>2916</v>
      </c>
      <c r="J111" s="95" t="s">
        <v>2915</v>
      </c>
      <c r="K111" s="102" t="s">
        <v>6039</v>
      </c>
      <c r="L111" s="96" t="s">
        <v>2208</v>
      </c>
      <c r="M111" s="102" t="s">
        <v>4600</v>
      </c>
      <c r="N111" s="102">
        <v>7</v>
      </c>
      <c r="O111" s="95" t="s">
        <v>54</v>
      </c>
      <c r="P111" s="88" t="s">
        <v>171</v>
      </c>
      <c r="Q111" s="88"/>
      <c r="R111" s="89"/>
      <c r="S111" s="273"/>
    </row>
    <row r="112" spans="1:19" ht="30" x14ac:dyDescent="0.25">
      <c r="A112" s="253"/>
      <c r="B112" s="228"/>
      <c r="C112" s="95" t="s">
        <v>2909</v>
      </c>
      <c r="D112" s="95" t="s">
        <v>2909</v>
      </c>
      <c r="E112" s="95" t="s">
        <v>2918</v>
      </c>
      <c r="F112" s="95" t="s">
        <v>2909</v>
      </c>
      <c r="G112" s="95" t="s">
        <v>2923</v>
      </c>
      <c r="H112" s="95" t="s">
        <v>2912</v>
      </c>
      <c r="I112" s="95" t="s">
        <v>2917</v>
      </c>
      <c r="J112" s="95" t="s">
        <v>2915</v>
      </c>
      <c r="K112" s="102" t="s">
        <v>6040</v>
      </c>
      <c r="L112" s="96" t="s">
        <v>2209</v>
      </c>
      <c r="M112" s="102" t="s">
        <v>4600</v>
      </c>
      <c r="N112" s="102">
        <v>7</v>
      </c>
      <c r="O112" s="95" t="s">
        <v>54</v>
      </c>
      <c r="P112" s="88" t="s">
        <v>171</v>
      </c>
      <c r="Q112" s="88"/>
      <c r="R112" s="89"/>
      <c r="S112" s="273"/>
    </row>
    <row r="113" spans="1:19" x14ac:dyDescent="0.25">
      <c r="A113" s="253"/>
      <c r="B113" s="228"/>
      <c r="C113" s="95" t="s">
        <v>2909</v>
      </c>
      <c r="D113" s="95" t="s">
        <v>2909</v>
      </c>
      <c r="E113" s="95" t="s">
        <v>2918</v>
      </c>
      <c r="F113" s="95" t="s">
        <v>2909</v>
      </c>
      <c r="G113" s="95" t="s">
        <v>2924</v>
      </c>
      <c r="H113" s="95" t="s">
        <v>2912</v>
      </c>
      <c r="I113" s="95" t="s">
        <v>2912</v>
      </c>
      <c r="J113" s="95" t="s">
        <v>2915</v>
      </c>
      <c r="K113" s="102" t="s">
        <v>6041</v>
      </c>
      <c r="L113" s="96" t="s">
        <v>173</v>
      </c>
      <c r="M113" s="102" t="s">
        <v>4599</v>
      </c>
      <c r="N113" s="102">
        <v>5</v>
      </c>
      <c r="O113" s="95" t="s">
        <v>54</v>
      </c>
      <c r="P113" s="88" t="s">
        <v>174</v>
      </c>
      <c r="Q113" s="88"/>
      <c r="R113" s="89"/>
      <c r="S113" s="273"/>
    </row>
    <row r="114" spans="1:19" x14ac:dyDescent="0.25">
      <c r="A114" s="253"/>
      <c r="B114" s="228"/>
      <c r="C114" s="95" t="s">
        <v>2909</v>
      </c>
      <c r="D114" s="95" t="s">
        <v>2909</v>
      </c>
      <c r="E114" s="95" t="s">
        <v>2918</v>
      </c>
      <c r="F114" s="95" t="s">
        <v>2909</v>
      </c>
      <c r="G114" s="95" t="s">
        <v>2924</v>
      </c>
      <c r="H114" s="95" t="s">
        <v>2912</v>
      </c>
      <c r="I114" s="95" t="s">
        <v>2909</v>
      </c>
      <c r="J114" s="95" t="s">
        <v>2915</v>
      </c>
      <c r="K114" s="102" t="s">
        <v>6042</v>
      </c>
      <c r="L114" s="96" t="s">
        <v>2210</v>
      </c>
      <c r="M114" s="102" t="s">
        <v>4600</v>
      </c>
      <c r="N114" s="102">
        <v>7</v>
      </c>
      <c r="O114" s="95" t="s">
        <v>54</v>
      </c>
      <c r="P114" s="88" t="s">
        <v>174</v>
      </c>
      <c r="Q114" s="88"/>
      <c r="R114" s="89"/>
      <c r="S114" s="273"/>
    </row>
    <row r="115" spans="1:19" ht="30" x14ac:dyDescent="0.25">
      <c r="A115" s="253"/>
      <c r="B115" s="228"/>
      <c r="C115" s="95" t="s">
        <v>2909</v>
      </c>
      <c r="D115" s="95" t="s">
        <v>2909</v>
      </c>
      <c r="E115" s="95" t="s">
        <v>2918</v>
      </c>
      <c r="F115" s="95" t="s">
        <v>2909</v>
      </c>
      <c r="G115" s="95" t="s">
        <v>2924</v>
      </c>
      <c r="H115" s="95" t="s">
        <v>2912</v>
      </c>
      <c r="I115" s="95" t="s">
        <v>2918</v>
      </c>
      <c r="J115" s="95" t="s">
        <v>2915</v>
      </c>
      <c r="K115" s="102" t="s">
        <v>6043</v>
      </c>
      <c r="L115" s="96" t="s">
        <v>2211</v>
      </c>
      <c r="M115" s="102" t="s">
        <v>4600</v>
      </c>
      <c r="N115" s="102">
        <v>7</v>
      </c>
      <c r="O115" s="95" t="s">
        <v>54</v>
      </c>
      <c r="P115" s="88" t="s">
        <v>174</v>
      </c>
      <c r="Q115" s="88"/>
      <c r="R115" s="89"/>
      <c r="S115" s="273"/>
    </row>
    <row r="116" spans="1:19" x14ac:dyDescent="0.25">
      <c r="A116" s="253"/>
      <c r="B116" s="228"/>
      <c r="C116" s="95" t="s">
        <v>2909</v>
      </c>
      <c r="D116" s="95" t="s">
        <v>2909</v>
      </c>
      <c r="E116" s="95" t="s">
        <v>2918</v>
      </c>
      <c r="F116" s="95" t="s">
        <v>2909</v>
      </c>
      <c r="G116" s="95" t="s">
        <v>2924</v>
      </c>
      <c r="H116" s="95" t="s">
        <v>2912</v>
      </c>
      <c r="I116" s="95" t="s">
        <v>2910</v>
      </c>
      <c r="J116" s="95" t="s">
        <v>2915</v>
      </c>
      <c r="K116" s="102" t="s">
        <v>6044</v>
      </c>
      <c r="L116" s="96" t="s">
        <v>2212</v>
      </c>
      <c r="M116" s="102" t="s">
        <v>4600</v>
      </c>
      <c r="N116" s="102">
        <v>7</v>
      </c>
      <c r="O116" s="95" t="s">
        <v>54</v>
      </c>
      <c r="P116" s="88" t="s">
        <v>174</v>
      </c>
      <c r="Q116" s="88"/>
      <c r="R116" s="89"/>
      <c r="S116" s="273"/>
    </row>
    <row r="117" spans="1:19" ht="30" x14ac:dyDescent="0.25">
      <c r="A117" s="253"/>
      <c r="B117" s="228"/>
      <c r="C117" s="95" t="s">
        <v>2909</v>
      </c>
      <c r="D117" s="95" t="s">
        <v>2909</v>
      </c>
      <c r="E117" s="95" t="s">
        <v>2918</v>
      </c>
      <c r="F117" s="95" t="s">
        <v>2909</v>
      </c>
      <c r="G117" s="95" t="s">
        <v>2924</v>
      </c>
      <c r="H117" s="95" t="s">
        <v>2912</v>
      </c>
      <c r="I117" s="95" t="s">
        <v>2919</v>
      </c>
      <c r="J117" s="95" t="s">
        <v>2915</v>
      </c>
      <c r="K117" s="102" t="s">
        <v>6045</v>
      </c>
      <c r="L117" s="96" t="s">
        <v>2213</v>
      </c>
      <c r="M117" s="102" t="s">
        <v>4600</v>
      </c>
      <c r="N117" s="102">
        <v>7</v>
      </c>
      <c r="O117" s="95" t="s">
        <v>54</v>
      </c>
      <c r="P117" s="88" t="s">
        <v>174</v>
      </c>
      <c r="Q117" s="88"/>
      <c r="R117" s="89"/>
      <c r="S117" s="273"/>
    </row>
    <row r="118" spans="1:19" x14ac:dyDescent="0.25">
      <c r="A118" s="253"/>
      <c r="B118" s="228"/>
      <c r="C118" s="95" t="s">
        <v>2909</v>
      </c>
      <c r="D118" s="95" t="s">
        <v>2909</v>
      </c>
      <c r="E118" s="95" t="s">
        <v>2918</v>
      </c>
      <c r="F118" s="95" t="s">
        <v>2909</v>
      </c>
      <c r="G118" s="95" t="s">
        <v>2924</v>
      </c>
      <c r="H118" s="95" t="s">
        <v>2912</v>
      </c>
      <c r="I118" s="95" t="s">
        <v>2920</v>
      </c>
      <c r="J118" s="95" t="s">
        <v>2915</v>
      </c>
      <c r="K118" s="102" t="s">
        <v>6046</v>
      </c>
      <c r="L118" s="96" t="s">
        <v>2214</v>
      </c>
      <c r="M118" s="102" t="s">
        <v>4600</v>
      </c>
      <c r="N118" s="102">
        <v>7</v>
      </c>
      <c r="O118" s="95" t="s">
        <v>54</v>
      </c>
      <c r="P118" s="88" t="s">
        <v>174</v>
      </c>
      <c r="Q118" s="88"/>
      <c r="R118" s="89"/>
      <c r="S118" s="273"/>
    </row>
    <row r="119" spans="1:19" x14ac:dyDescent="0.25">
      <c r="A119" s="253"/>
      <c r="B119" s="228"/>
      <c r="C119" s="95" t="s">
        <v>2909</v>
      </c>
      <c r="D119" s="95" t="s">
        <v>2909</v>
      </c>
      <c r="E119" s="95" t="s">
        <v>2918</v>
      </c>
      <c r="F119" s="95" t="s">
        <v>2909</v>
      </c>
      <c r="G119" s="95" t="s">
        <v>2924</v>
      </c>
      <c r="H119" s="95" t="s">
        <v>2912</v>
      </c>
      <c r="I119" s="95" t="s">
        <v>2914</v>
      </c>
      <c r="J119" s="95" t="s">
        <v>2915</v>
      </c>
      <c r="K119" s="102" t="s">
        <v>6047</v>
      </c>
      <c r="L119" s="96" t="s">
        <v>2215</v>
      </c>
      <c r="M119" s="102" t="s">
        <v>4600</v>
      </c>
      <c r="N119" s="102">
        <v>7</v>
      </c>
      <c r="O119" s="95" t="s">
        <v>54</v>
      </c>
      <c r="P119" s="88" t="s">
        <v>174</v>
      </c>
      <c r="Q119" s="88"/>
      <c r="R119" s="89"/>
      <c r="S119" s="273"/>
    </row>
    <row r="120" spans="1:19" ht="30" x14ac:dyDescent="0.25">
      <c r="A120" s="253"/>
      <c r="B120" s="228"/>
      <c r="C120" s="95" t="s">
        <v>2909</v>
      </c>
      <c r="D120" s="95" t="s">
        <v>2909</v>
      </c>
      <c r="E120" s="95" t="s">
        <v>2918</v>
      </c>
      <c r="F120" s="95" t="s">
        <v>2909</v>
      </c>
      <c r="G120" s="95" t="s">
        <v>2924</v>
      </c>
      <c r="H120" s="95" t="s">
        <v>2912</v>
      </c>
      <c r="I120" s="95" t="s">
        <v>2916</v>
      </c>
      <c r="J120" s="95" t="s">
        <v>2915</v>
      </c>
      <c r="K120" s="102" t="s">
        <v>6048</v>
      </c>
      <c r="L120" s="96" t="s">
        <v>2216</v>
      </c>
      <c r="M120" s="102" t="s">
        <v>4600</v>
      </c>
      <c r="N120" s="102">
        <v>7</v>
      </c>
      <c r="O120" s="95" t="s">
        <v>54</v>
      </c>
      <c r="P120" s="88" t="s">
        <v>174</v>
      </c>
      <c r="Q120" s="88"/>
      <c r="R120" s="89"/>
      <c r="S120" s="273"/>
    </row>
    <row r="121" spans="1:19" ht="30" x14ac:dyDescent="0.25">
      <c r="A121" s="253"/>
      <c r="B121" s="228"/>
      <c r="C121" s="95" t="s">
        <v>2909</v>
      </c>
      <c r="D121" s="95" t="s">
        <v>2909</v>
      </c>
      <c r="E121" s="95" t="s">
        <v>2918</v>
      </c>
      <c r="F121" s="95" t="s">
        <v>2909</v>
      </c>
      <c r="G121" s="95" t="s">
        <v>2924</v>
      </c>
      <c r="H121" s="95" t="s">
        <v>2912</v>
      </c>
      <c r="I121" s="95" t="s">
        <v>2917</v>
      </c>
      <c r="J121" s="95" t="s">
        <v>2915</v>
      </c>
      <c r="K121" s="102" t="s">
        <v>6049</v>
      </c>
      <c r="L121" s="96" t="s">
        <v>2217</v>
      </c>
      <c r="M121" s="102" t="s">
        <v>4600</v>
      </c>
      <c r="N121" s="102">
        <v>7</v>
      </c>
      <c r="O121" s="95" t="s">
        <v>54</v>
      </c>
      <c r="P121" s="88" t="s">
        <v>174</v>
      </c>
      <c r="Q121" s="88"/>
      <c r="R121" s="89"/>
      <c r="S121" s="273"/>
    </row>
    <row r="122" spans="1:19" ht="30" x14ac:dyDescent="0.25">
      <c r="A122" s="253"/>
      <c r="B122" s="228"/>
      <c r="C122" s="95" t="s">
        <v>2909</v>
      </c>
      <c r="D122" s="95" t="s">
        <v>2909</v>
      </c>
      <c r="E122" s="95" t="s">
        <v>2918</v>
      </c>
      <c r="F122" s="95" t="s">
        <v>2909</v>
      </c>
      <c r="G122" s="95" t="s">
        <v>2943</v>
      </c>
      <c r="H122" s="95" t="s">
        <v>2912</v>
      </c>
      <c r="I122" s="95" t="s">
        <v>2912</v>
      </c>
      <c r="J122" s="95" t="s">
        <v>2915</v>
      </c>
      <c r="K122" s="102" t="s">
        <v>6050</v>
      </c>
      <c r="L122" s="96" t="s">
        <v>178</v>
      </c>
      <c r="M122" s="102" t="s">
        <v>4599</v>
      </c>
      <c r="N122" s="102">
        <v>5</v>
      </c>
      <c r="O122" s="95" t="s">
        <v>67</v>
      </c>
      <c r="P122" s="88" t="s">
        <v>179</v>
      </c>
      <c r="Q122" s="88"/>
      <c r="R122" s="89" t="s">
        <v>10</v>
      </c>
      <c r="S122" s="273"/>
    </row>
    <row r="123" spans="1:19" ht="30" x14ac:dyDescent="0.25">
      <c r="A123" s="253"/>
      <c r="B123" s="228"/>
      <c r="C123" s="95" t="s">
        <v>2909</v>
      </c>
      <c r="D123" s="95" t="s">
        <v>2909</v>
      </c>
      <c r="E123" s="95" t="s">
        <v>2918</v>
      </c>
      <c r="F123" s="95" t="s">
        <v>2909</v>
      </c>
      <c r="G123" s="95" t="s">
        <v>2943</v>
      </c>
      <c r="H123" s="95" t="s">
        <v>2912</v>
      </c>
      <c r="I123" s="95" t="s">
        <v>2909</v>
      </c>
      <c r="J123" s="95" t="s">
        <v>2915</v>
      </c>
      <c r="K123" s="102" t="s">
        <v>6051</v>
      </c>
      <c r="L123" s="96" t="s">
        <v>2218</v>
      </c>
      <c r="M123" s="102" t="s">
        <v>4600</v>
      </c>
      <c r="N123" s="102">
        <v>7</v>
      </c>
      <c r="O123" s="95" t="s">
        <v>67</v>
      </c>
      <c r="P123" s="88" t="s">
        <v>179</v>
      </c>
      <c r="Q123" s="88"/>
      <c r="R123" s="89"/>
      <c r="S123" s="273"/>
    </row>
    <row r="124" spans="1:19" ht="30" x14ac:dyDescent="0.25">
      <c r="A124" s="253"/>
      <c r="B124" s="228"/>
      <c r="C124" s="95" t="s">
        <v>2909</v>
      </c>
      <c r="D124" s="95" t="s">
        <v>2909</v>
      </c>
      <c r="E124" s="95" t="s">
        <v>2918</v>
      </c>
      <c r="F124" s="95" t="s">
        <v>2909</v>
      </c>
      <c r="G124" s="95" t="s">
        <v>2943</v>
      </c>
      <c r="H124" s="95" t="s">
        <v>2912</v>
      </c>
      <c r="I124" s="95" t="s">
        <v>2918</v>
      </c>
      <c r="J124" s="95" t="s">
        <v>2915</v>
      </c>
      <c r="K124" s="102" t="s">
        <v>6052</v>
      </c>
      <c r="L124" s="96" t="s">
        <v>2219</v>
      </c>
      <c r="M124" s="102" t="s">
        <v>4600</v>
      </c>
      <c r="N124" s="102">
        <v>7</v>
      </c>
      <c r="O124" s="95" t="s">
        <v>67</v>
      </c>
      <c r="P124" s="88" t="s">
        <v>179</v>
      </c>
      <c r="Q124" s="88"/>
      <c r="R124" s="89"/>
      <c r="S124" s="273"/>
    </row>
    <row r="125" spans="1:19" ht="30" x14ac:dyDescent="0.25">
      <c r="A125" s="253"/>
      <c r="B125" s="228"/>
      <c r="C125" s="95" t="s">
        <v>2909</v>
      </c>
      <c r="D125" s="95" t="s">
        <v>2909</v>
      </c>
      <c r="E125" s="95" t="s">
        <v>2918</v>
      </c>
      <c r="F125" s="95" t="s">
        <v>2909</v>
      </c>
      <c r="G125" s="95" t="s">
        <v>2943</v>
      </c>
      <c r="H125" s="95" t="s">
        <v>2912</v>
      </c>
      <c r="I125" s="95" t="s">
        <v>2910</v>
      </c>
      <c r="J125" s="95" t="s">
        <v>2915</v>
      </c>
      <c r="K125" s="102" t="s">
        <v>6053</v>
      </c>
      <c r="L125" s="96" t="s">
        <v>2220</v>
      </c>
      <c r="M125" s="102" t="s">
        <v>4600</v>
      </c>
      <c r="N125" s="102">
        <v>7</v>
      </c>
      <c r="O125" s="95" t="s">
        <v>67</v>
      </c>
      <c r="P125" s="88" t="s">
        <v>179</v>
      </c>
      <c r="Q125" s="88"/>
      <c r="R125" s="89"/>
      <c r="S125" s="273"/>
    </row>
    <row r="126" spans="1:19" ht="30" x14ac:dyDescent="0.25">
      <c r="A126" s="253"/>
      <c r="B126" s="228"/>
      <c r="C126" s="95" t="s">
        <v>2909</v>
      </c>
      <c r="D126" s="95" t="s">
        <v>2909</v>
      </c>
      <c r="E126" s="95" t="s">
        <v>2918</v>
      </c>
      <c r="F126" s="95" t="s">
        <v>2909</v>
      </c>
      <c r="G126" s="95" t="s">
        <v>2943</v>
      </c>
      <c r="H126" s="95" t="s">
        <v>2912</v>
      </c>
      <c r="I126" s="95" t="s">
        <v>2919</v>
      </c>
      <c r="J126" s="95" t="s">
        <v>2915</v>
      </c>
      <c r="K126" s="102" t="s">
        <v>6054</v>
      </c>
      <c r="L126" s="96" t="s">
        <v>2221</v>
      </c>
      <c r="M126" s="102" t="s">
        <v>4600</v>
      </c>
      <c r="N126" s="102">
        <v>7</v>
      </c>
      <c r="O126" s="95" t="s">
        <v>67</v>
      </c>
      <c r="P126" s="88" t="s">
        <v>179</v>
      </c>
      <c r="Q126" s="88"/>
      <c r="R126" s="89"/>
      <c r="S126" s="273"/>
    </row>
    <row r="127" spans="1:19" ht="30" x14ac:dyDescent="0.25">
      <c r="A127" s="253"/>
      <c r="B127" s="228"/>
      <c r="C127" s="95" t="s">
        <v>2909</v>
      </c>
      <c r="D127" s="95" t="s">
        <v>2909</v>
      </c>
      <c r="E127" s="95" t="s">
        <v>2918</v>
      </c>
      <c r="F127" s="95" t="s">
        <v>2909</v>
      </c>
      <c r="G127" s="95" t="s">
        <v>2943</v>
      </c>
      <c r="H127" s="95" t="s">
        <v>2912</v>
      </c>
      <c r="I127" s="95" t="s">
        <v>2920</v>
      </c>
      <c r="J127" s="95" t="s">
        <v>2915</v>
      </c>
      <c r="K127" s="102" t="s">
        <v>6055</v>
      </c>
      <c r="L127" s="96" t="s">
        <v>2222</v>
      </c>
      <c r="M127" s="102" t="s">
        <v>4600</v>
      </c>
      <c r="N127" s="102">
        <v>7</v>
      </c>
      <c r="O127" s="95" t="s">
        <v>67</v>
      </c>
      <c r="P127" s="88" t="s">
        <v>179</v>
      </c>
      <c r="Q127" s="88"/>
      <c r="R127" s="89"/>
      <c r="S127" s="273"/>
    </row>
    <row r="128" spans="1:19" ht="30" x14ac:dyDescent="0.25">
      <c r="A128" s="253"/>
      <c r="B128" s="228"/>
      <c r="C128" s="95" t="s">
        <v>2909</v>
      </c>
      <c r="D128" s="95" t="s">
        <v>2909</v>
      </c>
      <c r="E128" s="95" t="s">
        <v>2918</v>
      </c>
      <c r="F128" s="95" t="s">
        <v>2909</v>
      </c>
      <c r="G128" s="95" t="s">
        <v>2943</v>
      </c>
      <c r="H128" s="95" t="s">
        <v>2912</v>
      </c>
      <c r="I128" s="95" t="s">
        <v>2914</v>
      </c>
      <c r="J128" s="95" t="s">
        <v>2915</v>
      </c>
      <c r="K128" s="102" t="s">
        <v>6056</v>
      </c>
      <c r="L128" s="96" t="s">
        <v>2223</v>
      </c>
      <c r="M128" s="102" t="s">
        <v>4600</v>
      </c>
      <c r="N128" s="102">
        <v>7</v>
      </c>
      <c r="O128" s="95" t="s">
        <v>67</v>
      </c>
      <c r="P128" s="88" t="s">
        <v>179</v>
      </c>
      <c r="Q128" s="88"/>
      <c r="R128" s="89"/>
      <c r="S128" s="273"/>
    </row>
    <row r="129" spans="1:19" ht="30" x14ac:dyDescent="0.25">
      <c r="A129" s="253"/>
      <c r="B129" s="228"/>
      <c r="C129" s="95" t="s">
        <v>2909</v>
      </c>
      <c r="D129" s="95" t="s">
        <v>2909</v>
      </c>
      <c r="E129" s="95" t="s">
        <v>2918</v>
      </c>
      <c r="F129" s="95" t="s">
        <v>2909</v>
      </c>
      <c r="G129" s="95" t="s">
        <v>2943</v>
      </c>
      <c r="H129" s="95" t="s">
        <v>2912</v>
      </c>
      <c r="I129" s="95" t="s">
        <v>2916</v>
      </c>
      <c r="J129" s="95" t="s">
        <v>2915</v>
      </c>
      <c r="K129" s="102" t="s">
        <v>6057</v>
      </c>
      <c r="L129" s="96" t="s">
        <v>2224</v>
      </c>
      <c r="M129" s="102" t="s">
        <v>4600</v>
      </c>
      <c r="N129" s="102">
        <v>7</v>
      </c>
      <c r="O129" s="95" t="s">
        <v>67</v>
      </c>
      <c r="P129" s="88" t="s">
        <v>179</v>
      </c>
      <c r="Q129" s="88"/>
      <c r="R129" s="89"/>
      <c r="S129" s="273"/>
    </row>
    <row r="130" spans="1:19" ht="30" x14ac:dyDescent="0.25">
      <c r="A130" s="253"/>
      <c r="B130" s="228"/>
      <c r="C130" s="95" t="s">
        <v>2909</v>
      </c>
      <c r="D130" s="95" t="s">
        <v>2909</v>
      </c>
      <c r="E130" s="95" t="s">
        <v>2918</v>
      </c>
      <c r="F130" s="95" t="s">
        <v>2909</v>
      </c>
      <c r="G130" s="95" t="s">
        <v>2943</v>
      </c>
      <c r="H130" s="95" t="s">
        <v>2912</v>
      </c>
      <c r="I130" s="95" t="s">
        <v>2917</v>
      </c>
      <c r="J130" s="95" t="s">
        <v>2915</v>
      </c>
      <c r="K130" s="102" t="s">
        <v>6058</v>
      </c>
      <c r="L130" s="96" t="s">
        <v>2225</v>
      </c>
      <c r="M130" s="102" t="s">
        <v>4600</v>
      </c>
      <c r="N130" s="102">
        <v>7</v>
      </c>
      <c r="O130" s="95" t="s">
        <v>67</v>
      </c>
      <c r="P130" s="88" t="s">
        <v>179</v>
      </c>
      <c r="Q130" s="88"/>
      <c r="R130" s="89"/>
      <c r="S130" s="273"/>
    </row>
    <row r="131" spans="1:19" ht="30" x14ac:dyDescent="0.25">
      <c r="A131" s="253"/>
      <c r="B131" s="228"/>
      <c r="C131" s="95" t="s">
        <v>2909</v>
      </c>
      <c r="D131" s="95" t="s">
        <v>2909</v>
      </c>
      <c r="E131" s="95" t="s">
        <v>2918</v>
      </c>
      <c r="F131" s="95" t="s">
        <v>2909</v>
      </c>
      <c r="G131" s="95" t="s">
        <v>2948</v>
      </c>
      <c r="H131" s="95" t="s">
        <v>2912</v>
      </c>
      <c r="I131" s="95" t="s">
        <v>2912</v>
      </c>
      <c r="J131" s="95" t="s">
        <v>2915</v>
      </c>
      <c r="K131" s="102" t="s">
        <v>6059</v>
      </c>
      <c r="L131" s="96" t="s">
        <v>180</v>
      </c>
      <c r="M131" s="102" t="s">
        <v>4599</v>
      </c>
      <c r="N131" s="102">
        <v>5</v>
      </c>
      <c r="O131" s="95" t="s">
        <v>67</v>
      </c>
      <c r="P131" s="88" t="s">
        <v>181</v>
      </c>
      <c r="Q131" s="88"/>
      <c r="R131" s="89" t="s">
        <v>10</v>
      </c>
      <c r="S131" s="273"/>
    </row>
    <row r="132" spans="1:19" ht="30" x14ac:dyDescent="0.25">
      <c r="A132" s="253"/>
      <c r="B132" s="228"/>
      <c r="C132" s="95" t="s">
        <v>2909</v>
      </c>
      <c r="D132" s="95" t="s">
        <v>2909</v>
      </c>
      <c r="E132" s="95" t="s">
        <v>2918</v>
      </c>
      <c r="F132" s="95" t="s">
        <v>2909</v>
      </c>
      <c r="G132" s="95" t="s">
        <v>2948</v>
      </c>
      <c r="H132" s="95" t="s">
        <v>2912</v>
      </c>
      <c r="I132" s="95" t="s">
        <v>2909</v>
      </c>
      <c r="J132" s="95" t="s">
        <v>2915</v>
      </c>
      <c r="K132" s="102" t="s">
        <v>6060</v>
      </c>
      <c r="L132" s="96" t="s">
        <v>2226</v>
      </c>
      <c r="M132" s="102" t="s">
        <v>4600</v>
      </c>
      <c r="N132" s="102">
        <v>7</v>
      </c>
      <c r="O132" s="95" t="s">
        <v>67</v>
      </c>
      <c r="P132" s="88" t="s">
        <v>181</v>
      </c>
      <c r="Q132" s="88"/>
      <c r="R132" s="89"/>
      <c r="S132" s="273"/>
    </row>
    <row r="133" spans="1:19" ht="30" x14ac:dyDescent="0.25">
      <c r="A133" s="253"/>
      <c r="B133" s="228"/>
      <c r="C133" s="95" t="s">
        <v>2909</v>
      </c>
      <c r="D133" s="95" t="s">
        <v>2909</v>
      </c>
      <c r="E133" s="95" t="s">
        <v>2918</v>
      </c>
      <c r="F133" s="95" t="s">
        <v>2909</v>
      </c>
      <c r="G133" s="95" t="s">
        <v>2948</v>
      </c>
      <c r="H133" s="95" t="s">
        <v>2912</v>
      </c>
      <c r="I133" s="95" t="s">
        <v>2918</v>
      </c>
      <c r="J133" s="95" t="s">
        <v>2915</v>
      </c>
      <c r="K133" s="102" t="s">
        <v>6061</v>
      </c>
      <c r="L133" s="96" t="s">
        <v>2227</v>
      </c>
      <c r="M133" s="102" t="s">
        <v>4600</v>
      </c>
      <c r="N133" s="102">
        <v>7</v>
      </c>
      <c r="O133" s="95" t="s">
        <v>67</v>
      </c>
      <c r="P133" s="88" t="s">
        <v>181</v>
      </c>
      <c r="Q133" s="88"/>
      <c r="R133" s="89"/>
      <c r="S133" s="273"/>
    </row>
    <row r="134" spans="1:19" ht="30" x14ac:dyDescent="0.25">
      <c r="A134" s="253"/>
      <c r="B134" s="228"/>
      <c r="C134" s="95" t="s">
        <v>2909</v>
      </c>
      <c r="D134" s="95" t="s">
        <v>2909</v>
      </c>
      <c r="E134" s="95" t="s">
        <v>2918</v>
      </c>
      <c r="F134" s="95" t="s">
        <v>2909</v>
      </c>
      <c r="G134" s="95" t="s">
        <v>2948</v>
      </c>
      <c r="H134" s="95" t="s">
        <v>2912</v>
      </c>
      <c r="I134" s="95" t="s">
        <v>2910</v>
      </c>
      <c r="J134" s="95" t="s">
        <v>2915</v>
      </c>
      <c r="K134" s="102" t="s">
        <v>6062</v>
      </c>
      <c r="L134" s="96" t="s">
        <v>2228</v>
      </c>
      <c r="M134" s="102" t="s">
        <v>4600</v>
      </c>
      <c r="N134" s="102">
        <v>7</v>
      </c>
      <c r="O134" s="95" t="s">
        <v>67</v>
      </c>
      <c r="P134" s="88" t="s">
        <v>181</v>
      </c>
      <c r="Q134" s="88"/>
      <c r="R134" s="89"/>
      <c r="S134" s="273"/>
    </row>
    <row r="135" spans="1:19" ht="30" x14ac:dyDescent="0.25">
      <c r="A135" s="253"/>
      <c r="B135" s="228"/>
      <c r="C135" s="95" t="s">
        <v>2909</v>
      </c>
      <c r="D135" s="95" t="s">
        <v>2909</v>
      </c>
      <c r="E135" s="95" t="s">
        <v>2918</v>
      </c>
      <c r="F135" s="95" t="s">
        <v>2909</v>
      </c>
      <c r="G135" s="95" t="s">
        <v>2948</v>
      </c>
      <c r="H135" s="95" t="s">
        <v>2912</v>
      </c>
      <c r="I135" s="95" t="s">
        <v>2919</v>
      </c>
      <c r="J135" s="95" t="s">
        <v>2915</v>
      </c>
      <c r="K135" s="102" t="s">
        <v>6063</v>
      </c>
      <c r="L135" s="96" t="s">
        <v>2229</v>
      </c>
      <c r="M135" s="102" t="s">
        <v>4600</v>
      </c>
      <c r="N135" s="102">
        <v>7</v>
      </c>
      <c r="O135" s="95" t="s">
        <v>67</v>
      </c>
      <c r="P135" s="88" t="s">
        <v>181</v>
      </c>
      <c r="Q135" s="88"/>
      <c r="R135" s="89"/>
      <c r="S135" s="273"/>
    </row>
    <row r="136" spans="1:19" ht="30" x14ac:dyDescent="0.25">
      <c r="A136" s="253"/>
      <c r="B136" s="228"/>
      <c r="C136" s="95" t="s">
        <v>2909</v>
      </c>
      <c r="D136" s="95" t="s">
        <v>2909</v>
      </c>
      <c r="E136" s="95" t="s">
        <v>2918</v>
      </c>
      <c r="F136" s="95" t="s">
        <v>2909</v>
      </c>
      <c r="G136" s="95" t="s">
        <v>2948</v>
      </c>
      <c r="H136" s="95" t="s">
        <v>2912</v>
      </c>
      <c r="I136" s="95" t="s">
        <v>2920</v>
      </c>
      <c r="J136" s="95" t="s">
        <v>2915</v>
      </c>
      <c r="K136" s="102" t="s">
        <v>6064</v>
      </c>
      <c r="L136" s="96" t="s">
        <v>2230</v>
      </c>
      <c r="M136" s="102" t="s">
        <v>4600</v>
      </c>
      <c r="N136" s="102">
        <v>7</v>
      </c>
      <c r="O136" s="95" t="s">
        <v>67</v>
      </c>
      <c r="P136" s="88" t="s">
        <v>181</v>
      </c>
      <c r="Q136" s="88"/>
      <c r="R136" s="89"/>
      <c r="S136" s="273"/>
    </row>
    <row r="137" spans="1:19" ht="30" x14ac:dyDescent="0.25">
      <c r="A137" s="253"/>
      <c r="B137" s="228"/>
      <c r="C137" s="95" t="s">
        <v>2909</v>
      </c>
      <c r="D137" s="95" t="s">
        <v>2909</v>
      </c>
      <c r="E137" s="95" t="s">
        <v>2918</v>
      </c>
      <c r="F137" s="95" t="s">
        <v>2909</v>
      </c>
      <c r="G137" s="95" t="s">
        <v>2948</v>
      </c>
      <c r="H137" s="95" t="s">
        <v>2912</v>
      </c>
      <c r="I137" s="95" t="s">
        <v>2914</v>
      </c>
      <c r="J137" s="95" t="s">
        <v>2915</v>
      </c>
      <c r="K137" s="102" t="s">
        <v>6065</v>
      </c>
      <c r="L137" s="96" t="s">
        <v>2231</v>
      </c>
      <c r="M137" s="102" t="s">
        <v>4600</v>
      </c>
      <c r="N137" s="102">
        <v>7</v>
      </c>
      <c r="O137" s="95" t="s">
        <v>67</v>
      </c>
      <c r="P137" s="88" t="s">
        <v>181</v>
      </c>
      <c r="Q137" s="88"/>
      <c r="R137" s="89"/>
      <c r="S137" s="273"/>
    </row>
    <row r="138" spans="1:19" ht="30" x14ac:dyDescent="0.25">
      <c r="A138" s="253"/>
      <c r="B138" s="228"/>
      <c r="C138" s="95" t="s">
        <v>2909</v>
      </c>
      <c r="D138" s="95" t="s">
        <v>2909</v>
      </c>
      <c r="E138" s="95" t="s">
        <v>2918</v>
      </c>
      <c r="F138" s="95" t="s">
        <v>2909</v>
      </c>
      <c r="G138" s="95" t="s">
        <v>2948</v>
      </c>
      <c r="H138" s="95" t="s">
        <v>2912</v>
      </c>
      <c r="I138" s="95" t="s">
        <v>2916</v>
      </c>
      <c r="J138" s="95" t="s">
        <v>2915</v>
      </c>
      <c r="K138" s="102" t="s">
        <v>6066</v>
      </c>
      <c r="L138" s="96" t="s">
        <v>2232</v>
      </c>
      <c r="M138" s="102" t="s">
        <v>4600</v>
      </c>
      <c r="N138" s="102">
        <v>7</v>
      </c>
      <c r="O138" s="95" t="s">
        <v>67</v>
      </c>
      <c r="P138" s="88" t="s">
        <v>181</v>
      </c>
      <c r="Q138" s="88"/>
      <c r="R138" s="89"/>
      <c r="S138" s="273"/>
    </row>
    <row r="139" spans="1:19" ht="30" x14ac:dyDescent="0.25">
      <c r="A139" s="253"/>
      <c r="B139" s="228"/>
      <c r="C139" s="95" t="s">
        <v>2909</v>
      </c>
      <c r="D139" s="95" t="s">
        <v>2909</v>
      </c>
      <c r="E139" s="95" t="s">
        <v>2918</v>
      </c>
      <c r="F139" s="95" t="s">
        <v>2909</v>
      </c>
      <c r="G139" s="95" t="s">
        <v>2948</v>
      </c>
      <c r="H139" s="95" t="s">
        <v>2912</v>
      </c>
      <c r="I139" s="95" t="s">
        <v>2917</v>
      </c>
      <c r="J139" s="95" t="s">
        <v>2915</v>
      </c>
      <c r="K139" s="102" t="s">
        <v>6067</v>
      </c>
      <c r="L139" s="96" t="s">
        <v>2233</v>
      </c>
      <c r="M139" s="102" t="s">
        <v>4600</v>
      </c>
      <c r="N139" s="102">
        <v>7</v>
      </c>
      <c r="O139" s="95" t="s">
        <v>67</v>
      </c>
      <c r="P139" s="88" t="s">
        <v>181</v>
      </c>
      <c r="Q139" s="88"/>
      <c r="R139" s="89"/>
      <c r="S139" s="273"/>
    </row>
    <row r="140" spans="1:19" ht="30" x14ac:dyDescent="0.25">
      <c r="A140" s="253"/>
      <c r="B140" s="228"/>
      <c r="C140" s="95" t="s">
        <v>2909</v>
      </c>
      <c r="D140" s="95" t="s">
        <v>2909</v>
      </c>
      <c r="E140" s="95" t="s">
        <v>2918</v>
      </c>
      <c r="F140" s="95" t="s">
        <v>2918</v>
      </c>
      <c r="G140" s="95" t="s">
        <v>2915</v>
      </c>
      <c r="H140" s="95" t="s">
        <v>2912</v>
      </c>
      <c r="I140" s="95" t="s">
        <v>2912</v>
      </c>
      <c r="J140" s="95" t="s">
        <v>2915</v>
      </c>
      <c r="K140" s="102" t="s">
        <v>6068</v>
      </c>
      <c r="L140" s="96" t="s">
        <v>5240</v>
      </c>
      <c r="M140" s="102" t="s">
        <v>4599</v>
      </c>
      <c r="N140" s="102">
        <v>4</v>
      </c>
      <c r="O140" s="95" t="s">
        <v>45</v>
      </c>
      <c r="P140" s="88" t="s">
        <v>185</v>
      </c>
      <c r="Q140" s="88"/>
      <c r="R140" s="89"/>
      <c r="S140" s="273"/>
    </row>
    <row r="141" spans="1:19" ht="30" x14ac:dyDescent="0.25">
      <c r="A141" s="253"/>
      <c r="B141" s="228"/>
      <c r="C141" s="95" t="s">
        <v>2909</v>
      </c>
      <c r="D141" s="95" t="s">
        <v>2909</v>
      </c>
      <c r="E141" s="95" t="s">
        <v>2918</v>
      </c>
      <c r="F141" s="95" t="s">
        <v>2918</v>
      </c>
      <c r="G141" s="95" t="s">
        <v>2911</v>
      </c>
      <c r="H141" s="95" t="s">
        <v>2912</v>
      </c>
      <c r="I141" s="95" t="s">
        <v>2912</v>
      </c>
      <c r="J141" s="95" t="s">
        <v>2915</v>
      </c>
      <c r="K141" s="102" t="s">
        <v>6069</v>
      </c>
      <c r="L141" s="96" t="s">
        <v>5241</v>
      </c>
      <c r="M141" s="102" t="s">
        <v>4599</v>
      </c>
      <c r="N141" s="102">
        <v>5</v>
      </c>
      <c r="O141" s="95" t="s">
        <v>54</v>
      </c>
      <c r="P141" s="88" t="s">
        <v>187</v>
      </c>
      <c r="Q141" s="88"/>
      <c r="R141" s="89"/>
      <c r="S141" s="273"/>
    </row>
    <row r="142" spans="1:19" ht="30" x14ac:dyDescent="0.25">
      <c r="A142" s="253"/>
      <c r="B142" s="228"/>
      <c r="C142" s="95" t="s">
        <v>2909</v>
      </c>
      <c r="D142" s="95" t="s">
        <v>2909</v>
      </c>
      <c r="E142" s="95" t="s">
        <v>2918</v>
      </c>
      <c r="F142" s="95" t="s">
        <v>2918</v>
      </c>
      <c r="G142" s="95" t="s">
        <v>2911</v>
      </c>
      <c r="H142" s="95" t="s">
        <v>2912</v>
      </c>
      <c r="I142" s="95" t="s">
        <v>2909</v>
      </c>
      <c r="J142" s="95" t="s">
        <v>2915</v>
      </c>
      <c r="K142" s="102" t="s">
        <v>6070</v>
      </c>
      <c r="L142" s="96" t="s">
        <v>5242</v>
      </c>
      <c r="M142" s="102" t="s">
        <v>4600</v>
      </c>
      <c r="N142" s="102">
        <v>7</v>
      </c>
      <c r="O142" s="95" t="s">
        <v>54</v>
      </c>
      <c r="P142" s="88" t="s">
        <v>187</v>
      </c>
      <c r="Q142" s="88"/>
      <c r="R142" s="89"/>
      <c r="S142" s="273"/>
    </row>
    <row r="143" spans="1:19" ht="30" x14ac:dyDescent="0.25">
      <c r="A143" s="253"/>
      <c r="B143" s="228"/>
      <c r="C143" s="95" t="s">
        <v>2909</v>
      </c>
      <c r="D143" s="95" t="s">
        <v>2909</v>
      </c>
      <c r="E143" s="95" t="s">
        <v>2918</v>
      </c>
      <c r="F143" s="95" t="s">
        <v>2918</v>
      </c>
      <c r="G143" s="95" t="s">
        <v>2911</v>
      </c>
      <c r="H143" s="95" t="s">
        <v>2912</v>
      </c>
      <c r="I143" s="95" t="s">
        <v>2918</v>
      </c>
      <c r="J143" s="95" t="s">
        <v>2915</v>
      </c>
      <c r="K143" s="102" t="s">
        <v>6071</v>
      </c>
      <c r="L143" s="96" t="s">
        <v>5243</v>
      </c>
      <c r="M143" s="102" t="s">
        <v>4600</v>
      </c>
      <c r="N143" s="102">
        <v>7</v>
      </c>
      <c r="O143" s="95" t="s">
        <v>54</v>
      </c>
      <c r="P143" s="88" t="s">
        <v>187</v>
      </c>
      <c r="Q143" s="88"/>
      <c r="R143" s="89"/>
      <c r="S143" s="273"/>
    </row>
    <row r="144" spans="1:19" ht="30" x14ac:dyDescent="0.25">
      <c r="A144" s="253"/>
      <c r="B144" s="228"/>
      <c r="C144" s="95" t="s">
        <v>2909</v>
      </c>
      <c r="D144" s="95" t="s">
        <v>2909</v>
      </c>
      <c r="E144" s="95" t="s">
        <v>2918</v>
      </c>
      <c r="F144" s="95" t="s">
        <v>2918</v>
      </c>
      <c r="G144" s="95" t="s">
        <v>2911</v>
      </c>
      <c r="H144" s="95" t="s">
        <v>2912</v>
      </c>
      <c r="I144" s="95" t="s">
        <v>2910</v>
      </c>
      <c r="J144" s="95" t="s">
        <v>2915</v>
      </c>
      <c r="K144" s="102" t="s">
        <v>6072</v>
      </c>
      <c r="L144" s="96" t="s">
        <v>5244</v>
      </c>
      <c r="M144" s="102" t="s">
        <v>4600</v>
      </c>
      <c r="N144" s="102">
        <v>7</v>
      </c>
      <c r="O144" s="95" t="s">
        <v>54</v>
      </c>
      <c r="P144" s="88" t="s">
        <v>187</v>
      </c>
      <c r="Q144" s="88"/>
      <c r="R144" s="89"/>
      <c r="S144" s="273"/>
    </row>
    <row r="145" spans="1:19" ht="30" x14ac:dyDescent="0.25">
      <c r="A145" s="253"/>
      <c r="B145" s="228"/>
      <c r="C145" s="95" t="s">
        <v>2909</v>
      </c>
      <c r="D145" s="95" t="s">
        <v>2909</v>
      </c>
      <c r="E145" s="95" t="s">
        <v>2918</v>
      </c>
      <c r="F145" s="95" t="s">
        <v>2918</v>
      </c>
      <c r="G145" s="95" t="s">
        <v>2911</v>
      </c>
      <c r="H145" s="95" t="s">
        <v>2912</v>
      </c>
      <c r="I145" s="95" t="s">
        <v>2919</v>
      </c>
      <c r="J145" s="95" t="s">
        <v>2915</v>
      </c>
      <c r="K145" s="102" t="s">
        <v>6073</v>
      </c>
      <c r="L145" s="96" t="s">
        <v>5245</v>
      </c>
      <c r="M145" s="102" t="s">
        <v>4600</v>
      </c>
      <c r="N145" s="102">
        <v>7</v>
      </c>
      <c r="O145" s="95" t="s">
        <v>54</v>
      </c>
      <c r="P145" s="88" t="s">
        <v>187</v>
      </c>
      <c r="Q145" s="88"/>
      <c r="R145" s="89"/>
      <c r="S145" s="273"/>
    </row>
    <row r="146" spans="1:19" ht="30" x14ac:dyDescent="0.25">
      <c r="A146" s="253"/>
      <c r="B146" s="228"/>
      <c r="C146" s="95" t="s">
        <v>2909</v>
      </c>
      <c r="D146" s="95" t="s">
        <v>2909</v>
      </c>
      <c r="E146" s="95" t="s">
        <v>2918</v>
      </c>
      <c r="F146" s="95" t="s">
        <v>2918</v>
      </c>
      <c r="G146" s="95" t="s">
        <v>2911</v>
      </c>
      <c r="H146" s="95" t="s">
        <v>2912</v>
      </c>
      <c r="I146" s="95" t="s">
        <v>2920</v>
      </c>
      <c r="J146" s="95" t="s">
        <v>2915</v>
      </c>
      <c r="K146" s="102" t="s">
        <v>6074</v>
      </c>
      <c r="L146" s="96" t="s">
        <v>5246</v>
      </c>
      <c r="M146" s="102" t="s">
        <v>4600</v>
      </c>
      <c r="N146" s="102">
        <v>7</v>
      </c>
      <c r="O146" s="95" t="s">
        <v>54</v>
      </c>
      <c r="P146" s="88" t="s">
        <v>187</v>
      </c>
      <c r="Q146" s="88"/>
      <c r="R146" s="89"/>
      <c r="S146" s="273"/>
    </row>
    <row r="147" spans="1:19" ht="30" x14ac:dyDescent="0.25">
      <c r="A147" s="253"/>
      <c r="B147" s="228"/>
      <c r="C147" s="95" t="s">
        <v>2909</v>
      </c>
      <c r="D147" s="95" t="s">
        <v>2909</v>
      </c>
      <c r="E147" s="95" t="s">
        <v>2918</v>
      </c>
      <c r="F147" s="95" t="s">
        <v>2918</v>
      </c>
      <c r="G147" s="95" t="s">
        <v>2911</v>
      </c>
      <c r="H147" s="95" t="s">
        <v>2912</v>
      </c>
      <c r="I147" s="95" t="s">
        <v>2914</v>
      </c>
      <c r="J147" s="95" t="s">
        <v>2915</v>
      </c>
      <c r="K147" s="102" t="s">
        <v>6075</v>
      </c>
      <c r="L147" s="96" t="s">
        <v>5247</v>
      </c>
      <c r="M147" s="102" t="s">
        <v>4600</v>
      </c>
      <c r="N147" s="102">
        <v>7</v>
      </c>
      <c r="O147" s="95" t="s">
        <v>54</v>
      </c>
      <c r="P147" s="88" t="s">
        <v>187</v>
      </c>
      <c r="Q147" s="88"/>
      <c r="R147" s="89"/>
      <c r="S147" s="273"/>
    </row>
    <row r="148" spans="1:19" ht="30" x14ac:dyDescent="0.25">
      <c r="A148" s="253"/>
      <c r="B148" s="228"/>
      <c r="C148" s="95" t="s">
        <v>2909</v>
      </c>
      <c r="D148" s="95" t="s">
        <v>2909</v>
      </c>
      <c r="E148" s="95" t="s">
        <v>2918</v>
      </c>
      <c r="F148" s="95" t="s">
        <v>2918</v>
      </c>
      <c r="G148" s="95" t="s">
        <v>2911</v>
      </c>
      <c r="H148" s="95" t="s">
        <v>2912</v>
      </c>
      <c r="I148" s="95" t="s">
        <v>2916</v>
      </c>
      <c r="J148" s="95" t="s">
        <v>2915</v>
      </c>
      <c r="K148" s="102" t="s">
        <v>6076</v>
      </c>
      <c r="L148" s="96" t="s">
        <v>5248</v>
      </c>
      <c r="M148" s="102" t="s">
        <v>4600</v>
      </c>
      <c r="N148" s="102">
        <v>7</v>
      </c>
      <c r="O148" s="95" t="s">
        <v>54</v>
      </c>
      <c r="P148" s="88" t="s">
        <v>187</v>
      </c>
      <c r="Q148" s="88"/>
      <c r="R148" s="89"/>
      <c r="S148" s="273"/>
    </row>
    <row r="149" spans="1:19" ht="30" x14ac:dyDescent="0.25">
      <c r="A149" s="253"/>
      <c r="B149" s="228"/>
      <c r="C149" s="95" t="s">
        <v>2909</v>
      </c>
      <c r="D149" s="95" t="s">
        <v>2909</v>
      </c>
      <c r="E149" s="95" t="s">
        <v>2918</v>
      </c>
      <c r="F149" s="95" t="s">
        <v>2918</v>
      </c>
      <c r="G149" s="95" t="s">
        <v>2911</v>
      </c>
      <c r="H149" s="95" t="s">
        <v>2912</v>
      </c>
      <c r="I149" s="95" t="s">
        <v>2917</v>
      </c>
      <c r="J149" s="95" t="s">
        <v>2915</v>
      </c>
      <c r="K149" s="102" t="s">
        <v>6077</v>
      </c>
      <c r="L149" s="96" t="s">
        <v>5249</v>
      </c>
      <c r="M149" s="102" t="s">
        <v>4600</v>
      </c>
      <c r="N149" s="102">
        <v>7</v>
      </c>
      <c r="O149" s="95" t="s">
        <v>54</v>
      </c>
      <c r="P149" s="88" t="s">
        <v>187</v>
      </c>
      <c r="Q149" s="88"/>
      <c r="R149" s="89"/>
      <c r="S149" s="273"/>
    </row>
    <row r="150" spans="1:19" ht="75" x14ac:dyDescent="0.25">
      <c r="A150" s="253"/>
      <c r="B150" s="228"/>
      <c r="C150" s="95" t="s">
        <v>2909</v>
      </c>
      <c r="D150" s="95" t="s">
        <v>2909</v>
      </c>
      <c r="E150" s="95" t="s">
        <v>2918</v>
      </c>
      <c r="F150" s="95" t="s">
        <v>2918</v>
      </c>
      <c r="G150" s="95" t="s">
        <v>2913</v>
      </c>
      <c r="H150" s="95" t="s">
        <v>2912</v>
      </c>
      <c r="I150" s="95" t="s">
        <v>2912</v>
      </c>
      <c r="J150" s="95" t="s">
        <v>2915</v>
      </c>
      <c r="K150" s="102" t="s">
        <v>6078</v>
      </c>
      <c r="L150" s="96" t="s">
        <v>190</v>
      </c>
      <c r="M150" s="102" t="s">
        <v>4599</v>
      </c>
      <c r="N150" s="102">
        <v>5</v>
      </c>
      <c r="O150" s="95" t="s">
        <v>54</v>
      </c>
      <c r="P150" s="88" t="s">
        <v>189</v>
      </c>
      <c r="Q150" s="88"/>
      <c r="R150" s="89"/>
      <c r="S150" s="273"/>
    </row>
    <row r="151" spans="1:19" ht="75" x14ac:dyDescent="0.25">
      <c r="A151" s="253"/>
      <c r="B151" s="228"/>
      <c r="C151" s="95" t="s">
        <v>2909</v>
      </c>
      <c r="D151" s="95" t="s">
        <v>2909</v>
      </c>
      <c r="E151" s="95" t="s">
        <v>2918</v>
      </c>
      <c r="F151" s="95" t="s">
        <v>2918</v>
      </c>
      <c r="G151" s="95" t="s">
        <v>2913</v>
      </c>
      <c r="H151" s="95" t="s">
        <v>2912</v>
      </c>
      <c r="I151" s="95" t="s">
        <v>2909</v>
      </c>
      <c r="J151" s="95" t="s">
        <v>2915</v>
      </c>
      <c r="K151" s="102" t="s">
        <v>6079</v>
      </c>
      <c r="L151" s="96" t="s">
        <v>5250</v>
      </c>
      <c r="M151" s="102" t="s">
        <v>4600</v>
      </c>
      <c r="N151" s="102">
        <v>7</v>
      </c>
      <c r="O151" s="95" t="s">
        <v>54</v>
      </c>
      <c r="P151" s="88" t="s">
        <v>189</v>
      </c>
      <c r="Q151" s="88"/>
      <c r="R151" s="89"/>
      <c r="S151" s="273"/>
    </row>
    <row r="152" spans="1:19" ht="75" x14ac:dyDescent="0.25">
      <c r="A152" s="253"/>
      <c r="B152" s="228"/>
      <c r="C152" s="95" t="s">
        <v>2909</v>
      </c>
      <c r="D152" s="95" t="s">
        <v>2909</v>
      </c>
      <c r="E152" s="95" t="s">
        <v>2918</v>
      </c>
      <c r="F152" s="95" t="s">
        <v>2918</v>
      </c>
      <c r="G152" s="95" t="s">
        <v>2913</v>
      </c>
      <c r="H152" s="95" t="s">
        <v>2912</v>
      </c>
      <c r="I152" s="95" t="s">
        <v>2918</v>
      </c>
      <c r="J152" s="95" t="s">
        <v>2915</v>
      </c>
      <c r="K152" s="102" t="s">
        <v>6080</v>
      </c>
      <c r="L152" s="96" t="s">
        <v>5251</v>
      </c>
      <c r="M152" s="102" t="s">
        <v>4600</v>
      </c>
      <c r="N152" s="102">
        <v>7</v>
      </c>
      <c r="O152" s="95" t="s">
        <v>54</v>
      </c>
      <c r="P152" s="88" t="s">
        <v>189</v>
      </c>
      <c r="Q152" s="88"/>
      <c r="R152" s="89"/>
      <c r="S152" s="273"/>
    </row>
    <row r="153" spans="1:19" ht="75" x14ac:dyDescent="0.25">
      <c r="A153" s="253"/>
      <c r="B153" s="228"/>
      <c r="C153" s="95" t="s">
        <v>2909</v>
      </c>
      <c r="D153" s="95" t="s">
        <v>2909</v>
      </c>
      <c r="E153" s="95" t="s">
        <v>2918</v>
      </c>
      <c r="F153" s="95" t="s">
        <v>2918</v>
      </c>
      <c r="G153" s="95" t="s">
        <v>2913</v>
      </c>
      <c r="H153" s="95" t="s">
        <v>2912</v>
      </c>
      <c r="I153" s="95" t="s">
        <v>2910</v>
      </c>
      <c r="J153" s="95" t="s">
        <v>2915</v>
      </c>
      <c r="K153" s="102" t="s">
        <v>6081</v>
      </c>
      <c r="L153" s="96" t="s">
        <v>5252</v>
      </c>
      <c r="M153" s="102" t="s">
        <v>4600</v>
      </c>
      <c r="N153" s="102">
        <v>7</v>
      </c>
      <c r="O153" s="95" t="s">
        <v>54</v>
      </c>
      <c r="P153" s="88" t="s">
        <v>189</v>
      </c>
      <c r="Q153" s="88"/>
      <c r="R153" s="89"/>
      <c r="S153" s="273"/>
    </row>
    <row r="154" spans="1:19" ht="75" x14ac:dyDescent="0.25">
      <c r="A154" s="253"/>
      <c r="B154" s="228"/>
      <c r="C154" s="95" t="s">
        <v>2909</v>
      </c>
      <c r="D154" s="95" t="s">
        <v>2909</v>
      </c>
      <c r="E154" s="95" t="s">
        <v>2918</v>
      </c>
      <c r="F154" s="95" t="s">
        <v>2918</v>
      </c>
      <c r="G154" s="95" t="s">
        <v>2913</v>
      </c>
      <c r="H154" s="95" t="s">
        <v>2912</v>
      </c>
      <c r="I154" s="95" t="s">
        <v>2919</v>
      </c>
      <c r="J154" s="95" t="s">
        <v>2915</v>
      </c>
      <c r="K154" s="102" t="s">
        <v>6082</v>
      </c>
      <c r="L154" s="96" t="s">
        <v>5253</v>
      </c>
      <c r="M154" s="102" t="s">
        <v>4600</v>
      </c>
      <c r="N154" s="102">
        <v>7</v>
      </c>
      <c r="O154" s="95" t="s">
        <v>54</v>
      </c>
      <c r="P154" s="88" t="s">
        <v>189</v>
      </c>
      <c r="Q154" s="88"/>
      <c r="R154" s="89"/>
      <c r="S154" s="273"/>
    </row>
    <row r="155" spans="1:19" ht="75" x14ac:dyDescent="0.25">
      <c r="A155" s="253"/>
      <c r="B155" s="228"/>
      <c r="C155" s="95" t="s">
        <v>2909</v>
      </c>
      <c r="D155" s="95" t="s">
        <v>2909</v>
      </c>
      <c r="E155" s="95" t="s">
        <v>2918</v>
      </c>
      <c r="F155" s="95" t="s">
        <v>2918</v>
      </c>
      <c r="G155" s="95" t="s">
        <v>2913</v>
      </c>
      <c r="H155" s="95" t="s">
        <v>2912</v>
      </c>
      <c r="I155" s="95" t="s">
        <v>2920</v>
      </c>
      <c r="J155" s="95" t="s">
        <v>2915</v>
      </c>
      <c r="K155" s="102" t="s">
        <v>6083</v>
      </c>
      <c r="L155" s="96" t="s">
        <v>5254</v>
      </c>
      <c r="M155" s="102" t="s">
        <v>4600</v>
      </c>
      <c r="N155" s="102">
        <v>7</v>
      </c>
      <c r="O155" s="95" t="s">
        <v>54</v>
      </c>
      <c r="P155" s="88" t="s">
        <v>189</v>
      </c>
      <c r="Q155" s="88"/>
      <c r="R155" s="89"/>
      <c r="S155" s="273"/>
    </row>
    <row r="156" spans="1:19" ht="75" x14ac:dyDescent="0.25">
      <c r="A156" s="253"/>
      <c r="B156" s="228"/>
      <c r="C156" s="95" t="s">
        <v>2909</v>
      </c>
      <c r="D156" s="95" t="s">
        <v>2909</v>
      </c>
      <c r="E156" s="95" t="s">
        <v>2918</v>
      </c>
      <c r="F156" s="95" t="s">
        <v>2918</v>
      </c>
      <c r="G156" s="95" t="s">
        <v>2913</v>
      </c>
      <c r="H156" s="95" t="s">
        <v>2912</v>
      </c>
      <c r="I156" s="95" t="s">
        <v>2914</v>
      </c>
      <c r="J156" s="95" t="s">
        <v>2915</v>
      </c>
      <c r="K156" s="102" t="s">
        <v>6084</v>
      </c>
      <c r="L156" s="96" t="s">
        <v>5255</v>
      </c>
      <c r="M156" s="102" t="s">
        <v>4600</v>
      </c>
      <c r="N156" s="102">
        <v>7</v>
      </c>
      <c r="O156" s="95" t="s">
        <v>54</v>
      </c>
      <c r="P156" s="88" t="s">
        <v>189</v>
      </c>
      <c r="Q156" s="88"/>
      <c r="R156" s="89"/>
      <c r="S156" s="273"/>
    </row>
    <row r="157" spans="1:19" ht="75" x14ac:dyDescent="0.25">
      <c r="A157" s="253"/>
      <c r="B157" s="228"/>
      <c r="C157" s="95" t="s">
        <v>2909</v>
      </c>
      <c r="D157" s="95" t="s">
        <v>2909</v>
      </c>
      <c r="E157" s="95" t="s">
        <v>2918</v>
      </c>
      <c r="F157" s="95" t="s">
        <v>2918</v>
      </c>
      <c r="G157" s="95" t="s">
        <v>2913</v>
      </c>
      <c r="H157" s="95" t="s">
        <v>2912</v>
      </c>
      <c r="I157" s="95" t="s">
        <v>2916</v>
      </c>
      <c r="J157" s="95" t="s">
        <v>2915</v>
      </c>
      <c r="K157" s="102" t="s">
        <v>6085</v>
      </c>
      <c r="L157" s="96" t="s">
        <v>5256</v>
      </c>
      <c r="M157" s="102" t="s">
        <v>4600</v>
      </c>
      <c r="N157" s="102">
        <v>7</v>
      </c>
      <c r="O157" s="95" t="s">
        <v>54</v>
      </c>
      <c r="P157" s="88" t="s">
        <v>189</v>
      </c>
      <c r="Q157" s="88"/>
      <c r="R157" s="89"/>
      <c r="S157" s="273"/>
    </row>
    <row r="158" spans="1:19" ht="75" x14ac:dyDescent="0.25">
      <c r="A158" s="253"/>
      <c r="B158" s="228"/>
      <c r="C158" s="95" t="s">
        <v>2909</v>
      </c>
      <c r="D158" s="95" t="s">
        <v>2909</v>
      </c>
      <c r="E158" s="95" t="s">
        <v>2918</v>
      </c>
      <c r="F158" s="95" t="s">
        <v>2918</v>
      </c>
      <c r="G158" s="95" t="s">
        <v>2913</v>
      </c>
      <c r="H158" s="95" t="s">
        <v>2912</v>
      </c>
      <c r="I158" s="95" t="s">
        <v>2917</v>
      </c>
      <c r="J158" s="95" t="s">
        <v>2915</v>
      </c>
      <c r="K158" s="102" t="s">
        <v>6086</v>
      </c>
      <c r="L158" s="96" t="s">
        <v>5257</v>
      </c>
      <c r="M158" s="102" t="s">
        <v>4600</v>
      </c>
      <c r="N158" s="102">
        <v>7</v>
      </c>
      <c r="O158" s="95" t="s">
        <v>54</v>
      </c>
      <c r="P158" s="88" t="s">
        <v>189</v>
      </c>
      <c r="Q158" s="88"/>
      <c r="R158" s="89"/>
      <c r="S158" s="273"/>
    </row>
    <row r="159" spans="1:19" ht="45" x14ac:dyDescent="0.25">
      <c r="A159" s="253"/>
      <c r="B159" s="228"/>
      <c r="C159" s="95" t="s">
        <v>2909</v>
      </c>
      <c r="D159" s="95" t="s">
        <v>2909</v>
      </c>
      <c r="E159" s="95" t="s">
        <v>2918</v>
      </c>
      <c r="F159" s="95" t="s">
        <v>2918</v>
      </c>
      <c r="G159" s="95" t="s">
        <v>2943</v>
      </c>
      <c r="H159" s="95" t="s">
        <v>2912</v>
      </c>
      <c r="I159" s="95" t="s">
        <v>2912</v>
      </c>
      <c r="J159" s="95" t="s">
        <v>2915</v>
      </c>
      <c r="K159" s="102" t="s">
        <v>6087</v>
      </c>
      <c r="L159" s="96" t="s">
        <v>191</v>
      </c>
      <c r="M159" s="102" t="s">
        <v>4599</v>
      </c>
      <c r="N159" s="102">
        <v>5</v>
      </c>
      <c r="O159" s="95" t="s">
        <v>67</v>
      </c>
      <c r="P159" s="88" t="s">
        <v>192</v>
      </c>
      <c r="Q159" s="88" t="s">
        <v>193</v>
      </c>
      <c r="R159" s="89" t="s">
        <v>10</v>
      </c>
      <c r="S159" s="273"/>
    </row>
    <row r="160" spans="1:19" ht="45" x14ac:dyDescent="0.25">
      <c r="A160" s="253"/>
      <c r="B160" s="228"/>
      <c r="C160" s="95" t="s">
        <v>2909</v>
      </c>
      <c r="D160" s="95" t="s">
        <v>2909</v>
      </c>
      <c r="E160" s="95" t="s">
        <v>2918</v>
      </c>
      <c r="F160" s="95" t="s">
        <v>2918</v>
      </c>
      <c r="G160" s="95" t="s">
        <v>2943</v>
      </c>
      <c r="H160" s="95" t="s">
        <v>2912</v>
      </c>
      <c r="I160" s="95" t="s">
        <v>2909</v>
      </c>
      <c r="J160" s="95" t="s">
        <v>2915</v>
      </c>
      <c r="K160" s="102" t="s">
        <v>6088</v>
      </c>
      <c r="L160" s="96" t="s">
        <v>2234</v>
      </c>
      <c r="M160" s="102" t="s">
        <v>4600</v>
      </c>
      <c r="N160" s="102">
        <v>7</v>
      </c>
      <c r="O160" s="95" t="s">
        <v>67</v>
      </c>
      <c r="P160" s="88" t="s">
        <v>192</v>
      </c>
      <c r="Q160" s="88" t="s">
        <v>193</v>
      </c>
      <c r="R160" s="89"/>
      <c r="S160" s="273"/>
    </row>
    <row r="161" spans="1:19" ht="45" x14ac:dyDescent="0.25">
      <c r="A161" s="253"/>
      <c r="B161" s="228"/>
      <c r="C161" s="95" t="s">
        <v>2909</v>
      </c>
      <c r="D161" s="95" t="s">
        <v>2909</v>
      </c>
      <c r="E161" s="95" t="s">
        <v>2918</v>
      </c>
      <c r="F161" s="95" t="s">
        <v>2918</v>
      </c>
      <c r="G161" s="95" t="s">
        <v>2943</v>
      </c>
      <c r="H161" s="95" t="s">
        <v>2912</v>
      </c>
      <c r="I161" s="95" t="s">
        <v>2918</v>
      </c>
      <c r="J161" s="95" t="s">
        <v>2915</v>
      </c>
      <c r="K161" s="102" t="s">
        <v>6089</v>
      </c>
      <c r="L161" s="96" t="s">
        <v>2235</v>
      </c>
      <c r="M161" s="102" t="s">
        <v>4600</v>
      </c>
      <c r="N161" s="102">
        <v>7</v>
      </c>
      <c r="O161" s="95" t="s">
        <v>67</v>
      </c>
      <c r="P161" s="88" t="s">
        <v>192</v>
      </c>
      <c r="Q161" s="88" t="s">
        <v>193</v>
      </c>
      <c r="R161" s="89"/>
      <c r="S161" s="273"/>
    </row>
    <row r="162" spans="1:19" ht="45" x14ac:dyDescent="0.25">
      <c r="A162" s="253"/>
      <c r="B162" s="228"/>
      <c r="C162" s="95" t="s">
        <v>2909</v>
      </c>
      <c r="D162" s="95" t="s">
        <v>2909</v>
      </c>
      <c r="E162" s="95" t="s">
        <v>2918</v>
      </c>
      <c r="F162" s="95" t="s">
        <v>2918</v>
      </c>
      <c r="G162" s="95" t="s">
        <v>2943</v>
      </c>
      <c r="H162" s="95" t="s">
        <v>2912</v>
      </c>
      <c r="I162" s="95" t="s">
        <v>2910</v>
      </c>
      <c r="J162" s="95" t="s">
        <v>2915</v>
      </c>
      <c r="K162" s="102" t="s">
        <v>6090</v>
      </c>
      <c r="L162" s="96" t="s">
        <v>2236</v>
      </c>
      <c r="M162" s="102" t="s">
        <v>4600</v>
      </c>
      <c r="N162" s="102">
        <v>7</v>
      </c>
      <c r="O162" s="95" t="s">
        <v>67</v>
      </c>
      <c r="P162" s="88" t="s">
        <v>192</v>
      </c>
      <c r="Q162" s="88" t="s">
        <v>193</v>
      </c>
      <c r="R162" s="89"/>
      <c r="S162" s="273"/>
    </row>
    <row r="163" spans="1:19" ht="45" x14ac:dyDescent="0.25">
      <c r="A163" s="253"/>
      <c r="B163" s="228"/>
      <c r="C163" s="95" t="s">
        <v>2909</v>
      </c>
      <c r="D163" s="95" t="s">
        <v>2909</v>
      </c>
      <c r="E163" s="95" t="s">
        <v>2918</v>
      </c>
      <c r="F163" s="95" t="s">
        <v>2918</v>
      </c>
      <c r="G163" s="95" t="s">
        <v>2943</v>
      </c>
      <c r="H163" s="95" t="s">
        <v>2912</v>
      </c>
      <c r="I163" s="95" t="s">
        <v>2919</v>
      </c>
      <c r="J163" s="95" t="s">
        <v>2915</v>
      </c>
      <c r="K163" s="102" t="s">
        <v>6091</v>
      </c>
      <c r="L163" s="96" t="s">
        <v>2237</v>
      </c>
      <c r="M163" s="102" t="s">
        <v>4600</v>
      </c>
      <c r="N163" s="102">
        <v>7</v>
      </c>
      <c r="O163" s="95" t="s">
        <v>67</v>
      </c>
      <c r="P163" s="88" t="s">
        <v>192</v>
      </c>
      <c r="Q163" s="88" t="s">
        <v>193</v>
      </c>
      <c r="R163" s="89"/>
      <c r="S163" s="273"/>
    </row>
    <row r="164" spans="1:19" ht="45" x14ac:dyDescent="0.25">
      <c r="A164" s="253"/>
      <c r="B164" s="228"/>
      <c r="C164" s="95" t="s">
        <v>2909</v>
      </c>
      <c r="D164" s="95" t="s">
        <v>2909</v>
      </c>
      <c r="E164" s="95" t="s">
        <v>2918</v>
      </c>
      <c r="F164" s="95" t="s">
        <v>2918</v>
      </c>
      <c r="G164" s="95" t="s">
        <v>2943</v>
      </c>
      <c r="H164" s="95" t="s">
        <v>2912</v>
      </c>
      <c r="I164" s="95" t="s">
        <v>2920</v>
      </c>
      <c r="J164" s="95" t="s">
        <v>2915</v>
      </c>
      <c r="K164" s="102" t="s">
        <v>6092</v>
      </c>
      <c r="L164" s="96" t="s">
        <v>2238</v>
      </c>
      <c r="M164" s="102" t="s">
        <v>4600</v>
      </c>
      <c r="N164" s="102">
        <v>7</v>
      </c>
      <c r="O164" s="95" t="s">
        <v>67</v>
      </c>
      <c r="P164" s="88" t="s">
        <v>192</v>
      </c>
      <c r="Q164" s="88" t="s">
        <v>193</v>
      </c>
      <c r="R164" s="89"/>
      <c r="S164" s="273"/>
    </row>
    <row r="165" spans="1:19" ht="45" x14ac:dyDescent="0.25">
      <c r="A165" s="253"/>
      <c r="B165" s="228"/>
      <c r="C165" s="95" t="s">
        <v>2909</v>
      </c>
      <c r="D165" s="95" t="s">
        <v>2909</v>
      </c>
      <c r="E165" s="95" t="s">
        <v>2918</v>
      </c>
      <c r="F165" s="95" t="s">
        <v>2918</v>
      </c>
      <c r="G165" s="95" t="s">
        <v>2943</v>
      </c>
      <c r="H165" s="95" t="s">
        <v>2912</v>
      </c>
      <c r="I165" s="95" t="s">
        <v>2914</v>
      </c>
      <c r="J165" s="95" t="s">
        <v>2915</v>
      </c>
      <c r="K165" s="102" t="s">
        <v>6093</v>
      </c>
      <c r="L165" s="96" t="s">
        <v>2239</v>
      </c>
      <c r="M165" s="102" t="s">
        <v>4600</v>
      </c>
      <c r="N165" s="102">
        <v>7</v>
      </c>
      <c r="O165" s="95" t="s">
        <v>67</v>
      </c>
      <c r="P165" s="88" t="s">
        <v>192</v>
      </c>
      <c r="Q165" s="88" t="s">
        <v>193</v>
      </c>
      <c r="R165" s="89"/>
      <c r="S165" s="273"/>
    </row>
    <row r="166" spans="1:19" ht="45" x14ac:dyDescent="0.25">
      <c r="A166" s="253"/>
      <c r="B166" s="228"/>
      <c r="C166" s="95" t="s">
        <v>2909</v>
      </c>
      <c r="D166" s="95" t="s">
        <v>2909</v>
      </c>
      <c r="E166" s="95" t="s">
        <v>2918</v>
      </c>
      <c r="F166" s="95" t="s">
        <v>2918</v>
      </c>
      <c r="G166" s="95" t="s">
        <v>2943</v>
      </c>
      <c r="H166" s="95" t="s">
        <v>2912</v>
      </c>
      <c r="I166" s="95" t="s">
        <v>2916</v>
      </c>
      <c r="J166" s="95" t="s">
        <v>2915</v>
      </c>
      <c r="K166" s="102" t="s">
        <v>6094</v>
      </c>
      <c r="L166" s="96" t="s">
        <v>2240</v>
      </c>
      <c r="M166" s="102" t="s">
        <v>4600</v>
      </c>
      <c r="N166" s="102">
        <v>7</v>
      </c>
      <c r="O166" s="95" t="s">
        <v>67</v>
      </c>
      <c r="P166" s="88" t="s">
        <v>192</v>
      </c>
      <c r="Q166" s="88" t="s">
        <v>193</v>
      </c>
      <c r="R166" s="89"/>
      <c r="S166" s="273"/>
    </row>
    <row r="167" spans="1:19" ht="45" x14ac:dyDescent="0.25">
      <c r="A167" s="253"/>
      <c r="B167" s="228"/>
      <c r="C167" s="95" t="s">
        <v>2909</v>
      </c>
      <c r="D167" s="95" t="s">
        <v>2909</v>
      </c>
      <c r="E167" s="95" t="s">
        <v>2918</v>
      </c>
      <c r="F167" s="95" t="s">
        <v>2918</v>
      </c>
      <c r="G167" s="95" t="s">
        <v>2943</v>
      </c>
      <c r="H167" s="95" t="s">
        <v>2912</v>
      </c>
      <c r="I167" s="95" t="s">
        <v>2917</v>
      </c>
      <c r="J167" s="95" t="s">
        <v>2915</v>
      </c>
      <c r="K167" s="102" t="s">
        <v>6095</v>
      </c>
      <c r="L167" s="96" t="s">
        <v>2241</v>
      </c>
      <c r="M167" s="102" t="s">
        <v>4600</v>
      </c>
      <c r="N167" s="102">
        <v>7</v>
      </c>
      <c r="O167" s="95" t="s">
        <v>67</v>
      </c>
      <c r="P167" s="88" t="s">
        <v>192</v>
      </c>
      <c r="Q167" s="88" t="s">
        <v>193</v>
      </c>
      <c r="R167" s="89"/>
      <c r="S167" s="273"/>
    </row>
    <row r="168" spans="1:19" ht="45" x14ac:dyDescent="0.25">
      <c r="A168" s="253"/>
      <c r="B168" s="228"/>
      <c r="C168" s="95" t="s">
        <v>2909</v>
      </c>
      <c r="D168" s="95" t="s">
        <v>2909</v>
      </c>
      <c r="E168" s="95" t="s">
        <v>2918</v>
      </c>
      <c r="F168" s="95" t="s">
        <v>2918</v>
      </c>
      <c r="G168" s="95" t="s">
        <v>2948</v>
      </c>
      <c r="H168" s="95" t="s">
        <v>2912</v>
      </c>
      <c r="I168" s="95" t="s">
        <v>2912</v>
      </c>
      <c r="J168" s="95" t="s">
        <v>2915</v>
      </c>
      <c r="K168" s="102" t="s">
        <v>6096</v>
      </c>
      <c r="L168" s="96" t="s">
        <v>194</v>
      </c>
      <c r="M168" s="102" t="s">
        <v>4599</v>
      </c>
      <c r="N168" s="102">
        <v>5</v>
      </c>
      <c r="O168" s="95" t="s">
        <v>67</v>
      </c>
      <c r="P168" s="88" t="s">
        <v>195</v>
      </c>
      <c r="Q168" s="88" t="s">
        <v>193</v>
      </c>
      <c r="R168" s="89" t="s">
        <v>10</v>
      </c>
      <c r="S168" s="273"/>
    </row>
    <row r="169" spans="1:19" ht="45" x14ac:dyDescent="0.25">
      <c r="A169" s="253"/>
      <c r="B169" s="228"/>
      <c r="C169" s="95" t="s">
        <v>2909</v>
      </c>
      <c r="D169" s="95" t="s">
        <v>2909</v>
      </c>
      <c r="E169" s="95" t="s">
        <v>2918</v>
      </c>
      <c r="F169" s="95" t="s">
        <v>2918</v>
      </c>
      <c r="G169" s="95" t="s">
        <v>2948</v>
      </c>
      <c r="H169" s="95" t="s">
        <v>2912</v>
      </c>
      <c r="I169" s="95" t="s">
        <v>2909</v>
      </c>
      <c r="J169" s="95" t="s">
        <v>2915</v>
      </c>
      <c r="K169" s="102" t="s">
        <v>6097</v>
      </c>
      <c r="L169" s="96" t="s">
        <v>2242</v>
      </c>
      <c r="M169" s="102" t="s">
        <v>4600</v>
      </c>
      <c r="N169" s="102">
        <v>7</v>
      </c>
      <c r="O169" s="95" t="s">
        <v>67</v>
      </c>
      <c r="P169" s="88" t="s">
        <v>195</v>
      </c>
      <c r="Q169" s="88" t="s">
        <v>193</v>
      </c>
      <c r="R169" s="89"/>
      <c r="S169" s="273"/>
    </row>
    <row r="170" spans="1:19" ht="45" x14ac:dyDescent="0.25">
      <c r="A170" s="253"/>
      <c r="B170" s="228"/>
      <c r="C170" s="95" t="s">
        <v>2909</v>
      </c>
      <c r="D170" s="95" t="s">
        <v>2909</v>
      </c>
      <c r="E170" s="95" t="s">
        <v>2918</v>
      </c>
      <c r="F170" s="95" t="s">
        <v>2918</v>
      </c>
      <c r="G170" s="95" t="s">
        <v>2948</v>
      </c>
      <c r="H170" s="95" t="s">
        <v>2912</v>
      </c>
      <c r="I170" s="95" t="s">
        <v>2918</v>
      </c>
      <c r="J170" s="95" t="s">
        <v>2915</v>
      </c>
      <c r="K170" s="102" t="s">
        <v>6098</v>
      </c>
      <c r="L170" s="96" t="s">
        <v>2243</v>
      </c>
      <c r="M170" s="102" t="s">
        <v>4600</v>
      </c>
      <c r="N170" s="102">
        <v>7</v>
      </c>
      <c r="O170" s="95" t="s">
        <v>67</v>
      </c>
      <c r="P170" s="88" t="s">
        <v>195</v>
      </c>
      <c r="Q170" s="88" t="s">
        <v>193</v>
      </c>
      <c r="R170" s="89"/>
      <c r="S170" s="273"/>
    </row>
    <row r="171" spans="1:19" ht="45" x14ac:dyDescent="0.25">
      <c r="A171" s="253"/>
      <c r="B171" s="228"/>
      <c r="C171" s="95" t="s">
        <v>2909</v>
      </c>
      <c r="D171" s="95" t="s">
        <v>2909</v>
      </c>
      <c r="E171" s="95" t="s">
        <v>2918</v>
      </c>
      <c r="F171" s="95" t="s">
        <v>2918</v>
      </c>
      <c r="G171" s="95" t="s">
        <v>2948</v>
      </c>
      <c r="H171" s="95" t="s">
        <v>2912</v>
      </c>
      <c r="I171" s="95" t="s">
        <v>2910</v>
      </c>
      <c r="J171" s="95" t="s">
        <v>2915</v>
      </c>
      <c r="K171" s="102" t="s">
        <v>6099</v>
      </c>
      <c r="L171" s="96" t="s">
        <v>2244</v>
      </c>
      <c r="M171" s="102" t="s">
        <v>4600</v>
      </c>
      <c r="N171" s="102">
        <v>7</v>
      </c>
      <c r="O171" s="95" t="s">
        <v>67</v>
      </c>
      <c r="P171" s="88" t="s">
        <v>195</v>
      </c>
      <c r="Q171" s="88" t="s">
        <v>193</v>
      </c>
      <c r="R171" s="89"/>
      <c r="S171" s="273"/>
    </row>
    <row r="172" spans="1:19" ht="45" x14ac:dyDescent="0.25">
      <c r="A172" s="253"/>
      <c r="B172" s="228"/>
      <c r="C172" s="95" t="s">
        <v>2909</v>
      </c>
      <c r="D172" s="95" t="s">
        <v>2909</v>
      </c>
      <c r="E172" s="95" t="s">
        <v>2918</v>
      </c>
      <c r="F172" s="95" t="s">
        <v>2918</v>
      </c>
      <c r="G172" s="95" t="s">
        <v>2948</v>
      </c>
      <c r="H172" s="95" t="s">
        <v>2912</v>
      </c>
      <c r="I172" s="95" t="s">
        <v>2919</v>
      </c>
      <c r="J172" s="95" t="s">
        <v>2915</v>
      </c>
      <c r="K172" s="102" t="s">
        <v>6100</v>
      </c>
      <c r="L172" s="96" t="s">
        <v>2245</v>
      </c>
      <c r="M172" s="102" t="s">
        <v>4600</v>
      </c>
      <c r="N172" s="102">
        <v>7</v>
      </c>
      <c r="O172" s="95" t="s">
        <v>67</v>
      </c>
      <c r="P172" s="88" t="s">
        <v>195</v>
      </c>
      <c r="Q172" s="88" t="s">
        <v>193</v>
      </c>
      <c r="R172" s="89"/>
      <c r="S172" s="273"/>
    </row>
    <row r="173" spans="1:19" ht="45" x14ac:dyDescent="0.25">
      <c r="A173" s="253"/>
      <c r="B173" s="228"/>
      <c r="C173" s="95" t="s">
        <v>2909</v>
      </c>
      <c r="D173" s="95" t="s">
        <v>2909</v>
      </c>
      <c r="E173" s="95" t="s">
        <v>2918</v>
      </c>
      <c r="F173" s="95" t="s">
        <v>2918</v>
      </c>
      <c r="G173" s="95" t="s">
        <v>2948</v>
      </c>
      <c r="H173" s="95" t="s">
        <v>2912</v>
      </c>
      <c r="I173" s="95" t="s">
        <v>2920</v>
      </c>
      <c r="J173" s="95" t="s">
        <v>2915</v>
      </c>
      <c r="K173" s="102" t="s">
        <v>6101</v>
      </c>
      <c r="L173" s="96" t="s">
        <v>2246</v>
      </c>
      <c r="M173" s="102" t="s">
        <v>4600</v>
      </c>
      <c r="N173" s="102">
        <v>7</v>
      </c>
      <c r="O173" s="95" t="s">
        <v>67</v>
      </c>
      <c r="P173" s="88" t="s">
        <v>195</v>
      </c>
      <c r="Q173" s="88" t="s">
        <v>193</v>
      </c>
      <c r="R173" s="89"/>
      <c r="S173" s="273"/>
    </row>
    <row r="174" spans="1:19" ht="45" x14ac:dyDescent="0.25">
      <c r="A174" s="253"/>
      <c r="B174" s="228"/>
      <c r="C174" s="95" t="s">
        <v>2909</v>
      </c>
      <c r="D174" s="95" t="s">
        <v>2909</v>
      </c>
      <c r="E174" s="95" t="s">
        <v>2918</v>
      </c>
      <c r="F174" s="95" t="s">
        <v>2918</v>
      </c>
      <c r="G174" s="95" t="s">
        <v>2948</v>
      </c>
      <c r="H174" s="95" t="s">
        <v>2912</v>
      </c>
      <c r="I174" s="95" t="s">
        <v>2914</v>
      </c>
      <c r="J174" s="95" t="s">
        <v>2915</v>
      </c>
      <c r="K174" s="102" t="s">
        <v>6102</v>
      </c>
      <c r="L174" s="96" t="s">
        <v>2247</v>
      </c>
      <c r="M174" s="102" t="s">
        <v>4600</v>
      </c>
      <c r="N174" s="102">
        <v>7</v>
      </c>
      <c r="O174" s="95" t="s">
        <v>67</v>
      </c>
      <c r="P174" s="88" t="s">
        <v>195</v>
      </c>
      <c r="Q174" s="88" t="s">
        <v>193</v>
      </c>
      <c r="R174" s="89"/>
      <c r="S174" s="273"/>
    </row>
    <row r="175" spans="1:19" ht="45" x14ac:dyDescent="0.25">
      <c r="A175" s="253"/>
      <c r="B175" s="228"/>
      <c r="C175" s="95" t="s">
        <v>2909</v>
      </c>
      <c r="D175" s="95" t="s">
        <v>2909</v>
      </c>
      <c r="E175" s="95" t="s">
        <v>2918</v>
      </c>
      <c r="F175" s="95" t="s">
        <v>2918</v>
      </c>
      <c r="G175" s="95" t="s">
        <v>2948</v>
      </c>
      <c r="H175" s="95" t="s">
        <v>2912</v>
      </c>
      <c r="I175" s="95" t="s">
        <v>2916</v>
      </c>
      <c r="J175" s="95" t="s">
        <v>2915</v>
      </c>
      <c r="K175" s="102" t="s">
        <v>6103</v>
      </c>
      <c r="L175" s="96" t="s">
        <v>2248</v>
      </c>
      <c r="M175" s="102" t="s">
        <v>4600</v>
      </c>
      <c r="N175" s="102">
        <v>7</v>
      </c>
      <c r="O175" s="95" t="s">
        <v>67</v>
      </c>
      <c r="P175" s="88" t="s">
        <v>195</v>
      </c>
      <c r="Q175" s="88" t="s">
        <v>193</v>
      </c>
      <c r="R175" s="89"/>
      <c r="S175" s="273"/>
    </row>
    <row r="176" spans="1:19" ht="45" x14ac:dyDescent="0.25">
      <c r="A176" s="253"/>
      <c r="B176" s="228"/>
      <c r="C176" s="95" t="s">
        <v>2909</v>
      </c>
      <c r="D176" s="95" t="s">
        <v>2909</v>
      </c>
      <c r="E176" s="95" t="s">
        <v>2918</v>
      </c>
      <c r="F176" s="95" t="s">
        <v>2918</v>
      </c>
      <c r="G176" s="95" t="s">
        <v>2948</v>
      </c>
      <c r="H176" s="95" t="s">
        <v>2912</v>
      </c>
      <c r="I176" s="95" t="s">
        <v>2917</v>
      </c>
      <c r="J176" s="95" t="s">
        <v>2915</v>
      </c>
      <c r="K176" s="102" t="s">
        <v>6104</v>
      </c>
      <c r="L176" s="96" t="s">
        <v>2249</v>
      </c>
      <c r="M176" s="102" t="s">
        <v>4600</v>
      </c>
      <c r="N176" s="102">
        <v>7</v>
      </c>
      <c r="O176" s="95" t="s">
        <v>67</v>
      </c>
      <c r="P176" s="88" t="s">
        <v>195</v>
      </c>
      <c r="Q176" s="88" t="s">
        <v>193</v>
      </c>
      <c r="R176" s="89"/>
      <c r="S176" s="273"/>
    </row>
    <row r="177" spans="1:21 16384:16384" ht="30" x14ac:dyDescent="0.25">
      <c r="A177" s="253"/>
      <c r="B177" s="228"/>
      <c r="C177" s="95" t="s">
        <v>2909</v>
      </c>
      <c r="D177" s="95" t="s">
        <v>2909</v>
      </c>
      <c r="E177" s="95" t="s">
        <v>2918</v>
      </c>
      <c r="F177" s="95" t="s">
        <v>2918</v>
      </c>
      <c r="G177" s="95" t="s">
        <v>2950</v>
      </c>
      <c r="H177" s="95" t="s">
        <v>2912</v>
      </c>
      <c r="I177" s="95" t="s">
        <v>2912</v>
      </c>
      <c r="J177" s="95" t="s">
        <v>2915</v>
      </c>
      <c r="K177" s="102" t="s">
        <v>6105</v>
      </c>
      <c r="L177" s="96" t="s">
        <v>196</v>
      </c>
      <c r="M177" s="102" t="s">
        <v>4599</v>
      </c>
      <c r="N177" s="102">
        <v>5</v>
      </c>
      <c r="O177" s="95" t="s">
        <v>67</v>
      </c>
      <c r="P177" s="88" t="s">
        <v>197</v>
      </c>
      <c r="Q177" s="88" t="s">
        <v>193</v>
      </c>
      <c r="R177" s="89" t="s">
        <v>10</v>
      </c>
      <c r="S177" s="273"/>
    </row>
    <row r="178" spans="1:21 16384:16384" ht="30" x14ac:dyDescent="0.25">
      <c r="A178" s="253"/>
      <c r="B178" s="228"/>
      <c r="C178" s="95" t="s">
        <v>2909</v>
      </c>
      <c r="D178" s="95" t="s">
        <v>2909</v>
      </c>
      <c r="E178" s="95" t="s">
        <v>2918</v>
      </c>
      <c r="F178" s="95" t="s">
        <v>2918</v>
      </c>
      <c r="G178" s="95" t="s">
        <v>2950</v>
      </c>
      <c r="H178" s="95" t="s">
        <v>2912</v>
      </c>
      <c r="I178" s="95" t="s">
        <v>2909</v>
      </c>
      <c r="J178" s="95" t="s">
        <v>2915</v>
      </c>
      <c r="K178" s="102" t="s">
        <v>6106</v>
      </c>
      <c r="L178" s="96" t="s">
        <v>2250</v>
      </c>
      <c r="M178" s="102" t="s">
        <v>4600</v>
      </c>
      <c r="N178" s="102">
        <v>7</v>
      </c>
      <c r="O178" s="95" t="s">
        <v>67</v>
      </c>
      <c r="P178" s="88" t="s">
        <v>197</v>
      </c>
      <c r="Q178" s="88" t="s">
        <v>193</v>
      </c>
      <c r="R178" s="89"/>
      <c r="S178" s="273"/>
    </row>
    <row r="179" spans="1:21 16384:16384" ht="30" x14ac:dyDescent="0.25">
      <c r="A179" s="253"/>
      <c r="B179" s="228"/>
      <c r="C179" s="95" t="s">
        <v>2909</v>
      </c>
      <c r="D179" s="95" t="s">
        <v>2909</v>
      </c>
      <c r="E179" s="95" t="s">
        <v>2918</v>
      </c>
      <c r="F179" s="95" t="s">
        <v>2918</v>
      </c>
      <c r="G179" s="95" t="s">
        <v>2950</v>
      </c>
      <c r="H179" s="95" t="s">
        <v>2912</v>
      </c>
      <c r="I179" s="95" t="s">
        <v>2918</v>
      </c>
      <c r="J179" s="95" t="s">
        <v>2915</v>
      </c>
      <c r="K179" s="102" t="s">
        <v>6107</v>
      </c>
      <c r="L179" s="96" t="s">
        <v>2251</v>
      </c>
      <c r="M179" s="102" t="s">
        <v>4600</v>
      </c>
      <c r="N179" s="102">
        <v>7</v>
      </c>
      <c r="O179" s="95" t="s">
        <v>67</v>
      </c>
      <c r="P179" s="88" t="s">
        <v>197</v>
      </c>
      <c r="Q179" s="88" t="s">
        <v>193</v>
      </c>
      <c r="R179" s="89"/>
      <c r="S179" s="273"/>
    </row>
    <row r="180" spans="1:21 16384:16384" ht="30" x14ac:dyDescent="0.25">
      <c r="A180" s="253"/>
      <c r="B180" s="228"/>
      <c r="C180" s="95" t="s">
        <v>2909</v>
      </c>
      <c r="D180" s="95" t="s">
        <v>2909</v>
      </c>
      <c r="E180" s="95" t="s">
        <v>2918</v>
      </c>
      <c r="F180" s="95" t="s">
        <v>2918</v>
      </c>
      <c r="G180" s="95" t="s">
        <v>2950</v>
      </c>
      <c r="H180" s="95" t="s">
        <v>2912</v>
      </c>
      <c r="I180" s="95" t="s">
        <v>2910</v>
      </c>
      <c r="J180" s="95" t="s">
        <v>2915</v>
      </c>
      <c r="K180" s="102" t="s">
        <v>6108</v>
      </c>
      <c r="L180" s="96" t="s">
        <v>2252</v>
      </c>
      <c r="M180" s="102" t="s">
        <v>4600</v>
      </c>
      <c r="N180" s="102">
        <v>7</v>
      </c>
      <c r="O180" s="95" t="s">
        <v>67</v>
      </c>
      <c r="P180" s="88" t="s">
        <v>197</v>
      </c>
      <c r="Q180" s="88" t="s">
        <v>193</v>
      </c>
      <c r="R180" s="89"/>
      <c r="S180" s="273"/>
    </row>
    <row r="181" spans="1:21 16384:16384" ht="30" x14ac:dyDescent="0.25">
      <c r="A181" s="253"/>
      <c r="B181" s="228"/>
      <c r="C181" s="95" t="s">
        <v>2909</v>
      </c>
      <c r="D181" s="95" t="s">
        <v>2909</v>
      </c>
      <c r="E181" s="95" t="s">
        <v>2918</v>
      </c>
      <c r="F181" s="95" t="s">
        <v>2918</v>
      </c>
      <c r="G181" s="95" t="s">
        <v>2950</v>
      </c>
      <c r="H181" s="95" t="s">
        <v>2912</v>
      </c>
      <c r="I181" s="95" t="s">
        <v>2919</v>
      </c>
      <c r="J181" s="95" t="s">
        <v>2915</v>
      </c>
      <c r="K181" s="102" t="s">
        <v>6109</v>
      </c>
      <c r="L181" s="96" t="s">
        <v>2253</v>
      </c>
      <c r="M181" s="102" t="s">
        <v>4600</v>
      </c>
      <c r="N181" s="102">
        <v>7</v>
      </c>
      <c r="O181" s="95" t="s">
        <v>67</v>
      </c>
      <c r="P181" s="88" t="s">
        <v>197</v>
      </c>
      <c r="Q181" s="88" t="s">
        <v>193</v>
      </c>
      <c r="R181" s="89"/>
      <c r="S181" s="273"/>
    </row>
    <row r="182" spans="1:21 16384:16384" ht="30" x14ac:dyDescent="0.25">
      <c r="A182" s="253"/>
      <c r="B182" s="228"/>
      <c r="C182" s="95" t="s">
        <v>2909</v>
      </c>
      <c r="D182" s="95" t="s">
        <v>2909</v>
      </c>
      <c r="E182" s="95" t="s">
        <v>2918</v>
      </c>
      <c r="F182" s="95" t="s">
        <v>2918</v>
      </c>
      <c r="G182" s="95" t="s">
        <v>2950</v>
      </c>
      <c r="H182" s="95" t="s">
        <v>2912</v>
      </c>
      <c r="I182" s="95" t="s">
        <v>2920</v>
      </c>
      <c r="J182" s="95" t="s">
        <v>2915</v>
      </c>
      <c r="K182" s="102" t="s">
        <v>6110</v>
      </c>
      <c r="L182" s="96" t="s">
        <v>2254</v>
      </c>
      <c r="M182" s="102" t="s">
        <v>4600</v>
      </c>
      <c r="N182" s="102">
        <v>7</v>
      </c>
      <c r="O182" s="95" t="s">
        <v>67</v>
      </c>
      <c r="P182" s="88" t="s">
        <v>197</v>
      </c>
      <c r="Q182" s="88" t="s">
        <v>193</v>
      </c>
      <c r="R182" s="89"/>
      <c r="S182" s="273"/>
    </row>
    <row r="183" spans="1:21 16384:16384" ht="30" x14ac:dyDescent="0.25">
      <c r="A183" s="253"/>
      <c r="B183" s="228"/>
      <c r="C183" s="95" t="s">
        <v>2909</v>
      </c>
      <c r="D183" s="95" t="s">
        <v>2909</v>
      </c>
      <c r="E183" s="95" t="s">
        <v>2918</v>
      </c>
      <c r="F183" s="95" t="s">
        <v>2918</v>
      </c>
      <c r="G183" s="95" t="s">
        <v>2950</v>
      </c>
      <c r="H183" s="95" t="s">
        <v>2912</v>
      </c>
      <c r="I183" s="95" t="s">
        <v>2914</v>
      </c>
      <c r="J183" s="95" t="s">
        <v>2915</v>
      </c>
      <c r="K183" s="102" t="s">
        <v>6111</v>
      </c>
      <c r="L183" s="96" t="s">
        <v>2255</v>
      </c>
      <c r="M183" s="102" t="s">
        <v>4600</v>
      </c>
      <c r="N183" s="102">
        <v>7</v>
      </c>
      <c r="O183" s="95" t="s">
        <v>67</v>
      </c>
      <c r="P183" s="88" t="s">
        <v>197</v>
      </c>
      <c r="Q183" s="88" t="s">
        <v>193</v>
      </c>
      <c r="R183" s="89"/>
      <c r="S183" s="273"/>
    </row>
    <row r="184" spans="1:21 16384:16384" ht="30" x14ac:dyDescent="0.25">
      <c r="A184" s="253"/>
      <c r="B184" s="228"/>
      <c r="C184" s="95" t="s">
        <v>2909</v>
      </c>
      <c r="D184" s="95" t="s">
        <v>2909</v>
      </c>
      <c r="E184" s="95" t="s">
        <v>2918</v>
      </c>
      <c r="F184" s="95" t="s">
        <v>2918</v>
      </c>
      <c r="G184" s="95" t="s">
        <v>2950</v>
      </c>
      <c r="H184" s="95" t="s">
        <v>2912</v>
      </c>
      <c r="I184" s="95" t="s">
        <v>2916</v>
      </c>
      <c r="J184" s="95" t="s">
        <v>2915</v>
      </c>
      <c r="K184" s="102" t="s">
        <v>6112</v>
      </c>
      <c r="L184" s="96" t="s">
        <v>2256</v>
      </c>
      <c r="M184" s="102" t="s">
        <v>4600</v>
      </c>
      <c r="N184" s="102">
        <v>7</v>
      </c>
      <c r="O184" s="95" t="s">
        <v>67</v>
      </c>
      <c r="P184" s="88" t="s">
        <v>197</v>
      </c>
      <c r="Q184" s="88" t="s">
        <v>193</v>
      </c>
      <c r="R184" s="89"/>
      <c r="S184" s="273"/>
    </row>
    <row r="185" spans="1:21 16384:16384" ht="30" x14ac:dyDescent="0.25">
      <c r="A185" s="253"/>
      <c r="B185" s="228"/>
      <c r="C185" s="95" t="s">
        <v>2909</v>
      </c>
      <c r="D185" s="95" t="s">
        <v>2909</v>
      </c>
      <c r="E185" s="95" t="s">
        <v>2918</v>
      </c>
      <c r="F185" s="95" t="s">
        <v>2918</v>
      </c>
      <c r="G185" s="95" t="s">
        <v>2950</v>
      </c>
      <c r="H185" s="95" t="s">
        <v>2912</v>
      </c>
      <c r="I185" s="95" t="s">
        <v>2917</v>
      </c>
      <c r="J185" s="95" t="s">
        <v>2915</v>
      </c>
      <c r="K185" s="102" t="s">
        <v>6113</v>
      </c>
      <c r="L185" s="96" t="s">
        <v>2257</v>
      </c>
      <c r="M185" s="102" t="s">
        <v>4600</v>
      </c>
      <c r="N185" s="102">
        <v>7</v>
      </c>
      <c r="O185" s="95" t="s">
        <v>67</v>
      </c>
      <c r="P185" s="88" t="s">
        <v>197</v>
      </c>
      <c r="Q185" s="88" t="s">
        <v>193</v>
      </c>
      <c r="R185" s="89"/>
      <c r="S185" s="273"/>
    </row>
    <row r="186" spans="1:21 16384:16384" x14ac:dyDescent="0.25">
      <c r="A186" s="253"/>
      <c r="B186" s="228"/>
      <c r="C186" s="95" t="s">
        <v>2909</v>
      </c>
      <c r="D186" s="95" t="s">
        <v>2909</v>
      </c>
      <c r="E186" s="95" t="s">
        <v>2910</v>
      </c>
      <c r="F186" s="95" t="s">
        <v>2912</v>
      </c>
      <c r="G186" s="95" t="s">
        <v>2915</v>
      </c>
      <c r="H186" s="95" t="s">
        <v>2912</v>
      </c>
      <c r="I186" s="95" t="s">
        <v>2912</v>
      </c>
      <c r="J186" s="95" t="s">
        <v>2915</v>
      </c>
      <c r="K186" s="102" t="s">
        <v>6114</v>
      </c>
      <c r="L186" s="96" t="s">
        <v>210</v>
      </c>
      <c r="M186" s="102" t="s">
        <v>4599</v>
      </c>
      <c r="N186" s="102">
        <v>3</v>
      </c>
      <c r="O186" s="95" t="s">
        <v>45</v>
      </c>
      <c r="P186" s="88" t="s">
        <v>211</v>
      </c>
      <c r="Q186" s="88"/>
      <c r="R186" s="89"/>
      <c r="S186" s="273"/>
    </row>
    <row r="187" spans="1:21 16384:16384" s="132" customFormat="1" x14ac:dyDescent="0.25">
      <c r="A187" s="253"/>
      <c r="B187" s="228"/>
      <c r="C187" s="95" t="s">
        <v>2909</v>
      </c>
      <c r="D187" s="95" t="s">
        <v>2909</v>
      </c>
      <c r="E187" s="95" t="s">
        <v>2910</v>
      </c>
      <c r="F187" s="95" t="s">
        <v>2909</v>
      </c>
      <c r="G187" s="95" t="s">
        <v>2915</v>
      </c>
      <c r="H187" s="95" t="s">
        <v>2912</v>
      </c>
      <c r="I187" s="95" t="s">
        <v>2912</v>
      </c>
      <c r="J187" s="95" t="s">
        <v>2915</v>
      </c>
      <c r="K187" s="102" t="s">
        <v>6115</v>
      </c>
      <c r="L187" s="96" t="s">
        <v>210</v>
      </c>
      <c r="M187" s="102" t="s">
        <v>4599</v>
      </c>
      <c r="N187" s="102">
        <v>4</v>
      </c>
      <c r="O187" s="95" t="s">
        <v>45</v>
      </c>
      <c r="P187" s="88" t="s">
        <v>211</v>
      </c>
      <c r="Q187" s="88"/>
      <c r="R187" s="89" t="s">
        <v>14</v>
      </c>
      <c r="S187" s="273"/>
      <c r="T187" s="9"/>
      <c r="U187" s="9"/>
      <c r="XFD187" s="9"/>
    </row>
    <row r="188" spans="1:21 16384:16384" s="132" customFormat="1" ht="30" x14ac:dyDescent="0.25">
      <c r="A188" s="253"/>
      <c r="B188" s="228"/>
      <c r="C188" s="95" t="s">
        <v>2909</v>
      </c>
      <c r="D188" s="95" t="s">
        <v>2909</v>
      </c>
      <c r="E188" s="95" t="s">
        <v>2910</v>
      </c>
      <c r="F188" s="95" t="s">
        <v>2909</v>
      </c>
      <c r="G188" s="95" t="s">
        <v>2943</v>
      </c>
      <c r="H188" s="95" t="s">
        <v>2912</v>
      </c>
      <c r="I188" s="95" t="s">
        <v>2912</v>
      </c>
      <c r="J188" s="95" t="s">
        <v>2915</v>
      </c>
      <c r="K188" s="102" t="s">
        <v>6116</v>
      </c>
      <c r="L188" s="96" t="s">
        <v>212</v>
      </c>
      <c r="M188" s="102" t="s">
        <v>4599</v>
      </c>
      <c r="N188" s="102">
        <v>5</v>
      </c>
      <c r="O188" s="95" t="s">
        <v>67</v>
      </c>
      <c r="P188" s="88" t="s">
        <v>213</v>
      </c>
      <c r="Q188" s="88"/>
      <c r="R188" s="89" t="s">
        <v>10</v>
      </c>
      <c r="S188" s="273"/>
      <c r="T188" s="9"/>
      <c r="U188" s="9"/>
      <c r="XFD188" s="9"/>
    </row>
    <row r="189" spans="1:21 16384:16384" s="132" customFormat="1" ht="30" x14ac:dyDescent="0.25">
      <c r="A189" s="253"/>
      <c r="B189" s="228"/>
      <c r="C189" s="95" t="s">
        <v>2909</v>
      </c>
      <c r="D189" s="95" t="s">
        <v>2909</v>
      </c>
      <c r="E189" s="95" t="s">
        <v>2910</v>
      </c>
      <c r="F189" s="95" t="s">
        <v>2909</v>
      </c>
      <c r="G189" s="95" t="s">
        <v>2943</v>
      </c>
      <c r="H189" s="95" t="s">
        <v>2912</v>
      </c>
      <c r="I189" s="95" t="s">
        <v>2909</v>
      </c>
      <c r="J189" s="95" t="s">
        <v>2915</v>
      </c>
      <c r="K189" s="102" t="s">
        <v>6117</v>
      </c>
      <c r="L189" s="96" t="s">
        <v>2258</v>
      </c>
      <c r="M189" s="102" t="s">
        <v>4600</v>
      </c>
      <c r="N189" s="102">
        <v>7</v>
      </c>
      <c r="O189" s="95" t="s">
        <v>67</v>
      </c>
      <c r="P189" s="88" t="s">
        <v>213</v>
      </c>
      <c r="Q189" s="88"/>
      <c r="R189" s="89"/>
      <c r="S189" s="273"/>
      <c r="T189" s="9"/>
      <c r="U189" s="9"/>
      <c r="XFD189" s="9"/>
    </row>
    <row r="190" spans="1:21 16384:16384" s="132" customFormat="1" ht="30" x14ac:dyDescent="0.25">
      <c r="A190" s="253"/>
      <c r="B190" s="228"/>
      <c r="C190" s="95" t="s">
        <v>2909</v>
      </c>
      <c r="D190" s="95" t="s">
        <v>2909</v>
      </c>
      <c r="E190" s="95" t="s">
        <v>2910</v>
      </c>
      <c r="F190" s="95" t="s">
        <v>2909</v>
      </c>
      <c r="G190" s="95" t="s">
        <v>2943</v>
      </c>
      <c r="H190" s="95" t="s">
        <v>2912</v>
      </c>
      <c r="I190" s="95" t="s">
        <v>2918</v>
      </c>
      <c r="J190" s="95" t="s">
        <v>2915</v>
      </c>
      <c r="K190" s="102" t="s">
        <v>6118</v>
      </c>
      <c r="L190" s="96" t="s">
        <v>2259</v>
      </c>
      <c r="M190" s="102" t="s">
        <v>4600</v>
      </c>
      <c r="N190" s="102">
        <v>7</v>
      </c>
      <c r="O190" s="95" t="s">
        <v>67</v>
      </c>
      <c r="P190" s="88" t="s">
        <v>213</v>
      </c>
      <c r="Q190" s="88"/>
      <c r="R190" s="89"/>
      <c r="S190" s="273"/>
      <c r="T190" s="9"/>
      <c r="U190" s="9"/>
      <c r="XFD190" s="9"/>
    </row>
    <row r="191" spans="1:21 16384:16384" s="132" customFormat="1" ht="30" x14ac:dyDescent="0.25">
      <c r="A191" s="253"/>
      <c r="B191" s="228"/>
      <c r="C191" s="95" t="s">
        <v>2909</v>
      </c>
      <c r="D191" s="95" t="s">
        <v>2909</v>
      </c>
      <c r="E191" s="95" t="s">
        <v>2910</v>
      </c>
      <c r="F191" s="95" t="s">
        <v>2909</v>
      </c>
      <c r="G191" s="95" t="s">
        <v>2943</v>
      </c>
      <c r="H191" s="95" t="s">
        <v>2912</v>
      </c>
      <c r="I191" s="95" t="s">
        <v>2910</v>
      </c>
      <c r="J191" s="95" t="s">
        <v>2915</v>
      </c>
      <c r="K191" s="102" t="s">
        <v>6119</v>
      </c>
      <c r="L191" s="96" t="s">
        <v>2260</v>
      </c>
      <c r="M191" s="102" t="s">
        <v>4600</v>
      </c>
      <c r="N191" s="102">
        <v>7</v>
      </c>
      <c r="O191" s="95" t="s">
        <v>67</v>
      </c>
      <c r="P191" s="88" t="s">
        <v>213</v>
      </c>
      <c r="Q191" s="88"/>
      <c r="R191" s="89"/>
      <c r="S191" s="273"/>
      <c r="T191" s="9"/>
      <c r="U191" s="9"/>
      <c r="XFD191" s="9"/>
    </row>
    <row r="192" spans="1:21 16384:16384" s="132" customFormat="1" ht="30" x14ac:dyDescent="0.25">
      <c r="A192" s="253"/>
      <c r="B192" s="228"/>
      <c r="C192" s="95" t="s">
        <v>2909</v>
      </c>
      <c r="D192" s="95" t="s">
        <v>2909</v>
      </c>
      <c r="E192" s="95" t="s">
        <v>2910</v>
      </c>
      <c r="F192" s="95" t="s">
        <v>2909</v>
      </c>
      <c r="G192" s="95" t="s">
        <v>2943</v>
      </c>
      <c r="H192" s="95" t="s">
        <v>2912</v>
      </c>
      <c r="I192" s="95" t="s">
        <v>2919</v>
      </c>
      <c r="J192" s="95" t="s">
        <v>2915</v>
      </c>
      <c r="K192" s="102" t="s">
        <v>6120</v>
      </c>
      <c r="L192" s="96" t="s">
        <v>2261</v>
      </c>
      <c r="M192" s="102" t="s">
        <v>4600</v>
      </c>
      <c r="N192" s="102">
        <v>7</v>
      </c>
      <c r="O192" s="95" t="s">
        <v>67</v>
      </c>
      <c r="P192" s="88" t="s">
        <v>213</v>
      </c>
      <c r="Q192" s="88"/>
      <c r="R192" s="89"/>
      <c r="S192" s="273"/>
      <c r="T192" s="9"/>
      <c r="U192" s="9"/>
      <c r="XFD192" s="9"/>
    </row>
    <row r="193" spans="1:21 16384:16384" s="132" customFormat="1" ht="30" x14ac:dyDescent="0.25">
      <c r="A193" s="253"/>
      <c r="B193" s="228"/>
      <c r="C193" s="95" t="s">
        <v>2909</v>
      </c>
      <c r="D193" s="95" t="s">
        <v>2909</v>
      </c>
      <c r="E193" s="95" t="s">
        <v>2910</v>
      </c>
      <c r="F193" s="95" t="s">
        <v>2909</v>
      </c>
      <c r="G193" s="95" t="s">
        <v>2943</v>
      </c>
      <c r="H193" s="95" t="s">
        <v>2912</v>
      </c>
      <c r="I193" s="95" t="s">
        <v>2920</v>
      </c>
      <c r="J193" s="95" t="s">
        <v>2915</v>
      </c>
      <c r="K193" s="102" t="s">
        <v>6121</v>
      </c>
      <c r="L193" s="96" t="s">
        <v>2262</v>
      </c>
      <c r="M193" s="102" t="s">
        <v>4600</v>
      </c>
      <c r="N193" s="102">
        <v>7</v>
      </c>
      <c r="O193" s="95" t="s">
        <v>67</v>
      </c>
      <c r="P193" s="88" t="s">
        <v>213</v>
      </c>
      <c r="Q193" s="88"/>
      <c r="R193" s="89"/>
      <c r="S193" s="273"/>
      <c r="T193" s="9"/>
      <c r="U193" s="9"/>
      <c r="XFD193" s="9"/>
    </row>
    <row r="194" spans="1:21 16384:16384" s="132" customFormat="1" ht="30" x14ac:dyDescent="0.25">
      <c r="A194" s="253"/>
      <c r="B194" s="228"/>
      <c r="C194" s="95" t="s">
        <v>2909</v>
      </c>
      <c r="D194" s="95" t="s">
        <v>2909</v>
      </c>
      <c r="E194" s="95" t="s">
        <v>2910</v>
      </c>
      <c r="F194" s="95" t="s">
        <v>2909</v>
      </c>
      <c r="G194" s="95" t="s">
        <v>2943</v>
      </c>
      <c r="H194" s="95" t="s">
        <v>2912</v>
      </c>
      <c r="I194" s="95" t="s">
        <v>2914</v>
      </c>
      <c r="J194" s="95" t="s">
        <v>2915</v>
      </c>
      <c r="K194" s="102" t="s">
        <v>6122</v>
      </c>
      <c r="L194" s="96" t="s">
        <v>2263</v>
      </c>
      <c r="M194" s="102" t="s">
        <v>4600</v>
      </c>
      <c r="N194" s="102">
        <v>7</v>
      </c>
      <c r="O194" s="95" t="s">
        <v>67</v>
      </c>
      <c r="P194" s="88" t="s">
        <v>213</v>
      </c>
      <c r="Q194" s="88"/>
      <c r="R194" s="89"/>
      <c r="S194" s="273"/>
      <c r="T194" s="9"/>
      <c r="U194" s="9"/>
      <c r="XFD194" s="9"/>
    </row>
    <row r="195" spans="1:21 16384:16384" s="132" customFormat="1" ht="30" x14ac:dyDescent="0.25">
      <c r="A195" s="253"/>
      <c r="B195" s="228"/>
      <c r="C195" s="95" t="s">
        <v>2909</v>
      </c>
      <c r="D195" s="95" t="s">
        <v>2909</v>
      </c>
      <c r="E195" s="95" t="s">
        <v>2910</v>
      </c>
      <c r="F195" s="95" t="s">
        <v>2909</v>
      </c>
      <c r="G195" s="95" t="s">
        <v>2943</v>
      </c>
      <c r="H195" s="95" t="s">
        <v>2912</v>
      </c>
      <c r="I195" s="95" t="s">
        <v>2916</v>
      </c>
      <c r="J195" s="95" t="s">
        <v>2915</v>
      </c>
      <c r="K195" s="102" t="s">
        <v>6123</v>
      </c>
      <c r="L195" s="96" t="s">
        <v>2264</v>
      </c>
      <c r="M195" s="102" t="s">
        <v>4600</v>
      </c>
      <c r="N195" s="102">
        <v>7</v>
      </c>
      <c r="O195" s="95" t="s">
        <v>67</v>
      </c>
      <c r="P195" s="88" t="s">
        <v>213</v>
      </c>
      <c r="Q195" s="88"/>
      <c r="R195" s="89"/>
      <c r="S195" s="273"/>
      <c r="T195" s="9"/>
      <c r="U195" s="9"/>
      <c r="XFD195" s="9"/>
    </row>
    <row r="196" spans="1:21 16384:16384" s="132" customFormat="1" ht="30" x14ac:dyDescent="0.25">
      <c r="A196" s="253"/>
      <c r="B196" s="228"/>
      <c r="C196" s="95" t="s">
        <v>2909</v>
      </c>
      <c r="D196" s="95" t="s">
        <v>2909</v>
      </c>
      <c r="E196" s="95" t="s">
        <v>2910</v>
      </c>
      <c r="F196" s="95" t="s">
        <v>2909</v>
      </c>
      <c r="G196" s="95" t="s">
        <v>2943</v>
      </c>
      <c r="H196" s="95" t="s">
        <v>2912</v>
      </c>
      <c r="I196" s="95" t="s">
        <v>2917</v>
      </c>
      <c r="J196" s="95" t="s">
        <v>2915</v>
      </c>
      <c r="K196" s="102" t="s">
        <v>6124</v>
      </c>
      <c r="L196" s="96" t="s">
        <v>2265</v>
      </c>
      <c r="M196" s="102" t="s">
        <v>4600</v>
      </c>
      <c r="N196" s="102">
        <v>7</v>
      </c>
      <c r="O196" s="95" t="s">
        <v>67</v>
      </c>
      <c r="P196" s="88" t="s">
        <v>213</v>
      </c>
      <c r="Q196" s="88"/>
      <c r="R196" s="89"/>
      <c r="S196" s="273"/>
      <c r="T196" s="9"/>
      <c r="U196" s="9"/>
      <c r="XFD196" s="9"/>
    </row>
    <row r="197" spans="1:21 16384:16384" s="132" customFormat="1" ht="30" x14ac:dyDescent="0.25">
      <c r="A197" s="253"/>
      <c r="B197" s="228"/>
      <c r="C197" s="95" t="s">
        <v>2909</v>
      </c>
      <c r="D197" s="95" t="s">
        <v>2909</v>
      </c>
      <c r="E197" s="95" t="s">
        <v>2910</v>
      </c>
      <c r="F197" s="95" t="s">
        <v>2909</v>
      </c>
      <c r="G197" s="95" t="s">
        <v>2948</v>
      </c>
      <c r="H197" s="95" t="s">
        <v>2912</v>
      </c>
      <c r="I197" s="95" t="s">
        <v>2912</v>
      </c>
      <c r="J197" s="95" t="s">
        <v>2915</v>
      </c>
      <c r="K197" s="102" t="s">
        <v>6125</v>
      </c>
      <c r="L197" s="96" t="s">
        <v>214</v>
      </c>
      <c r="M197" s="102" t="s">
        <v>4599</v>
      </c>
      <c r="N197" s="102">
        <v>5</v>
      </c>
      <c r="O197" s="95" t="s">
        <v>67</v>
      </c>
      <c r="P197" s="88" t="s">
        <v>215</v>
      </c>
      <c r="Q197" s="88"/>
      <c r="R197" s="89" t="s">
        <v>10</v>
      </c>
      <c r="S197" s="273"/>
      <c r="T197" s="9"/>
      <c r="U197" s="9"/>
      <c r="XFD197" s="9"/>
    </row>
    <row r="198" spans="1:21 16384:16384" s="132" customFormat="1" ht="30" x14ac:dyDescent="0.25">
      <c r="A198" s="253"/>
      <c r="B198" s="228"/>
      <c r="C198" s="95" t="s">
        <v>2909</v>
      </c>
      <c r="D198" s="95" t="s">
        <v>2909</v>
      </c>
      <c r="E198" s="95" t="s">
        <v>2910</v>
      </c>
      <c r="F198" s="95" t="s">
        <v>2909</v>
      </c>
      <c r="G198" s="95" t="s">
        <v>2948</v>
      </c>
      <c r="H198" s="95" t="s">
        <v>2912</v>
      </c>
      <c r="I198" s="95" t="s">
        <v>2909</v>
      </c>
      <c r="J198" s="95" t="s">
        <v>2915</v>
      </c>
      <c r="K198" s="102" t="s">
        <v>6126</v>
      </c>
      <c r="L198" s="96" t="s">
        <v>2266</v>
      </c>
      <c r="M198" s="102" t="s">
        <v>4600</v>
      </c>
      <c r="N198" s="102">
        <v>7</v>
      </c>
      <c r="O198" s="95" t="s">
        <v>67</v>
      </c>
      <c r="P198" s="88" t="s">
        <v>215</v>
      </c>
      <c r="Q198" s="88"/>
      <c r="R198" s="89"/>
      <c r="S198" s="273"/>
      <c r="T198" s="9"/>
      <c r="U198" s="9"/>
      <c r="XFD198" s="9"/>
    </row>
    <row r="199" spans="1:21 16384:16384" s="132" customFormat="1" ht="30" x14ac:dyDescent="0.25">
      <c r="A199" s="253"/>
      <c r="B199" s="228"/>
      <c r="C199" s="95" t="s">
        <v>2909</v>
      </c>
      <c r="D199" s="95" t="s">
        <v>2909</v>
      </c>
      <c r="E199" s="95" t="s">
        <v>2910</v>
      </c>
      <c r="F199" s="95" t="s">
        <v>2909</v>
      </c>
      <c r="G199" s="95" t="s">
        <v>2948</v>
      </c>
      <c r="H199" s="95" t="s">
        <v>2912</v>
      </c>
      <c r="I199" s="95" t="s">
        <v>2918</v>
      </c>
      <c r="J199" s="95" t="s">
        <v>2915</v>
      </c>
      <c r="K199" s="102" t="s">
        <v>6127</v>
      </c>
      <c r="L199" s="96" t="s">
        <v>2267</v>
      </c>
      <c r="M199" s="102" t="s">
        <v>4600</v>
      </c>
      <c r="N199" s="102">
        <v>7</v>
      </c>
      <c r="O199" s="95" t="s">
        <v>67</v>
      </c>
      <c r="P199" s="88" t="s">
        <v>215</v>
      </c>
      <c r="Q199" s="88"/>
      <c r="R199" s="89"/>
      <c r="S199" s="273"/>
      <c r="T199" s="9"/>
      <c r="U199" s="9"/>
      <c r="XFD199" s="9"/>
    </row>
    <row r="200" spans="1:21 16384:16384" s="132" customFormat="1" ht="30" x14ac:dyDescent="0.25">
      <c r="A200" s="253"/>
      <c r="B200" s="228"/>
      <c r="C200" s="95" t="s">
        <v>2909</v>
      </c>
      <c r="D200" s="95" t="s">
        <v>2909</v>
      </c>
      <c r="E200" s="95" t="s">
        <v>2910</v>
      </c>
      <c r="F200" s="95" t="s">
        <v>2909</v>
      </c>
      <c r="G200" s="95" t="s">
        <v>2948</v>
      </c>
      <c r="H200" s="95" t="s">
        <v>2912</v>
      </c>
      <c r="I200" s="95" t="s">
        <v>2910</v>
      </c>
      <c r="J200" s="95" t="s">
        <v>2915</v>
      </c>
      <c r="K200" s="102" t="s">
        <v>6128</v>
      </c>
      <c r="L200" s="96" t="s">
        <v>2268</v>
      </c>
      <c r="M200" s="102" t="s">
        <v>4600</v>
      </c>
      <c r="N200" s="102">
        <v>7</v>
      </c>
      <c r="O200" s="95" t="s">
        <v>67</v>
      </c>
      <c r="P200" s="88" t="s">
        <v>215</v>
      </c>
      <c r="Q200" s="88"/>
      <c r="R200" s="89"/>
      <c r="S200" s="273"/>
      <c r="T200" s="9"/>
      <c r="U200" s="9"/>
      <c r="XFD200" s="9"/>
    </row>
    <row r="201" spans="1:21 16384:16384" s="132" customFormat="1" ht="30" x14ac:dyDescent="0.25">
      <c r="A201" s="253"/>
      <c r="B201" s="228"/>
      <c r="C201" s="95" t="s">
        <v>2909</v>
      </c>
      <c r="D201" s="95" t="s">
        <v>2909</v>
      </c>
      <c r="E201" s="95" t="s">
        <v>2910</v>
      </c>
      <c r="F201" s="95" t="s">
        <v>2909</v>
      </c>
      <c r="G201" s="95" t="s">
        <v>2948</v>
      </c>
      <c r="H201" s="95" t="s">
        <v>2912</v>
      </c>
      <c r="I201" s="95" t="s">
        <v>2919</v>
      </c>
      <c r="J201" s="95" t="s">
        <v>2915</v>
      </c>
      <c r="K201" s="102" t="s">
        <v>6129</v>
      </c>
      <c r="L201" s="96" t="s">
        <v>2269</v>
      </c>
      <c r="M201" s="102" t="s">
        <v>4600</v>
      </c>
      <c r="N201" s="102">
        <v>7</v>
      </c>
      <c r="O201" s="95" t="s">
        <v>67</v>
      </c>
      <c r="P201" s="88" t="s">
        <v>215</v>
      </c>
      <c r="Q201" s="88"/>
      <c r="R201" s="89"/>
      <c r="S201" s="273"/>
      <c r="T201" s="9"/>
      <c r="U201" s="9"/>
      <c r="XFD201" s="9"/>
    </row>
    <row r="202" spans="1:21 16384:16384" s="132" customFormat="1" ht="30" x14ac:dyDescent="0.25">
      <c r="A202" s="253"/>
      <c r="B202" s="228"/>
      <c r="C202" s="95" t="s">
        <v>2909</v>
      </c>
      <c r="D202" s="95" t="s">
        <v>2909</v>
      </c>
      <c r="E202" s="95" t="s">
        <v>2910</v>
      </c>
      <c r="F202" s="95" t="s">
        <v>2909</v>
      </c>
      <c r="G202" s="95" t="s">
        <v>2948</v>
      </c>
      <c r="H202" s="95" t="s">
        <v>2912</v>
      </c>
      <c r="I202" s="95" t="s">
        <v>2920</v>
      </c>
      <c r="J202" s="95" t="s">
        <v>2915</v>
      </c>
      <c r="K202" s="102" t="s">
        <v>6130</v>
      </c>
      <c r="L202" s="96" t="s">
        <v>2270</v>
      </c>
      <c r="M202" s="102" t="s">
        <v>4600</v>
      </c>
      <c r="N202" s="102">
        <v>7</v>
      </c>
      <c r="O202" s="95" t="s">
        <v>67</v>
      </c>
      <c r="P202" s="88" t="s">
        <v>215</v>
      </c>
      <c r="Q202" s="88"/>
      <c r="R202" s="89"/>
      <c r="S202" s="273"/>
      <c r="T202" s="9"/>
      <c r="U202" s="9"/>
      <c r="XFD202" s="9"/>
    </row>
    <row r="203" spans="1:21 16384:16384" s="132" customFormat="1" ht="30" x14ac:dyDescent="0.25">
      <c r="A203" s="253"/>
      <c r="B203" s="228"/>
      <c r="C203" s="95" t="s">
        <v>2909</v>
      </c>
      <c r="D203" s="95" t="s">
        <v>2909</v>
      </c>
      <c r="E203" s="95" t="s">
        <v>2910</v>
      </c>
      <c r="F203" s="95" t="s">
        <v>2909</v>
      </c>
      <c r="G203" s="95" t="s">
        <v>2948</v>
      </c>
      <c r="H203" s="95" t="s">
        <v>2912</v>
      </c>
      <c r="I203" s="95" t="s">
        <v>2914</v>
      </c>
      <c r="J203" s="95" t="s">
        <v>2915</v>
      </c>
      <c r="K203" s="102" t="s">
        <v>6131</v>
      </c>
      <c r="L203" s="96" t="s">
        <v>2271</v>
      </c>
      <c r="M203" s="102" t="s">
        <v>4600</v>
      </c>
      <c r="N203" s="102">
        <v>7</v>
      </c>
      <c r="O203" s="95" t="s">
        <v>67</v>
      </c>
      <c r="P203" s="88" t="s">
        <v>215</v>
      </c>
      <c r="Q203" s="88"/>
      <c r="R203" s="89"/>
      <c r="S203" s="273"/>
      <c r="T203" s="9"/>
      <c r="U203" s="9"/>
      <c r="XFD203" s="9"/>
    </row>
    <row r="204" spans="1:21 16384:16384" s="132" customFormat="1" ht="30" x14ac:dyDescent="0.25">
      <c r="A204" s="253"/>
      <c r="B204" s="228"/>
      <c r="C204" s="95" t="s">
        <v>2909</v>
      </c>
      <c r="D204" s="95" t="s">
        <v>2909</v>
      </c>
      <c r="E204" s="95" t="s">
        <v>2910</v>
      </c>
      <c r="F204" s="95" t="s">
        <v>2909</v>
      </c>
      <c r="G204" s="95" t="s">
        <v>2948</v>
      </c>
      <c r="H204" s="95" t="s">
        <v>2912</v>
      </c>
      <c r="I204" s="95" t="s">
        <v>2916</v>
      </c>
      <c r="J204" s="95" t="s">
        <v>2915</v>
      </c>
      <c r="K204" s="102" t="s">
        <v>6132</v>
      </c>
      <c r="L204" s="96" t="s">
        <v>2272</v>
      </c>
      <c r="M204" s="102" t="s">
        <v>4600</v>
      </c>
      <c r="N204" s="102">
        <v>7</v>
      </c>
      <c r="O204" s="95" t="s">
        <v>67</v>
      </c>
      <c r="P204" s="88" t="s">
        <v>215</v>
      </c>
      <c r="Q204" s="88"/>
      <c r="R204" s="89"/>
      <c r="S204" s="273"/>
      <c r="T204" s="9"/>
      <c r="U204" s="9"/>
      <c r="XFD204" s="9"/>
    </row>
    <row r="205" spans="1:21 16384:16384" s="132" customFormat="1" ht="30" x14ac:dyDescent="0.25">
      <c r="A205" s="253"/>
      <c r="B205" s="228"/>
      <c r="C205" s="95" t="s">
        <v>2909</v>
      </c>
      <c r="D205" s="95" t="s">
        <v>2909</v>
      </c>
      <c r="E205" s="95" t="s">
        <v>2910</v>
      </c>
      <c r="F205" s="95" t="s">
        <v>2909</v>
      </c>
      <c r="G205" s="95" t="s">
        <v>2948</v>
      </c>
      <c r="H205" s="95" t="s">
        <v>2912</v>
      </c>
      <c r="I205" s="95" t="s">
        <v>2917</v>
      </c>
      <c r="J205" s="95" t="s">
        <v>2915</v>
      </c>
      <c r="K205" s="102" t="s">
        <v>6133</v>
      </c>
      <c r="L205" s="96" t="s">
        <v>2273</v>
      </c>
      <c r="M205" s="102" t="s">
        <v>4600</v>
      </c>
      <c r="N205" s="102">
        <v>7</v>
      </c>
      <c r="O205" s="95" t="s">
        <v>67</v>
      </c>
      <c r="P205" s="88" t="s">
        <v>215</v>
      </c>
      <c r="Q205" s="88"/>
      <c r="R205" s="89"/>
      <c r="S205" s="273"/>
      <c r="T205" s="9"/>
      <c r="U205" s="9"/>
      <c r="XFD205" s="9"/>
    </row>
    <row r="206" spans="1:21 16384:16384" s="132" customFormat="1" ht="30" x14ac:dyDescent="0.25">
      <c r="A206" s="253"/>
      <c r="B206" s="228"/>
      <c r="C206" s="95" t="s">
        <v>2909</v>
      </c>
      <c r="D206" s="95" t="s">
        <v>2909</v>
      </c>
      <c r="E206" s="95" t="s">
        <v>2910</v>
      </c>
      <c r="F206" s="95" t="s">
        <v>2909</v>
      </c>
      <c r="G206" s="95" t="s">
        <v>2950</v>
      </c>
      <c r="H206" s="95" t="s">
        <v>2912</v>
      </c>
      <c r="I206" s="95" t="s">
        <v>2912</v>
      </c>
      <c r="J206" s="95" t="s">
        <v>2915</v>
      </c>
      <c r="K206" s="102" t="s">
        <v>6134</v>
      </c>
      <c r="L206" s="96" t="s">
        <v>216</v>
      </c>
      <c r="M206" s="102" t="s">
        <v>4599</v>
      </c>
      <c r="N206" s="102">
        <v>5</v>
      </c>
      <c r="O206" s="95" t="s">
        <v>67</v>
      </c>
      <c r="P206" s="88" t="s">
        <v>217</v>
      </c>
      <c r="Q206" s="88"/>
      <c r="R206" s="89" t="s">
        <v>10</v>
      </c>
      <c r="S206" s="273"/>
      <c r="T206" s="9"/>
      <c r="U206" s="9"/>
      <c r="XFD206" s="9"/>
    </row>
    <row r="207" spans="1:21 16384:16384" s="132" customFormat="1" ht="30" x14ac:dyDescent="0.25">
      <c r="A207" s="253"/>
      <c r="B207" s="228"/>
      <c r="C207" s="95" t="s">
        <v>2909</v>
      </c>
      <c r="D207" s="95" t="s">
        <v>2909</v>
      </c>
      <c r="E207" s="95" t="s">
        <v>2910</v>
      </c>
      <c r="F207" s="95" t="s">
        <v>2909</v>
      </c>
      <c r="G207" s="95" t="s">
        <v>2950</v>
      </c>
      <c r="H207" s="95" t="s">
        <v>2912</v>
      </c>
      <c r="I207" s="95" t="s">
        <v>2909</v>
      </c>
      <c r="J207" s="95" t="s">
        <v>2915</v>
      </c>
      <c r="K207" s="102" t="s">
        <v>6135</v>
      </c>
      <c r="L207" s="96" t="s">
        <v>2274</v>
      </c>
      <c r="M207" s="102" t="s">
        <v>4600</v>
      </c>
      <c r="N207" s="102">
        <v>7</v>
      </c>
      <c r="O207" s="95" t="s">
        <v>67</v>
      </c>
      <c r="P207" s="88" t="s">
        <v>217</v>
      </c>
      <c r="Q207" s="88"/>
      <c r="R207" s="89"/>
      <c r="S207" s="273"/>
      <c r="T207" s="9"/>
      <c r="U207" s="9"/>
      <c r="XFD207" s="9"/>
    </row>
    <row r="208" spans="1:21 16384:16384" s="132" customFormat="1" ht="30" x14ac:dyDescent="0.25">
      <c r="A208" s="253"/>
      <c r="B208" s="228"/>
      <c r="C208" s="95" t="s">
        <v>2909</v>
      </c>
      <c r="D208" s="95" t="s">
        <v>2909</v>
      </c>
      <c r="E208" s="95" t="s">
        <v>2910</v>
      </c>
      <c r="F208" s="95" t="s">
        <v>2909</v>
      </c>
      <c r="G208" s="95" t="s">
        <v>2950</v>
      </c>
      <c r="H208" s="95" t="s">
        <v>2912</v>
      </c>
      <c r="I208" s="95" t="s">
        <v>2918</v>
      </c>
      <c r="J208" s="95" t="s">
        <v>2915</v>
      </c>
      <c r="K208" s="102" t="s">
        <v>6136</v>
      </c>
      <c r="L208" s="96" t="s">
        <v>2275</v>
      </c>
      <c r="M208" s="102" t="s">
        <v>4600</v>
      </c>
      <c r="N208" s="102">
        <v>7</v>
      </c>
      <c r="O208" s="95" t="s">
        <v>67</v>
      </c>
      <c r="P208" s="88" t="s">
        <v>217</v>
      </c>
      <c r="Q208" s="88"/>
      <c r="R208" s="89"/>
      <c r="S208" s="273"/>
      <c r="T208" s="9"/>
      <c r="U208" s="9"/>
      <c r="XFD208" s="9"/>
    </row>
    <row r="209" spans="1:21 16384:16384" s="132" customFormat="1" ht="30" x14ac:dyDescent="0.25">
      <c r="A209" s="253"/>
      <c r="B209" s="228"/>
      <c r="C209" s="95" t="s">
        <v>2909</v>
      </c>
      <c r="D209" s="95" t="s">
        <v>2909</v>
      </c>
      <c r="E209" s="95" t="s">
        <v>2910</v>
      </c>
      <c r="F209" s="95" t="s">
        <v>2909</v>
      </c>
      <c r="G209" s="95" t="s">
        <v>2950</v>
      </c>
      <c r="H209" s="95" t="s">
        <v>2912</v>
      </c>
      <c r="I209" s="95" t="s">
        <v>2910</v>
      </c>
      <c r="J209" s="95" t="s">
        <v>2915</v>
      </c>
      <c r="K209" s="102" t="s">
        <v>6137</v>
      </c>
      <c r="L209" s="96" t="s">
        <v>2276</v>
      </c>
      <c r="M209" s="102" t="s">
        <v>4600</v>
      </c>
      <c r="N209" s="102">
        <v>7</v>
      </c>
      <c r="O209" s="95" t="s">
        <v>67</v>
      </c>
      <c r="P209" s="88" t="s">
        <v>217</v>
      </c>
      <c r="Q209" s="88"/>
      <c r="R209" s="89"/>
      <c r="S209" s="273"/>
      <c r="T209" s="9"/>
      <c r="U209" s="9"/>
      <c r="XFD209" s="9"/>
    </row>
    <row r="210" spans="1:21 16384:16384" s="132" customFormat="1" ht="30" x14ac:dyDescent="0.25">
      <c r="A210" s="253"/>
      <c r="B210" s="228"/>
      <c r="C210" s="95" t="s">
        <v>2909</v>
      </c>
      <c r="D210" s="95" t="s">
        <v>2909</v>
      </c>
      <c r="E210" s="95" t="s">
        <v>2910</v>
      </c>
      <c r="F210" s="95" t="s">
        <v>2909</v>
      </c>
      <c r="G210" s="95" t="s">
        <v>2950</v>
      </c>
      <c r="H210" s="95" t="s">
        <v>2912</v>
      </c>
      <c r="I210" s="95" t="s">
        <v>2919</v>
      </c>
      <c r="J210" s="95" t="s">
        <v>2915</v>
      </c>
      <c r="K210" s="102" t="s">
        <v>6138</v>
      </c>
      <c r="L210" s="96" t="s">
        <v>2277</v>
      </c>
      <c r="M210" s="102" t="s">
        <v>4600</v>
      </c>
      <c r="N210" s="102">
        <v>7</v>
      </c>
      <c r="O210" s="95" t="s">
        <v>67</v>
      </c>
      <c r="P210" s="88" t="s">
        <v>217</v>
      </c>
      <c r="Q210" s="88"/>
      <c r="R210" s="89"/>
      <c r="S210" s="273"/>
      <c r="T210" s="9"/>
      <c r="U210" s="9"/>
      <c r="XFD210" s="9"/>
    </row>
    <row r="211" spans="1:21 16384:16384" s="132" customFormat="1" ht="30" x14ac:dyDescent="0.25">
      <c r="A211" s="253"/>
      <c r="B211" s="228"/>
      <c r="C211" s="95" t="s">
        <v>2909</v>
      </c>
      <c r="D211" s="95" t="s">
        <v>2909</v>
      </c>
      <c r="E211" s="95" t="s">
        <v>2910</v>
      </c>
      <c r="F211" s="95" t="s">
        <v>2909</v>
      </c>
      <c r="G211" s="95" t="s">
        <v>2950</v>
      </c>
      <c r="H211" s="95" t="s">
        <v>2912</v>
      </c>
      <c r="I211" s="95" t="s">
        <v>2920</v>
      </c>
      <c r="J211" s="95" t="s">
        <v>2915</v>
      </c>
      <c r="K211" s="102" t="s">
        <v>6139</v>
      </c>
      <c r="L211" s="96" t="s">
        <v>2278</v>
      </c>
      <c r="M211" s="102" t="s">
        <v>4600</v>
      </c>
      <c r="N211" s="102">
        <v>7</v>
      </c>
      <c r="O211" s="95" t="s">
        <v>67</v>
      </c>
      <c r="P211" s="88" t="s">
        <v>217</v>
      </c>
      <c r="Q211" s="88"/>
      <c r="R211" s="89"/>
      <c r="S211" s="273"/>
      <c r="T211" s="9"/>
      <c r="U211" s="9"/>
      <c r="XFD211" s="9"/>
    </row>
    <row r="212" spans="1:21 16384:16384" s="132" customFormat="1" ht="30" x14ac:dyDescent="0.25">
      <c r="A212" s="253"/>
      <c r="B212" s="228"/>
      <c r="C212" s="95" t="s">
        <v>2909</v>
      </c>
      <c r="D212" s="95" t="s">
        <v>2909</v>
      </c>
      <c r="E212" s="95" t="s">
        <v>2910</v>
      </c>
      <c r="F212" s="95" t="s">
        <v>2909</v>
      </c>
      <c r="G212" s="95" t="s">
        <v>2950</v>
      </c>
      <c r="H212" s="95" t="s">
        <v>2912</v>
      </c>
      <c r="I212" s="95" t="s">
        <v>2914</v>
      </c>
      <c r="J212" s="95" t="s">
        <v>2915</v>
      </c>
      <c r="K212" s="102" t="s">
        <v>6140</v>
      </c>
      <c r="L212" s="96" t="s">
        <v>2279</v>
      </c>
      <c r="M212" s="102" t="s">
        <v>4600</v>
      </c>
      <c r="N212" s="102">
        <v>7</v>
      </c>
      <c r="O212" s="95" t="s">
        <v>67</v>
      </c>
      <c r="P212" s="88" t="s">
        <v>217</v>
      </c>
      <c r="Q212" s="88"/>
      <c r="R212" s="89"/>
      <c r="S212" s="273"/>
      <c r="T212" s="9"/>
      <c r="U212" s="9"/>
      <c r="XFD212" s="9"/>
    </row>
    <row r="213" spans="1:21 16384:16384" s="132" customFormat="1" ht="30" x14ac:dyDescent="0.25">
      <c r="A213" s="253"/>
      <c r="B213" s="228"/>
      <c r="C213" s="95" t="s">
        <v>2909</v>
      </c>
      <c r="D213" s="95" t="s">
        <v>2909</v>
      </c>
      <c r="E213" s="95" t="s">
        <v>2910</v>
      </c>
      <c r="F213" s="95" t="s">
        <v>2909</v>
      </c>
      <c r="G213" s="95" t="s">
        <v>2950</v>
      </c>
      <c r="H213" s="95" t="s">
        <v>2912</v>
      </c>
      <c r="I213" s="95" t="s">
        <v>2916</v>
      </c>
      <c r="J213" s="95" t="s">
        <v>2915</v>
      </c>
      <c r="K213" s="102" t="s">
        <v>6141</v>
      </c>
      <c r="L213" s="96" t="s">
        <v>2280</v>
      </c>
      <c r="M213" s="102" t="s">
        <v>4600</v>
      </c>
      <c r="N213" s="102">
        <v>7</v>
      </c>
      <c r="O213" s="95" t="s">
        <v>67</v>
      </c>
      <c r="P213" s="88" t="s">
        <v>217</v>
      </c>
      <c r="Q213" s="88"/>
      <c r="R213" s="89"/>
      <c r="S213" s="273"/>
      <c r="T213" s="9"/>
      <c r="U213" s="9"/>
      <c r="XFD213" s="9"/>
    </row>
    <row r="214" spans="1:21 16384:16384" s="132" customFormat="1" ht="30" x14ac:dyDescent="0.25">
      <c r="A214" s="253"/>
      <c r="B214" s="228"/>
      <c r="C214" s="95" t="s">
        <v>2909</v>
      </c>
      <c r="D214" s="95" t="s">
        <v>2909</v>
      </c>
      <c r="E214" s="95" t="s">
        <v>2910</v>
      </c>
      <c r="F214" s="95" t="s">
        <v>2909</v>
      </c>
      <c r="G214" s="95" t="s">
        <v>2950</v>
      </c>
      <c r="H214" s="95" t="s">
        <v>2912</v>
      </c>
      <c r="I214" s="95" t="s">
        <v>2917</v>
      </c>
      <c r="J214" s="95" t="s">
        <v>2915</v>
      </c>
      <c r="K214" s="102" t="s">
        <v>6142</v>
      </c>
      <c r="L214" s="96" t="s">
        <v>2281</v>
      </c>
      <c r="M214" s="102" t="s">
        <v>4600</v>
      </c>
      <c r="N214" s="102">
        <v>7</v>
      </c>
      <c r="O214" s="95" t="s">
        <v>67</v>
      </c>
      <c r="P214" s="88" t="s">
        <v>217</v>
      </c>
      <c r="Q214" s="88"/>
      <c r="R214" s="89"/>
      <c r="S214" s="273"/>
      <c r="T214" s="9"/>
      <c r="U214" s="9"/>
      <c r="XFD214" s="9"/>
    </row>
    <row r="215" spans="1:21 16384:16384" s="132" customFormat="1" ht="30" x14ac:dyDescent="0.25">
      <c r="A215" s="253"/>
      <c r="B215" s="228"/>
      <c r="C215" s="95" t="s">
        <v>2909</v>
      </c>
      <c r="D215" s="95" t="s">
        <v>2909</v>
      </c>
      <c r="E215" s="95" t="s">
        <v>2910</v>
      </c>
      <c r="F215" s="95" t="s">
        <v>2909</v>
      </c>
      <c r="G215" s="95" t="s">
        <v>2947</v>
      </c>
      <c r="H215" s="95" t="s">
        <v>2912</v>
      </c>
      <c r="I215" s="95" t="s">
        <v>2912</v>
      </c>
      <c r="J215" s="95" t="s">
        <v>2915</v>
      </c>
      <c r="K215" s="102" t="s">
        <v>6143</v>
      </c>
      <c r="L215" s="96" t="s">
        <v>218</v>
      </c>
      <c r="M215" s="102" t="s">
        <v>4599</v>
      </c>
      <c r="N215" s="102">
        <v>5</v>
      </c>
      <c r="O215" s="95" t="s">
        <v>67</v>
      </c>
      <c r="P215" s="88" t="s">
        <v>219</v>
      </c>
      <c r="Q215" s="88"/>
      <c r="R215" s="89" t="s">
        <v>10</v>
      </c>
      <c r="S215" s="273"/>
      <c r="T215" s="9"/>
      <c r="U215" s="9"/>
      <c r="XFD215" s="9"/>
    </row>
    <row r="216" spans="1:21 16384:16384" s="132" customFormat="1" ht="30" x14ac:dyDescent="0.25">
      <c r="A216" s="253"/>
      <c r="B216" s="228"/>
      <c r="C216" s="95" t="s">
        <v>2909</v>
      </c>
      <c r="D216" s="95" t="s">
        <v>2909</v>
      </c>
      <c r="E216" s="95" t="s">
        <v>2910</v>
      </c>
      <c r="F216" s="95" t="s">
        <v>2909</v>
      </c>
      <c r="G216" s="95" t="s">
        <v>2947</v>
      </c>
      <c r="H216" s="95" t="s">
        <v>2912</v>
      </c>
      <c r="I216" s="95" t="s">
        <v>2909</v>
      </c>
      <c r="J216" s="95" t="s">
        <v>2915</v>
      </c>
      <c r="K216" s="102" t="s">
        <v>6144</v>
      </c>
      <c r="L216" s="96" t="s">
        <v>2282</v>
      </c>
      <c r="M216" s="102" t="s">
        <v>4600</v>
      </c>
      <c r="N216" s="102">
        <v>7</v>
      </c>
      <c r="O216" s="95" t="s">
        <v>67</v>
      </c>
      <c r="P216" s="88" t="s">
        <v>219</v>
      </c>
      <c r="Q216" s="88"/>
      <c r="R216" s="89"/>
      <c r="S216" s="273"/>
      <c r="T216" s="9"/>
      <c r="U216" s="9"/>
      <c r="XFD216" s="9"/>
    </row>
    <row r="217" spans="1:21 16384:16384" s="132" customFormat="1" ht="30" x14ac:dyDescent="0.25">
      <c r="A217" s="253"/>
      <c r="B217" s="228"/>
      <c r="C217" s="95" t="s">
        <v>2909</v>
      </c>
      <c r="D217" s="95" t="s">
        <v>2909</v>
      </c>
      <c r="E217" s="95" t="s">
        <v>2910</v>
      </c>
      <c r="F217" s="95" t="s">
        <v>2909</v>
      </c>
      <c r="G217" s="95" t="s">
        <v>2947</v>
      </c>
      <c r="H217" s="95" t="s">
        <v>2912</v>
      </c>
      <c r="I217" s="95" t="s">
        <v>2918</v>
      </c>
      <c r="J217" s="95" t="s">
        <v>2915</v>
      </c>
      <c r="K217" s="102" t="s">
        <v>6145</v>
      </c>
      <c r="L217" s="96" t="s">
        <v>2283</v>
      </c>
      <c r="M217" s="102" t="s">
        <v>4600</v>
      </c>
      <c r="N217" s="102">
        <v>7</v>
      </c>
      <c r="O217" s="95" t="s">
        <v>67</v>
      </c>
      <c r="P217" s="88" t="s">
        <v>219</v>
      </c>
      <c r="Q217" s="88"/>
      <c r="R217" s="89"/>
      <c r="S217" s="273"/>
      <c r="T217" s="9"/>
      <c r="U217" s="9"/>
      <c r="XFD217" s="9"/>
    </row>
    <row r="218" spans="1:21 16384:16384" s="132" customFormat="1" ht="30" x14ac:dyDescent="0.25">
      <c r="A218" s="253"/>
      <c r="B218" s="228"/>
      <c r="C218" s="95" t="s">
        <v>2909</v>
      </c>
      <c r="D218" s="95" t="s">
        <v>2909</v>
      </c>
      <c r="E218" s="95" t="s">
        <v>2910</v>
      </c>
      <c r="F218" s="95" t="s">
        <v>2909</v>
      </c>
      <c r="G218" s="95" t="s">
        <v>2947</v>
      </c>
      <c r="H218" s="95" t="s">
        <v>2912</v>
      </c>
      <c r="I218" s="95" t="s">
        <v>2910</v>
      </c>
      <c r="J218" s="95" t="s">
        <v>2915</v>
      </c>
      <c r="K218" s="102" t="s">
        <v>6146</v>
      </c>
      <c r="L218" s="96" t="s">
        <v>2284</v>
      </c>
      <c r="M218" s="102" t="s">
        <v>4600</v>
      </c>
      <c r="N218" s="102">
        <v>7</v>
      </c>
      <c r="O218" s="95" t="s">
        <v>67</v>
      </c>
      <c r="P218" s="88" t="s">
        <v>219</v>
      </c>
      <c r="Q218" s="88"/>
      <c r="R218" s="89"/>
      <c r="S218" s="273"/>
      <c r="T218" s="9"/>
      <c r="U218" s="9"/>
      <c r="XFD218" s="9"/>
    </row>
    <row r="219" spans="1:21 16384:16384" s="132" customFormat="1" ht="30" x14ac:dyDescent="0.25">
      <c r="A219" s="253"/>
      <c r="B219" s="228"/>
      <c r="C219" s="95" t="s">
        <v>2909</v>
      </c>
      <c r="D219" s="95" t="s">
        <v>2909</v>
      </c>
      <c r="E219" s="95" t="s">
        <v>2910</v>
      </c>
      <c r="F219" s="95" t="s">
        <v>2909</v>
      </c>
      <c r="G219" s="95" t="s">
        <v>2947</v>
      </c>
      <c r="H219" s="95" t="s">
        <v>2912</v>
      </c>
      <c r="I219" s="95" t="s">
        <v>2919</v>
      </c>
      <c r="J219" s="95" t="s">
        <v>2915</v>
      </c>
      <c r="K219" s="102" t="s">
        <v>6147</v>
      </c>
      <c r="L219" s="96" t="s">
        <v>2285</v>
      </c>
      <c r="M219" s="102" t="s">
        <v>4600</v>
      </c>
      <c r="N219" s="102">
        <v>7</v>
      </c>
      <c r="O219" s="95" t="s">
        <v>67</v>
      </c>
      <c r="P219" s="88" t="s">
        <v>219</v>
      </c>
      <c r="Q219" s="88"/>
      <c r="R219" s="89"/>
      <c r="S219" s="273"/>
      <c r="T219" s="9"/>
      <c r="U219" s="9"/>
      <c r="XFD219" s="9"/>
    </row>
    <row r="220" spans="1:21 16384:16384" s="132" customFormat="1" ht="30" x14ac:dyDescent="0.25">
      <c r="A220" s="253"/>
      <c r="B220" s="228"/>
      <c r="C220" s="95" t="s">
        <v>2909</v>
      </c>
      <c r="D220" s="95" t="s">
        <v>2909</v>
      </c>
      <c r="E220" s="95" t="s">
        <v>2910</v>
      </c>
      <c r="F220" s="95" t="s">
        <v>2909</v>
      </c>
      <c r="G220" s="95" t="s">
        <v>2947</v>
      </c>
      <c r="H220" s="95" t="s">
        <v>2912</v>
      </c>
      <c r="I220" s="95" t="s">
        <v>2920</v>
      </c>
      <c r="J220" s="95" t="s">
        <v>2915</v>
      </c>
      <c r="K220" s="102" t="s">
        <v>6148</v>
      </c>
      <c r="L220" s="96" t="s">
        <v>2286</v>
      </c>
      <c r="M220" s="102" t="s">
        <v>4600</v>
      </c>
      <c r="N220" s="102">
        <v>7</v>
      </c>
      <c r="O220" s="95" t="s">
        <v>67</v>
      </c>
      <c r="P220" s="88" t="s">
        <v>219</v>
      </c>
      <c r="Q220" s="88"/>
      <c r="R220" s="89"/>
      <c r="S220" s="273"/>
      <c r="T220" s="9"/>
      <c r="U220" s="9"/>
      <c r="XFD220" s="9"/>
    </row>
    <row r="221" spans="1:21 16384:16384" s="132" customFormat="1" ht="30" x14ac:dyDescent="0.25">
      <c r="A221" s="253"/>
      <c r="B221" s="228"/>
      <c r="C221" s="95" t="s">
        <v>2909</v>
      </c>
      <c r="D221" s="95" t="s">
        <v>2909</v>
      </c>
      <c r="E221" s="95" t="s">
        <v>2910</v>
      </c>
      <c r="F221" s="95" t="s">
        <v>2909</v>
      </c>
      <c r="G221" s="95" t="s">
        <v>2947</v>
      </c>
      <c r="H221" s="95" t="s">
        <v>2912</v>
      </c>
      <c r="I221" s="95" t="s">
        <v>2914</v>
      </c>
      <c r="J221" s="95" t="s">
        <v>2915</v>
      </c>
      <c r="K221" s="102" t="s">
        <v>6149</v>
      </c>
      <c r="L221" s="96" t="s">
        <v>2287</v>
      </c>
      <c r="M221" s="102" t="s">
        <v>4600</v>
      </c>
      <c r="N221" s="102">
        <v>7</v>
      </c>
      <c r="O221" s="95" t="s">
        <v>67</v>
      </c>
      <c r="P221" s="88" t="s">
        <v>219</v>
      </c>
      <c r="Q221" s="88"/>
      <c r="R221" s="89"/>
      <c r="S221" s="273"/>
      <c r="T221" s="9"/>
      <c r="U221" s="9"/>
      <c r="XFD221" s="9"/>
    </row>
    <row r="222" spans="1:21 16384:16384" s="132" customFormat="1" ht="30" x14ac:dyDescent="0.25">
      <c r="A222" s="253"/>
      <c r="B222" s="228"/>
      <c r="C222" s="95" t="s">
        <v>2909</v>
      </c>
      <c r="D222" s="95" t="s">
        <v>2909</v>
      </c>
      <c r="E222" s="95" t="s">
        <v>2910</v>
      </c>
      <c r="F222" s="95" t="s">
        <v>2909</v>
      </c>
      <c r="G222" s="95" t="s">
        <v>2947</v>
      </c>
      <c r="H222" s="95" t="s">
        <v>2912</v>
      </c>
      <c r="I222" s="95" t="s">
        <v>2916</v>
      </c>
      <c r="J222" s="95" t="s">
        <v>2915</v>
      </c>
      <c r="K222" s="102" t="s">
        <v>6150</v>
      </c>
      <c r="L222" s="96" t="s">
        <v>2288</v>
      </c>
      <c r="M222" s="102" t="s">
        <v>4600</v>
      </c>
      <c r="N222" s="102">
        <v>7</v>
      </c>
      <c r="O222" s="95" t="s">
        <v>67</v>
      </c>
      <c r="P222" s="88" t="s">
        <v>219</v>
      </c>
      <c r="Q222" s="88"/>
      <c r="R222" s="89"/>
      <c r="S222" s="273"/>
      <c r="T222" s="9"/>
      <c r="U222" s="9"/>
      <c r="XFD222" s="9"/>
    </row>
    <row r="223" spans="1:21 16384:16384" s="132" customFormat="1" ht="30" x14ac:dyDescent="0.25">
      <c r="A223" s="253"/>
      <c r="B223" s="228"/>
      <c r="C223" s="95" t="s">
        <v>2909</v>
      </c>
      <c r="D223" s="95" t="s">
        <v>2909</v>
      </c>
      <c r="E223" s="95" t="s">
        <v>2910</v>
      </c>
      <c r="F223" s="95" t="s">
        <v>2909</v>
      </c>
      <c r="G223" s="95" t="s">
        <v>2947</v>
      </c>
      <c r="H223" s="95" t="s">
        <v>2912</v>
      </c>
      <c r="I223" s="95" t="s">
        <v>2917</v>
      </c>
      <c r="J223" s="95" t="s">
        <v>2915</v>
      </c>
      <c r="K223" s="102" t="s">
        <v>6151</v>
      </c>
      <c r="L223" s="96" t="s">
        <v>2289</v>
      </c>
      <c r="M223" s="102" t="s">
        <v>4600</v>
      </c>
      <c r="N223" s="102">
        <v>7</v>
      </c>
      <c r="O223" s="95" t="s">
        <v>67</v>
      </c>
      <c r="P223" s="88" t="s">
        <v>219</v>
      </c>
      <c r="Q223" s="88"/>
      <c r="R223" s="89"/>
      <c r="S223" s="273"/>
      <c r="T223" s="9"/>
      <c r="U223" s="9"/>
      <c r="XFD223" s="9"/>
    </row>
    <row r="224" spans="1:21 16384:16384" s="133" customFormat="1" x14ac:dyDescent="0.25">
      <c r="A224" s="253"/>
      <c r="B224" s="228"/>
      <c r="C224" s="95" t="s">
        <v>2909</v>
      </c>
      <c r="D224" s="95" t="s">
        <v>2909</v>
      </c>
      <c r="E224" s="95" t="s">
        <v>2910</v>
      </c>
      <c r="F224" s="95" t="s">
        <v>2909</v>
      </c>
      <c r="G224" s="95" t="s">
        <v>2925</v>
      </c>
      <c r="H224" s="95" t="s">
        <v>2912</v>
      </c>
      <c r="I224" s="95" t="s">
        <v>2912</v>
      </c>
      <c r="J224" s="95" t="s">
        <v>2915</v>
      </c>
      <c r="K224" s="102" t="s">
        <v>6152</v>
      </c>
      <c r="L224" s="96" t="s">
        <v>220</v>
      </c>
      <c r="M224" s="102" t="s">
        <v>4599</v>
      </c>
      <c r="N224" s="102">
        <v>5</v>
      </c>
      <c r="O224" s="95" t="s">
        <v>54</v>
      </c>
      <c r="P224" s="88" t="s">
        <v>221</v>
      </c>
      <c r="Q224" s="88"/>
      <c r="R224" s="89" t="s">
        <v>10</v>
      </c>
      <c r="S224" s="273"/>
      <c r="T224" s="9"/>
      <c r="U224" s="9"/>
      <c r="XFD224" s="9"/>
    </row>
    <row r="225" spans="1:21 16384:16384" s="134" customFormat="1" x14ac:dyDescent="0.25">
      <c r="A225" s="253"/>
      <c r="B225" s="229"/>
      <c r="C225" s="95" t="s">
        <v>2909</v>
      </c>
      <c r="D225" s="95" t="s">
        <v>2909</v>
      </c>
      <c r="E225" s="95" t="s">
        <v>2910</v>
      </c>
      <c r="F225" s="95" t="s">
        <v>2909</v>
      </c>
      <c r="G225" s="95" t="s">
        <v>2925</v>
      </c>
      <c r="H225" s="95" t="s">
        <v>2912</v>
      </c>
      <c r="I225" s="95" t="s">
        <v>2909</v>
      </c>
      <c r="J225" s="95" t="s">
        <v>2915</v>
      </c>
      <c r="K225" s="102" t="s">
        <v>6153</v>
      </c>
      <c r="L225" s="96" t="s">
        <v>2290</v>
      </c>
      <c r="M225" s="102" t="s">
        <v>4600</v>
      </c>
      <c r="N225" s="102">
        <v>7</v>
      </c>
      <c r="O225" s="95" t="s">
        <v>54</v>
      </c>
      <c r="P225" s="88" t="s">
        <v>221</v>
      </c>
      <c r="Q225" s="88"/>
      <c r="R225" s="89"/>
      <c r="S225" s="273"/>
      <c r="T225" s="9"/>
      <c r="U225" s="9"/>
      <c r="XFD225" s="9"/>
    </row>
    <row r="226" spans="1:21 16384:16384" s="134" customFormat="1" x14ac:dyDescent="0.25">
      <c r="A226" s="253"/>
      <c r="B226" s="229"/>
      <c r="C226" s="95" t="s">
        <v>2909</v>
      </c>
      <c r="D226" s="95" t="s">
        <v>2909</v>
      </c>
      <c r="E226" s="95" t="s">
        <v>2910</v>
      </c>
      <c r="F226" s="95" t="s">
        <v>2909</v>
      </c>
      <c r="G226" s="95" t="s">
        <v>2925</v>
      </c>
      <c r="H226" s="95" t="s">
        <v>2912</v>
      </c>
      <c r="I226" s="95" t="s">
        <v>2918</v>
      </c>
      <c r="J226" s="95" t="s">
        <v>2915</v>
      </c>
      <c r="K226" s="102" t="s">
        <v>6154</v>
      </c>
      <c r="L226" s="96" t="s">
        <v>2291</v>
      </c>
      <c r="M226" s="102" t="s">
        <v>4600</v>
      </c>
      <c r="N226" s="102">
        <v>7</v>
      </c>
      <c r="O226" s="95" t="s">
        <v>54</v>
      </c>
      <c r="P226" s="88" t="s">
        <v>221</v>
      </c>
      <c r="Q226" s="88"/>
      <c r="R226" s="89"/>
      <c r="S226" s="273"/>
      <c r="T226" s="9"/>
      <c r="U226" s="9"/>
      <c r="XFD226" s="9"/>
    </row>
    <row r="227" spans="1:21 16384:16384" s="134" customFormat="1" x14ac:dyDescent="0.25">
      <c r="A227" s="253"/>
      <c r="B227" s="229"/>
      <c r="C227" s="95" t="s">
        <v>2909</v>
      </c>
      <c r="D227" s="95" t="s">
        <v>2909</v>
      </c>
      <c r="E227" s="95" t="s">
        <v>2910</v>
      </c>
      <c r="F227" s="95" t="s">
        <v>2909</v>
      </c>
      <c r="G227" s="95" t="s">
        <v>2925</v>
      </c>
      <c r="H227" s="95" t="s">
        <v>2912</v>
      </c>
      <c r="I227" s="95" t="s">
        <v>2910</v>
      </c>
      <c r="J227" s="95" t="s">
        <v>2915</v>
      </c>
      <c r="K227" s="102" t="s">
        <v>6155</v>
      </c>
      <c r="L227" s="96" t="s">
        <v>2292</v>
      </c>
      <c r="M227" s="102" t="s">
        <v>4600</v>
      </c>
      <c r="N227" s="102">
        <v>7</v>
      </c>
      <c r="O227" s="95" t="s">
        <v>54</v>
      </c>
      <c r="P227" s="88" t="s">
        <v>221</v>
      </c>
      <c r="Q227" s="88"/>
      <c r="R227" s="89"/>
      <c r="S227" s="273"/>
      <c r="T227" s="9"/>
      <c r="U227" s="9"/>
      <c r="XFD227" s="9"/>
    </row>
    <row r="228" spans="1:21 16384:16384" s="134" customFormat="1" ht="30" x14ac:dyDescent="0.25">
      <c r="A228" s="253"/>
      <c r="B228" s="229"/>
      <c r="C228" s="95" t="s">
        <v>2909</v>
      </c>
      <c r="D228" s="95" t="s">
        <v>2909</v>
      </c>
      <c r="E228" s="95" t="s">
        <v>2910</v>
      </c>
      <c r="F228" s="95" t="s">
        <v>2909</v>
      </c>
      <c r="G228" s="95" t="s">
        <v>2925</v>
      </c>
      <c r="H228" s="95" t="s">
        <v>2912</v>
      </c>
      <c r="I228" s="95" t="s">
        <v>2919</v>
      </c>
      <c r="J228" s="95" t="s">
        <v>2915</v>
      </c>
      <c r="K228" s="102" t="s">
        <v>6156</v>
      </c>
      <c r="L228" s="96" t="s">
        <v>2293</v>
      </c>
      <c r="M228" s="102" t="s">
        <v>4600</v>
      </c>
      <c r="N228" s="102">
        <v>7</v>
      </c>
      <c r="O228" s="95" t="s">
        <v>54</v>
      </c>
      <c r="P228" s="88" t="s">
        <v>221</v>
      </c>
      <c r="Q228" s="88"/>
      <c r="R228" s="89"/>
      <c r="S228" s="273"/>
      <c r="T228" s="9"/>
      <c r="U228" s="9"/>
      <c r="XFD228" s="9"/>
    </row>
    <row r="229" spans="1:21 16384:16384" s="134" customFormat="1" x14ac:dyDescent="0.25">
      <c r="A229" s="253"/>
      <c r="B229" s="229"/>
      <c r="C229" s="95" t="s">
        <v>2909</v>
      </c>
      <c r="D229" s="95" t="s">
        <v>2909</v>
      </c>
      <c r="E229" s="95" t="s">
        <v>2910</v>
      </c>
      <c r="F229" s="95" t="s">
        <v>2909</v>
      </c>
      <c r="G229" s="95" t="s">
        <v>2925</v>
      </c>
      <c r="H229" s="95" t="s">
        <v>2912</v>
      </c>
      <c r="I229" s="95" t="s">
        <v>2920</v>
      </c>
      <c r="J229" s="95" t="s">
        <v>2915</v>
      </c>
      <c r="K229" s="102" t="s">
        <v>6157</v>
      </c>
      <c r="L229" s="96" t="s">
        <v>2294</v>
      </c>
      <c r="M229" s="102" t="s">
        <v>4600</v>
      </c>
      <c r="N229" s="102">
        <v>7</v>
      </c>
      <c r="O229" s="95" t="s">
        <v>54</v>
      </c>
      <c r="P229" s="88" t="s">
        <v>221</v>
      </c>
      <c r="Q229" s="88"/>
      <c r="R229" s="89"/>
      <c r="S229" s="273"/>
      <c r="T229" s="9"/>
      <c r="U229" s="9"/>
      <c r="XFD229" s="9"/>
    </row>
    <row r="230" spans="1:21 16384:16384" s="134" customFormat="1" x14ac:dyDescent="0.25">
      <c r="A230" s="253"/>
      <c r="B230" s="229"/>
      <c r="C230" s="95" t="s">
        <v>2909</v>
      </c>
      <c r="D230" s="95" t="s">
        <v>2909</v>
      </c>
      <c r="E230" s="95" t="s">
        <v>2910</v>
      </c>
      <c r="F230" s="95" t="s">
        <v>2909</v>
      </c>
      <c r="G230" s="95" t="s">
        <v>2925</v>
      </c>
      <c r="H230" s="95" t="s">
        <v>2912</v>
      </c>
      <c r="I230" s="95" t="s">
        <v>2914</v>
      </c>
      <c r="J230" s="95" t="s">
        <v>2915</v>
      </c>
      <c r="K230" s="102" t="s">
        <v>6158</v>
      </c>
      <c r="L230" s="96" t="s">
        <v>2295</v>
      </c>
      <c r="M230" s="102" t="s">
        <v>4600</v>
      </c>
      <c r="N230" s="102">
        <v>7</v>
      </c>
      <c r="O230" s="95" t="s">
        <v>54</v>
      </c>
      <c r="P230" s="88" t="s">
        <v>221</v>
      </c>
      <c r="Q230" s="88"/>
      <c r="R230" s="89"/>
      <c r="S230" s="273"/>
      <c r="T230" s="9"/>
      <c r="U230" s="9"/>
      <c r="XFD230" s="9"/>
    </row>
    <row r="231" spans="1:21 16384:16384" s="134" customFormat="1" x14ac:dyDescent="0.25">
      <c r="A231" s="253"/>
      <c r="B231" s="229"/>
      <c r="C231" s="95" t="s">
        <v>2909</v>
      </c>
      <c r="D231" s="95" t="s">
        <v>2909</v>
      </c>
      <c r="E231" s="95" t="s">
        <v>2910</v>
      </c>
      <c r="F231" s="95" t="s">
        <v>2909</v>
      </c>
      <c r="G231" s="95" t="s">
        <v>2925</v>
      </c>
      <c r="H231" s="95" t="s">
        <v>2912</v>
      </c>
      <c r="I231" s="95" t="s">
        <v>2916</v>
      </c>
      <c r="J231" s="95" t="s">
        <v>2915</v>
      </c>
      <c r="K231" s="102" t="s">
        <v>6159</v>
      </c>
      <c r="L231" s="96" t="s">
        <v>2296</v>
      </c>
      <c r="M231" s="102" t="s">
        <v>4600</v>
      </c>
      <c r="N231" s="102">
        <v>7</v>
      </c>
      <c r="O231" s="95" t="s">
        <v>54</v>
      </c>
      <c r="P231" s="88" t="s">
        <v>221</v>
      </c>
      <c r="Q231" s="88"/>
      <c r="R231" s="89"/>
      <c r="S231" s="273"/>
      <c r="T231" s="9"/>
      <c r="U231" s="9"/>
      <c r="XFD231" s="9"/>
    </row>
    <row r="232" spans="1:21 16384:16384" s="134" customFormat="1" x14ac:dyDescent="0.25">
      <c r="A232" s="253"/>
      <c r="B232" s="229"/>
      <c r="C232" s="95" t="s">
        <v>2909</v>
      </c>
      <c r="D232" s="95" t="s">
        <v>2909</v>
      </c>
      <c r="E232" s="95" t="s">
        <v>2910</v>
      </c>
      <c r="F232" s="95" t="s">
        <v>2909</v>
      </c>
      <c r="G232" s="95" t="s">
        <v>2925</v>
      </c>
      <c r="H232" s="95" t="s">
        <v>2912</v>
      </c>
      <c r="I232" s="95" t="s">
        <v>2917</v>
      </c>
      <c r="J232" s="95" t="s">
        <v>2915</v>
      </c>
      <c r="K232" s="102" t="s">
        <v>6160</v>
      </c>
      <c r="L232" s="96" t="s">
        <v>2297</v>
      </c>
      <c r="M232" s="102" t="s">
        <v>4600</v>
      </c>
      <c r="N232" s="102">
        <v>7</v>
      </c>
      <c r="O232" s="95" t="s">
        <v>54</v>
      </c>
      <c r="P232" s="88" t="s">
        <v>221</v>
      </c>
      <c r="Q232" s="88"/>
      <c r="R232" s="89"/>
      <c r="S232" s="273"/>
      <c r="T232" s="9"/>
      <c r="U232" s="9"/>
      <c r="XFD232" s="9"/>
    </row>
    <row r="233" spans="1:21 16384:16384" ht="45" x14ac:dyDescent="0.25">
      <c r="A233" s="253"/>
      <c r="B233" s="228"/>
      <c r="C233" s="95" t="s">
        <v>2909</v>
      </c>
      <c r="D233" s="95" t="s">
        <v>2918</v>
      </c>
      <c r="E233" s="95" t="s">
        <v>2912</v>
      </c>
      <c r="F233" s="95" t="s">
        <v>2912</v>
      </c>
      <c r="G233" s="95" t="s">
        <v>2915</v>
      </c>
      <c r="H233" s="95" t="s">
        <v>2912</v>
      </c>
      <c r="I233" s="95" t="s">
        <v>2912</v>
      </c>
      <c r="J233" s="95" t="s">
        <v>2915</v>
      </c>
      <c r="K233" s="102" t="s">
        <v>6161</v>
      </c>
      <c r="L233" s="96" t="s">
        <v>224</v>
      </c>
      <c r="M233" s="102" t="s">
        <v>4599</v>
      </c>
      <c r="N233" s="102">
        <v>2</v>
      </c>
      <c r="O233" s="95" t="s">
        <v>45</v>
      </c>
      <c r="P233" s="88" t="s">
        <v>5870</v>
      </c>
      <c r="Q233" s="88"/>
      <c r="R233" s="89"/>
      <c r="S233" s="273"/>
    </row>
    <row r="234" spans="1:21 16384:16384" x14ac:dyDescent="0.25">
      <c r="A234" s="253"/>
      <c r="B234" s="228"/>
      <c r="C234" s="95" t="s">
        <v>2909</v>
      </c>
      <c r="D234" s="95" t="s">
        <v>2918</v>
      </c>
      <c r="E234" s="95" t="s">
        <v>2909</v>
      </c>
      <c r="F234" s="95" t="s">
        <v>2912</v>
      </c>
      <c r="G234" s="95" t="s">
        <v>2915</v>
      </c>
      <c r="H234" s="95" t="s">
        <v>2912</v>
      </c>
      <c r="I234" s="95" t="s">
        <v>2912</v>
      </c>
      <c r="J234" s="95" t="s">
        <v>2915</v>
      </c>
      <c r="K234" s="102" t="s">
        <v>6162</v>
      </c>
      <c r="L234" s="96" t="s">
        <v>226</v>
      </c>
      <c r="M234" s="102" t="s">
        <v>4599</v>
      </c>
      <c r="N234" s="102">
        <v>3</v>
      </c>
      <c r="O234" s="95" t="s">
        <v>45</v>
      </c>
      <c r="P234" s="88" t="s">
        <v>227</v>
      </c>
      <c r="Q234" s="88"/>
      <c r="R234" s="89"/>
      <c r="S234" s="273"/>
    </row>
    <row r="235" spans="1:21 16384:16384" s="135" customFormat="1" ht="30" x14ac:dyDescent="0.25">
      <c r="A235" s="253"/>
      <c r="B235" s="228"/>
      <c r="C235" s="95" t="s">
        <v>2909</v>
      </c>
      <c r="D235" s="95" t="s">
        <v>2918</v>
      </c>
      <c r="E235" s="95" t="s">
        <v>2909</v>
      </c>
      <c r="F235" s="95" t="s">
        <v>2920</v>
      </c>
      <c r="G235" s="95" t="s">
        <v>2915</v>
      </c>
      <c r="H235" s="95" t="s">
        <v>2912</v>
      </c>
      <c r="I235" s="95" t="s">
        <v>2912</v>
      </c>
      <c r="J235" s="95" t="s">
        <v>2915</v>
      </c>
      <c r="K235" s="102" t="s">
        <v>6163</v>
      </c>
      <c r="L235" s="96" t="s">
        <v>5258</v>
      </c>
      <c r="M235" s="102" t="s">
        <v>4599</v>
      </c>
      <c r="N235" s="102">
        <v>4</v>
      </c>
      <c r="O235" s="95" t="s">
        <v>45</v>
      </c>
      <c r="P235" s="88" t="s">
        <v>312</v>
      </c>
      <c r="Q235" s="88"/>
      <c r="R235" s="89" t="s">
        <v>10</v>
      </c>
      <c r="S235" s="273"/>
      <c r="T235" s="9"/>
      <c r="U235" s="9"/>
      <c r="XFD235" s="9"/>
    </row>
    <row r="236" spans="1:21 16384:16384" ht="30" x14ac:dyDescent="0.25">
      <c r="A236" s="253"/>
      <c r="B236" s="228"/>
      <c r="C236" s="95" t="s">
        <v>2909</v>
      </c>
      <c r="D236" s="95" t="s">
        <v>2918</v>
      </c>
      <c r="E236" s="95" t="s">
        <v>2909</v>
      </c>
      <c r="F236" s="95" t="s">
        <v>2920</v>
      </c>
      <c r="G236" s="95" t="s">
        <v>2911</v>
      </c>
      <c r="H236" s="95" t="s">
        <v>2912</v>
      </c>
      <c r="I236" s="95" t="s">
        <v>2912</v>
      </c>
      <c r="J236" s="95" t="s">
        <v>2915</v>
      </c>
      <c r="K236" s="102" t="s">
        <v>6164</v>
      </c>
      <c r="L236" s="96" t="s">
        <v>313</v>
      </c>
      <c r="M236" s="102" t="s">
        <v>4599</v>
      </c>
      <c r="N236" s="102">
        <v>5</v>
      </c>
      <c r="O236" s="95" t="s">
        <v>54</v>
      </c>
      <c r="P236" s="88" t="s">
        <v>314</v>
      </c>
      <c r="Q236" s="88"/>
      <c r="R236" s="89" t="s">
        <v>10</v>
      </c>
      <c r="S236" s="273"/>
    </row>
    <row r="237" spans="1:21 16384:16384" ht="30" x14ac:dyDescent="0.25">
      <c r="A237" s="253"/>
      <c r="B237" s="228"/>
      <c r="C237" s="95" t="s">
        <v>2909</v>
      </c>
      <c r="D237" s="95" t="s">
        <v>2918</v>
      </c>
      <c r="E237" s="95" t="s">
        <v>2909</v>
      </c>
      <c r="F237" s="95" t="s">
        <v>2920</v>
      </c>
      <c r="G237" s="95" t="s">
        <v>2911</v>
      </c>
      <c r="H237" s="95" t="s">
        <v>2909</v>
      </c>
      <c r="I237" s="95" t="s">
        <v>2912</v>
      </c>
      <c r="J237" s="95" t="s">
        <v>2915</v>
      </c>
      <c r="K237" s="102" t="s">
        <v>6165</v>
      </c>
      <c r="L237" s="96" t="s">
        <v>315</v>
      </c>
      <c r="M237" s="102" t="s">
        <v>4599</v>
      </c>
      <c r="N237" s="102">
        <v>6</v>
      </c>
      <c r="O237" s="95" t="s">
        <v>54</v>
      </c>
      <c r="P237" s="88" t="s">
        <v>316</v>
      </c>
      <c r="Q237" s="88"/>
      <c r="R237" s="89" t="s">
        <v>10</v>
      </c>
      <c r="S237" s="273"/>
    </row>
    <row r="238" spans="1:21 16384:16384" ht="30" x14ac:dyDescent="0.25">
      <c r="A238" s="253"/>
      <c r="B238" s="228"/>
      <c r="C238" s="95" t="s">
        <v>2909</v>
      </c>
      <c r="D238" s="95" t="s">
        <v>2918</v>
      </c>
      <c r="E238" s="95" t="s">
        <v>2909</v>
      </c>
      <c r="F238" s="95" t="s">
        <v>2920</v>
      </c>
      <c r="G238" s="95" t="s">
        <v>2911</v>
      </c>
      <c r="H238" s="95" t="s">
        <v>2909</v>
      </c>
      <c r="I238" s="95" t="s">
        <v>2909</v>
      </c>
      <c r="J238" s="95" t="s">
        <v>2915</v>
      </c>
      <c r="K238" s="102" t="s">
        <v>6166</v>
      </c>
      <c r="L238" s="96" t="s">
        <v>2298</v>
      </c>
      <c r="M238" s="102" t="s">
        <v>4600</v>
      </c>
      <c r="N238" s="102">
        <v>7</v>
      </c>
      <c r="O238" s="95" t="s">
        <v>54</v>
      </c>
      <c r="P238" s="88" t="s">
        <v>316</v>
      </c>
      <c r="Q238" s="88"/>
      <c r="R238" s="89"/>
      <c r="S238" s="273"/>
    </row>
    <row r="239" spans="1:21 16384:16384" ht="30" x14ac:dyDescent="0.25">
      <c r="A239" s="253"/>
      <c r="B239" s="228"/>
      <c r="C239" s="95" t="s">
        <v>2909</v>
      </c>
      <c r="D239" s="95" t="s">
        <v>2918</v>
      </c>
      <c r="E239" s="95" t="s">
        <v>2909</v>
      </c>
      <c r="F239" s="95" t="s">
        <v>2920</v>
      </c>
      <c r="G239" s="95" t="s">
        <v>2911</v>
      </c>
      <c r="H239" s="95" t="s">
        <v>2909</v>
      </c>
      <c r="I239" s="95" t="s">
        <v>2918</v>
      </c>
      <c r="J239" s="95" t="s">
        <v>2915</v>
      </c>
      <c r="K239" s="102" t="s">
        <v>6167</v>
      </c>
      <c r="L239" s="96" t="s">
        <v>2299</v>
      </c>
      <c r="M239" s="102" t="s">
        <v>4600</v>
      </c>
      <c r="N239" s="102">
        <v>7</v>
      </c>
      <c r="O239" s="95" t="s">
        <v>54</v>
      </c>
      <c r="P239" s="88" t="s">
        <v>316</v>
      </c>
      <c r="Q239" s="88"/>
      <c r="R239" s="89"/>
      <c r="S239" s="273"/>
    </row>
    <row r="240" spans="1:21 16384:16384" ht="30" x14ac:dyDescent="0.25">
      <c r="A240" s="253"/>
      <c r="B240" s="228"/>
      <c r="C240" s="95" t="s">
        <v>2909</v>
      </c>
      <c r="D240" s="95" t="s">
        <v>2918</v>
      </c>
      <c r="E240" s="95" t="s">
        <v>2909</v>
      </c>
      <c r="F240" s="95" t="s">
        <v>2920</v>
      </c>
      <c r="G240" s="95" t="s">
        <v>2911</v>
      </c>
      <c r="H240" s="95" t="s">
        <v>2909</v>
      </c>
      <c r="I240" s="95" t="s">
        <v>2910</v>
      </c>
      <c r="J240" s="95" t="s">
        <v>2915</v>
      </c>
      <c r="K240" s="102" t="s">
        <v>6168</v>
      </c>
      <c r="L240" s="96" t="s">
        <v>2300</v>
      </c>
      <c r="M240" s="102" t="s">
        <v>4600</v>
      </c>
      <c r="N240" s="102">
        <v>7</v>
      </c>
      <c r="O240" s="95" t="s">
        <v>54</v>
      </c>
      <c r="P240" s="88" t="s">
        <v>316</v>
      </c>
      <c r="Q240" s="88"/>
      <c r="R240" s="89"/>
      <c r="S240" s="273"/>
    </row>
    <row r="241" spans="1:19" ht="30" x14ac:dyDescent="0.25">
      <c r="A241" s="253"/>
      <c r="B241" s="228"/>
      <c r="C241" s="95" t="s">
        <v>2909</v>
      </c>
      <c r="D241" s="95" t="s">
        <v>2918</v>
      </c>
      <c r="E241" s="95" t="s">
        <v>2909</v>
      </c>
      <c r="F241" s="95" t="s">
        <v>2920</v>
      </c>
      <c r="G241" s="95" t="s">
        <v>2911</v>
      </c>
      <c r="H241" s="95" t="s">
        <v>2909</v>
      </c>
      <c r="I241" s="95" t="s">
        <v>2919</v>
      </c>
      <c r="J241" s="95" t="s">
        <v>2915</v>
      </c>
      <c r="K241" s="102" t="s">
        <v>6169</v>
      </c>
      <c r="L241" s="96" t="s">
        <v>2301</v>
      </c>
      <c r="M241" s="102" t="s">
        <v>4600</v>
      </c>
      <c r="N241" s="102">
        <v>7</v>
      </c>
      <c r="O241" s="95" t="s">
        <v>54</v>
      </c>
      <c r="P241" s="88" t="s">
        <v>316</v>
      </c>
      <c r="Q241" s="88"/>
      <c r="R241" s="89"/>
      <c r="S241" s="273"/>
    </row>
    <row r="242" spans="1:19" ht="30" x14ac:dyDescent="0.25">
      <c r="A242" s="253"/>
      <c r="B242" s="228"/>
      <c r="C242" s="95" t="s">
        <v>2909</v>
      </c>
      <c r="D242" s="95" t="s">
        <v>2918</v>
      </c>
      <c r="E242" s="95" t="s">
        <v>2909</v>
      </c>
      <c r="F242" s="95" t="s">
        <v>2920</v>
      </c>
      <c r="G242" s="95" t="s">
        <v>2911</v>
      </c>
      <c r="H242" s="95" t="s">
        <v>2909</v>
      </c>
      <c r="I242" s="95" t="s">
        <v>2920</v>
      </c>
      <c r="J242" s="95" t="s">
        <v>2915</v>
      </c>
      <c r="K242" s="102" t="s">
        <v>6170</v>
      </c>
      <c r="L242" s="96" t="s">
        <v>2302</v>
      </c>
      <c r="M242" s="102" t="s">
        <v>4600</v>
      </c>
      <c r="N242" s="102">
        <v>7</v>
      </c>
      <c r="O242" s="95" t="s">
        <v>54</v>
      </c>
      <c r="P242" s="88" t="s">
        <v>316</v>
      </c>
      <c r="Q242" s="88"/>
      <c r="R242" s="89"/>
      <c r="S242" s="273"/>
    </row>
    <row r="243" spans="1:19" ht="30" x14ac:dyDescent="0.25">
      <c r="A243" s="253"/>
      <c r="B243" s="228"/>
      <c r="C243" s="95" t="s">
        <v>2909</v>
      </c>
      <c r="D243" s="95" t="s">
        <v>2918</v>
      </c>
      <c r="E243" s="95" t="s">
        <v>2909</v>
      </c>
      <c r="F243" s="95" t="s">
        <v>2920</v>
      </c>
      <c r="G243" s="95" t="s">
        <v>2911</v>
      </c>
      <c r="H243" s="95" t="s">
        <v>2909</v>
      </c>
      <c r="I243" s="95" t="s">
        <v>2914</v>
      </c>
      <c r="J243" s="95" t="s">
        <v>2915</v>
      </c>
      <c r="K243" s="102" t="s">
        <v>6171</v>
      </c>
      <c r="L243" s="96" t="s">
        <v>2303</v>
      </c>
      <c r="M243" s="102" t="s">
        <v>4600</v>
      </c>
      <c r="N243" s="102">
        <v>7</v>
      </c>
      <c r="O243" s="95" t="s">
        <v>54</v>
      </c>
      <c r="P243" s="88" t="s">
        <v>316</v>
      </c>
      <c r="Q243" s="88"/>
      <c r="R243" s="89"/>
      <c r="S243" s="273"/>
    </row>
    <row r="244" spans="1:19" ht="30" x14ac:dyDescent="0.25">
      <c r="A244" s="253"/>
      <c r="B244" s="228"/>
      <c r="C244" s="95" t="s">
        <v>2909</v>
      </c>
      <c r="D244" s="95" t="s">
        <v>2918</v>
      </c>
      <c r="E244" s="95" t="s">
        <v>2909</v>
      </c>
      <c r="F244" s="95" t="s">
        <v>2920</v>
      </c>
      <c r="G244" s="95" t="s">
        <v>2911</v>
      </c>
      <c r="H244" s="95" t="s">
        <v>2909</v>
      </c>
      <c r="I244" s="95" t="s">
        <v>2916</v>
      </c>
      <c r="J244" s="95" t="s">
        <v>2915</v>
      </c>
      <c r="K244" s="102" t="s">
        <v>6172</v>
      </c>
      <c r="L244" s="96" t="s">
        <v>2304</v>
      </c>
      <c r="M244" s="102" t="s">
        <v>4600</v>
      </c>
      <c r="N244" s="102">
        <v>7</v>
      </c>
      <c r="O244" s="95" t="s">
        <v>54</v>
      </c>
      <c r="P244" s="88" t="s">
        <v>316</v>
      </c>
      <c r="Q244" s="88"/>
      <c r="R244" s="89"/>
      <c r="S244" s="273"/>
    </row>
    <row r="245" spans="1:19" ht="30" x14ac:dyDescent="0.25">
      <c r="A245" s="253"/>
      <c r="B245" s="228"/>
      <c r="C245" s="95" t="s">
        <v>2909</v>
      </c>
      <c r="D245" s="95" t="s">
        <v>2918</v>
      </c>
      <c r="E245" s="95" t="s">
        <v>2909</v>
      </c>
      <c r="F245" s="95" t="s">
        <v>2920</v>
      </c>
      <c r="G245" s="95" t="s">
        <v>2911</v>
      </c>
      <c r="H245" s="95" t="s">
        <v>2909</v>
      </c>
      <c r="I245" s="95" t="s">
        <v>2917</v>
      </c>
      <c r="J245" s="95" t="s">
        <v>2915</v>
      </c>
      <c r="K245" s="102" t="s">
        <v>6173</v>
      </c>
      <c r="L245" s="96" t="s">
        <v>2305</v>
      </c>
      <c r="M245" s="102" t="s">
        <v>4600</v>
      </c>
      <c r="N245" s="102">
        <v>7</v>
      </c>
      <c r="O245" s="95" t="s">
        <v>54</v>
      </c>
      <c r="P245" s="88" t="s">
        <v>316</v>
      </c>
      <c r="Q245" s="88"/>
      <c r="R245" s="89"/>
      <c r="S245" s="273"/>
    </row>
    <row r="246" spans="1:19" ht="30" x14ac:dyDescent="0.25">
      <c r="A246" s="253"/>
      <c r="B246" s="228"/>
      <c r="C246" s="95" t="s">
        <v>2909</v>
      </c>
      <c r="D246" s="95" t="s">
        <v>2918</v>
      </c>
      <c r="E246" s="95" t="s">
        <v>2909</v>
      </c>
      <c r="F246" s="95" t="s">
        <v>2920</v>
      </c>
      <c r="G246" s="95" t="s">
        <v>2911</v>
      </c>
      <c r="H246" s="95" t="s">
        <v>2918</v>
      </c>
      <c r="I246" s="95" t="s">
        <v>2912</v>
      </c>
      <c r="J246" s="95" t="s">
        <v>2915</v>
      </c>
      <c r="K246" s="102" t="s">
        <v>6174</v>
      </c>
      <c r="L246" s="96" t="s">
        <v>317</v>
      </c>
      <c r="M246" s="102" t="s">
        <v>4599</v>
      </c>
      <c r="N246" s="102">
        <v>6</v>
      </c>
      <c r="O246" s="95" t="s">
        <v>54</v>
      </c>
      <c r="P246" s="88" t="s">
        <v>318</v>
      </c>
      <c r="Q246" s="88"/>
      <c r="R246" s="89" t="s">
        <v>10</v>
      </c>
      <c r="S246" s="273"/>
    </row>
    <row r="247" spans="1:19" ht="30" x14ac:dyDescent="0.25">
      <c r="A247" s="253"/>
      <c r="B247" s="228"/>
      <c r="C247" s="95" t="s">
        <v>2909</v>
      </c>
      <c r="D247" s="95" t="s">
        <v>2918</v>
      </c>
      <c r="E247" s="95" t="s">
        <v>2909</v>
      </c>
      <c r="F247" s="95" t="s">
        <v>2920</v>
      </c>
      <c r="G247" s="95" t="s">
        <v>2911</v>
      </c>
      <c r="H247" s="95" t="s">
        <v>2918</v>
      </c>
      <c r="I247" s="95" t="s">
        <v>2909</v>
      </c>
      <c r="J247" s="95" t="s">
        <v>2915</v>
      </c>
      <c r="K247" s="102" t="s">
        <v>6175</v>
      </c>
      <c r="L247" s="96" t="s">
        <v>2306</v>
      </c>
      <c r="M247" s="102" t="s">
        <v>4600</v>
      </c>
      <c r="N247" s="102">
        <v>7</v>
      </c>
      <c r="O247" s="95" t="s">
        <v>54</v>
      </c>
      <c r="P247" s="88" t="s">
        <v>318</v>
      </c>
      <c r="Q247" s="88"/>
      <c r="R247" s="89"/>
      <c r="S247" s="273"/>
    </row>
    <row r="248" spans="1:19" ht="30" x14ac:dyDescent="0.25">
      <c r="A248" s="253"/>
      <c r="B248" s="228"/>
      <c r="C248" s="95" t="s">
        <v>2909</v>
      </c>
      <c r="D248" s="95" t="s">
        <v>2918</v>
      </c>
      <c r="E248" s="95" t="s">
        <v>2909</v>
      </c>
      <c r="F248" s="95" t="s">
        <v>2920</v>
      </c>
      <c r="G248" s="95" t="s">
        <v>2911</v>
      </c>
      <c r="H248" s="95" t="s">
        <v>2918</v>
      </c>
      <c r="I248" s="95" t="s">
        <v>2918</v>
      </c>
      <c r="J248" s="95" t="s">
        <v>2915</v>
      </c>
      <c r="K248" s="102" t="s">
        <v>6176</v>
      </c>
      <c r="L248" s="96" t="s">
        <v>2307</v>
      </c>
      <c r="M248" s="102" t="s">
        <v>4600</v>
      </c>
      <c r="N248" s="102">
        <v>7</v>
      </c>
      <c r="O248" s="95" t="s">
        <v>54</v>
      </c>
      <c r="P248" s="88" t="s">
        <v>318</v>
      </c>
      <c r="Q248" s="88"/>
      <c r="R248" s="89"/>
      <c r="S248" s="273"/>
    </row>
    <row r="249" spans="1:19" ht="30" x14ac:dyDescent="0.25">
      <c r="A249" s="253"/>
      <c r="B249" s="228"/>
      <c r="C249" s="95" t="s">
        <v>2909</v>
      </c>
      <c r="D249" s="95" t="s">
        <v>2918</v>
      </c>
      <c r="E249" s="95" t="s">
        <v>2909</v>
      </c>
      <c r="F249" s="95" t="s">
        <v>2920</v>
      </c>
      <c r="G249" s="95" t="s">
        <v>2911</v>
      </c>
      <c r="H249" s="95" t="s">
        <v>2918</v>
      </c>
      <c r="I249" s="95" t="s">
        <v>2910</v>
      </c>
      <c r="J249" s="95" t="s">
        <v>2915</v>
      </c>
      <c r="K249" s="102" t="s">
        <v>6177</v>
      </c>
      <c r="L249" s="96" t="s">
        <v>2308</v>
      </c>
      <c r="M249" s="102" t="s">
        <v>4600</v>
      </c>
      <c r="N249" s="102">
        <v>7</v>
      </c>
      <c r="O249" s="95" t="s">
        <v>54</v>
      </c>
      <c r="P249" s="88" t="s">
        <v>318</v>
      </c>
      <c r="Q249" s="88"/>
      <c r="R249" s="89"/>
      <c r="S249" s="273"/>
    </row>
    <row r="250" spans="1:19" ht="30" x14ac:dyDescent="0.25">
      <c r="A250" s="253"/>
      <c r="B250" s="228"/>
      <c r="C250" s="95" t="s">
        <v>2909</v>
      </c>
      <c r="D250" s="95" t="s">
        <v>2918</v>
      </c>
      <c r="E250" s="95" t="s">
        <v>2909</v>
      </c>
      <c r="F250" s="95" t="s">
        <v>2920</v>
      </c>
      <c r="G250" s="95" t="s">
        <v>2911</v>
      </c>
      <c r="H250" s="95" t="s">
        <v>2918</v>
      </c>
      <c r="I250" s="95" t="s">
        <v>2919</v>
      </c>
      <c r="J250" s="95" t="s">
        <v>2915</v>
      </c>
      <c r="K250" s="102" t="s">
        <v>6178</v>
      </c>
      <c r="L250" s="96" t="s">
        <v>2309</v>
      </c>
      <c r="M250" s="102" t="s">
        <v>4600</v>
      </c>
      <c r="N250" s="102">
        <v>7</v>
      </c>
      <c r="O250" s="95" t="s">
        <v>54</v>
      </c>
      <c r="P250" s="88" t="s">
        <v>318</v>
      </c>
      <c r="Q250" s="88"/>
      <c r="R250" s="89"/>
      <c r="S250" s="273"/>
    </row>
    <row r="251" spans="1:19" ht="30" x14ac:dyDescent="0.25">
      <c r="A251" s="253"/>
      <c r="B251" s="228"/>
      <c r="C251" s="95" t="s">
        <v>2909</v>
      </c>
      <c r="D251" s="95" t="s">
        <v>2918</v>
      </c>
      <c r="E251" s="95" t="s">
        <v>2909</v>
      </c>
      <c r="F251" s="95" t="s">
        <v>2920</v>
      </c>
      <c r="G251" s="95" t="s">
        <v>2911</v>
      </c>
      <c r="H251" s="95" t="s">
        <v>2918</v>
      </c>
      <c r="I251" s="95" t="s">
        <v>2920</v>
      </c>
      <c r="J251" s="95" t="s">
        <v>2915</v>
      </c>
      <c r="K251" s="102" t="s">
        <v>6179</v>
      </c>
      <c r="L251" s="96" t="s">
        <v>2310</v>
      </c>
      <c r="M251" s="102" t="s">
        <v>4600</v>
      </c>
      <c r="N251" s="102">
        <v>7</v>
      </c>
      <c r="O251" s="95" t="s">
        <v>54</v>
      </c>
      <c r="P251" s="88" t="s">
        <v>318</v>
      </c>
      <c r="Q251" s="88"/>
      <c r="R251" s="89"/>
      <c r="S251" s="273"/>
    </row>
    <row r="252" spans="1:19" ht="30" x14ac:dyDescent="0.25">
      <c r="A252" s="253"/>
      <c r="B252" s="228"/>
      <c r="C252" s="95" t="s">
        <v>2909</v>
      </c>
      <c r="D252" s="95" t="s">
        <v>2918</v>
      </c>
      <c r="E252" s="95" t="s">
        <v>2909</v>
      </c>
      <c r="F252" s="95" t="s">
        <v>2920</v>
      </c>
      <c r="G252" s="95" t="s">
        <v>2911</v>
      </c>
      <c r="H252" s="95" t="s">
        <v>2918</v>
      </c>
      <c r="I252" s="95" t="s">
        <v>2914</v>
      </c>
      <c r="J252" s="95" t="s">
        <v>2915</v>
      </c>
      <c r="K252" s="102" t="s">
        <v>6180</v>
      </c>
      <c r="L252" s="96" t="s">
        <v>2311</v>
      </c>
      <c r="M252" s="102" t="s">
        <v>4600</v>
      </c>
      <c r="N252" s="102">
        <v>7</v>
      </c>
      <c r="O252" s="95" t="s">
        <v>54</v>
      </c>
      <c r="P252" s="88" t="s">
        <v>318</v>
      </c>
      <c r="Q252" s="88"/>
      <c r="R252" s="89"/>
      <c r="S252" s="273"/>
    </row>
    <row r="253" spans="1:19" ht="30" x14ac:dyDescent="0.25">
      <c r="A253" s="253"/>
      <c r="B253" s="228"/>
      <c r="C253" s="95" t="s">
        <v>2909</v>
      </c>
      <c r="D253" s="95" t="s">
        <v>2918</v>
      </c>
      <c r="E253" s="95" t="s">
        <v>2909</v>
      </c>
      <c r="F253" s="95" t="s">
        <v>2920</v>
      </c>
      <c r="G253" s="95" t="s">
        <v>2911</v>
      </c>
      <c r="H253" s="95" t="s">
        <v>2918</v>
      </c>
      <c r="I253" s="95" t="s">
        <v>2916</v>
      </c>
      <c r="J253" s="95" t="s">
        <v>2915</v>
      </c>
      <c r="K253" s="102" t="s">
        <v>6181</v>
      </c>
      <c r="L253" s="96" t="s">
        <v>2312</v>
      </c>
      <c r="M253" s="102" t="s">
        <v>4600</v>
      </c>
      <c r="N253" s="102">
        <v>7</v>
      </c>
      <c r="O253" s="95" t="s">
        <v>54</v>
      </c>
      <c r="P253" s="88" t="s">
        <v>318</v>
      </c>
      <c r="Q253" s="88"/>
      <c r="R253" s="89"/>
      <c r="S253" s="273"/>
    </row>
    <row r="254" spans="1:19" ht="30" x14ac:dyDescent="0.25">
      <c r="A254" s="253"/>
      <c r="B254" s="228"/>
      <c r="C254" s="95" t="s">
        <v>2909</v>
      </c>
      <c r="D254" s="95" t="s">
        <v>2918</v>
      </c>
      <c r="E254" s="95" t="s">
        <v>2909</v>
      </c>
      <c r="F254" s="95" t="s">
        <v>2920</v>
      </c>
      <c r="G254" s="95" t="s">
        <v>2911</v>
      </c>
      <c r="H254" s="95" t="s">
        <v>2918</v>
      </c>
      <c r="I254" s="95" t="s">
        <v>2917</v>
      </c>
      <c r="J254" s="95" t="s">
        <v>2915</v>
      </c>
      <c r="K254" s="102" t="s">
        <v>6182</v>
      </c>
      <c r="L254" s="96" t="s">
        <v>2313</v>
      </c>
      <c r="M254" s="102" t="s">
        <v>4600</v>
      </c>
      <c r="N254" s="102">
        <v>7</v>
      </c>
      <c r="O254" s="95" t="s">
        <v>54</v>
      </c>
      <c r="P254" s="88" t="s">
        <v>318</v>
      </c>
      <c r="Q254" s="88"/>
      <c r="R254" s="89"/>
      <c r="S254" s="273"/>
    </row>
    <row r="255" spans="1:19" ht="30" x14ac:dyDescent="0.25">
      <c r="A255" s="253"/>
      <c r="B255" s="228"/>
      <c r="C255" s="95" t="s">
        <v>2909</v>
      </c>
      <c r="D255" s="95" t="s">
        <v>2918</v>
      </c>
      <c r="E255" s="95" t="s">
        <v>2909</v>
      </c>
      <c r="F255" s="95" t="s">
        <v>2920</v>
      </c>
      <c r="G255" s="95" t="s">
        <v>2911</v>
      </c>
      <c r="H255" s="95" t="s">
        <v>2910</v>
      </c>
      <c r="I255" s="95" t="s">
        <v>2912</v>
      </c>
      <c r="J255" s="95" t="s">
        <v>2915</v>
      </c>
      <c r="K255" s="102" t="s">
        <v>6183</v>
      </c>
      <c r="L255" s="96" t="s">
        <v>319</v>
      </c>
      <c r="M255" s="102" t="s">
        <v>4599</v>
      </c>
      <c r="N255" s="102">
        <v>6</v>
      </c>
      <c r="O255" s="95" t="s">
        <v>54</v>
      </c>
      <c r="P255" s="88" t="s">
        <v>320</v>
      </c>
      <c r="Q255" s="88"/>
      <c r="R255" s="89" t="s">
        <v>10</v>
      </c>
      <c r="S255" s="273"/>
    </row>
    <row r="256" spans="1:19" ht="30" x14ac:dyDescent="0.25">
      <c r="A256" s="253"/>
      <c r="B256" s="228"/>
      <c r="C256" s="95" t="s">
        <v>2909</v>
      </c>
      <c r="D256" s="95" t="s">
        <v>2918</v>
      </c>
      <c r="E256" s="95" t="s">
        <v>2909</v>
      </c>
      <c r="F256" s="95" t="s">
        <v>2920</v>
      </c>
      <c r="G256" s="95" t="s">
        <v>2911</v>
      </c>
      <c r="H256" s="95" t="s">
        <v>2910</v>
      </c>
      <c r="I256" s="95" t="s">
        <v>2909</v>
      </c>
      <c r="J256" s="95" t="s">
        <v>2915</v>
      </c>
      <c r="K256" s="102" t="s">
        <v>6184</v>
      </c>
      <c r="L256" s="96" t="s">
        <v>2314</v>
      </c>
      <c r="M256" s="102" t="s">
        <v>4600</v>
      </c>
      <c r="N256" s="102">
        <v>7</v>
      </c>
      <c r="O256" s="95" t="s">
        <v>54</v>
      </c>
      <c r="P256" s="88" t="s">
        <v>320</v>
      </c>
      <c r="Q256" s="88"/>
      <c r="R256" s="89"/>
      <c r="S256" s="273"/>
    </row>
    <row r="257" spans="1:19" ht="30" x14ac:dyDescent="0.25">
      <c r="A257" s="253"/>
      <c r="B257" s="228"/>
      <c r="C257" s="95" t="s">
        <v>2909</v>
      </c>
      <c r="D257" s="95" t="s">
        <v>2918</v>
      </c>
      <c r="E257" s="95" t="s">
        <v>2909</v>
      </c>
      <c r="F257" s="95" t="s">
        <v>2920</v>
      </c>
      <c r="G257" s="95" t="s">
        <v>2911</v>
      </c>
      <c r="H257" s="95" t="s">
        <v>2910</v>
      </c>
      <c r="I257" s="95" t="s">
        <v>2918</v>
      </c>
      <c r="J257" s="95" t="s">
        <v>2915</v>
      </c>
      <c r="K257" s="102" t="s">
        <v>6185</v>
      </c>
      <c r="L257" s="96" t="s">
        <v>2315</v>
      </c>
      <c r="M257" s="102" t="s">
        <v>4600</v>
      </c>
      <c r="N257" s="102">
        <v>7</v>
      </c>
      <c r="O257" s="95" t="s">
        <v>54</v>
      </c>
      <c r="P257" s="88" t="s">
        <v>320</v>
      </c>
      <c r="Q257" s="88"/>
      <c r="R257" s="89"/>
      <c r="S257" s="273"/>
    </row>
    <row r="258" spans="1:19" ht="30" x14ac:dyDescent="0.25">
      <c r="A258" s="253"/>
      <c r="B258" s="228"/>
      <c r="C258" s="95" t="s">
        <v>2909</v>
      </c>
      <c r="D258" s="95" t="s">
        <v>2918</v>
      </c>
      <c r="E258" s="95" t="s">
        <v>2909</v>
      </c>
      <c r="F258" s="95" t="s">
        <v>2920</v>
      </c>
      <c r="G258" s="95" t="s">
        <v>2911</v>
      </c>
      <c r="H258" s="95" t="s">
        <v>2910</v>
      </c>
      <c r="I258" s="95" t="s">
        <v>2910</v>
      </c>
      <c r="J258" s="95" t="s">
        <v>2915</v>
      </c>
      <c r="K258" s="102" t="s">
        <v>6186</v>
      </c>
      <c r="L258" s="96" t="s">
        <v>2316</v>
      </c>
      <c r="M258" s="102" t="s">
        <v>4600</v>
      </c>
      <c r="N258" s="102">
        <v>7</v>
      </c>
      <c r="O258" s="95" t="s">
        <v>54</v>
      </c>
      <c r="P258" s="88" t="s">
        <v>320</v>
      </c>
      <c r="Q258" s="88"/>
      <c r="R258" s="89"/>
      <c r="S258" s="273"/>
    </row>
    <row r="259" spans="1:19" ht="30" x14ac:dyDescent="0.25">
      <c r="A259" s="253"/>
      <c r="B259" s="228"/>
      <c r="C259" s="95" t="s">
        <v>2909</v>
      </c>
      <c r="D259" s="95" t="s">
        <v>2918</v>
      </c>
      <c r="E259" s="95" t="s">
        <v>2909</v>
      </c>
      <c r="F259" s="95" t="s">
        <v>2920</v>
      </c>
      <c r="G259" s="95" t="s">
        <v>2911</v>
      </c>
      <c r="H259" s="95" t="s">
        <v>2910</v>
      </c>
      <c r="I259" s="95" t="s">
        <v>2919</v>
      </c>
      <c r="J259" s="95" t="s">
        <v>2915</v>
      </c>
      <c r="K259" s="102" t="s">
        <v>6187</v>
      </c>
      <c r="L259" s="96" t="s">
        <v>2317</v>
      </c>
      <c r="M259" s="102" t="s">
        <v>4600</v>
      </c>
      <c r="N259" s="102">
        <v>7</v>
      </c>
      <c r="O259" s="95" t="s">
        <v>54</v>
      </c>
      <c r="P259" s="88" t="s">
        <v>320</v>
      </c>
      <c r="Q259" s="88"/>
      <c r="R259" s="89"/>
      <c r="S259" s="273"/>
    </row>
    <row r="260" spans="1:19" ht="30" x14ac:dyDescent="0.25">
      <c r="A260" s="253"/>
      <c r="B260" s="228"/>
      <c r="C260" s="95" t="s">
        <v>2909</v>
      </c>
      <c r="D260" s="95" t="s">
        <v>2918</v>
      </c>
      <c r="E260" s="95" t="s">
        <v>2909</v>
      </c>
      <c r="F260" s="95" t="s">
        <v>2920</v>
      </c>
      <c r="G260" s="95" t="s">
        <v>2911</v>
      </c>
      <c r="H260" s="95" t="s">
        <v>2910</v>
      </c>
      <c r="I260" s="95" t="s">
        <v>2920</v>
      </c>
      <c r="J260" s="95" t="s">
        <v>2915</v>
      </c>
      <c r="K260" s="102" t="s">
        <v>6188</v>
      </c>
      <c r="L260" s="96" t="s">
        <v>2318</v>
      </c>
      <c r="M260" s="102" t="s">
        <v>4600</v>
      </c>
      <c r="N260" s="102">
        <v>7</v>
      </c>
      <c r="O260" s="95" t="s">
        <v>54</v>
      </c>
      <c r="P260" s="88" t="s">
        <v>320</v>
      </c>
      <c r="Q260" s="88"/>
      <c r="R260" s="89"/>
      <c r="S260" s="273"/>
    </row>
    <row r="261" spans="1:19" ht="30" x14ac:dyDescent="0.25">
      <c r="A261" s="253"/>
      <c r="B261" s="228"/>
      <c r="C261" s="95" t="s">
        <v>2909</v>
      </c>
      <c r="D261" s="95" t="s">
        <v>2918</v>
      </c>
      <c r="E261" s="95" t="s">
        <v>2909</v>
      </c>
      <c r="F261" s="95" t="s">
        <v>2920</v>
      </c>
      <c r="G261" s="95" t="s">
        <v>2911</v>
      </c>
      <c r="H261" s="95" t="s">
        <v>2910</v>
      </c>
      <c r="I261" s="95" t="s">
        <v>2914</v>
      </c>
      <c r="J261" s="95" t="s">
        <v>2915</v>
      </c>
      <c r="K261" s="102" t="s">
        <v>6189</v>
      </c>
      <c r="L261" s="96" t="s">
        <v>2319</v>
      </c>
      <c r="M261" s="102" t="s">
        <v>4600</v>
      </c>
      <c r="N261" s="102">
        <v>7</v>
      </c>
      <c r="O261" s="95" t="s">
        <v>54</v>
      </c>
      <c r="P261" s="88" t="s">
        <v>320</v>
      </c>
      <c r="Q261" s="88"/>
      <c r="R261" s="89"/>
      <c r="S261" s="273"/>
    </row>
    <row r="262" spans="1:19" ht="30" x14ac:dyDescent="0.25">
      <c r="A262" s="253"/>
      <c r="B262" s="228"/>
      <c r="C262" s="95" t="s">
        <v>2909</v>
      </c>
      <c r="D262" s="95" t="s">
        <v>2918</v>
      </c>
      <c r="E262" s="95" t="s">
        <v>2909</v>
      </c>
      <c r="F262" s="95" t="s">
        <v>2920</v>
      </c>
      <c r="G262" s="95" t="s">
        <v>2911</v>
      </c>
      <c r="H262" s="95" t="s">
        <v>2910</v>
      </c>
      <c r="I262" s="95" t="s">
        <v>2916</v>
      </c>
      <c r="J262" s="95" t="s">
        <v>2915</v>
      </c>
      <c r="K262" s="102" t="s">
        <v>6190</v>
      </c>
      <c r="L262" s="96" t="s">
        <v>2320</v>
      </c>
      <c r="M262" s="102" t="s">
        <v>4600</v>
      </c>
      <c r="N262" s="102">
        <v>7</v>
      </c>
      <c r="O262" s="95" t="s">
        <v>54</v>
      </c>
      <c r="P262" s="88" t="s">
        <v>320</v>
      </c>
      <c r="Q262" s="88"/>
      <c r="R262" s="89"/>
      <c r="S262" s="273"/>
    </row>
    <row r="263" spans="1:19" ht="30" x14ac:dyDescent="0.25">
      <c r="A263" s="253"/>
      <c r="B263" s="228"/>
      <c r="C263" s="95" t="s">
        <v>2909</v>
      </c>
      <c r="D263" s="95" t="s">
        <v>2918</v>
      </c>
      <c r="E263" s="95" t="s">
        <v>2909</v>
      </c>
      <c r="F263" s="95" t="s">
        <v>2920</v>
      </c>
      <c r="G263" s="95" t="s">
        <v>2911</v>
      </c>
      <c r="H263" s="95" t="s">
        <v>2910</v>
      </c>
      <c r="I263" s="95" t="s">
        <v>2917</v>
      </c>
      <c r="J263" s="95" t="s">
        <v>2915</v>
      </c>
      <c r="K263" s="102" t="s">
        <v>6191</v>
      </c>
      <c r="L263" s="96" t="s">
        <v>2321</v>
      </c>
      <c r="M263" s="102" t="s">
        <v>4600</v>
      </c>
      <c r="N263" s="102">
        <v>7</v>
      </c>
      <c r="O263" s="95" t="s">
        <v>54</v>
      </c>
      <c r="P263" s="88" t="s">
        <v>320</v>
      </c>
      <c r="Q263" s="88"/>
      <c r="R263" s="89"/>
      <c r="S263" s="273"/>
    </row>
    <row r="264" spans="1:19" ht="30" x14ac:dyDescent="0.25">
      <c r="A264" s="253"/>
      <c r="B264" s="228"/>
      <c r="C264" s="95" t="s">
        <v>2909</v>
      </c>
      <c r="D264" s="95" t="s">
        <v>2918</v>
      </c>
      <c r="E264" s="95" t="s">
        <v>2909</v>
      </c>
      <c r="F264" s="95" t="s">
        <v>2920</v>
      </c>
      <c r="G264" s="95" t="s">
        <v>2911</v>
      </c>
      <c r="H264" s="95" t="s">
        <v>2919</v>
      </c>
      <c r="I264" s="95" t="s">
        <v>2912</v>
      </c>
      <c r="J264" s="95" t="s">
        <v>2915</v>
      </c>
      <c r="K264" s="102" t="s">
        <v>6192</v>
      </c>
      <c r="L264" s="96" t="s">
        <v>321</v>
      </c>
      <c r="M264" s="102" t="s">
        <v>4599</v>
      </c>
      <c r="N264" s="102">
        <v>6</v>
      </c>
      <c r="O264" s="95" t="s">
        <v>54</v>
      </c>
      <c r="P264" s="88" t="s">
        <v>322</v>
      </c>
      <c r="Q264" s="88"/>
      <c r="R264" s="89" t="s">
        <v>10</v>
      </c>
      <c r="S264" s="273"/>
    </row>
    <row r="265" spans="1:19" ht="30" x14ac:dyDescent="0.25">
      <c r="A265" s="253"/>
      <c r="B265" s="228"/>
      <c r="C265" s="95" t="s">
        <v>2909</v>
      </c>
      <c r="D265" s="95" t="s">
        <v>2918</v>
      </c>
      <c r="E265" s="95" t="s">
        <v>2909</v>
      </c>
      <c r="F265" s="95" t="s">
        <v>2920</v>
      </c>
      <c r="G265" s="95" t="s">
        <v>2911</v>
      </c>
      <c r="H265" s="95" t="s">
        <v>2919</v>
      </c>
      <c r="I265" s="95" t="s">
        <v>2909</v>
      </c>
      <c r="J265" s="95" t="s">
        <v>2915</v>
      </c>
      <c r="K265" s="102" t="s">
        <v>6193</v>
      </c>
      <c r="L265" s="96" t="s">
        <v>2322</v>
      </c>
      <c r="M265" s="102" t="s">
        <v>4600</v>
      </c>
      <c r="N265" s="102">
        <v>7</v>
      </c>
      <c r="O265" s="95" t="s">
        <v>54</v>
      </c>
      <c r="P265" s="88" t="s">
        <v>322</v>
      </c>
      <c r="Q265" s="88"/>
      <c r="R265" s="89"/>
      <c r="S265" s="273"/>
    </row>
    <row r="266" spans="1:19" ht="30" x14ac:dyDescent="0.25">
      <c r="A266" s="253"/>
      <c r="B266" s="228"/>
      <c r="C266" s="95" t="s">
        <v>2909</v>
      </c>
      <c r="D266" s="95" t="s">
        <v>2918</v>
      </c>
      <c r="E266" s="95" t="s">
        <v>2909</v>
      </c>
      <c r="F266" s="95" t="s">
        <v>2920</v>
      </c>
      <c r="G266" s="95" t="s">
        <v>2911</v>
      </c>
      <c r="H266" s="95" t="s">
        <v>2919</v>
      </c>
      <c r="I266" s="95" t="s">
        <v>2918</v>
      </c>
      <c r="J266" s="95" t="s">
        <v>2915</v>
      </c>
      <c r="K266" s="102" t="s">
        <v>6194</v>
      </c>
      <c r="L266" s="96" t="s">
        <v>2323</v>
      </c>
      <c r="M266" s="102" t="s">
        <v>4600</v>
      </c>
      <c r="N266" s="102">
        <v>7</v>
      </c>
      <c r="O266" s="95" t="s">
        <v>54</v>
      </c>
      <c r="P266" s="88" t="s">
        <v>322</v>
      </c>
      <c r="Q266" s="88"/>
      <c r="R266" s="89"/>
      <c r="S266" s="273"/>
    </row>
    <row r="267" spans="1:19" ht="30" x14ac:dyDescent="0.25">
      <c r="A267" s="253"/>
      <c r="B267" s="228"/>
      <c r="C267" s="95" t="s">
        <v>2909</v>
      </c>
      <c r="D267" s="95" t="s">
        <v>2918</v>
      </c>
      <c r="E267" s="95" t="s">
        <v>2909</v>
      </c>
      <c r="F267" s="95" t="s">
        <v>2920</v>
      </c>
      <c r="G267" s="95" t="s">
        <v>2911</v>
      </c>
      <c r="H267" s="95" t="s">
        <v>2919</v>
      </c>
      <c r="I267" s="95" t="s">
        <v>2910</v>
      </c>
      <c r="J267" s="95" t="s">
        <v>2915</v>
      </c>
      <c r="K267" s="102" t="s">
        <v>6195</v>
      </c>
      <c r="L267" s="96" t="s">
        <v>2324</v>
      </c>
      <c r="M267" s="102" t="s">
        <v>4600</v>
      </c>
      <c r="N267" s="102">
        <v>7</v>
      </c>
      <c r="O267" s="95" t="s">
        <v>54</v>
      </c>
      <c r="P267" s="88" t="s">
        <v>322</v>
      </c>
      <c r="Q267" s="88"/>
      <c r="R267" s="89"/>
      <c r="S267" s="273"/>
    </row>
    <row r="268" spans="1:19" ht="30" x14ac:dyDescent="0.25">
      <c r="A268" s="253"/>
      <c r="B268" s="228"/>
      <c r="C268" s="95" t="s">
        <v>2909</v>
      </c>
      <c r="D268" s="95" t="s">
        <v>2918</v>
      </c>
      <c r="E268" s="95" t="s">
        <v>2909</v>
      </c>
      <c r="F268" s="95" t="s">
        <v>2920</v>
      </c>
      <c r="G268" s="95" t="s">
        <v>2911</v>
      </c>
      <c r="H268" s="95" t="s">
        <v>2919</v>
      </c>
      <c r="I268" s="95" t="s">
        <v>2919</v>
      </c>
      <c r="J268" s="95" t="s">
        <v>2915</v>
      </c>
      <c r="K268" s="102" t="s">
        <v>6196</v>
      </c>
      <c r="L268" s="96" t="s">
        <v>2325</v>
      </c>
      <c r="M268" s="102" t="s">
        <v>4600</v>
      </c>
      <c r="N268" s="102">
        <v>7</v>
      </c>
      <c r="O268" s="95" t="s">
        <v>54</v>
      </c>
      <c r="P268" s="88" t="s">
        <v>322</v>
      </c>
      <c r="Q268" s="88"/>
      <c r="R268" s="89"/>
      <c r="S268" s="273"/>
    </row>
    <row r="269" spans="1:19" ht="30" x14ac:dyDescent="0.25">
      <c r="A269" s="253"/>
      <c r="B269" s="228"/>
      <c r="C269" s="95" t="s">
        <v>2909</v>
      </c>
      <c r="D269" s="95" t="s">
        <v>2918</v>
      </c>
      <c r="E269" s="95" t="s">
        <v>2909</v>
      </c>
      <c r="F269" s="95" t="s">
        <v>2920</v>
      </c>
      <c r="G269" s="95" t="s">
        <v>2911</v>
      </c>
      <c r="H269" s="95" t="s">
        <v>2919</v>
      </c>
      <c r="I269" s="95" t="s">
        <v>2920</v>
      </c>
      <c r="J269" s="95" t="s">
        <v>2915</v>
      </c>
      <c r="K269" s="102" t="s">
        <v>6197</v>
      </c>
      <c r="L269" s="96" t="s">
        <v>2326</v>
      </c>
      <c r="M269" s="102" t="s">
        <v>4600</v>
      </c>
      <c r="N269" s="102">
        <v>7</v>
      </c>
      <c r="O269" s="95" t="s">
        <v>54</v>
      </c>
      <c r="P269" s="88" t="s">
        <v>322</v>
      </c>
      <c r="Q269" s="88"/>
      <c r="R269" s="89"/>
      <c r="S269" s="273"/>
    </row>
    <row r="270" spans="1:19" ht="30" x14ac:dyDescent="0.25">
      <c r="A270" s="253"/>
      <c r="B270" s="228"/>
      <c r="C270" s="95" t="s">
        <v>2909</v>
      </c>
      <c r="D270" s="95" t="s">
        <v>2918</v>
      </c>
      <c r="E270" s="95" t="s">
        <v>2909</v>
      </c>
      <c r="F270" s="95" t="s">
        <v>2920</v>
      </c>
      <c r="G270" s="95" t="s">
        <v>2911</v>
      </c>
      <c r="H270" s="95" t="s">
        <v>2919</v>
      </c>
      <c r="I270" s="95" t="s">
        <v>2914</v>
      </c>
      <c r="J270" s="95" t="s">
        <v>2915</v>
      </c>
      <c r="K270" s="102" t="s">
        <v>6198</v>
      </c>
      <c r="L270" s="96" t="s">
        <v>2327</v>
      </c>
      <c r="M270" s="102" t="s">
        <v>4600</v>
      </c>
      <c r="N270" s="102">
        <v>7</v>
      </c>
      <c r="O270" s="95" t="s">
        <v>54</v>
      </c>
      <c r="P270" s="88" t="s">
        <v>322</v>
      </c>
      <c r="Q270" s="88"/>
      <c r="R270" s="89"/>
      <c r="S270" s="273"/>
    </row>
    <row r="271" spans="1:19" ht="30" x14ac:dyDescent="0.25">
      <c r="A271" s="253"/>
      <c r="B271" s="228"/>
      <c r="C271" s="95" t="s">
        <v>2909</v>
      </c>
      <c r="D271" s="95" t="s">
        <v>2918</v>
      </c>
      <c r="E271" s="95" t="s">
        <v>2909</v>
      </c>
      <c r="F271" s="95" t="s">
        <v>2920</v>
      </c>
      <c r="G271" s="95" t="s">
        <v>2911</v>
      </c>
      <c r="H271" s="95" t="s">
        <v>2919</v>
      </c>
      <c r="I271" s="95" t="s">
        <v>2916</v>
      </c>
      <c r="J271" s="95" t="s">
        <v>2915</v>
      </c>
      <c r="K271" s="102" t="s">
        <v>6199</v>
      </c>
      <c r="L271" s="96" t="s">
        <v>2328</v>
      </c>
      <c r="M271" s="102" t="s">
        <v>4600</v>
      </c>
      <c r="N271" s="102">
        <v>7</v>
      </c>
      <c r="O271" s="95" t="s">
        <v>54</v>
      </c>
      <c r="P271" s="88" t="s">
        <v>322</v>
      </c>
      <c r="Q271" s="88"/>
      <c r="R271" s="89"/>
      <c r="S271" s="273"/>
    </row>
    <row r="272" spans="1:19" ht="30" x14ac:dyDescent="0.25">
      <c r="A272" s="253"/>
      <c r="B272" s="228"/>
      <c r="C272" s="95" t="s">
        <v>2909</v>
      </c>
      <c r="D272" s="95" t="s">
        <v>2918</v>
      </c>
      <c r="E272" s="95" t="s">
        <v>2909</v>
      </c>
      <c r="F272" s="95" t="s">
        <v>2920</v>
      </c>
      <c r="G272" s="95" t="s">
        <v>2911</v>
      </c>
      <c r="H272" s="95" t="s">
        <v>2919</v>
      </c>
      <c r="I272" s="95" t="s">
        <v>2917</v>
      </c>
      <c r="J272" s="95" t="s">
        <v>2915</v>
      </c>
      <c r="K272" s="102" t="s">
        <v>6200</v>
      </c>
      <c r="L272" s="96" t="s">
        <v>2329</v>
      </c>
      <c r="M272" s="102" t="s">
        <v>4600</v>
      </c>
      <c r="N272" s="102">
        <v>7</v>
      </c>
      <c r="O272" s="95" t="s">
        <v>54</v>
      </c>
      <c r="P272" s="88" t="s">
        <v>322</v>
      </c>
      <c r="Q272" s="88"/>
      <c r="R272" s="89"/>
      <c r="S272" s="273"/>
    </row>
    <row r="273" spans="1:19" ht="30" x14ac:dyDescent="0.25">
      <c r="A273" s="253"/>
      <c r="B273" s="228"/>
      <c r="C273" s="95" t="s">
        <v>2909</v>
      </c>
      <c r="D273" s="95" t="s">
        <v>2918</v>
      </c>
      <c r="E273" s="95" t="s">
        <v>2909</v>
      </c>
      <c r="F273" s="95" t="s">
        <v>2920</v>
      </c>
      <c r="G273" s="95" t="s">
        <v>2911</v>
      </c>
      <c r="H273" s="95" t="s">
        <v>2920</v>
      </c>
      <c r="I273" s="95" t="s">
        <v>2912</v>
      </c>
      <c r="J273" s="95" t="s">
        <v>2915</v>
      </c>
      <c r="K273" s="102" t="s">
        <v>6201</v>
      </c>
      <c r="L273" s="96" t="s">
        <v>323</v>
      </c>
      <c r="M273" s="102" t="s">
        <v>4599</v>
      </c>
      <c r="N273" s="102">
        <v>6</v>
      </c>
      <c r="O273" s="95" t="s">
        <v>54</v>
      </c>
      <c r="P273" s="88" t="s">
        <v>324</v>
      </c>
      <c r="Q273" s="88"/>
      <c r="R273" s="89" t="s">
        <v>10</v>
      </c>
      <c r="S273" s="273"/>
    </row>
    <row r="274" spans="1:19" ht="30" x14ac:dyDescent="0.25">
      <c r="A274" s="253"/>
      <c r="B274" s="228"/>
      <c r="C274" s="95" t="s">
        <v>2909</v>
      </c>
      <c r="D274" s="95" t="s">
        <v>2918</v>
      </c>
      <c r="E274" s="95" t="s">
        <v>2909</v>
      </c>
      <c r="F274" s="95" t="s">
        <v>2920</v>
      </c>
      <c r="G274" s="95" t="s">
        <v>2911</v>
      </c>
      <c r="H274" s="95" t="s">
        <v>2920</v>
      </c>
      <c r="I274" s="95" t="s">
        <v>2909</v>
      </c>
      <c r="J274" s="95" t="s">
        <v>2915</v>
      </c>
      <c r="K274" s="102" t="s">
        <v>6202</v>
      </c>
      <c r="L274" s="96" t="s">
        <v>2330</v>
      </c>
      <c r="M274" s="102" t="s">
        <v>4600</v>
      </c>
      <c r="N274" s="102">
        <v>7</v>
      </c>
      <c r="O274" s="95" t="s">
        <v>54</v>
      </c>
      <c r="P274" s="88" t="s">
        <v>324</v>
      </c>
      <c r="Q274" s="88"/>
      <c r="R274" s="89"/>
      <c r="S274" s="273"/>
    </row>
    <row r="275" spans="1:19" ht="30" x14ac:dyDescent="0.25">
      <c r="A275" s="253"/>
      <c r="B275" s="228"/>
      <c r="C275" s="95" t="s">
        <v>2909</v>
      </c>
      <c r="D275" s="95" t="s">
        <v>2918</v>
      </c>
      <c r="E275" s="95" t="s">
        <v>2909</v>
      </c>
      <c r="F275" s="95" t="s">
        <v>2920</v>
      </c>
      <c r="G275" s="95" t="s">
        <v>2911</v>
      </c>
      <c r="H275" s="95" t="s">
        <v>2920</v>
      </c>
      <c r="I275" s="95" t="s">
        <v>2918</v>
      </c>
      <c r="J275" s="95" t="s">
        <v>2915</v>
      </c>
      <c r="K275" s="102" t="s">
        <v>6203</v>
      </c>
      <c r="L275" s="96" t="s">
        <v>2331</v>
      </c>
      <c r="M275" s="102" t="s">
        <v>4600</v>
      </c>
      <c r="N275" s="102">
        <v>7</v>
      </c>
      <c r="O275" s="95" t="s">
        <v>54</v>
      </c>
      <c r="P275" s="88" t="s">
        <v>324</v>
      </c>
      <c r="Q275" s="88"/>
      <c r="R275" s="89"/>
      <c r="S275" s="273"/>
    </row>
    <row r="276" spans="1:19" ht="30" x14ac:dyDescent="0.25">
      <c r="A276" s="253"/>
      <c r="B276" s="228"/>
      <c r="C276" s="95" t="s">
        <v>2909</v>
      </c>
      <c r="D276" s="95" t="s">
        <v>2918</v>
      </c>
      <c r="E276" s="95" t="s">
        <v>2909</v>
      </c>
      <c r="F276" s="95" t="s">
        <v>2920</v>
      </c>
      <c r="G276" s="95" t="s">
        <v>2911</v>
      </c>
      <c r="H276" s="95" t="s">
        <v>2920</v>
      </c>
      <c r="I276" s="95" t="s">
        <v>2910</v>
      </c>
      <c r="J276" s="95" t="s">
        <v>2915</v>
      </c>
      <c r="K276" s="102" t="s">
        <v>6204</v>
      </c>
      <c r="L276" s="96" t="s">
        <v>2332</v>
      </c>
      <c r="M276" s="102" t="s">
        <v>4600</v>
      </c>
      <c r="N276" s="102">
        <v>7</v>
      </c>
      <c r="O276" s="95" t="s">
        <v>54</v>
      </c>
      <c r="P276" s="88" t="s">
        <v>324</v>
      </c>
      <c r="Q276" s="88"/>
      <c r="R276" s="89"/>
      <c r="S276" s="273"/>
    </row>
    <row r="277" spans="1:19" ht="30" x14ac:dyDescent="0.25">
      <c r="A277" s="253"/>
      <c r="B277" s="228"/>
      <c r="C277" s="95" t="s">
        <v>2909</v>
      </c>
      <c r="D277" s="95" t="s">
        <v>2918</v>
      </c>
      <c r="E277" s="95" t="s">
        <v>2909</v>
      </c>
      <c r="F277" s="95" t="s">
        <v>2920</v>
      </c>
      <c r="G277" s="95" t="s">
        <v>2911</v>
      </c>
      <c r="H277" s="95" t="s">
        <v>2920</v>
      </c>
      <c r="I277" s="95" t="s">
        <v>2919</v>
      </c>
      <c r="J277" s="95" t="s">
        <v>2915</v>
      </c>
      <c r="K277" s="102" t="s">
        <v>6205</v>
      </c>
      <c r="L277" s="96" t="s">
        <v>2333</v>
      </c>
      <c r="M277" s="102" t="s">
        <v>4600</v>
      </c>
      <c r="N277" s="102">
        <v>7</v>
      </c>
      <c r="O277" s="95" t="s">
        <v>54</v>
      </c>
      <c r="P277" s="88" t="s">
        <v>324</v>
      </c>
      <c r="Q277" s="88"/>
      <c r="R277" s="89"/>
      <c r="S277" s="273"/>
    </row>
    <row r="278" spans="1:19" ht="30" x14ac:dyDescent="0.25">
      <c r="A278" s="253"/>
      <c r="B278" s="228"/>
      <c r="C278" s="95" t="s">
        <v>2909</v>
      </c>
      <c r="D278" s="95" t="s">
        <v>2918</v>
      </c>
      <c r="E278" s="95" t="s">
        <v>2909</v>
      </c>
      <c r="F278" s="95" t="s">
        <v>2920</v>
      </c>
      <c r="G278" s="95" t="s">
        <v>2911</v>
      </c>
      <c r="H278" s="95" t="s">
        <v>2920</v>
      </c>
      <c r="I278" s="95" t="s">
        <v>2920</v>
      </c>
      <c r="J278" s="95" t="s">
        <v>2915</v>
      </c>
      <c r="K278" s="102" t="s">
        <v>6206</v>
      </c>
      <c r="L278" s="96" t="s">
        <v>2334</v>
      </c>
      <c r="M278" s="102" t="s">
        <v>4600</v>
      </c>
      <c r="N278" s="102">
        <v>7</v>
      </c>
      <c r="O278" s="95" t="s">
        <v>54</v>
      </c>
      <c r="P278" s="88" t="s">
        <v>324</v>
      </c>
      <c r="Q278" s="88"/>
      <c r="R278" s="89"/>
      <c r="S278" s="273"/>
    </row>
    <row r="279" spans="1:19" ht="30" x14ac:dyDescent="0.25">
      <c r="A279" s="253"/>
      <c r="B279" s="228"/>
      <c r="C279" s="95" t="s">
        <v>2909</v>
      </c>
      <c r="D279" s="95" t="s">
        <v>2918</v>
      </c>
      <c r="E279" s="95" t="s">
        <v>2909</v>
      </c>
      <c r="F279" s="95" t="s">
        <v>2920</v>
      </c>
      <c r="G279" s="95" t="s">
        <v>2911</v>
      </c>
      <c r="H279" s="95" t="s">
        <v>2920</v>
      </c>
      <c r="I279" s="95" t="s">
        <v>2914</v>
      </c>
      <c r="J279" s="95" t="s">
        <v>2915</v>
      </c>
      <c r="K279" s="102" t="s">
        <v>6207</v>
      </c>
      <c r="L279" s="96" t="s">
        <v>2335</v>
      </c>
      <c r="M279" s="102" t="s">
        <v>4600</v>
      </c>
      <c r="N279" s="102">
        <v>7</v>
      </c>
      <c r="O279" s="95" t="s">
        <v>54</v>
      </c>
      <c r="P279" s="88" t="s">
        <v>324</v>
      </c>
      <c r="Q279" s="88"/>
      <c r="R279" s="89"/>
      <c r="S279" s="273"/>
    </row>
    <row r="280" spans="1:19" ht="30" x14ac:dyDescent="0.25">
      <c r="A280" s="253"/>
      <c r="B280" s="228"/>
      <c r="C280" s="95" t="s">
        <v>2909</v>
      </c>
      <c r="D280" s="95" t="s">
        <v>2918</v>
      </c>
      <c r="E280" s="95" t="s">
        <v>2909</v>
      </c>
      <c r="F280" s="95" t="s">
        <v>2920</v>
      </c>
      <c r="G280" s="95" t="s">
        <v>2911</v>
      </c>
      <c r="H280" s="95" t="s">
        <v>2920</v>
      </c>
      <c r="I280" s="95" t="s">
        <v>2916</v>
      </c>
      <c r="J280" s="95" t="s">
        <v>2915</v>
      </c>
      <c r="K280" s="102" t="s">
        <v>6208</v>
      </c>
      <c r="L280" s="96" t="s">
        <v>2336</v>
      </c>
      <c r="M280" s="102" t="s">
        <v>4600</v>
      </c>
      <c r="N280" s="102">
        <v>7</v>
      </c>
      <c r="O280" s="95" t="s">
        <v>54</v>
      </c>
      <c r="P280" s="88" t="s">
        <v>324</v>
      </c>
      <c r="Q280" s="88"/>
      <c r="R280" s="89"/>
      <c r="S280" s="273"/>
    </row>
    <row r="281" spans="1:19" ht="30" x14ac:dyDescent="0.25">
      <c r="A281" s="253"/>
      <c r="B281" s="228"/>
      <c r="C281" s="95" t="s">
        <v>2909</v>
      </c>
      <c r="D281" s="95" t="s">
        <v>2918</v>
      </c>
      <c r="E281" s="95" t="s">
        <v>2909</v>
      </c>
      <c r="F281" s="95" t="s">
        <v>2920</v>
      </c>
      <c r="G281" s="95" t="s">
        <v>2911</v>
      </c>
      <c r="H281" s="95" t="s">
        <v>2920</v>
      </c>
      <c r="I281" s="95" t="s">
        <v>2917</v>
      </c>
      <c r="J281" s="95" t="s">
        <v>2915</v>
      </c>
      <c r="K281" s="102" t="s">
        <v>6209</v>
      </c>
      <c r="L281" s="96" t="s">
        <v>2337</v>
      </c>
      <c r="M281" s="102" t="s">
        <v>4600</v>
      </c>
      <c r="N281" s="102">
        <v>7</v>
      </c>
      <c r="O281" s="95" t="s">
        <v>54</v>
      </c>
      <c r="P281" s="88" t="s">
        <v>324</v>
      </c>
      <c r="Q281" s="88"/>
      <c r="R281" s="89"/>
      <c r="S281" s="273"/>
    </row>
    <row r="282" spans="1:19" ht="30" x14ac:dyDescent="0.25">
      <c r="A282" s="253"/>
      <c r="B282" s="228"/>
      <c r="C282" s="95" t="s">
        <v>2909</v>
      </c>
      <c r="D282" s="95" t="s">
        <v>2918</v>
      </c>
      <c r="E282" s="95" t="s">
        <v>2909</v>
      </c>
      <c r="F282" s="95" t="s">
        <v>2920</v>
      </c>
      <c r="G282" s="95" t="s">
        <v>2911</v>
      </c>
      <c r="H282" s="95" t="s">
        <v>2914</v>
      </c>
      <c r="I282" s="95" t="s">
        <v>2912</v>
      </c>
      <c r="J282" s="95" t="s">
        <v>2915</v>
      </c>
      <c r="K282" s="102" t="s">
        <v>6210</v>
      </c>
      <c r="L282" s="96" t="s">
        <v>325</v>
      </c>
      <c r="M282" s="102" t="s">
        <v>4599</v>
      </c>
      <c r="N282" s="102">
        <v>6</v>
      </c>
      <c r="O282" s="95" t="s">
        <v>54</v>
      </c>
      <c r="P282" s="88" t="s">
        <v>326</v>
      </c>
      <c r="Q282" s="88"/>
      <c r="R282" s="89" t="s">
        <v>10</v>
      </c>
      <c r="S282" s="273"/>
    </row>
    <row r="283" spans="1:19" ht="30" x14ac:dyDescent="0.25">
      <c r="A283" s="253"/>
      <c r="B283" s="228"/>
      <c r="C283" s="95" t="s">
        <v>2909</v>
      </c>
      <c r="D283" s="95" t="s">
        <v>2918</v>
      </c>
      <c r="E283" s="95" t="s">
        <v>2909</v>
      </c>
      <c r="F283" s="95" t="s">
        <v>2920</v>
      </c>
      <c r="G283" s="95" t="s">
        <v>2911</v>
      </c>
      <c r="H283" s="95" t="s">
        <v>2914</v>
      </c>
      <c r="I283" s="95" t="s">
        <v>2909</v>
      </c>
      <c r="J283" s="95" t="s">
        <v>2915</v>
      </c>
      <c r="K283" s="102" t="s">
        <v>6211</v>
      </c>
      <c r="L283" s="96" t="s">
        <v>2338</v>
      </c>
      <c r="M283" s="102" t="s">
        <v>4600</v>
      </c>
      <c r="N283" s="102">
        <v>7</v>
      </c>
      <c r="O283" s="95" t="s">
        <v>54</v>
      </c>
      <c r="P283" s="88" t="s">
        <v>326</v>
      </c>
      <c r="Q283" s="88"/>
      <c r="R283" s="89"/>
      <c r="S283" s="273"/>
    </row>
    <row r="284" spans="1:19" ht="30" x14ac:dyDescent="0.25">
      <c r="A284" s="253"/>
      <c r="B284" s="228"/>
      <c r="C284" s="95" t="s">
        <v>2909</v>
      </c>
      <c r="D284" s="95" t="s">
        <v>2918</v>
      </c>
      <c r="E284" s="95" t="s">
        <v>2909</v>
      </c>
      <c r="F284" s="95" t="s">
        <v>2920</v>
      </c>
      <c r="G284" s="95" t="s">
        <v>2911</v>
      </c>
      <c r="H284" s="95" t="s">
        <v>2914</v>
      </c>
      <c r="I284" s="95" t="s">
        <v>2918</v>
      </c>
      <c r="J284" s="95" t="s">
        <v>2915</v>
      </c>
      <c r="K284" s="102" t="s">
        <v>6212</v>
      </c>
      <c r="L284" s="96" t="s">
        <v>2339</v>
      </c>
      <c r="M284" s="102" t="s">
        <v>4600</v>
      </c>
      <c r="N284" s="102">
        <v>7</v>
      </c>
      <c r="O284" s="95" t="s">
        <v>54</v>
      </c>
      <c r="P284" s="88" t="s">
        <v>326</v>
      </c>
      <c r="Q284" s="88"/>
      <c r="R284" s="89"/>
      <c r="S284" s="273"/>
    </row>
    <row r="285" spans="1:19" ht="30" x14ac:dyDescent="0.25">
      <c r="A285" s="253"/>
      <c r="B285" s="228"/>
      <c r="C285" s="95" t="s">
        <v>2909</v>
      </c>
      <c r="D285" s="95" t="s">
        <v>2918</v>
      </c>
      <c r="E285" s="95" t="s">
        <v>2909</v>
      </c>
      <c r="F285" s="95" t="s">
        <v>2920</v>
      </c>
      <c r="G285" s="95" t="s">
        <v>2911</v>
      </c>
      <c r="H285" s="95" t="s">
        <v>2914</v>
      </c>
      <c r="I285" s="95" t="s">
        <v>2910</v>
      </c>
      <c r="J285" s="95" t="s">
        <v>2915</v>
      </c>
      <c r="K285" s="102" t="s">
        <v>6213</v>
      </c>
      <c r="L285" s="96" t="s">
        <v>2340</v>
      </c>
      <c r="M285" s="102" t="s">
        <v>4600</v>
      </c>
      <c r="N285" s="102">
        <v>7</v>
      </c>
      <c r="O285" s="95" t="s">
        <v>54</v>
      </c>
      <c r="P285" s="88" t="s">
        <v>326</v>
      </c>
      <c r="Q285" s="88"/>
      <c r="R285" s="89"/>
      <c r="S285" s="273"/>
    </row>
    <row r="286" spans="1:19" ht="30" x14ac:dyDescent="0.25">
      <c r="A286" s="253"/>
      <c r="B286" s="228"/>
      <c r="C286" s="95" t="s">
        <v>2909</v>
      </c>
      <c r="D286" s="95" t="s">
        <v>2918</v>
      </c>
      <c r="E286" s="95" t="s">
        <v>2909</v>
      </c>
      <c r="F286" s="95" t="s">
        <v>2920</v>
      </c>
      <c r="G286" s="95" t="s">
        <v>2911</v>
      </c>
      <c r="H286" s="95" t="s">
        <v>2914</v>
      </c>
      <c r="I286" s="95" t="s">
        <v>2919</v>
      </c>
      <c r="J286" s="95" t="s">
        <v>2915</v>
      </c>
      <c r="K286" s="102" t="s">
        <v>6214</v>
      </c>
      <c r="L286" s="96" t="s">
        <v>2341</v>
      </c>
      <c r="M286" s="102" t="s">
        <v>4600</v>
      </c>
      <c r="N286" s="102">
        <v>7</v>
      </c>
      <c r="O286" s="95" t="s">
        <v>54</v>
      </c>
      <c r="P286" s="88" t="s">
        <v>326</v>
      </c>
      <c r="Q286" s="88"/>
      <c r="R286" s="89"/>
      <c r="S286" s="273"/>
    </row>
    <row r="287" spans="1:19" ht="30" x14ac:dyDescent="0.25">
      <c r="A287" s="253"/>
      <c r="B287" s="228"/>
      <c r="C287" s="95" t="s">
        <v>2909</v>
      </c>
      <c r="D287" s="95" t="s">
        <v>2918</v>
      </c>
      <c r="E287" s="95" t="s">
        <v>2909</v>
      </c>
      <c r="F287" s="95" t="s">
        <v>2920</v>
      </c>
      <c r="G287" s="95" t="s">
        <v>2911</v>
      </c>
      <c r="H287" s="95" t="s">
        <v>2914</v>
      </c>
      <c r="I287" s="95" t="s">
        <v>2920</v>
      </c>
      <c r="J287" s="95" t="s">
        <v>2915</v>
      </c>
      <c r="K287" s="102" t="s">
        <v>6215</v>
      </c>
      <c r="L287" s="96" t="s">
        <v>2342</v>
      </c>
      <c r="M287" s="102" t="s">
        <v>4600</v>
      </c>
      <c r="N287" s="102">
        <v>7</v>
      </c>
      <c r="O287" s="95" t="s">
        <v>54</v>
      </c>
      <c r="P287" s="88" t="s">
        <v>326</v>
      </c>
      <c r="Q287" s="88"/>
      <c r="R287" s="89"/>
      <c r="S287" s="273"/>
    </row>
    <row r="288" spans="1:19" ht="30" x14ac:dyDescent="0.25">
      <c r="A288" s="253"/>
      <c r="B288" s="228"/>
      <c r="C288" s="95" t="s">
        <v>2909</v>
      </c>
      <c r="D288" s="95" t="s">
        <v>2918</v>
      </c>
      <c r="E288" s="95" t="s">
        <v>2909</v>
      </c>
      <c r="F288" s="95" t="s">
        <v>2920</v>
      </c>
      <c r="G288" s="95" t="s">
        <v>2911</v>
      </c>
      <c r="H288" s="95" t="s">
        <v>2914</v>
      </c>
      <c r="I288" s="95" t="s">
        <v>2914</v>
      </c>
      <c r="J288" s="95" t="s">
        <v>2915</v>
      </c>
      <c r="K288" s="102" t="s">
        <v>6216</v>
      </c>
      <c r="L288" s="96" t="s">
        <v>2343</v>
      </c>
      <c r="M288" s="102" t="s">
        <v>4600</v>
      </c>
      <c r="N288" s="102">
        <v>7</v>
      </c>
      <c r="O288" s="95" t="s">
        <v>54</v>
      </c>
      <c r="P288" s="88" t="s">
        <v>326</v>
      </c>
      <c r="Q288" s="88"/>
      <c r="R288" s="89"/>
      <c r="S288" s="273"/>
    </row>
    <row r="289" spans="1:19" ht="30" x14ac:dyDescent="0.25">
      <c r="A289" s="253"/>
      <c r="B289" s="228"/>
      <c r="C289" s="95" t="s">
        <v>2909</v>
      </c>
      <c r="D289" s="95" t="s">
        <v>2918</v>
      </c>
      <c r="E289" s="95" t="s">
        <v>2909</v>
      </c>
      <c r="F289" s="95" t="s">
        <v>2920</v>
      </c>
      <c r="G289" s="95" t="s">
        <v>2911</v>
      </c>
      <c r="H289" s="95" t="s">
        <v>2914</v>
      </c>
      <c r="I289" s="95" t="s">
        <v>2916</v>
      </c>
      <c r="J289" s="95" t="s">
        <v>2915</v>
      </c>
      <c r="K289" s="102" t="s">
        <v>6217</v>
      </c>
      <c r="L289" s="96" t="s">
        <v>2344</v>
      </c>
      <c r="M289" s="102" t="s">
        <v>4600</v>
      </c>
      <c r="N289" s="102">
        <v>7</v>
      </c>
      <c r="O289" s="95" t="s">
        <v>54</v>
      </c>
      <c r="P289" s="88" t="s">
        <v>326</v>
      </c>
      <c r="Q289" s="88"/>
      <c r="R289" s="89"/>
      <c r="S289" s="273"/>
    </row>
    <row r="290" spans="1:19" ht="30" x14ac:dyDescent="0.25">
      <c r="A290" s="253"/>
      <c r="B290" s="228"/>
      <c r="C290" s="95" t="s">
        <v>2909</v>
      </c>
      <c r="D290" s="95" t="s">
        <v>2918</v>
      </c>
      <c r="E290" s="95" t="s">
        <v>2909</v>
      </c>
      <c r="F290" s="95" t="s">
        <v>2920</v>
      </c>
      <c r="G290" s="95" t="s">
        <v>2911</v>
      </c>
      <c r="H290" s="95" t="s">
        <v>2914</v>
      </c>
      <c r="I290" s="95" t="s">
        <v>2917</v>
      </c>
      <c r="J290" s="95" t="s">
        <v>2915</v>
      </c>
      <c r="K290" s="102" t="s">
        <v>6218</v>
      </c>
      <c r="L290" s="96" t="s">
        <v>2345</v>
      </c>
      <c r="M290" s="102" t="s">
        <v>4600</v>
      </c>
      <c r="N290" s="102">
        <v>7</v>
      </c>
      <c r="O290" s="95" t="s">
        <v>54</v>
      </c>
      <c r="P290" s="88" t="s">
        <v>326</v>
      </c>
      <c r="Q290" s="88"/>
      <c r="R290" s="89"/>
      <c r="S290" s="273"/>
    </row>
    <row r="291" spans="1:19" ht="30" x14ac:dyDescent="0.25">
      <c r="A291" s="253"/>
      <c r="B291" s="228"/>
      <c r="C291" s="95" t="s">
        <v>2909</v>
      </c>
      <c r="D291" s="95" t="s">
        <v>2918</v>
      </c>
      <c r="E291" s="95" t="s">
        <v>2909</v>
      </c>
      <c r="F291" s="95" t="s">
        <v>2920</v>
      </c>
      <c r="G291" s="95" t="s">
        <v>2913</v>
      </c>
      <c r="H291" s="95" t="s">
        <v>2912</v>
      </c>
      <c r="I291" s="95" t="s">
        <v>2912</v>
      </c>
      <c r="J291" s="95" t="s">
        <v>2915</v>
      </c>
      <c r="K291" s="102" t="s">
        <v>6219</v>
      </c>
      <c r="L291" s="96" t="s">
        <v>342</v>
      </c>
      <c r="M291" s="102" t="s">
        <v>4599</v>
      </c>
      <c r="N291" s="102">
        <v>5</v>
      </c>
      <c r="O291" s="95" t="s">
        <v>54</v>
      </c>
      <c r="P291" s="88" t="s">
        <v>343</v>
      </c>
      <c r="Q291" s="88"/>
      <c r="R291" s="89" t="s">
        <v>10</v>
      </c>
      <c r="S291" s="273"/>
    </row>
    <row r="292" spans="1:19" ht="30" x14ac:dyDescent="0.25">
      <c r="A292" s="253"/>
      <c r="B292" s="228"/>
      <c r="C292" s="95" t="s">
        <v>2909</v>
      </c>
      <c r="D292" s="95" t="s">
        <v>2918</v>
      </c>
      <c r="E292" s="95" t="s">
        <v>2909</v>
      </c>
      <c r="F292" s="95" t="s">
        <v>2920</v>
      </c>
      <c r="G292" s="95" t="s">
        <v>2913</v>
      </c>
      <c r="H292" s="95" t="s">
        <v>2909</v>
      </c>
      <c r="I292" s="95" t="s">
        <v>2912</v>
      </c>
      <c r="J292" s="95" t="s">
        <v>2915</v>
      </c>
      <c r="K292" s="102" t="s">
        <v>6220</v>
      </c>
      <c r="L292" s="96" t="s">
        <v>344</v>
      </c>
      <c r="M292" s="102" t="s">
        <v>4599</v>
      </c>
      <c r="N292" s="102">
        <v>6</v>
      </c>
      <c r="O292" s="95" t="s">
        <v>54</v>
      </c>
      <c r="P292" s="88" t="s">
        <v>345</v>
      </c>
      <c r="Q292" s="88"/>
      <c r="R292" s="89" t="s">
        <v>10</v>
      </c>
      <c r="S292" s="273"/>
    </row>
    <row r="293" spans="1:19" ht="30" x14ac:dyDescent="0.25">
      <c r="A293" s="253"/>
      <c r="B293" s="228"/>
      <c r="C293" s="95" t="s">
        <v>2909</v>
      </c>
      <c r="D293" s="95" t="s">
        <v>2918</v>
      </c>
      <c r="E293" s="95" t="s">
        <v>2909</v>
      </c>
      <c r="F293" s="95" t="s">
        <v>2920</v>
      </c>
      <c r="G293" s="95" t="s">
        <v>2913</v>
      </c>
      <c r="H293" s="95" t="s">
        <v>2909</v>
      </c>
      <c r="I293" s="95" t="s">
        <v>2909</v>
      </c>
      <c r="J293" s="95" t="s">
        <v>2915</v>
      </c>
      <c r="K293" s="102" t="s">
        <v>6221</v>
      </c>
      <c r="L293" s="96" t="s">
        <v>2346</v>
      </c>
      <c r="M293" s="102" t="s">
        <v>4600</v>
      </c>
      <c r="N293" s="102">
        <v>7</v>
      </c>
      <c r="O293" s="95" t="s">
        <v>54</v>
      </c>
      <c r="P293" s="88" t="s">
        <v>345</v>
      </c>
      <c r="Q293" s="88"/>
      <c r="R293" s="89"/>
      <c r="S293" s="273"/>
    </row>
    <row r="294" spans="1:19" ht="30" x14ac:dyDescent="0.25">
      <c r="A294" s="253"/>
      <c r="B294" s="228"/>
      <c r="C294" s="95" t="s">
        <v>2909</v>
      </c>
      <c r="D294" s="95" t="s">
        <v>2918</v>
      </c>
      <c r="E294" s="95" t="s">
        <v>2909</v>
      </c>
      <c r="F294" s="95" t="s">
        <v>2920</v>
      </c>
      <c r="G294" s="95" t="s">
        <v>2913</v>
      </c>
      <c r="H294" s="95" t="s">
        <v>2909</v>
      </c>
      <c r="I294" s="95" t="s">
        <v>2918</v>
      </c>
      <c r="J294" s="95" t="s">
        <v>2915</v>
      </c>
      <c r="K294" s="102" t="s">
        <v>6222</v>
      </c>
      <c r="L294" s="96" t="s">
        <v>2347</v>
      </c>
      <c r="M294" s="102" t="s">
        <v>4600</v>
      </c>
      <c r="N294" s="102">
        <v>7</v>
      </c>
      <c r="O294" s="95" t="s">
        <v>54</v>
      </c>
      <c r="P294" s="88" t="s">
        <v>345</v>
      </c>
      <c r="Q294" s="88"/>
      <c r="R294" s="89"/>
      <c r="S294" s="273"/>
    </row>
    <row r="295" spans="1:19" ht="30" x14ac:dyDescent="0.25">
      <c r="A295" s="253"/>
      <c r="B295" s="228"/>
      <c r="C295" s="95" t="s">
        <v>2909</v>
      </c>
      <c r="D295" s="95" t="s">
        <v>2918</v>
      </c>
      <c r="E295" s="95" t="s">
        <v>2909</v>
      </c>
      <c r="F295" s="95" t="s">
        <v>2920</v>
      </c>
      <c r="G295" s="95" t="s">
        <v>2913</v>
      </c>
      <c r="H295" s="95" t="s">
        <v>2909</v>
      </c>
      <c r="I295" s="95" t="s">
        <v>2910</v>
      </c>
      <c r="J295" s="95" t="s">
        <v>2915</v>
      </c>
      <c r="K295" s="102" t="s">
        <v>6223</v>
      </c>
      <c r="L295" s="96" t="s">
        <v>2348</v>
      </c>
      <c r="M295" s="102" t="s">
        <v>4600</v>
      </c>
      <c r="N295" s="102">
        <v>7</v>
      </c>
      <c r="O295" s="95" t="s">
        <v>54</v>
      </c>
      <c r="P295" s="88" t="s">
        <v>345</v>
      </c>
      <c r="Q295" s="88"/>
      <c r="R295" s="89"/>
      <c r="S295" s="273"/>
    </row>
    <row r="296" spans="1:19" ht="30" x14ac:dyDescent="0.25">
      <c r="A296" s="253"/>
      <c r="B296" s="228"/>
      <c r="C296" s="95" t="s">
        <v>2909</v>
      </c>
      <c r="D296" s="95" t="s">
        <v>2918</v>
      </c>
      <c r="E296" s="95" t="s">
        <v>2909</v>
      </c>
      <c r="F296" s="95" t="s">
        <v>2920</v>
      </c>
      <c r="G296" s="95" t="s">
        <v>2913</v>
      </c>
      <c r="H296" s="95" t="s">
        <v>2909</v>
      </c>
      <c r="I296" s="95" t="s">
        <v>2919</v>
      </c>
      <c r="J296" s="95" t="s">
        <v>2915</v>
      </c>
      <c r="K296" s="102" t="s">
        <v>6224</v>
      </c>
      <c r="L296" s="96" t="s">
        <v>2349</v>
      </c>
      <c r="M296" s="102" t="s">
        <v>4600</v>
      </c>
      <c r="N296" s="102">
        <v>7</v>
      </c>
      <c r="O296" s="95" t="s">
        <v>54</v>
      </c>
      <c r="P296" s="88" t="s">
        <v>345</v>
      </c>
      <c r="Q296" s="88"/>
      <c r="R296" s="89"/>
      <c r="S296" s="273"/>
    </row>
    <row r="297" spans="1:19" ht="30" x14ac:dyDescent="0.25">
      <c r="A297" s="253"/>
      <c r="B297" s="228"/>
      <c r="C297" s="95" t="s">
        <v>2909</v>
      </c>
      <c r="D297" s="95" t="s">
        <v>2918</v>
      </c>
      <c r="E297" s="95" t="s">
        <v>2909</v>
      </c>
      <c r="F297" s="95" t="s">
        <v>2920</v>
      </c>
      <c r="G297" s="95" t="s">
        <v>2913</v>
      </c>
      <c r="H297" s="95" t="s">
        <v>2909</v>
      </c>
      <c r="I297" s="95" t="s">
        <v>2920</v>
      </c>
      <c r="J297" s="95" t="s">
        <v>2915</v>
      </c>
      <c r="K297" s="102" t="s">
        <v>6225</v>
      </c>
      <c r="L297" s="96" t="s">
        <v>2350</v>
      </c>
      <c r="M297" s="102" t="s">
        <v>4600</v>
      </c>
      <c r="N297" s="102">
        <v>7</v>
      </c>
      <c r="O297" s="95" t="s">
        <v>54</v>
      </c>
      <c r="P297" s="88" t="s">
        <v>345</v>
      </c>
      <c r="Q297" s="88"/>
      <c r="R297" s="89"/>
      <c r="S297" s="273"/>
    </row>
    <row r="298" spans="1:19" ht="30" x14ac:dyDescent="0.25">
      <c r="A298" s="253"/>
      <c r="B298" s="228"/>
      <c r="C298" s="95" t="s">
        <v>2909</v>
      </c>
      <c r="D298" s="95" t="s">
        <v>2918</v>
      </c>
      <c r="E298" s="95" t="s">
        <v>2909</v>
      </c>
      <c r="F298" s="95" t="s">
        <v>2920</v>
      </c>
      <c r="G298" s="95" t="s">
        <v>2913</v>
      </c>
      <c r="H298" s="95" t="s">
        <v>2909</v>
      </c>
      <c r="I298" s="95" t="s">
        <v>2914</v>
      </c>
      <c r="J298" s="95" t="s">
        <v>2915</v>
      </c>
      <c r="K298" s="102" t="s">
        <v>6226</v>
      </c>
      <c r="L298" s="96" t="s">
        <v>2351</v>
      </c>
      <c r="M298" s="102" t="s">
        <v>4600</v>
      </c>
      <c r="N298" s="102">
        <v>7</v>
      </c>
      <c r="O298" s="95" t="s">
        <v>54</v>
      </c>
      <c r="P298" s="88" t="s">
        <v>345</v>
      </c>
      <c r="Q298" s="88"/>
      <c r="R298" s="89"/>
      <c r="S298" s="273"/>
    </row>
    <row r="299" spans="1:19" ht="30" x14ac:dyDescent="0.25">
      <c r="A299" s="253"/>
      <c r="B299" s="228"/>
      <c r="C299" s="95" t="s">
        <v>2909</v>
      </c>
      <c r="D299" s="95" t="s">
        <v>2918</v>
      </c>
      <c r="E299" s="95" t="s">
        <v>2909</v>
      </c>
      <c r="F299" s="95" t="s">
        <v>2920</v>
      </c>
      <c r="G299" s="95" t="s">
        <v>2913</v>
      </c>
      <c r="H299" s="95" t="s">
        <v>2909</v>
      </c>
      <c r="I299" s="95" t="s">
        <v>2916</v>
      </c>
      <c r="J299" s="95" t="s">
        <v>2915</v>
      </c>
      <c r="K299" s="102" t="s">
        <v>6227</v>
      </c>
      <c r="L299" s="96" t="s">
        <v>2352</v>
      </c>
      <c r="M299" s="102" t="s">
        <v>4600</v>
      </c>
      <c r="N299" s="102">
        <v>7</v>
      </c>
      <c r="O299" s="95" t="s">
        <v>54</v>
      </c>
      <c r="P299" s="88" t="s">
        <v>345</v>
      </c>
      <c r="Q299" s="88"/>
      <c r="R299" s="89"/>
      <c r="S299" s="273"/>
    </row>
    <row r="300" spans="1:19" ht="30" x14ac:dyDescent="0.25">
      <c r="A300" s="253"/>
      <c r="B300" s="228"/>
      <c r="C300" s="95" t="s">
        <v>2909</v>
      </c>
      <c r="D300" s="95" t="s">
        <v>2918</v>
      </c>
      <c r="E300" s="95" t="s">
        <v>2909</v>
      </c>
      <c r="F300" s="95" t="s">
        <v>2920</v>
      </c>
      <c r="G300" s="95" t="s">
        <v>2913</v>
      </c>
      <c r="H300" s="95" t="s">
        <v>2909</v>
      </c>
      <c r="I300" s="95" t="s">
        <v>2917</v>
      </c>
      <c r="J300" s="95" t="s">
        <v>2915</v>
      </c>
      <c r="K300" s="102" t="s">
        <v>6228</v>
      </c>
      <c r="L300" s="96" t="s">
        <v>2353</v>
      </c>
      <c r="M300" s="102" t="s">
        <v>4600</v>
      </c>
      <c r="N300" s="102">
        <v>7</v>
      </c>
      <c r="O300" s="95" t="s">
        <v>54</v>
      </c>
      <c r="P300" s="88" t="s">
        <v>345</v>
      </c>
      <c r="Q300" s="88"/>
      <c r="R300" s="89"/>
      <c r="S300" s="273"/>
    </row>
    <row r="301" spans="1:19" ht="45" x14ac:dyDescent="0.25">
      <c r="A301" s="253"/>
      <c r="B301" s="228"/>
      <c r="C301" s="95" t="s">
        <v>2909</v>
      </c>
      <c r="D301" s="95" t="s">
        <v>2918</v>
      </c>
      <c r="E301" s="95" t="s">
        <v>2909</v>
      </c>
      <c r="F301" s="95" t="s">
        <v>2920</v>
      </c>
      <c r="G301" s="95" t="s">
        <v>2913</v>
      </c>
      <c r="H301" s="95" t="s">
        <v>2918</v>
      </c>
      <c r="I301" s="95" t="s">
        <v>2912</v>
      </c>
      <c r="J301" s="95" t="s">
        <v>2915</v>
      </c>
      <c r="K301" s="102" t="s">
        <v>6229</v>
      </c>
      <c r="L301" s="96" t="s">
        <v>346</v>
      </c>
      <c r="M301" s="102" t="s">
        <v>4599</v>
      </c>
      <c r="N301" s="102">
        <v>6</v>
      </c>
      <c r="O301" s="95" t="s">
        <v>54</v>
      </c>
      <c r="P301" s="88" t="s">
        <v>347</v>
      </c>
      <c r="Q301" s="88"/>
      <c r="R301" s="89" t="s">
        <v>10</v>
      </c>
      <c r="S301" s="273"/>
    </row>
    <row r="302" spans="1:19" ht="45" x14ac:dyDescent="0.25">
      <c r="A302" s="253"/>
      <c r="B302" s="228"/>
      <c r="C302" s="95" t="s">
        <v>2909</v>
      </c>
      <c r="D302" s="95" t="s">
        <v>2918</v>
      </c>
      <c r="E302" s="95" t="s">
        <v>2909</v>
      </c>
      <c r="F302" s="95" t="s">
        <v>2920</v>
      </c>
      <c r="G302" s="95" t="s">
        <v>2913</v>
      </c>
      <c r="H302" s="95" t="s">
        <v>2918</v>
      </c>
      <c r="I302" s="95" t="s">
        <v>2909</v>
      </c>
      <c r="J302" s="95" t="s">
        <v>2915</v>
      </c>
      <c r="K302" s="102" t="s">
        <v>6230</v>
      </c>
      <c r="L302" s="96" t="s">
        <v>2354</v>
      </c>
      <c r="M302" s="102" t="s">
        <v>4600</v>
      </c>
      <c r="N302" s="102">
        <v>7</v>
      </c>
      <c r="O302" s="95" t="s">
        <v>54</v>
      </c>
      <c r="P302" s="88" t="s">
        <v>347</v>
      </c>
      <c r="Q302" s="88"/>
      <c r="R302" s="89"/>
      <c r="S302" s="273"/>
    </row>
    <row r="303" spans="1:19" ht="45" x14ac:dyDescent="0.25">
      <c r="A303" s="253"/>
      <c r="B303" s="228"/>
      <c r="C303" s="95" t="s">
        <v>2909</v>
      </c>
      <c r="D303" s="95" t="s">
        <v>2918</v>
      </c>
      <c r="E303" s="95" t="s">
        <v>2909</v>
      </c>
      <c r="F303" s="95" t="s">
        <v>2920</v>
      </c>
      <c r="G303" s="95" t="s">
        <v>2913</v>
      </c>
      <c r="H303" s="95" t="s">
        <v>2918</v>
      </c>
      <c r="I303" s="95" t="s">
        <v>2918</v>
      </c>
      <c r="J303" s="95" t="s">
        <v>2915</v>
      </c>
      <c r="K303" s="102" t="s">
        <v>6231</v>
      </c>
      <c r="L303" s="96" t="s">
        <v>2355</v>
      </c>
      <c r="M303" s="102" t="s">
        <v>4600</v>
      </c>
      <c r="N303" s="102">
        <v>7</v>
      </c>
      <c r="O303" s="95" t="s">
        <v>54</v>
      </c>
      <c r="P303" s="88" t="s">
        <v>347</v>
      </c>
      <c r="Q303" s="88"/>
      <c r="R303" s="89"/>
      <c r="S303" s="273"/>
    </row>
    <row r="304" spans="1:19" ht="45" x14ac:dyDescent="0.25">
      <c r="A304" s="253"/>
      <c r="B304" s="228"/>
      <c r="C304" s="95" t="s">
        <v>2909</v>
      </c>
      <c r="D304" s="95" t="s">
        <v>2918</v>
      </c>
      <c r="E304" s="95" t="s">
        <v>2909</v>
      </c>
      <c r="F304" s="95" t="s">
        <v>2920</v>
      </c>
      <c r="G304" s="95" t="s">
        <v>2913</v>
      </c>
      <c r="H304" s="95" t="s">
        <v>2918</v>
      </c>
      <c r="I304" s="95" t="s">
        <v>2910</v>
      </c>
      <c r="J304" s="95" t="s">
        <v>2915</v>
      </c>
      <c r="K304" s="102" t="s">
        <v>6232</v>
      </c>
      <c r="L304" s="96" t="s">
        <v>2356</v>
      </c>
      <c r="M304" s="102" t="s">
        <v>4600</v>
      </c>
      <c r="N304" s="102">
        <v>7</v>
      </c>
      <c r="O304" s="95" t="s">
        <v>54</v>
      </c>
      <c r="P304" s="88" t="s">
        <v>347</v>
      </c>
      <c r="Q304" s="88"/>
      <c r="R304" s="89"/>
      <c r="S304" s="273"/>
    </row>
    <row r="305" spans="1:19" ht="45" x14ac:dyDescent="0.25">
      <c r="A305" s="253"/>
      <c r="B305" s="228"/>
      <c r="C305" s="95" t="s">
        <v>2909</v>
      </c>
      <c r="D305" s="95" t="s">
        <v>2918</v>
      </c>
      <c r="E305" s="95" t="s">
        <v>2909</v>
      </c>
      <c r="F305" s="95" t="s">
        <v>2920</v>
      </c>
      <c r="G305" s="95" t="s">
        <v>2913</v>
      </c>
      <c r="H305" s="95" t="s">
        <v>2918</v>
      </c>
      <c r="I305" s="95" t="s">
        <v>2919</v>
      </c>
      <c r="J305" s="95" t="s">
        <v>2915</v>
      </c>
      <c r="K305" s="102" t="s">
        <v>6233</v>
      </c>
      <c r="L305" s="96" t="s">
        <v>2357</v>
      </c>
      <c r="M305" s="102" t="s">
        <v>4600</v>
      </c>
      <c r="N305" s="102">
        <v>7</v>
      </c>
      <c r="O305" s="95" t="s">
        <v>54</v>
      </c>
      <c r="P305" s="88" t="s">
        <v>347</v>
      </c>
      <c r="Q305" s="88"/>
      <c r="R305" s="89"/>
      <c r="S305" s="273"/>
    </row>
    <row r="306" spans="1:19" ht="45" x14ac:dyDescent="0.25">
      <c r="A306" s="253"/>
      <c r="B306" s="228"/>
      <c r="C306" s="95" t="s">
        <v>2909</v>
      </c>
      <c r="D306" s="95" t="s">
        <v>2918</v>
      </c>
      <c r="E306" s="95" t="s">
        <v>2909</v>
      </c>
      <c r="F306" s="95" t="s">
        <v>2920</v>
      </c>
      <c r="G306" s="95" t="s">
        <v>2913</v>
      </c>
      <c r="H306" s="95" t="s">
        <v>2918</v>
      </c>
      <c r="I306" s="95" t="s">
        <v>2920</v>
      </c>
      <c r="J306" s="95" t="s">
        <v>2915</v>
      </c>
      <c r="K306" s="102" t="s">
        <v>6234</v>
      </c>
      <c r="L306" s="96" t="s">
        <v>2358</v>
      </c>
      <c r="M306" s="102" t="s">
        <v>4600</v>
      </c>
      <c r="N306" s="102">
        <v>7</v>
      </c>
      <c r="O306" s="95" t="s">
        <v>54</v>
      </c>
      <c r="P306" s="88" t="s">
        <v>347</v>
      </c>
      <c r="Q306" s="88"/>
      <c r="R306" s="89"/>
      <c r="S306" s="273"/>
    </row>
    <row r="307" spans="1:19" ht="45" x14ac:dyDescent="0.25">
      <c r="A307" s="253"/>
      <c r="B307" s="228"/>
      <c r="C307" s="95" t="s">
        <v>2909</v>
      </c>
      <c r="D307" s="95" t="s">
        <v>2918</v>
      </c>
      <c r="E307" s="95" t="s">
        <v>2909</v>
      </c>
      <c r="F307" s="95" t="s">
        <v>2920</v>
      </c>
      <c r="G307" s="95" t="s">
        <v>2913</v>
      </c>
      <c r="H307" s="95" t="s">
        <v>2918</v>
      </c>
      <c r="I307" s="95" t="s">
        <v>2914</v>
      </c>
      <c r="J307" s="95" t="s">
        <v>2915</v>
      </c>
      <c r="K307" s="102" t="s">
        <v>6235</v>
      </c>
      <c r="L307" s="96" t="s">
        <v>2359</v>
      </c>
      <c r="M307" s="102" t="s">
        <v>4600</v>
      </c>
      <c r="N307" s="102">
        <v>7</v>
      </c>
      <c r="O307" s="95" t="s">
        <v>54</v>
      </c>
      <c r="P307" s="88" t="s">
        <v>347</v>
      </c>
      <c r="Q307" s="88"/>
      <c r="R307" s="89"/>
      <c r="S307" s="273"/>
    </row>
    <row r="308" spans="1:19" ht="45" x14ac:dyDescent="0.25">
      <c r="A308" s="253"/>
      <c r="B308" s="228"/>
      <c r="C308" s="95" t="s">
        <v>2909</v>
      </c>
      <c r="D308" s="95" t="s">
        <v>2918</v>
      </c>
      <c r="E308" s="95" t="s">
        <v>2909</v>
      </c>
      <c r="F308" s="95" t="s">
        <v>2920</v>
      </c>
      <c r="G308" s="95" t="s">
        <v>2913</v>
      </c>
      <c r="H308" s="95" t="s">
        <v>2918</v>
      </c>
      <c r="I308" s="95" t="s">
        <v>2916</v>
      </c>
      <c r="J308" s="95" t="s">
        <v>2915</v>
      </c>
      <c r="K308" s="102" t="s">
        <v>6236</v>
      </c>
      <c r="L308" s="96" t="s">
        <v>2360</v>
      </c>
      <c r="M308" s="102" t="s">
        <v>4600</v>
      </c>
      <c r="N308" s="102">
        <v>7</v>
      </c>
      <c r="O308" s="95" t="s">
        <v>54</v>
      </c>
      <c r="P308" s="88" t="s">
        <v>347</v>
      </c>
      <c r="Q308" s="88"/>
      <c r="R308" s="89"/>
      <c r="S308" s="273"/>
    </row>
    <row r="309" spans="1:19" ht="45" x14ac:dyDescent="0.25">
      <c r="A309" s="253"/>
      <c r="B309" s="228"/>
      <c r="C309" s="95" t="s">
        <v>2909</v>
      </c>
      <c r="D309" s="95" t="s">
        <v>2918</v>
      </c>
      <c r="E309" s="95" t="s">
        <v>2909</v>
      </c>
      <c r="F309" s="95" t="s">
        <v>2920</v>
      </c>
      <c r="G309" s="95" t="s">
        <v>2913</v>
      </c>
      <c r="H309" s="95" t="s">
        <v>2918</v>
      </c>
      <c r="I309" s="95" t="s">
        <v>2917</v>
      </c>
      <c r="J309" s="95" t="s">
        <v>2915</v>
      </c>
      <c r="K309" s="102" t="s">
        <v>6237</v>
      </c>
      <c r="L309" s="96" t="s">
        <v>2361</v>
      </c>
      <c r="M309" s="102" t="s">
        <v>4600</v>
      </c>
      <c r="N309" s="102">
        <v>7</v>
      </c>
      <c r="O309" s="95" t="s">
        <v>54</v>
      </c>
      <c r="P309" s="88" t="s">
        <v>347</v>
      </c>
      <c r="Q309" s="88"/>
      <c r="R309" s="89"/>
      <c r="S309" s="273"/>
    </row>
    <row r="310" spans="1:19" ht="30" x14ac:dyDescent="0.25">
      <c r="A310" s="253"/>
      <c r="B310" s="228"/>
      <c r="C310" s="95" t="s">
        <v>2909</v>
      </c>
      <c r="D310" s="95" t="s">
        <v>2918</v>
      </c>
      <c r="E310" s="95" t="s">
        <v>2909</v>
      </c>
      <c r="F310" s="95" t="s">
        <v>2920</v>
      </c>
      <c r="G310" s="95" t="s">
        <v>2922</v>
      </c>
      <c r="H310" s="95" t="s">
        <v>2912</v>
      </c>
      <c r="I310" s="95" t="s">
        <v>2912</v>
      </c>
      <c r="J310" s="95" t="s">
        <v>2915</v>
      </c>
      <c r="K310" s="102" t="s">
        <v>6238</v>
      </c>
      <c r="L310" s="96" t="s">
        <v>353</v>
      </c>
      <c r="M310" s="102" t="s">
        <v>4599</v>
      </c>
      <c r="N310" s="102">
        <v>5</v>
      </c>
      <c r="O310" s="95" t="s">
        <v>54</v>
      </c>
      <c r="P310" s="88" t="s">
        <v>354</v>
      </c>
      <c r="Q310" s="88"/>
      <c r="R310" s="89" t="s">
        <v>10</v>
      </c>
      <c r="S310" s="273"/>
    </row>
    <row r="311" spans="1:19" ht="30" x14ac:dyDescent="0.25">
      <c r="A311" s="253"/>
      <c r="B311" s="228"/>
      <c r="C311" s="95" t="s">
        <v>2909</v>
      </c>
      <c r="D311" s="95" t="s">
        <v>2918</v>
      </c>
      <c r="E311" s="95" t="s">
        <v>2909</v>
      </c>
      <c r="F311" s="95" t="s">
        <v>2920</v>
      </c>
      <c r="G311" s="95" t="s">
        <v>2922</v>
      </c>
      <c r="H311" s="95" t="s">
        <v>2912</v>
      </c>
      <c r="I311" s="95" t="s">
        <v>2909</v>
      </c>
      <c r="J311" s="95" t="s">
        <v>2915</v>
      </c>
      <c r="K311" s="102" t="s">
        <v>6239</v>
      </c>
      <c r="L311" s="96" t="s">
        <v>2362</v>
      </c>
      <c r="M311" s="102" t="s">
        <v>4600</v>
      </c>
      <c r="N311" s="102">
        <v>7</v>
      </c>
      <c r="O311" s="95" t="s">
        <v>54</v>
      </c>
      <c r="P311" s="88" t="s">
        <v>354</v>
      </c>
      <c r="Q311" s="88"/>
      <c r="R311" s="89"/>
      <c r="S311" s="273"/>
    </row>
    <row r="312" spans="1:19" ht="30" x14ac:dyDescent="0.25">
      <c r="A312" s="253"/>
      <c r="B312" s="228"/>
      <c r="C312" s="95" t="s">
        <v>2909</v>
      </c>
      <c r="D312" s="95" t="s">
        <v>2918</v>
      </c>
      <c r="E312" s="95" t="s">
        <v>2909</v>
      </c>
      <c r="F312" s="95" t="s">
        <v>2920</v>
      </c>
      <c r="G312" s="95" t="s">
        <v>2922</v>
      </c>
      <c r="H312" s="95" t="s">
        <v>2912</v>
      </c>
      <c r="I312" s="95" t="s">
        <v>2918</v>
      </c>
      <c r="J312" s="95" t="s">
        <v>2915</v>
      </c>
      <c r="K312" s="102" t="s">
        <v>6240</v>
      </c>
      <c r="L312" s="96" t="s">
        <v>2363</v>
      </c>
      <c r="M312" s="102" t="s">
        <v>4600</v>
      </c>
      <c r="N312" s="102">
        <v>7</v>
      </c>
      <c r="O312" s="95" t="s">
        <v>54</v>
      </c>
      <c r="P312" s="88" t="s">
        <v>354</v>
      </c>
      <c r="Q312" s="88"/>
      <c r="R312" s="89"/>
      <c r="S312" s="273"/>
    </row>
    <row r="313" spans="1:19" ht="30" x14ac:dyDescent="0.25">
      <c r="A313" s="253"/>
      <c r="B313" s="228"/>
      <c r="C313" s="95" t="s">
        <v>2909</v>
      </c>
      <c r="D313" s="95" t="s">
        <v>2918</v>
      </c>
      <c r="E313" s="95" t="s">
        <v>2909</v>
      </c>
      <c r="F313" s="95" t="s">
        <v>2920</v>
      </c>
      <c r="G313" s="95" t="s">
        <v>2922</v>
      </c>
      <c r="H313" s="95" t="s">
        <v>2912</v>
      </c>
      <c r="I313" s="95" t="s">
        <v>2910</v>
      </c>
      <c r="J313" s="95" t="s">
        <v>2915</v>
      </c>
      <c r="K313" s="102" t="s">
        <v>6241</v>
      </c>
      <c r="L313" s="96" t="s">
        <v>2364</v>
      </c>
      <c r="M313" s="102" t="s">
        <v>4600</v>
      </c>
      <c r="N313" s="102">
        <v>7</v>
      </c>
      <c r="O313" s="95" t="s">
        <v>54</v>
      </c>
      <c r="P313" s="88" t="s">
        <v>354</v>
      </c>
      <c r="Q313" s="88"/>
      <c r="R313" s="89"/>
      <c r="S313" s="273"/>
    </row>
    <row r="314" spans="1:19" ht="30" x14ac:dyDescent="0.25">
      <c r="A314" s="253"/>
      <c r="B314" s="228"/>
      <c r="C314" s="95" t="s">
        <v>2909</v>
      </c>
      <c r="D314" s="95" t="s">
        <v>2918</v>
      </c>
      <c r="E314" s="95" t="s">
        <v>2909</v>
      </c>
      <c r="F314" s="95" t="s">
        <v>2920</v>
      </c>
      <c r="G314" s="95" t="s">
        <v>2922</v>
      </c>
      <c r="H314" s="95" t="s">
        <v>2912</v>
      </c>
      <c r="I314" s="95" t="s">
        <v>2919</v>
      </c>
      <c r="J314" s="95" t="s">
        <v>2915</v>
      </c>
      <c r="K314" s="102" t="s">
        <v>6242</v>
      </c>
      <c r="L314" s="96" t="s">
        <v>2365</v>
      </c>
      <c r="M314" s="102" t="s">
        <v>4600</v>
      </c>
      <c r="N314" s="102">
        <v>7</v>
      </c>
      <c r="O314" s="95" t="s">
        <v>54</v>
      </c>
      <c r="P314" s="88" t="s">
        <v>354</v>
      </c>
      <c r="Q314" s="88"/>
      <c r="R314" s="89"/>
      <c r="S314" s="273"/>
    </row>
    <row r="315" spans="1:19" ht="30" x14ac:dyDescent="0.25">
      <c r="A315" s="253"/>
      <c r="B315" s="228"/>
      <c r="C315" s="95" t="s">
        <v>2909</v>
      </c>
      <c r="D315" s="95" t="s">
        <v>2918</v>
      </c>
      <c r="E315" s="95" t="s">
        <v>2909</v>
      </c>
      <c r="F315" s="95" t="s">
        <v>2920</v>
      </c>
      <c r="G315" s="95" t="s">
        <v>2922</v>
      </c>
      <c r="H315" s="95" t="s">
        <v>2912</v>
      </c>
      <c r="I315" s="95" t="s">
        <v>2920</v>
      </c>
      <c r="J315" s="95" t="s">
        <v>2915</v>
      </c>
      <c r="K315" s="102" t="s">
        <v>6243</v>
      </c>
      <c r="L315" s="96" t="s">
        <v>2366</v>
      </c>
      <c r="M315" s="102" t="s">
        <v>4600</v>
      </c>
      <c r="N315" s="102">
        <v>7</v>
      </c>
      <c r="O315" s="95" t="s">
        <v>54</v>
      </c>
      <c r="P315" s="88" t="s">
        <v>354</v>
      </c>
      <c r="Q315" s="88"/>
      <c r="R315" s="89"/>
      <c r="S315" s="273"/>
    </row>
    <row r="316" spans="1:19" ht="30" x14ac:dyDescent="0.25">
      <c r="A316" s="253"/>
      <c r="B316" s="228"/>
      <c r="C316" s="95" t="s">
        <v>2909</v>
      </c>
      <c r="D316" s="95" t="s">
        <v>2918</v>
      </c>
      <c r="E316" s="95" t="s">
        <v>2909</v>
      </c>
      <c r="F316" s="95" t="s">
        <v>2920</v>
      </c>
      <c r="G316" s="95" t="s">
        <v>2922</v>
      </c>
      <c r="H316" s="95" t="s">
        <v>2912</v>
      </c>
      <c r="I316" s="95" t="s">
        <v>2914</v>
      </c>
      <c r="J316" s="95" t="s">
        <v>2915</v>
      </c>
      <c r="K316" s="102" t="s">
        <v>6244</v>
      </c>
      <c r="L316" s="96" t="s">
        <v>2367</v>
      </c>
      <c r="M316" s="102" t="s">
        <v>4600</v>
      </c>
      <c r="N316" s="102">
        <v>7</v>
      </c>
      <c r="O316" s="95" t="s">
        <v>54</v>
      </c>
      <c r="P316" s="88" t="s">
        <v>354</v>
      </c>
      <c r="Q316" s="88"/>
      <c r="R316" s="89"/>
      <c r="S316" s="273"/>
    </row>
    <row r="317" spans="1:19" ht="30" x14ac:dyDescent="0.25">
      <c r="A317" s="253"/>
      <c r="B317" s="228"/>
      <c r="C317" s="95" t="s">
        <v>2909</v>
      </c>
      <c r="D317" s="95" t="s">
        <v>2918</v>
      </c>
      <c r="E317" s="95" t="s">
        <v>2909</v>
      </c>
      <c r="F317" s="95" t="s">
        <v>2920</v>
      </c>
      <c r="G317" s="95" t="s">
        <v>2922</v>
      </c>
      <c r="H317" s="95" t="s">
        <v>2912</v>
      </c>
      <c r="I317" s="95" t="s">
        <v>2916</v>
      </c>
      <c r="J317" s="95" t="s">
        <v>2915</v>
      </c>
      <c r="K317" s="102" t="s">
        <v>6245</v>
      </c>
      <c r="L317" s="96" t="s">
        <v>2368</v>
      </c>
      <c r="M317" s="102" t="s">
        <v>4600</v>
      </c>
      <c r="N317" s="102">
        <v>7</v>
      </c>
      <c r="O317" s="95" t="s">
        <v>54</v>
      </c>
      <c r="P317" s="88" t="s">
        <v>354</v>
      </c>
      <c r="Q317" s="88"/>
      <c r="R317" s="89"/>
      <c r="S317" s="273"/>
    </row>
    <row r="318" spans="1:19" ht="30" x14ac:dyDescent="0.25">
      <c r="A318" s="253"/>
      <c r="B318" s="228"/>
      <c r="C318" s="95" t="s">
        <v>2909</v>
      </c>
      <c r="D318" s="95" t="s">
        <v>2918</v>
      </c>
      <c r="E318" s="95" t="s">
        <v>2909</v>
      </c>
      <c r="F318" s="95" t="s">
        <v>2920</v>
      </c>
      <c r="G318" s="95" t="s">
        <v>2922</v>
      </c>
      <c r="H318" s="95" t="s">
        <v>2912</v>
      </c>
      <c r="I318" s="95" t="s">
        <v>2917</v>
      </c>
      <c r="J318" s="95" t="s">
        <v>2915</v>
      </c>
      <c r="K318" s="102" t="s">
        <v>6246</v>
      </c>
      <c r="L318" s="96" t="s">
        <v>2369</v>
      </c>
      <c r="M318" s="102" t="s">
        <v>4600</v>
      </c>
      <c r="N318" s="102">
        <v>7</v>
      </c>
      <c r="O318" s="95" t="s">
        <v>54</v>
      </c>
      <c r="P318" s="88" t="s">
        <v>354</v>
      </c>
      <c r="Q318" s="88"/>
      <c r="R318" s="89"/>
      <c r="S318" s="273"/>
    </row>
    <row r="319" spans="1:19" ht="30" x14ac:dyDescent="0.25">
      <c r="A319" s="253"/>
      <c r="B319" s="228"/>
      <c r="C319" s="95" t="s">
        <v>2909</v>
      </c>
      <c r="D319" s="95" t="s">
        <v>2918</v>
      </c>
      <c r="E319" s="95" t="s">
        <v>2909</v>
      </c>
      <c r="F319" s="95" t="s">
        <v>2920</v>
      </c>
      <c r="G319" s="95" t="s">
        <v>2943</v>
      </c>
      <c r="H319" s="95" t="s">
        <v>2912</v>
      </c>
      <c r="I319" s="95" t="s">
        <v>2912</v>
      </c>
      <c r="J319" s="95" t="s">
        <v>2915</v>
      </c>
      <c r="K319" s="102" t="s">
        <v>6247</v>
      </c>
      <c r="L319" s="96" t="s">
        <v>366</v>
      </c>
      <c r="M319" s="102" t="s">
        <v>4599</v>
      </c>
      <c r="N319" s="102">
        <v>5</v>
      </c>
      <c r="O319" s="95" t="s">
        <v>67</v>
      </c>
      <c r="P319" s="88" t="s">
        <v>367</v>
      </c>
      <c r="Q319" s="88"/>
      <c r="R319" s="89" t="s">
        <v>10</v>
      </c>
      <c r="S319" s="273"/>
    </row>
    <row r="320" spans="1:19" ht="30" x14ac:dyDescent="0.25">
      <c r="A320" s="253"/>
      <c r="B320" s="228"/>
      <c r="C320" s="95" t="s">
        <v>2909</v>
      </c>
      <c r="D320" s="95" t="s">
        <v>2918</v>
      </c>
      <c r="E320" s="95" t="s">
        <v>2909</v>
      </c>
      <c r="F320" s="95" t="s">
        <v>2920</v>
      </c>
      <c r="G320" s="95" t="s">
        <v>2943</v>
      </c>
      <c r="H320" s="95" t="s">
        <v>2909</v>
      </c>
      <c r="I320" s="95" t="s">
        <v>2912</v>
      </c>
      <c r="J320" s="95" t="s">
        <v>2915</v>
      </c>
      <c r="K320" s="102" t="s">
        <v>6248</v>
      </c>
      <c r="L320" s="96" t="s">
        <v>368</v>
      </c>
      <c r="M320" s="102" t="s">
        <v>4599</v>
      </c>
      <c r="N320" s="102">
        <v>6</v>
      </c>
      <c r="O320" s="95" t="s">
        <v>67</v>
      </c>
      <c r="P320" s="88" t="s">
        <v>369</v>
      </c>
      <c r="Q320" s="88"/>
      <c r="R320" s="89" t="s">
        <v>10</v>
      </c>
      <c r="S320" s="273"/>
    </row>
    <row r="321" spans="1:19" ht="30" x14ac:dyDescent="0.25">
      <c r="A321" s="253"/>
      <c r="B321" s="228"/>
      <c r="C321" s="95" t="s">
        <v>2909</v>
      </c>
      <c r="D321" s="95" t="s">
        <v>2918</v>
      </c>
      <c r="E321" s="95" t="s">
        <v>2909</v>
      </c>
      <c r="F321" s="95" t="s">
        <v>2920</v>
      </c>
      <c r="G321" s="95" t="s">
        <v>2943</v>
      </c>
      <c r="H321" s="95" t="s">
        <v>2909</v>
      </c>
      <c r="I321" s="95" t="s">
        <v>2909</v>
      </c>
      <c r="J321" s="95" t="s">
        <v>2915</v>
      </c>
      <c r="K321" s="102" t="s">
        <v>6249</v>
      </c>
      <c r="L321" s="96" t="s">
        <v>2370</v>
      </c>
      <c r="M321" s="102" t="s">
        <v>4600</v>
      </c>
      <c r="N321" s="102">
        <v>7</v>
      </c>
      <c r="O321" s="95" t="s">
        <v>67</v>
      </c>
      <c r="P321" s="88" t="s">
        <v>369</v>
      </c>
      <c r="Q321" s="88"/>
      <c r="R321" s="89"/>
      <c r="S321" s="273"/>
    </row>
    <row r="322" spans="1:19" ht="30" x14ac:dyDescent="0.25">
      <c r="A322" s="253"/>
      <c r="B322" s="228"/>
      <c r="C322" s="95" t="s">
        <v>2909</v>
      </c>
      <c r="D322" s="95" t="s">
        <v>2918</v>
      </c>
      <c r="E322" s="95" t="s">
        <v>2909</v>
      </c>
      <c r="F322" s="95" t="s">
        <v>2920</v>
      </c>
      <c r="G322" s="95" t="s">
        <v>2943</v>
      </c>
      <c r="H322" s="95" t="s">
        <v>2909</v>
      </c>
      <c r="I322" s="95" t="s">
        <v>2918</v>
      </c>
      <c r="J322" s="95" t="s">
        <v>2915</v>
      </c>
      <c r="K322" s="102" t="s">
        <v>6250</v>
      </c>
      <c r="L322" s="96" t="s">
        <v>2371</v>
      </c>
      <c r="M322" s="102" t="s">
        <v>4600</v>
      </c>
      <c r="N322" s="102">
        <v>7</v>
      </c>
      <c r="O322" s="95" t="s">
        <v>67</v>
      </c>
      <c r="P322" s="88" t="s">
        <v>369</v>
      </c>
      <c r="Q322" s="88"/>
      <c r="R322" s="89"/>
      <c r="S322" s="273"/>
    </row>
    <row r="323" spans="1:19" ht="30" x14ac:dyDescent="0.25">
      <c r="A323" s="253"/>
      <c r="B323" s="228"/>
      <c r="C323" s="95" t="s">
        <v>2909</v>
      </c>
      <c r="D323" s="95" t="s">
        <v>2918</v>
      </c>
      <c r="E323" s="95" t="s">
        <v>2909</v>
      </c>
      <c r="F323" s="95" t="s">
        <v>2920</v>
      </c>
      <c r="G323" s="95" t="s">
        <v>2943</v>
      </c>
      <c r="H323" s="95" t="s">
        <v>2909</v>
      </c>
      <c r="I323" s="95" t="s">
        <v>2910</v>
      </c>
      <c r="J323" s="95" t="s">
        <v>2915</v>
      </c>
      <c r="K323" s="102" t="s">
        <v>6251</v>
      </c>
      <c r="L323" s="96" t="s">
        <v>2372</v>
      </c>
      <c r="M323" s="102" t="s">
        <v>4600</v>
      </c>
      <c r="N323" s="102">
        <v>7</v>
      </c>
      <c r="O323" s="95" t="s">
        <v>67</v>
      </c>
      <c r="P323" s="88" t="s">
        <v>369</v>
      </c>
      <c r="Q323" s="88"/>
      <c r="R323" s="89"/>
      <c r="S323" s="273"/>
    </row>
    <row r="324" spans="1:19" ht="30" x14ac:dyDescent="0.25">
      <c r="A324" s="253"/>
      <c r="B324" s="228"/>
      <c r="C324" s="95" t="s">
        <v>2909</v>
      </c>
      <c r="D324" s="95" t="s">
        <v>2918</v>
      </c>
      <c r="E324" s="95" t="s">
        <v>2909</v>
      </c>
      <c r="F324" s="95" t="s">
        <v>2920</v>
      </c>
      <c r="G324" s="95" t="s">
        <v>2943</v>
      </c>
      <c r="H324" s="95" t="s">
        <v>2909</v>
      </c>
      <c r="I324" s="95" t="s">
        <v>2919</v>
      </c>
      <c r="J324" s="95" t="s">
        <v>2915</v>
      </c>
      <c r="K324" s="102" t="s">
        <v>6252</v>
      </c>
      <c r="L324" s="96" t="s">
        <v>2373</v>
      </c>
      <c r="M324" s="102" t="s">
        <v>4600</v>
      </c>
      <c r="N324" s="102">
        <v>7</v>
      </c>
      <c r="O324" s="95" t="s">
        <v>67</v>
      </c>
      <c r="P324" s="88" t="s">
        <v>369</v>
      </c>
      <c r="Q324" s="88"/>
      <c r="R324" s="89"/>
      <c r="S324" s="273"/>
    </row>
    <row r="325" spans="1:19" ht="30" x14ac:dyDescent="0.25">
      <c r="A325" s="253"/>
      <c r="B325" s="228"/>
      <c r="C325" s="95" t="s">
        <v>2909</v>
      </c>
      <c r="D325" s="95" t="s">
        <v>2918</v>
      </c>
      <c r="E325" s="95" t="s">
        <v>2909</v>
      </c>
      <c r="F325" s="95" t="s">
        <v>2920</v>
      </c>
      <c r="G325" s="95" t="s">
        <v>2943</v>
      </c>
      <c r="H325" s="95" t="s">
        <v>2909</v>
      </c>
      <c r="I325" s="95" t="s">
        <v>2920</v>
      </c>
      <c r="J325" s="95" t="s">
        <v>2915</v>
      </c>
      <c r="K325" s="102" t="s">
        <v>6253</v>
      </c>
      <c r="L325" s="96" t="s">
        <v>2374</v>
      </c>
      <c r="M325" s="102" t="s">
        <v>4600</v>
      </c>
      <c r="N325" s="102">
        <v>7</v>
      </c>
      <c r="O325" s="95" t="s">
        <v>67</v>
      </c>
      <c r="P325" s="88" t="s">
        <v>369</v>
      </c>
      <c r="Q325" s="88"/>
      <c r="R325" s="89"/>
      <c r="S325" s="273"/>
    </row>
    <row r="326" spans="1:19" ht="30" x14ac:dyDescent="0.25">
      <c r="A326" s="253"/>
      <c r="B326" s="228"/>
      <c r="C326" s="95" t="s">
        <v>2909</v>
      </c>
      <c r="D326" s="95" t="s">
        <v>2918</v>
      </c>
      <c r="E326" s="95" t="s">
        <v>2909</v>
      </c>
      <c r="F326" s="95" t="s">
        <v>2920</v>
      </c>
      <c r="G326" s="95" t="s">
        <v>2943</v>
      </c>
      <c r="H326" s="95" t="s">
        <v>2909</v>
      </c>
      <c r="I326" s="95" t="s">
        <v>2914</v>
      </c>
      <c r="J326" s="95" t="s">
        <v>2915</v>
      </c>
      <c r="K326" s="102" t="s">
        <v>6254</v>
      </c>
      <c r="L326" s="96" t="s">
        <v>2375</v>
      </c>
      <c r="M326" s="102" t="s">
        <v>4600</v>
      </c>
      <c r="N326" s="102">
        <v>7</v>
      </c>
      <c r="O326" s="95" t="s">
        <v>67</v>
      </c>
      <c r="P326" s="88" t="s">
        <v>369</v>
      </c>
      <c r="Q326" s="88"/>
      <c r="R326" s="89"/>
      <c r="S326" s="273"/>
    </row>
    <row r="327" spans="1:19" ht="30" x14ac:dyDescent="0.25">
      <c r="A327" s="253"/>
      <c r="B327" s="228"/>
      <c r="C327" s="95" t="s">
        <v>2909</v>
      </c>
      <c r="D327" s="95" t="s">
        <v>2918</v>
      </c>
      <c r="E327" s="95" t="s">
        <v>2909</v>
      </c>
      <c r="F327" s="95" t="s">
        <v>2920</v>
      </c>
      <c r="G327" s="95" t="s">
        <v>2943</v>
      </c>
      <c r="H327" s="95" t="s">
        <v>2909</v>
      </c>
      <c r="I327" s="95" t="s">
        <v>2916</v>
      </c>
      <c r="J327" s="95" t="s">
        <v>2915</v>
      </c>
      <c r="K327" s="102" t="s">
        <v>6255</v>
      </c>
      <c r="L327" s="96" t="s">
        <v>2376</v>
      </c>
      <c r="M327" s="102" t="s">
        <v>4600</v>
      </c>
      <c r="N327" s="102">
        <v>7</v>
      </c>
      <c r="O327" s="95" t="s">
        <v>67</v>
      </c>
      <c r="P327" s="88" t="s">
        <v>369</v>
      </c>
      <c r="Q327" s="88"/>
      <c r="R327" s="89"/>
      <c r="S327" s="273"/>
    </row>
    <row r="328" spans="1:19" ht="30" x14ac:dyDescent="0.25">
      <c r="A328" s="253"/>
      <c r="B328" s="228"/>
      <c r="C328" s="95" t="s">
        <v>2909</v>
      </c>
      <c r="D328" s="95" t="s">
        <v>2918</v>
      </c>
      <c r="E328" s="95" t="s">
        <v>2909</v>
      </c>
      <c r="F328" s="95" t="s">
        <v>2920</v>
      </c>
      <c r="G328" s="95" t="s">
        <v>2943</v>
      </c>
      <c r="H328" s="95" t="s">
        <v>2909</v>
      </c>
      <c r="I328" s="95" t="s">
        <v>2917</v>
      </c>
      <c r="J328" s="95" t="s">
        <v>2915</v>
      </c>
      <c r="K328" s="102" t="s">
        <v>6256</v>
      </c>
      <c r="L328" s="96" t="s">
        <v>2377</v>
      </c>
      <c r="M328" s="102" t="s">
        <v>4600</v>
      </c>
      <c r="N328" s="102">
        <v>7</v>
      </c>
      <c r="O328" s="95" t="s">
        <v>67</v>
      </c>
      <c r="P328" s="88" t="s">
        <v>369</v>
      </c>
      <c r="Q328" s="88"/>
      <c r="R328" s="89"/>
      <c r="S328" s="273"/>
    </row>
    <row r="329" spans="1:19" ht="30" x14ac:dyDescent="0.25">
      <c r="A329" s="253"/>
      <c r="B329" s="228"/>
      <c r="C329" s="95" t="s">
        <v>2909</v>
      </c>
      <c r="D329" s="95" t="s">
        <v>2918</v>
      </c>
      <c r="E329" s="95" t="s">
        <v>2909</v>
      </c>
      <c r="F329" s="95" t="s">
        <v>2920</v>
      </c>
      <c r="G329" s="95" t="s">
        <v>2943</v>
      </c>
      <c r="H329" s="95" t="s">
        <v>2918</v>
      </c>
      <c r="I329" s="95" t="s">
        <v>2912</v>
      </c>
      <c r="J329" s="95" t="s">
        <v>2915</v>
      </c>
      <c r="K329" s="102" t="s">
        <v>6257</v>
      </c>
      <c r="L329" s="96" t="s">
        <v>370</v>
      </c>
      <c r="M329" s="102" t="s">
        <v>4599</v>
      </c>
      <c r="N329" s="102">
        <v>6</v>
      </c>
      <c r="O329" s="95" t="s">
        <v>67</v>
      </c>
      <c r="P329" s="88" t="s">
        <v>371</v>
      </c>
      <c r="Q329" s="88"/>
      <c r="R329" s="89" t="s">
        <v>10</v>
      </c>
      <c r="S329" s="273"/>
    </row>
    <row r="330" spans="1:19" ht="30" x14ac:dyDescent="0.25">
      <c r="A330" s="253"/>
      <c r="B330" s="228"/>
      <c r="C330" s="95" t="s">
        <v>2909</v>
      </c>
      <c r="D330" s="95" t="s">
        <v>2918</v>
      </c>
      <c r="E330" s="95" t="s">
        <v>2909</v>
      </c>
      <c r="F330" s="95" t="s">
        <v>2920</v>
      </c>
      <c r="G330" s="95" t="s">
        <v>2943</v>
      </c>
      <c r="H330" s="95" t="s">
        <v>2918</v>
      </c>
      <c r="I330" s="95" t="s">
        <v>2909</v>
      </c>
      <c r="J330" s="95" t="s">
        <v>2915</v>
      </c>
      <c r="K330" s="102" t="s">
        <v>6258</v>
      </c>
      <c r="L330" s="96" t="s">
        <v>2378</v>
      </c>
      <c r="M330" s="102" t="s">
        <v>4600</v>
      </c>
      <c r="N330" s="102">
        <v>7</v>
      </c>
      <c r="O330" s="95" t="s">
        <v>67</v>
      </c>
      <c r="P330" s="88" t="s">
        <v>371</v>
      </c>
      <c r="Q330" s="88"/>
      <c r="R330" s="89"/>
      <c r="S330" s="273"/>
    </row>
    <row r="331" spans="1:19" ht="30" x14ac:dyDescent="0.25">
      <c r="A331" s="253"/>
      <c r="B331" s="228"/>
      <c r="C331" s="95" t="s">
        <v>2909</v>
      </c>
      <c r="D331" s="95" t="s">
        <v>2918</v>
      </c>
      <c r="E331" s="95" t="s">
        <v>2909</v>
      </c>
      <c r="F331" s="95" t="s">
        <v>2920</v>
      </c>
      <c r="G331" s="95" t="s">
        <v>2943</v>
      </c>
      <c r="H331" s="95" t="s">
        <v>2918</v>
      </c>
      <c r="I331" s="95" t="s">
        <v>2918</v>
      </c>
      <c r="J331" s="95" t="s">
        <v>2915</v>
      </c>
      <c r="K331" s="102" t="s">
        <v>6259</v>
      </c>
      <c r="L331" s="96" t="s">
        <v>2379</v>
      </c>
      <c r="M331" s="102" t="s">
        <v>4600</v>
      </c>
      <c r="N331" s="102">
        <v>7</v>
      </c>
      <c r="O331" s="95" t="s">
        <v>67</v>
      </c>
      <c r="P331" s="88" t="s">
        <v>371</v>
      </c>
      <c r="Q331" s="88"/>
      <c r="R331" s="89"/>
      <c r="S331" s="273"/>
    </row>
    <row r="332" spans="1:19" ht="30" x14ac:dyDescent="0.25">
      <c r="A332" s="253"/>
      <c r="B332" s="228"/>
      <c r="C332" s="95" t="s">
        <v>2909</v>
      </c>
      <c r="D332" s="95" t="s">
        <v>2918</v>
      </c>
      <c r="E332" s="95" t="s">
        <v>2909</v>
      </c>
      <c r="F332" s="95" t="s">
        <v>2920</v>
      </c>
      <c r="G332" s="95" t="s">
        <v>2943</v>
      </c>
      <c r="H332" s="95" t="s">
        <v>2918</v>
      </c>
      <c r="I332" s="95" t="s">
        <v>2910</v>
      </c>
      <c r="J332" s="95" t="s">
        <v>2915</v>
      </c>
      <c r="K332" s="102" t="s">
        <v>6260</v>
      </c>
      <c r="L332" s="96" t="s">
        <v>2380</v>
      </c>
      <c r="M332" s="102" t="s">
        <v>4600</v>
      </c>
      <c r="N332" s="102">
        <v>7</v>
      </c>
      <c r="O332" s="95" t="s">
        <v>67</v>
      </c>
      <c r="P332" s="88" t="s">
        <v>371</v>
      </c>
      <c r="Q332" s="88"/>
      <c r="R332" s="89"/>
      <c r="S332" s="273"/>
    </row>
    <row r="333" spans="1:19" ht="30" x14ac:dyDescent="0.25">
      <c r="A333" s="253"/>
      <c r="B333" s="228"/>
      <c r="C333" s="95" t="s">
        <v>2909</v>
      </c>
      <c r="D333" s="95" t="s">
        <v>2918</v>
      </c>
      <c r="E333" s="95" t="s">
        <v>2909</v>
      </c>
      <c r="F333" s="95" t="s">
        <v>2920</v>
      </c>
      <c r="G333" s="95" t="s">
        <v>2943</v>
      </c>
      <c r="H333" s="95" t="s">
        <v>2918</v>
      </c>
      <c r="I333" s="95" t="s">
        <v>2919</v>
      </c>
      <c r="J333" s="95" t="s">
        <v>2915</v>
      </c>
      <c r="K333" s="102" t="s">
        <v>6261</v>
      </c>
      <c r="L333" s="96" t="s">
        <v>2381</v>
      </c>
      <c r="M333" s="102" t="s">
        <v>4600</v>
      </c>
      <c r="N333" s="102">
        <v>7</v>
      </c>
      <c r="O333" s="95" t="s">
        <v>67</v>
      </c>
      <c r="P333" s="88" t="s">
        <v>371</v>
      </c>
      <c r="Q333" s="88"/>
      <c r="R333" s="89"/>
      <c r="S333" s="273"/>
    </row>
    <row r="334" spans="1:19" ht="30" x14ac:dyDescent="0.25">
      <c r="A334" s="253"/>
      <c r="B334" s="228"/>
      <c r="C334" s="95" t="s">
        <v>2909</v>
      </c>
      <c r="D334" s="95" t="s">
        <v>2918</v>
      </c>
      <c r="E334" s="95" t="s">
        <v>2909</v>
      </c>
      <c r="F334" s="95" t="s">
        <v>2920</v>
      </c>
      <c r="G334" s="95" t="s">
        <v>2943</v>
      </c>
      <c r="H334" s="95" t="s">
        <v>2918</v>
      </c>
      <c r="I334" s="95" t="s">
        <v>2920</v>
      </c>
      <c r="J334" s="95" t="s">
        <v>2915</v>
      </c>
      <c r="K334" s="102" t="s">
        <v>6262</v>
      </c>
      <c r="L334" s="96" t="s">
        <v>2382</v>
      </c>
      <c r="M334" s="102" t="s">
        <v>4600</v>
      </c>
      <c r="N334" s="102">
        <v>7</v>
      </c>
      <c r="O334" s="95" t="s">
        <v>67</v>
      </c>
      <c r="P334" s="88" t="s">
        <v>371</v>
      </c>
      <c r="Q334" s="88"/>
      <c r="R334" s="89"/>
      <c r="S334" s="273"/>
    </row>
    <row r="335" spans="1:19" ht="30" x14ac:dyDescent="0.25">
      <c r="A335" s="253"/>
      <c r="B335" s="228"/>
      <c r="C335" s="95" t="s">
        <v>2909</v>
      </c>
      <c r="D335" s="95" t="s">
        <v>2918</v>
      </c>
      <c r="E335" s="95" t="s">
        <v>2909</v>
      </c>
      <c r="F335" s="95" t="s">
        <v>2920</v>
      </c>
      <c r="G335" s="95" t="s">
        <v>2943</v>
      </c>
      <c r="H335" s="95" t="s">
        <v>2918</v>
      </c>
      <c r="I335" s="95" t="s">
        <v>2914</v>
      </c>
      <c r="J335" s="95" t="s">
        <v>2915</v>
      </c>
      <c r="K335" s="102" t="s">
        <v>6263</v>
      </c>
      <c r="L335" s="96" t="s">
        <v>2383</v>
      </c>
      <c r="M335" s="102" t="s">
        <v>4600</v>
      </c>
      <c r="N335" s="102">
        <v>7</v>
      </c>
      <c r="O335" s="95" t="s">
        <v>67</v>
      </c>
      <c r="P335" s="88" t="s">
        <v>371</v>
      </c>
      <c r="Q335" s="88"/>
      <c r="R335" s="89"/>
      <c r="S335" s="273"/>
    </row>
    <row r="336" spans="1:19" ht="30" x14ac:dyDescent="0.25">
      <c r="A336" s="253"/>
      <c r="B336" s="228"/>
      <c r="C336" s="95" t="s">
        <v>2909</v>
      </c>
      <c r="D336" s="95" t="s">
        <v>2918</v>
      </c>
      <c r="E336" s="95" t="s">
        <v>2909</v>
      </c>
      <c r="F336" s="95" t="s">
        <v>2920</v>
      </c>
      <c r="G336" s="95" t="s">
        <v>2943</v>
      </c>
      <c r="H336" s="95" t="s">
        <v>2918</v>
      </c>
      <c r="I336" s="95" t="s">
        <v>2916</v>
      </c>
      <c r="J336" s="95" t="s">
        <v>2915</v>
      </c>
      <c r="K336" s="102" t="s">
        <v>6264</v>
      </c>
      <c r="L336" s="96" t="s">
        <v>2384</v>
      </c>
      <c r="M336" s="102" t="s">
        <v>4600</v>
      </c>
      <c r="N336" s="102">
        <v>7</v>
      </c>
      <c r="O336" s="95" t="s">
        <v>67</v>
      </c>
      <c r="P336" s="88" t="s">
        <v>371</v>
      </c>
      <c r="Q336" s="88"/>
      <c r="R336" s="89"/>
      <c r="S336" s="273"/>
    </row>
    <row r="337" spans="1:19" ht="30" x14ac:dyDescent="0.25">
      <c r="A337" s="253"/>
      <c r="B337" s="228"/>
      <c r="C337" s="95" t="s">
        <v>2909</v>
      </c>
      <c r="D337" s="95" t="s">
        <v>2918</v>
      </c>
      <c r="E337" s="95" t="s">
        <v>2909</v>
      </c>
      <c r="F337" s="95" t="s">
        <v>2920</v>
      </c>
      <c r="G337" s="95" t="s">
        <v>2943</v>
      </c>
      <c r="H337" s="95" t="s">
        <v>2918</v>
      </c>
      <c r="I337" s="95" t="s">
        <v>2917</v>
      </c>
      <c r="J337" s="95" t="s">
        <v>2915</v>
      </c>
      <c r="K337" s="102" t="s">
        <v>6265</v>
      </c>
      <c r="L337" s="96" t="s">
        <v>2385</v>
      </c>
      <c r="M337" s="102" t="s">
        <v>4600</v>
      </c>
      <c r="N337" s="102">
        <v>7</v>
      </c>
      <c r="O337" s="95" t="s">
        <v>67</v>
      </c>
      <c r="P337" s="88" t="s">
        <v>371</v>
      </c>
      <c r="Q337" s="88"/>
      <c r="R337" s="89"/>
      <c r="S337" s="273"/>
    </row>
    <row r="338" spans="1:19" ht="30" x14ac:dyDescent="0.25">
      <c r="A338" s="253"/>
      <c r="B338" s="228"/>
      <c r="C338" s="95" t="s">
        <v>2909</v>
      </c>
      <c r="D338" s="95" t="s">
        <v>2918</v>
      </c>
      <c r="E338" s="95" t="s">
        <v>2909</v>
      </c>
      <c r="F338" s="95" t="s">
        <v>2920</v>
      </c>
      <c r="G338" s="95" t="s">
        <v>2943</v>
      </c>
      <c r="H338" s="95" t="s">
        <v>2910</v>
      </c>
      <c r="I338" s="95" t="s">
        <v>2912</v>
      </c>
      <c r="J338" s="95" t="s">
        <v>2915</v>
      </c>
      <c r="K338" s="102" t="s">
        <v>6266</v>
      </c>
      <c r="L338" s="96" t="s">
        <v>372</v>
      </c>
      <c r="M338" s="102" t="s">
        <v>4599</v>
      </c>
      <c r="N338" s="102">
        <v>6</v>
      </c>
      <c r="O338" s="95" t="s">
        <v>67</v>
      </c>
      <c r="P338" s="88" t="s">
        <v>373</v>
      </c>
      <c r="Q338" s="88"/>
      <c r="R338" s="89" t="s">
        <v>10</v>
      </c>
      <c r="S338" s="273"/>
    </row>
    <row r="339" spans="1:19" ht="30" x14ac:dyDescent="0.25">
      <c r="A339" s="253"/>
      <c r="B339" s="228"/>
      <c r="C339" s="95" t="s">
        <v>2909</v>
      </c>
      <c r="D339" s="95" t="s">
        <v>2918</v>
      </c>
      <c r="E339" s="95" t="s">
        <v>2909</v>
      </c>
      <c r="F339" s="95" t="s">
        <v>2920</v>
      </c>
      <c r="G339" s="95" t="s">
        <v>2943</v>
      </c>
      <c r="H339" s="95" t="s">
        <v>2910</v>
      </c>
      <c r="I339" s="95" t="s">
        <v>2909</v>
      </c>
      <c r="J339" s="95" t="s">
        <v>2915</v>
      </c>
      <c r="K339" s="102" t="s">
        <v>6267</v>
      </c>
      <c r="L339" s="96" t="s">
        <v>2386</v>
      </c>
      <c r="M339" s="102" t="s">
        <v>4600</v>
      </c>
      <c r="N339" s="102">
        <v>7</v>
      </c>
      <c r="O339" s="95" t="s">
        <v>67</v>
      </c>
      <c r="P339" s="88" t="s">
        <v>373</v>
      </c>
      <c r="Q339" s="88"/>
      <c r="R339" s="89"/>
      <c r="S339" s="273"/>
    </row>
    <row r="340" spans="1:19" ht="30" x14ac:dyDescent="0.25">
      <c r="A340" s="253"/>
      <c r="B340" s="228"/>
      <c r="C340" s="95" t="s">
        <v>2909</v>
      </c>
      <c r="D340" s="95" t="s">
        <v>2918</v>
      </c>
      <c r="E340" s="95" t="s">
        <v>2909</v>
      </c>
      <c r="F340" s="95" t="s">
        <v>2920</v>
      </c>
      <c r="G340" s="95" t="s">
        <v>2943</v>
      </c>
      <c r="H340" s="95" t="s">
        <v>2910</v>
      </c>
      <c r="I340" s="95" t="s">
        <v>2918</v>
      </c>
      <c r="J340" s="95" t="s">
        <v>2915</v>
      </c>
      <c r="K340" s="102" t="s">
        <v>6268</v>
      </c>
      <c r="L340" s="96" t="s">
        <v>2387</v>
      </c>
      <c r="M340" s="102" t="s">
        <v>4600</v>
      </c>
      <c r="N340" s="102">
        <v>7</v>
      </c>
      <c r="O340" s="95" t="s">
        <v>67</v>
      </c>
      <c r="P340" s="88" t="s">
        <v>373</v>
      </c>
      <c r="Q340" s="88"/>
      <c r="R340" s="89"/>
      <c r="S340" s="273"/>
    </row>
    <row r="341" spans="1:19" ht="30" x14ac:dyDescent="0.25">
      <c r="A341" s="253"/>
      <c r="B341" s="228"/>
      <c r="C341" s="95" t="s">
        <v>2909</v>
      </c>
      <c r="D341" s="95" t="s">
        <v>2918</v>
      </c>
      <c r="E341" s="95" t="s">
        <v>2909</v>
      </c>
      <c r="F341" s="95" t="s">
        <v>2920</v>
      </c>
      <c r="G341" s="95" t="s">
        <v>2943</v>
      </c>
      <c r="H341" s="95" t="s">
        <v>2910</v>
      </c>
      <c r="I341" s="95" t="s">
        <v>2910</v>
      </c>
      <c r="J341" s="95" t="s">
        <v>2915</v>
      </c>
      <c r="K341" s="102" t="s">
        <v>6269</v>
      </c>
      <c r="L341" s="96" t="s">
        <v>2388</v>
      </c>
      <c r="M341" s="102" t="s">
        <v>4600</v>
      </c>
      <c r="N341" s="102">
        <v>7</v>
      </c>
      <c r="O341" s="95" t="s">
        <v>67</v>
      </c>
      <c r="P341" s="88" t="s">
        <v>373</v>
      </c>
      <c r="Q341" s="88"/>
      <c r="R341" s="89"/>
      <c r="S341" s="273"/>
    </row>
    <row r="342" spans="1:19" ht="30" x14ac:dyDescent="0.25">
      <c r="A342" s="253"/>
      <c r="B342" s="228"/>
      <c r="C342" s="95" t="s">
        <v>2909</v>
      </c>
      <c r="D342" s="95" t="s">
        <v>2918</v>
      </c>
      <c r="E342" s="95" t="s">
        <v>2909</v>
      </c>
      <c r="F342" s="95" t="s">
        <v>2920</v>
      </c>
      <c r="G342" s="95" t="s">
        <v>2943</v>
      </c>
      <c r="H342" s="95" t="s">
        <v>2910</v>
      </c>
      <c r="I342" s="95" t="s">
        <v>2919</v>
      </c>
      <c r="J342" s="95" t="s">
        <v>2915</v>
      </c>
      <c r="K342" s="102" t="s">
        <v>6270</v>
      </c>
      <c r="L342" s="96" t="s">
        <v>2389</v>
      </c>
      <c r="M342" s="102" t="s">
        <v>4600</v>
      </c>
      <c r="N342" s="102">
        <v>7</v>
      </c>
      <c r="O342" s="95" t="s">
        <v>67</v>
      </c>
      <c r="P342" s="88" t="s">
        <v>373</v>
      </c>
      <c r="Q342" s="88"/>
      <c r="R342" s="89"/>
      <c r="S342" s="273"/>
    </row>
    <row r="343" spans="1:19" ht="30" x14ac:dyDescent="0.25">
      <c r="A343" s="253"/>
      <c r="B343" s="228"/>
      <c r="C343" s="95" t="s">
        <v>2909</v>
      </c>
      <c r="D343" s="95" t="s">
        <v>2918</v>
      </c>
      <c r="E343" s="95" t="s">
        <v>2909</v>
      </c>
      <c r="F343" s="95" t="s">
        <v>2920</v>
      </c>
      <c r="G343" s="95" t="s">
        <v>2943</v>
      </c>
      <c r="H343" s="95" t="s">
        <v>2910</v>
      </c>
      <c r="I343" s="95" t="s">
        <v>2920</v>
      </c>
      <c r="J343" s="95" t="s">
        <v>2915</v>
      </c>
      <c r="K343" s="102" t="s">
        <v>6271</v>
      </c>
      <c r="L343" s="96" t="s">
        <v>2390</v>
      </c>
      <c r="M343" s="102" t="s">
        <v>4600</v>
      </c>
      <c r="N343" s="102">
        <v>7</v>
      </c>
      <c r="O343" s="95" t="s">
        <v>67</v>
      </c>
      <c r="P343" s="88" t="s">
        <v>373</v>
      </c>
      <c r="Q343" s="88"/>
      <c r="R343" s="89"/>
      <c r="S343" s="273"/>
    </row>
    <row r="344" spans="1:19" ht="30" x14ac:dyDescent="0.25">
      <c r="A344" s="253"/>
      <c r="B344" s="228"/>
      <c r="C344" s="95" t="s">
        <v>2909</v>
      </c>
      <c r="D344" s="95" t="s">
        <v>2918</v>
      </c>
      <c r="E344" s="95" t="s">
        <v>2909</v>
      </c>
      <c r="F344" s="95" t="s">
        <v>2920</v>
      </c>
      <c r="G344" s="95" t="s">
        <v>2943</v>
      </c>
      <c r="H344" s="95" t="s">
        <v>2910</v>
      </c>
      <c r="I344" s="95" t="s">
        <v>2914</v>
      </c>
      <c r="J344" s="95" t="s">
        <v>2915</v>
      </c>
      <c r="K344" s="102" t="s">
        <v>6272</v>
      </c>
      <c r="L344" s="96" t="s">
        <v>2391</v>
      </c>
      <c r="M344" s="102" t="s">
        <v>4600</v>
      </c>
      <c r="N344" s="102">
        <v>7</v>
      </c>
      <c r="O344" s="95" t="s">
        <v>67</v>
      </c>
      <c r="P344" s="88" t="s">
        <v>373</v>
      </c>
      <c r="Q344" s="88"/>
      <c r="R344" s="89"/>
      <c r="S344" s="273"/>
    </row>
    <row r="345" spans="1:19" ht="30" x14ac:dyDescent="0.25">
      <c r="A345" s="253"/>
      <c r="B345" s="228"/>
      <c r="C345" s="95" t="s">
        <v>2909</v>
      </c>
      <c r="D345" s="95" t="s">
        <v>2918</v>
      </c>
      <c r="E345" s="95" t="s">
        <v>2909</v>
      </c>
      <c r="F345" s="95" t="s">
        <v>2920</v>
      </c>
      <c r="G345" s="95" t="s">
        <v>2943</v>
      </c>
      <c r="H345" s="95" t="s">
        <v>2910</v>
      </c>
      <c r="I345" s="95" t="s">
        <v>2916</v>
      </c>
      <c r="J345" s="95" t="s">
        <v>2915</v>
      </c>
      <c r="K345" s="102" t="s">
        <v>6273</v>
      </c>
      <c r="L345" s="96" t="s">
        <v>2392</v>
      </c>
      <c r="M345" s="102" t="s">
        <v>4600</v>
      </c>
      <c r="N345" s="102">
        <v>7</v>
      </c>
      <c r="O345" s="95" t="s">
        <v>67</v>
      </c>
      <c r="P345" s="88" t="s">
        <v>373</v>
      </c>
      <c r="Q345" s="88"/>
      <c r="R345" s="89"/>
      <c r="S345" s="273"/>
    </row>
    <row r="346" spans="1:19" ht="30" x14ac:dyDescent="0.25">
      <c r="A346" s="253"/>
      <c r="B346" s="228"/>
      <c r="C346" s="95" t="s">
        <v>2909</v>
      </c>
      <c r="D346" s="95" t="s">
        <v>2918</v>
      </c>
      <c r="E346" s="95" t="s">
        <v>2909</v>
      </c>
      <c r="F346" s="95" t="s">
        <v>2920</v>
      </c>
      <c r="G346" s="95" t="s">
        <v>2943</v>
      </c>
      <c r="H346" s="95" t="s">
        <v>2910</v>
      </c>
      <c r="I346" s="95" t="s">
        <v>2917</v>
      </c>
      <c r="J346" s="95" t="s">
        <v>2915</v>
      </c>
      <c r="K346" s="102" t="s">
        <v>6274</v>
      </c>
      <c r="L346" s="96" t="s">
        <v>2393</v>
      </c>
      <c r="M346" s="102" t="s">
        <v>4600</v>
      </c>
      <c r="N346" s="102">
        <v>7</v>
      </c>
      <c r="O346" s="95" t="s">
        <v>67</v>
      </c>
      <c r="P346" s="88" t="s">
        <v>373</v>
      </c>
      <c r="Q346" s="88"/>
      <c r="R346" s="89"/>
      <c r="S346" s="273"/>
    </row>
    <row r="347" spans="1:19" ht="30" x14ac:dyDescent="0.25">
      <c r="A347" s="253"/>
      <c r="B347" s="228"/>
      <c r="C347" s="95" t="s">
        <v>2909</v>
      </c>
      <c r="D347" s="95" t="s">
        <v>2918</v>
      </c>
      <c r="E347" s="95" t="s">
        <v>2909</v>
      </c>
      <c r="F347" s="95" t="s">
        <v>2920</v>
      </c>
      <c r="G347" s="95" t="s">
        <v>2943</v>
      </c>
      <c r="H347" s="95" t="s">
        <v>2919</v>
      </c>
      <c r="I347" s="95" t="s">
        <v>2912</v>
      </c>
      <c r="J347" s="95" t="s">
        <v>2915</v>
      </c>
      <c r="K347" s="102" t="s">
        <v>6275</v>
      </c>
      <c r="L347" s="96" t="s">
        <v>5259</v>
      </c>
      <c r="M347" s="102" t="s">
        <v>4599</v>
      </c>
      <c r="N347" s="102">
        <v>6</v>
      </c>
      <c r="O347" s="95" t="s">
        <v>67</v>
      </c>
      <c r="P347" s="88" t="s">
        <v>375</v>
      </c>
      <c r="Q347" s="88"/>
      <c r="R347" s="89" t="s">
        <v>10</v>
      </c>
      <c r="S347" s="273"/>
    </row>
    <row r="348" spans="1:19" ht="30" x14ac:dyDescent="0.25">
      <c r="A348" s="253"/>
      <c r="B348" s="228"/>
      <c r="C348" s="95" t="s">
        <v>2909</v>
      </c>
      <c r="D348" s="95" t="s">
        <v>2918</v>
      </c>
      <c r="E348" s="95" t="s">
        <v>2909</v>
      </c>
      <c r="F348" s="95" t="s">
        <v>2920</v>
      </c>
      <c r="G348" s="95" t="s">
        <v>2943</v>
      </c>
      <c r="H348" s="95" t="s">
        <v>2919</v>
      </c>
      <c r="I348" s="95" t="s">
        <v>2909</v>
      </c>
      <c r="J348" s="95" t="s">
        <v>2915</v>
      </c>
      <c r="K348" s="102" t="s">
        <v>6276</v>
      </c>
      <c r="L348" s="96" t="s">
        <v>5260</v>
      </c>
      <c r="M348" s="102" t="s">
        <v>4600</v>
      </c>
      <c r="N348" s="102">
        <v>7</v>
      </c>
      <c r="O348" s="95" t="s">
        <v>67</v>
      </c>
      <c r="P348" s="88" t="s">
        <v>375</v>
      </c>
      <c r="Q348" s="88"/>
      <c r="R348" s="89"/>
      <c r="S348" s="273"/>
    </row>
    <row r="349" spans="1:19" ht="30" x14ac:dyDescent="0.25">
      <c r="A349" s="253"/>
      <c r="B349" s="228"/>
      <c r="C349" s="95" t="s">
        <v>2909</v>
      </c>
      <c r="D349" s="95" t="s">
        <v>2918</v>
      </c>
      <c r="E349" s="95" t="s">
        <v>2909</v>
      </c>
      <c r="F349" s="95" t="s">
        <v>2920</v>
      </c>
      <c r="G349" s="95" t="s">
        <v>2943</v>
      </c>
      <c r="H349" s="95" t="s">
        <v>2919</v>
      </c>
      <c r="I349" s="95" t="s">
        <v>2918</v>
      </c>
      <c r="J349" s="95" t="s">
        <v>2915</v>
      </c>
      <c r="K349" s="102" t="s">
        <v>6277</v>
      </c>
      <c r="L349" s="96" t="s">
        <v>5261</v>
      </c>
      <c r="M349" s="102" t="s">
        <v>4600</v>
      </c>
      <c r="N349" s="102">
        <v>7</v>
      </c>
      <c r="O349" s="95" t="s">
        <v>67</v>
      </c>
      <c r="P349" s="88" t="s">
        <v>375</v>
      </c>
      <c r="Q349" s="88"/>
      <c r="R349" s="89"/>
      <c r="S349" s="273"/>
    </row>
    <row r="350" spans="1:19" ht="30" x14ac:dyDescent="0.25">
      <c r="A350" s="253"/>
      <c r="B350" s="228"/>
      <c r="C350" s="95" t="s">
        <v>2909</v>
      </c>
      <c r="D350" s="95" t="s">
        <v>2918</v>
      </c>
      <c r="E350" s="95" t="s">
        <v>2909</v>
      </c>
      <c r="F350" s="95" t="s">
        <v>2920</v>
      </c>
      <c r="G350" s="95" t="s">
        <v>2943</v>
      </c>
      <c r="H350" s="95" t="s">
        <v>2919</v>
      </c>
      <c r="I350" s="95" t="s">
        <v>2910</v>
      </c>
      <c r="J350" s="95" t="s">
        <v>2915</v>
      </c>
      <c r="K350" s="102" t="s">
        <v>6278</v>
      </c>
      <c r="L350" s="96" t="s">
        <v>5262</v>
      </c>
      <c r="M350" s="102" t="s">
        <v>4600</v>
      </c>
      <c r="N350" s="102">
        <v>7</v>
      </c>
      <c r="O350" s="95" t="s">
        <v>67</v>
      </c>
      <c r="P350" s="88" t="s">
        <v>375</v>
      </c>
      <c r="Q350" s="88"/>
      <c r="R350" s="89"/>
      <c r="S350" s="273"/>
    </row>
    <row r="351" spans="1:19" ht="30" x14ac:dyDescent="0.25">
      <c r="A351" s="253"/>
      <c r="B351" s="228"/>
      <c r="C351" s="95" t="s">
        <v>2909</v>
      </c>
      <c r="D351" s="95" t="s">
        <v>2918</v>
      </c>
      <c r="E351" s="95" t="s">
        <v>2909</v>
      </c>
      <c r="F351" s="95" t="s">
        <v>2920</v>
      </c>
      <c r="G351" s="95" t="s">
        <v>2943</v>
      </c>
      <c r="H351" s="95" t="s">
        <v>2919</v>
      </c>
      <c r="I351" s="95" t="s">
        <v>2919</v>
      </c>
      <c r="J351" s="95" t="s">
        <v>2915</v>
      </c>
      <c r="K351" s="102" t="s">
        <v>6279</v>
      </c>
      <c r="L351" s="96" t="s">
        <v>5263</v>
      </c>
      <c r="M351" s="102" t="s">
        <v>4600</v>
      </c>
      <c r="N351" s="102">
        <v>7</v>
      </c>
      <c r="O351" s="95" t="s">
        <v>67</v>
      </c>
      <c r="P351" s="88" t="s">
        <v>375</v>
      </c>
      <c r="Q351" s="88"/>
      <c r="R351" s="89"/>
      <c r="S351" s="273"/>
    </row>
    <row r="352" spans="1:19" ht="30" x14ac:dyDescent="0.25">
      <c r="A352" s="253"/>
      <c r="B352" s="228"/>
      <c r="C352" s="95" t="s">
        <v>2909</v>
      </c>
      <c r="D352" s="95" t="s">
        <v>2918</v>
      </c>
      <c r="E352" s="95" t="s">
        <v>2909</v>
      </c>
      <c r="F352" s="95" t="s">
        <v>2920</v>
      </c>
      <c r="G352" s="95" t="s">
        <v>2943</v>
      </c>
      <c r="H352" s="95" t="s">
        <v>2919</v>
      </c>
      <c r="I352" s="95" t="s">
        <v>2920</v>
      </c>
      <c r="J352" s="95" t="s">
        <v>2915</v>
      </c>
      <c r="K352" s="102" t="s">
        <v>6280</v>
      </c>
      <c r="L352" s="96" t="s">
        <v>5264</v>
      </c>
      <c r="M352" s="102" t="s">
        <v>4600</v>
      </c>
      <c r="N352" s="102">
        <v>7</v>
      </c>
      <c r="O352" s="95" t="s">
        <v>67</v>
      </c>
      <c r="P352" s="88" t="s">
        <v>375</v>
      </c>
      <c r="Q352" s="88"/>
      <c r="R352" s="89"/>
      <c r="S352" s="273"/>
    </row>
    <row r="353" spans="1:19" ht="30" x14ac:dyDescent="0.25">
      <c r="A353" s="253"/>
      <c r="B353" s="228"/>
      <c r="C353" s="95" t="s">
        <v>2909</v>
      </c>
      <c r="D353" s="95" t="s">
        <v>2918</v>
      </c>
      <c r="E353" s="95" t="s">
        <v>2909</v>
      </c>
      <c r="F353" s="95" t="s">
        <v>2920</v>
      </c>
      <c r="G353" s="95" t="s">
        <v>2943</v>
      </c>
      <c r="H353" s="95" t="s">
        <v>2919</v>
      </c>
      <c r="I353" s="95" t="s">
        <v>2914</v>
      </c>
      <c r="J353" s="95" t="s">
        <v>2915</v>
      </c>
      <c r="K353" s="102" t="s">
        <v>6281</v>
      </c>
      <c r="L353" s="96" t="s">
        <v>5265</v>
      </c>
      <c r="M353" s="102" t="s">
        <v>4600</v>
      </c>
      <c r="N353" s="102">
        <v>7</v>
      </c>
      <c r="O353" s="95" t="s">
        <v>67</v>
      </c>
      <c r="P353" s="88" t="s">
        <v>375</v>
      </c>
      <c r="Q353" s="88"/>
      <c r="R353" s="89"/>
      <c r="S353" s="273"/>
    </row>
    <row r="354" spans="1:19" ht="30" x14ac:dyDescent="0.25">
      <c r="A354" s="253"/>
      <c r="B354" s="228"/>
      <c r="C354" s="95" t="s">
        <v>2909</v>
      </c>
      <c r="D354" s="95" t="s">
        <v>2918</v>
      </c>
      <c r="E354" s="95" t="s">
        <v>2909</v>
      </c>
      <c r="F354" s="95" t="s">
        <v>2920</v>
      </c>
      <c r="G354" s="95" t="s">
        <v>2943</v>
      </c>
      <c r="H354" s="95" t="s">
        <v>2919</v>
      </c>
      <c r="I354" s="95" t="s">
        <v>2916</v>
      </c>
      <c r="J354" s="95" t="s">
        <v>2915</v>
      </c>
      <c r="K354" s="102" t="s">
        <v>6282</v>
      </c>
      <c r="L354" s="96" t="s">
        <v>5266</v>
      </c>
      <c r="M354" s="102" t="s">
        <v>4600</v>
      </c>
      <c r="N354" s="102">
        <v>7</v>
      </c>
      <c r="O354" s="95" t="s">
        <v>67</v>
      </c>
      <c r="P354" s="88" t="s">
        <v>375</v>
      </c>
      <c r="Q354" s="88"/>
      <c r="R354" s="89"/>
      <c r="S354" s="273"/>
    </row>
    <row r="355" spans="1:19" ht="30" x14ac:dyDescent="0.25">
      <c r="A355" s="253"/>
      <c r="B355" s="228"/>
      <c r="C355" s="95" t="s">
        <v>2909</v>
      </c>
      <c r="D355" s="95" t="s">
        <v>2918</v>
      </c>
      <c r="E355" s="95" t="s">
        <v>2909</v>
      </c>
      <c r="F355" s="95" t="s">
        <v>2920</v>
      </c>
      <c r="G355" s="95" t="s">
        <v>2943</v>
      </c>
      <c r="H355" s="95" t="s">
        <v>2919</v>
      </c>
      <c r="I355" s="95" t="s">
        <v>2917</v>
      </c>
      <c r="J355" s="95" t="s">
        <v>2915</v>
      </c>
      <c r="K355" s="102" t="s">
        <v>6283</v>
      </c>
      <c r="L355" s="96" t="s">
        <v>5267</v>
      </c>
      <c r="M355" s="102" t="s">
        <v>4600</v>
      </c>
      <c r="N355" s="102">
        <v>7</v>
      </c>
      <c r="O355" s="95" t="s">
        <v>67</v>
      </c>
      <c r="P355" s="88" t="s">
        <v>375</v>
      </c>
      <c r="Q355" s="88"/>
      <c r="R355" s="89"/>
      <c r="S355" s="273"/>
    </row>
    <row r="356" spans="1:19" ht="30" x14ac:dyDescent="0.25">
      <c r="A356" s="253"/>
      <c r="B356" s="228"/>
      <c r="C356" s="95" t="s">
        <v>2909</v>
      </c>
      <c r="D356" s="95" t="s">
        <v>2918</v>
      </c>
      <c r="E356" s="95" t="s">
        <v>2909</v>
      </c>
      <c r="F356" s="95" t="s">
        <v>2920</v>
      </c>
      <c r="G356" s="95" t="s">
        <v>2948</v>
      </c>
      <c r="H356" s="95" t="s">
        <v>2912</v>
      </c>
      <c r="I356" s="95" t="s">
        <v>2912</v>
      </c>
      <c r="J356" s="95" t="s">
        <v>2915</v>
      </c>
      <c r="K356" s="102" t="s">
        <v>6284</v>
      </c>
      <c r="L356" s="96" t="s">
        <v>376</v>
      </c>
      <c r="M356" s="102" t="s">
        <v>4599</v>
      </c>
      <c r="N356" s="102">
        <v>5</v>
      </c>
      <c r="O356" s="95" t="s">
        <v>67</v>
      </c>
      <c r="P356" s="88" t="s">
        <v>511</v>
      </c>
      <c r="Q356" s="88"/>
      <c r="R356" s="89" t="s">
        <v>10</v>
      </c>
      <c r="S356" s="273"/>
    </row>
    <row r="357" spans="1:19" ht="30" x14ac:dyDescent="0.25">
      <c r="A357" s="253"/>
      <c r="B357" s="228"/>
      <c r="C357" s="95" t="s">
        <v>2909</v>
      </c>
      <c r="D357" s="95" t="s">
        <v>2918</v>
      </c>
      <c r="E357" s="95" t="s">
        <v>2909</v>
      </c>
      <c r="F357" s="95" t="s">
        <v>2920</v>
      </c>
      <c r="G357" s="95" t="s">
        <v>2948</v>
      </c>
      <c r="H357" s="95" t="s">
        <v>2909</v>
      </c>
      <c r="I357" s="95" t="s">
        <v>2912</v>
      </c>
      <c r="J357" s="95" t="s">
        <v>2915</v>
      </c>
      <c r="K357" s="102" t="s">
        <v>6285</v>
      </c>
      <c r="L357" s="96" t="s">
        <v>377</v>
      </c>
      <c r="M357" s="102" t="s">
        <v>4599</v>
      </c>
      <c r="N357" s="102">
        <v>6</v>
      </c>
      <c r="O357" s="95" t="s">
        <v>67</v>
      </c>
      <c r="P357" s="88" t="s">
        <v>378</v>
      </c>
      <c r="Q357" s="88"/>
      <c r="R357" s="89" t="s">
        <v>10</v>
      </c>
      <c r="S357" s="273"/>
    </row>
    <row r="358" spans="1:19" ht="30" x14ac:dyDescent="0.25">
      <c r="A358" s="253"/>
      <c r="B358" s="228"/>
      <c r="C358" s="95" t="s">
        <v>2909</v>
      </c>
      <c r="D358" s="95" t="s">
        <v>2918</v>
      </c>
      <c r="E358" s="95" t="s">
        <v>2909</v>
      </c>
      <c r="F358" s="95" t="s">
        <v>2920</v>
      </c>
      <c r="G358" s="95" t="s">
        <v>2948</v>
      </c>
      <c r="H358" s="95" t="s">
        <v>2909</v>
      </c>
      <c r="I358" s="95" t="s">
        <v>2909</v>
      </c>
      <c r="J358" s="95" t="s">
        <v>2915</v>
      </c>
      <c r="K358" s="102" t="s">
        <v>6286</v>
      </c>
      <c r="L358" s="96" t="s">
        <v>2394</v>
      </c>
      <c r="M358" s="102" t="s">
        <v>4600</v>
      </c>
      <c r="N358" s="102">
        <v>7</v>
      </c>
      <c r="O358" s="95" t="s">
        <v>67</v>
      </c>
      <c r="P358" s="88" t="s">
        <v>378</v>
      </c>
      <c r="Q358" s="88"/>
      <c r="R358" s="89"/>
      <c r="S358" s="273"/>
    </row>
    <row r="359" spans="1:19" ht="30" x14ac:dyDescent="0.25">
      <c r="A359" s="253"/>
      <c r="B359" s="228"/>
      <c r="C359" s="95" t="s">
        <v>2909</v>
      </c>
      <c r="D359" s="95" t="s">
        <v>2918</v>
      </c>
      <c r="E359" s="95" t="s">
        <v>2909</v>
      </c>
      <c r="F359" s="95" t="s">
        <v>2920</v>
      </c>
      <c r="G359" s="95" t="s">
        <v>2948</v>
      </c>
      <c r="H359" s="95" t="s">
        <v>2909</v>
      </c>
      <c r="I359" s="95" t="s">
        <v>2918</v>
      </c>
      <c r="J359" s="95" t="s">
        <v>2915</v>
      </c>
      <c r="K359" s="102" t="s">
        <v>6287</v>
      </c>
      <c r="L359" s="96" t="s">
        <v>2395</v>
      </c>
      <c r="M359" s="102" t="s">
        <v>4600</v>
      </c>
      <c r="N359" s="102">
        <v>7</v>
      </c>
      <c r="O359" s="95" t="s">
        <v>67</v>
      </c>
      <c r="P359" s="88" t="s">
        <v>378</v>
      </c>
      <c r="Q359" s="88"/>
      <c r="R359" s="89"/>
      <c r="S359" s="273"/>
    </row>
    <row r="360" spans="1:19" ht="30" x14ac:dyDescent="0.25">
      <c r="A360" s="253"/>
      <c r="B360" s="228"/>
      <c r="C360" s="95" t="s">
        <v>2909</v>
      </c>
      <c r="D360" s="95" t="s">
        <v>2918</v>
      </c>
      <c r="E360" s="95" t="s">
        <v>2909</v>
      </c>
      <c r="F360" s="95" t="s">
        <v>2920</v>
      </c>
      <c r="G360" s="95" t="s">
        <v>2948</v>
      </c>
      <c r="H360" s="95" t="s">
        <v>2909</v>
      </c>
      <c r="I360" s="95" t="s">
        <v>2910</v>
      </c>
      <c r="J360" s="95" t="s">
        <v>2915</v>
      </c>
      <c r="K360" s="102" t="s">
        <v>6288</v>
      </c>
      <c r="L360" s="96" t="s">
        <v>2396</v>
      </c>
      <c r="M360" s="102" t="s">
        <v>4600</v>
      </c>
      <c r="N360" s="102">
        <v>7</v>
      </c>
      <c r="O360" s="95" t="s">
        <v>67</v>
      </c>
      <c r="P360" s="88" t="s">
        <v>378</v>
      </c>
      <c r="Q360" s="88"/>
      <c r="R360" s="89"/>
      <c r="S360" s="273"/>
    </row>
    <row r="361" spans="1:19" ht="30" x14ac:dyDescent="0.25">
      <c r="A361" s="253"/>
      <c r="B361" s="228"/>
      <c r="C361" s="95" t="s">
        <v>2909</v>
      </c>
      <c r="D361" s="95" t="s">
        <v>2918</v>
      </c>
      <c r="E361" s="95" t="s">
        <v>2909</v>
      </c>
      <c r="F361" s="95" t="s">
        <v>2920</v>
      </c>
      <c r="G361" s="95" t="s">
        <v>2948</v>
      </c>
      <c r="H361" s="95" t="s">
        <v>2909</v>
      </c>
      <c r="I361" s="95" t="s">
        <v>2919</v>
      </c>
      <c r="J361" s="95" t="s">
        <v>2915</v>
      </c>
      <c r="K361" s="102" t="s">
        <v>6289</v>
      </c>
      <c r="L361" s="96" t="s">
        <v>2397</v>
      </c>
      <c r="M361" s="102" t="s">
        <v>4600</v>
      </c>
      <c r="N361" s="102">
        <v>7</v>
      </c>
      <c r="O361" s="95" t="s">
        <v>67</v>
      </c>
      <c r="P361" s="88" t="s">
        <v>378</v>
      </c>
      <c r="Q361" s="88"/>
      <c r="R361" s="89"/>
      <c r="S361" s="273"/>
    </row>
    <row r="362" spans="1:19" ht="30" x14ac:dyDescent="0.25">
      <c r="A362" s="253"/>
      <c r="B362" s="228"/>
      <c r="C362" s="95" t="s">
        <v>2909</v>
      </c>
      <c r="D362" s="95" t="s">
        <v>2918</v>
      </c>
      <c r="E362" s="95" t="s">
        <v>2909</v>
      </c>
      <c r="F362" s="95" t="s">
        <v>2920</v>
      </c>
      <c r="G362" s="95" t="s">
        <v>2948</v>
      </c>
      <c r="H362" s="95" t="s">
        <v>2909</v>
      </c>
      <c r="I362" s="95" t="s">
        <v>2920</v>
      </c>
      <c r="J362" s="95" t="s">
        <v>2915</v>
      </c>
      <c r="K362" s="102" t="s">
        <v>6290</v>
      </c>
      <c r="L362" s="96" t="s">
        <v>2398</v>
      </c>
      <c r="M362" s="102" t="s">
        <v>4600</v>
      </c>
      <c r="N362" s="102">
        <v>7</v>
      </c>
      <c r="O362" s="95" t="s">
        <v>67</v>
      </c>
      <c r="P362" s="88" t="s">
        <v>378</v>
      </c>
      <c r="Q362" s="88"/>
      <c r="R362" s="89"/>
      <c r="S362" s="273"/>
    </row>
    <row r="363" spans="1:19" ht="30" x14ac:dyDescent="0.25">
      <c r="A363" s="253"/>
      <c r="B363" s="228"/>
      <c r="C363" s="95" t="s">
        <v>2909</v>
      </c>
      <c r="D363" s="95" t="s">
        <v>2918</v>
      </c>
      <c r="E363" s="95" t="s">
        <v>2909</v>
      </c>
      <c r="F363" s="95" t="s">
        <v>2920</v>
      </c>
      <c r="G363" s="95" t="s">
        <v>2948</v>
      </c>
      <c r="H363" s="95" t="s">
        <v>2909</v>
      </c>
      <c r="I363" s="95" t="s">
        <v>2914</v>
      </c>
      <c r="J363" s="95" t="s">
        <v>2915</v>
      </c>
      <c r="K363" s="102" t="s">
        <v>6291</v>
      </c>
      <c r="L363" s="96" t="s">
        <v>2399</v>
      </c>
      <c r="M363" s="102" t="s">
        <v>4600</v>
      </c>
      <c r="N363" s="102">
        <v>7</v>
      </c>
      <c r="O363" s="95" t="s">
        <v>67</v>
      </c>
      <c r="P363" s="88" t="s">
        <v>378</v>
      </c>
      <c r="Q363" s="88"/>
      <c r="R363" s="89"/>
      <c r="S363" s="273"/>
    </row>
    <row r="364" spans="1:19" ht="30" x14ac:dyDescent="0.25">
      <c r="A364" s="253"/>
      <c r="B364" s="228"/>
      <c r="C364" s="95" t="s">
        <v>2909</v>
      </c>
      <c r="D364" s="95" t="s">
        <v>2918</v>
      </c>
      <c r="E364" s="95" t="s">
        <v>2909</v>
      </c>
      <c r="F364" s="95" t="s">
        <v>2920</v>
      </c>
      <c r="G364" s="95" t="s">
        <v>2948</v>
      </c>
      <c r="H364" s="95" t="s">
        <v>2909</v>
      </c>
      <c r="I364" s="95" t="s">
        <v>2916</v>
      </c>
      <c r="J364" s="95" t="s">
        <v>2915</v>
      </c>
      <c r="K364" s="102" t="s">
        <v>6292</v>
      </c>
      <c r="L364" s="96" t="s">
        <v>2400</v>
      </c>
      <c r="M364" s="102" t="s">
        <v>4600</v>
      </c>
      <c r="N364" s="102">
        <v>7</v>
      </c>
      <c r="O364" s="95" t="s">
        <v>67</v>
      </c>
      <c r="P364" s="88" t="s">
        <v>378</v>
      </c>
      <c r="Q364" s="88"/>
      <c r="R364" s="89"/>
      <c r="S364" s="273"/>
    </row>
    <row r="365" spans="1:19" ht="30" x14ac:dyDescent="0.25">
      <c r="A365" s="253"/>
      <c r="B365" s="228"/>
      <c r="C365" s="95" t="s">
        <v>2909</v>
      </c>
      <c r="D365" s="95" t="s">
        <v>2918</v>
      </c>
      <c r="E365" s="95" t="s">
        <v>2909</v>
      </c>
      <c r="F365" s="95" t="s">
        <v>2920</v>
      </c>
      <c r="G365" s="95" t="s">
        <v>2948</v>
      </c>
      <c r="H365" s="95" t="s">
        <v>2909</v>
      </c>
      <c r="I365" s="95" t="s">
        <v>2917</v>
      </c>
      <c r="J365" s="95" t="s">
        <v>2915</v>
      </c>
      <c r="K365" s="102" t="s">
        <v>6293</v>
      </c>
      <c r="L365" s="96" t="s">
        <v>2401</v>
      </c>
      <c r="M365" s="102" t="s">
        <v>4600</v>
      </c>
      <c r="N365" s="102">
        <v>7</v>
      </c>
      <c r="O365" s="95" t="s">
        <v>67</v>
      </c>
      <c r="P365" s="88" t="s">
        <v>378</v>
      </c>
      <c r="Q365" s="88"/>
      <c r="R365" s="89"/>
      <c r="S365" s="273"/>
    </row>
    <row r="366" spans="1:19" ht="30" x14ac:dyDescent="0.25">
      <c r="A366" s="253"/>
      <c r="B366" s="228"/>
      <c r="C366" s="95" t="s">
        <v>2909</v>
      </c>
      <c r="D366" s="95" t="s">
        <v>2918</v>
      </c>
      <c r="E366" s="95" t="s">
        <v>2909</v>
      </c>
      <c r="F366" s="95" t="s">
        <v>2920</v>
      </c>
      <c r="G366" s="95" t="s">
        <v>2948</v>
      </c>
      <c r="H366" s="95" t="s">
        <v>2918</v>
      </c>
      <c r="I366" s="95" t="s">
        <v>2912</v>
      </c>
      <c r="J366" s="95" t="s">
        <v>2915</v>
      </c>
      <c r="K366" s="102" t="s">
        <v>6294</v>
      </c>
      <c r="L366" s="96" t="s">
        <v>379</v>
      </c>
      <c r="M366" s="102" t="s">
        <v>4599</v>
      </c>
      <c r="N366" s="102">
        <v>6</v>
      </c>
      <c r="O366" s="95" t="s">
        <v>67</v>
      </c>
      <c r="P366" s="88" t="s">
        <v>380</v>
      </c>
      <c r="Q366" s="88"/>
      <c r="R366" s="89" t="s">
        <v>10</v>
      </c>
      <c r="S366" s="273"/>
    </row>
    <row r="367" spans="1:19" ht="30" x14ac:dyDescent="0.25">
      <c r="A367" s="253"/>
      <c r="B367" s="228"/>
      <c r="C367" s="95" t="s">
        <v>2909</v>
      </c>
      <c r="D367" s="95" t="s">
        <v>2918</v>
      </c>
      <c r="E367" s="95" t="s">
        <v>2909</v>
      </c>
      <c r="F367" s="95" t="s">
        <v>2920</v>
      </c>
      <c r="G367" s="95" t="s">
        <v>2948</v>
      </c>
      <c r="H367" s="95" t="s">
        <v>2918</v>
      </c>
      <c r="I367" s="95" t="s">
        <v>2909</v>
      </c>
      <c r="J367" s="95" t="s">
        <v>2915</v>
      </c>
      <c r="K367" s="102" t="s">
        <v>6295</v>
      </c>
      <c r="L367" s="96" t="s">
        <v>2402</v>
      </c>
      <c r="M367" s="102" t="s">
        <v>4600</v>
      </c>
      <c r="N367" s="102">
        <v>7</v>
      </c>
      <c r="O367" s="95" t="s">
        <v>67</v>
      </c>
      <c r="P367" s="88" t="s">
        <v>380</v>
      </c>
      <c r="Q367" s="88"/>
      <c r="R367" s="89"/>
      <c r="S367" s="273"/>
    </row>
    <row r="368" spans="1:19" ht="30" x14ac:dyDescent="0.25">
      <c r="A368" s="253"/>
      <c r="B368" s="228"/>
      <c r="C368" s="95" t="s">
        <v>2909</v>
      </c>
      <c r="D368" s="95" t="s">
        <v>2918</v>
      </c>
      <c r="E368" s="95" t="s">
        <v>2909</v>
      </c>
      <c r="F368" s="95" t="s">
        <v>2920</v>
      </c>
      <c r="G368" s="95" t="s">
        <v>2948</v>
      </c>
      <c r="H368" s="95" t="s">
        <v>2918</v>
      </c>
      <c r="I368" s="95" t="s">
        <v>2918</v>
      </c>
      <c r="J368" s="95" t="s">
        <v>2915</v>
      </c>
      <c r="K368" s="102" t="s">
        <v>6296</v>
      </c>
      <c r="L368" s="96" t="s">
        <v>2403</v>
      </c>
      <c r="M368" s="102" t="s">
        <v>4600</v>
      </c>
      <c r="N368" s="102">
        <v>7</v>
      </c>
      <c r="O368" s="95" t="s">
        <v>67</v>
      </c>
      <c r="P368" s="88" t="s">
        <v>380</v>
      </c>
      <c r="Q368" s="88"/>
      <c r="R368" s="89"/>
      <c r="S368" s="273"/>
    </row>
    <row r="369" spans="1:19" ht="30" x14ac:dyDescent="0.25">
      <c r="A369" s="253"/>
      <c r="B369" s="228"/>
      <c r="C369" s="95" t="s">
        <v>2909</v>
      </c>
      <c r="D369" s="95" t="s">
        <v>2918</v>
      </c>
      <c r="E369" s="95" t="s">
        <v>2909</v>
      </c>
      <c r="F369" s="95" t="s">
        <v>2920</v>
      </c>
      <c r="G369" s="95" t="s">
        <v>2948</v>
      </c>
      <c r="H369" s="95" t="s">
        <v>2918</v>
      </c>
      <c r="I369" s="95" t="s">
        <v>2910</v>
      </c>
      <c r="J369" s="95" t="s">
        <v>2915</v>
      </c>
      <c r="K369" s="102" t="s">
        <v>6297</v>
      </c>
      <c r="L369" s="96" t="s">
        <v>2404</v>
      </c>
      <c r="M369" s="102" t="s">
        <v>4600</v>
      </c>
      <c r="N369" s="102">
        <v>7</v>
      </c>
      <c r="O369" s="95" t="s">
        <v>67</v>
      </c>
      <c r="P369" s="88" t="s">
        <v>380</v>
      </c>
      <c r="Q369" s="88"/>
      <c r="R369" s="89"/>
      <c r="S369" s="273"/>
    </row>
    <row r="370" spans="1:19" ht="30" x14ac:dyDescent="0.25">
      <c r="A370" s="253"/>
      <c r="B370" s="228"/>
      <c r="C370" s="95" t="s">
        <v>2909</v>
      </c>
      <c r="D370" s="95" t="s">
        <v>2918</v>
      </c>
      <c r="E370" s="95" t="s">
        <v>2909</v>
      </c>
      <c r="F370" s="95" t="s">
        <v>2920</v>
      </c>
      <c r="G370" s="95" t="s">
        <v>2948</v>
      </c>
      <c r="H370" s="95" t="s">
        <v>2918</v>
      </c>
      <c r="I370" s="95" t="s">
        <v>2919</v>
      </c>
      <c r="J370" s="95" t="s">
        <v>2915</v>
      </c>
      <c r="K370" s="102" t="s">
        <v>6298</v>
      </c>
      <c r="L370" s="96" t="s">
        <v>2405</v>
      </c>
      <c r="M370" s="102" t="s">
        <v>4600</v>
      </c>
      <c r="N370" s="102">
        <v>7</v>
      </c>
      <c r="O370" s="95" t="s">
        <v>67</v>
      </c>
      <c r="P370" s="88" t="s">
        <v>380</v>
      </c>
      <c r="Q370" s="88"/>
      <c r="R370" s="89"/>
      <c r="S370" s="273"/>
    </row>
    <row r="371" spans="1:19" ht="30" x14ac:dyDescent="0.25">
      <c r="A371" s="253"/>
      <c r="B371" s="228"/>
      <c r="C371" s="95" t="s">
        <v>2909</v>
      </c>
      <c r="D371" s="95" t="s">
        <v>2918</v>
      </c>
      <c r="E371" s="95" t="s">
        <v>2909</v>
      </c>
      <c r="F371" s="95" t="s">
        <v>2920</v>
      </c>
      <c r="G371" s="95" t="s">
        <v>2948</v>
      </c>
      <c r="H371" s="95" t="s">
        <v>2918</v>
      </c>
      <c r="I371" s="95" t="s">
        <v>2920</v>
      </c>
      <c r="J371" s="95" t="s">
        <v>2915</v>
      </c>
      <c r="K371" s="102" t="s">
        <v>6299</v>
      </c>
      <c r="L371" s="96" t="s">
        <v>2406</v>
      </c>
      <c r="M371" s="102" t="s">
        <v>4600</v>
      </c>
      <c r="N371" s="102">
        <v>7</v>
      </c>
      <c r="O371" s="95" t="s">
        <v>67</v>
      </c>
      <c r="P371" s="88" t="s">
        <v>380</v>
      </c>
      <c r="Q371" s="88"/>
      <c r="R371" s="89"/>
      <c r="S371" s="273"/>
    </row>
    <row r="372" spans="1:19" ht="30" x14ac:dyDescent="0.25">
      <c r="A372" s="253"/>
      <c r="B372" s="228"/>
      <c r="C372" s="95" t="s">
        <v>2909</v>
      </c>
      <c r="D372" s="95" t="s">
        <v>2918</v>
      </c>
      <c r="E372" s="95" t="s">
        <v>2909</v>
      </c>
      <c r="F372" s="95" t="s">
        <v>2920</v>
      </c>
      <c r="G372" s="95" t="s">
        <v>2948</v>
      </c>
      <c r="H372" s="95" t="s">
        <v>2918</v>
      </c>
      <c r="I372" s="95" t="s">
        <v>2914</v>
      </c>
      <c r="J372" s="95" t="s">
        <v>2915</v>
      </c>
      <c r="K372" s="102" t="s">
        <v>6300</v>
      </c>
      <c r="L372" s="96" t="s">
        <v>2407</v>
      </c>
      <c r="M372" s="102" t="s">
        <v>4600</v>
      </c>
      <c r="N372" s="102">
        <v>7</v>
      </c>
      <c r="O372" s="95" t="s">
        <v>67</v>
      </c>
      <c r="P372" s="88" t="s">
        <v>380</v>
      </c>
      <c r="Q372" s="88"/>
      <c r="R372" s="89"/>
      <c r="S372" s="273"/>
    </row>
    <row r="373" spans="1:19" ht="30" x14ac:dyDescent="0.25">
      <c r="A373" s="253"/>
      <c r="B373" s="228"/>
      <c r="C373" s="95" t="s">
        <v>2909</v>
      </c>
      <c r="D373" s="95" t="s">
        <v>2918</v>
      </c>
      <c r="E373" s="95" t="s">
        <v>2909</v>
      </c>
      <c r="F373" s="95" t="s">
        <v>2920</v>
      </c>
      <c r="G373" s="95" t="s">
        <v>2948</v>
      </c>
      <c r="H373" s="95" t="s">
        <v>2918</v>
      </c>
      <c r="I373" s="95" t="s">
        <v>2916</v>
      </c>
      <c r="J373" s="95" t="s">
        <v>2915</v>
      </c>
      <c r="K373" s="102" t="s">
        <v>6301</v>
      </c>
      <c r="L373" s="96" t="s">
        <v>2408</v>
      </c>
      <c r="M373" s="102" t="s">
        <v>4600</v>
      </c>
      <c r="N373" s="102">
        <v>7</v>
      </c>
      <c r="O373" s="95" t="s">
        <v>67</v>
      </c>
      <c r="P373" s="88" t="s">
        <v>380</v>
      </c>
      <c r="Q373" s="88"/>
      <c r="R373" s="89"/>
      <c r="S373" s="273"/>
    </row>
    <row r="374" spans="1:19" ht="30" x14ac:dyDescent="0.25">
      <c r="A374" s="253"/>
      <c r="B374" s="228"/>
      <c r="C374" s="95" t="s">
        <v>2909</v>
      </c>
      <c r="D374" s="95" t="s">
        <v>2918</v>
      </c>
      <c r="E374" s="95" t="s">
        <v>2909</v>
      </c>
      <c r="F374" s="95" t="s">
        <v>2920</v>
      </c>
      <c r="G374" s="95" t="s">
        <v>2948</v>
      </c>
      <c r="H374" s="95" t="s">
        <v>2918</v>
      </c>
      <c r="I374" s="95" t="s">
        <v>2917</v>
      </c>
      <c r="J374" s="95" t="s">
        <v>2915</v>
      </c>
      <c r="K374" s="102" t="s">
        <v>6302</v>
      </c>
      <c r="L374" s="96" t="s">
        <v>2409</v>
      </c>
      <c r="M374" s="102" t="s">
        <v>4600</v>
      </c>
      <c r="N374" s="102">
        <v>7</v>
      </c>
      <c r="O374" s="95" t="s">
        <v>67</v>
      </c>
      <c r="P374" s="88" t="s">
        <v>380</v>
      </c>
      <c r="Q374" s="88"/>
      <c r="R374" s="89"/>
      <c r="S374" s="273"/>
    </row>
    <row r="375" spans="1:19" ht="30" x14ac:dyDescent="0.25">
      <c r="A375" s="253"/>
      <c r="B375" s="228"/>
      <c r="C375" s="95" t="s">
        <v>2909</v>
      </c>
      <c r="D375" s="95" t="s">
        <v>2918</v>
      </c>
      <c r="E375" s="95" t="s">
        <v>2909</v>
      </c>
      <c r="F375" s="95" t="s">
        <v>2920</v>
      </c>
      <c r="G375" s="95" t="s">
        <v>2948</v>
      </c>
      <c r="H375" s="95" t="s">
        <v>2910</v>
      </c>
      <c r="I375" s="95" t="s">
        <v>2912</v>
      </c>
      <c r="J375" s="95" t="s">
        <v>2915</v>
      </c>
      <c r="K375" s="102" t="s">
        <v>6303</v>
      </c>
      <c r="L375" s="96" t="s">
        <v>382</v>
      </c>
      <c r="M375" s="102" t="s">
        <v>4599</v>
      </c>
      <c r="N375" s="102">
        <v>6</v>
      </c>
      <c r="O375" s="95" t="s">
        <v>67</v>
      </c>
      <c r="P375" s="88" t="s">
        <v>383</v>
      </c>
      <c r="Q375" s="88"/>
      <c r="R375" s="89" t="s">
        <v>10</v>
      </c>
      <c r="S375" s="273"/>
    </row>
    <row r="376" spans="1:19" ht="30" x14ac:dyDescent="0.25">
      <c r="A376" s="253"/>
      <c r="B376" s="228"/>
      <c r="C376" s="95" t="s">
        <v>2909</v>
      </c>
      <c r="D376" s="95" t="s">
        <v>2918</v>
      </c>
      <c r="E376" s="95" t="s">
        <v>2909</v>
      </c>
      <c r="F376" s="95" t="s">
        <v>2920</v>
      </c>
      <c r="G376" s="95" t="s">
        <v>2948</v>
      </c>
      <c r="H376" s="95" t="s">
        <v>2910</v>
      </c>
      <c r="I376" s="95" t="s">
        <v>2909</v>
      </c>
      <c r="J376" s="95" t="s">
        <v>2915</v>
      </c>
      <c r="K376" s="102" t="s">
        <v>6304</v>
      </c>
      <c r="L376" s="96" t="s">
        <v>2410</v>
      </c>
      <c r="M376" s="102" t="s">
        <v>4600</v>
      </c>
      <c r="N376" s="102">
        <v>7</v>
      </c>
      <c r="O376" s="95" t="s">
        <v>67</v>
      </c>
      <c r="P376" s="88" t="s">
        <v>383</v>
      </c>
      <c r="Q376" s="88"/>
      <c r="R376" s="89"/>
      <c r="S376" s="273"/>
    </row>
    <row r="377" spans="1:19" ht="30" x14ac:dyDescent="0.25">
      <c r="A377" s="253"/>
      <c r="B377" s="228"/>
      <c r="C377" s="95" t="s">
        <v>2909</v>
      </c>
      <c r="D377" s="95" t="s">
        <v>2918</v>
      </c>
      <c r="E377" s="95" t="s">
        <v>2909</v>
      </c>
      <c r="F377" s="95" t="s">
        <v>2920</v>
      </c>
      <c r="G377" s="95" t="s">
        <v>2948</v>
      </c>
      <c r="H377" s="95" t="s">
        <v>2910</v>
      </c>
      <c r="I377" s="95" t="s">
        <v>2918</v>
      </c>
      <c r="J377" s="95" t="s">
        <v>2915</v>
      </c>
      <c r="K377" s="102" t="s">
        <v>6305</v>
      </c>
      <c r="L377" s="96" t="s">
        <v>2411</v>
      </c>
      <c r="M377" s="102" t="s">
        <v>4600</v>
      </c>
      <c r="N377" s="102">
        <v>7</v>
      </c>
      <c r="O377" s="95" t="s">
        <v>67</v>
      </c>
      <c r="P377" s="88" t="s">
        <v>383</v>
      </c>
      <c r="Q377" s="88"/>
      <c r="R377" s="89"/>
      <c r="S377" s="273"/>
    </row>
    <row r="378" spans="1:19" ht="30" x14ac:dyDescent="0.25">
      <c r="A378" s="253"/>
      <c r="B378" s="228"/>
      <c r="C378" s="95" t="s">
        <v>2909</v>
      </c>
      <c r="D378" s="95" t="s">
        <v>2918</v>
      </c>
      <c r="E378" s="95" t="s">
        <v>2909</v>
      </c>
      <c r="F378" s="95" t="s">
        <v>2920</v>
      </c>
      <c r="G378" s="95" t="s">
        <v>2948</v>
      </c>
      <c r="H378" s="95" t="s">
        <v>2910</v>
      </c>
      <c r="I378" s="95" t="s">
        <v>2910</v>
      </c>
      <c r="J378" s="95" t="s">
        <v>2915</v>
      </c>
      <c r="K378" s="102" t="s">
        <v>6306</v>
      </c>
      <c r="L378" s="96" t="s">
        <v>2412</v>
      </c>
      <c r="M378" s="102" t="s">
        <v>4600</v>
      </c>
      <c r="N378" s="102">
        <v>7</v>
      </c>
      <c r="O378" s="95" t="s">
        <v>67</v>
      </c>
      <c r="P378" s="88" t="s">
        <v>383</v>
      </c>
      <c r="Q378" s="88"/>
      <c r="R378" s="89"/>
      <c r="S378" s="273"/>
    </row>
    <row r="379" spans="1:19" ht="30" x14ac:dyDescent="0.25">
      <c r="A379" s="253"/>
      <c r="B379" s="228"/>
      <c r="C379" s="95" t="s">
        <v>2909</v>
      </c>
      <c r="D379" s="95" t="s">
        <v>2918</v>
      </c>
      <c r="E379" s="95" t="s">
        <v>2909</v>
      </c>
      <c r="F379" s="95" t="s">
        <v>2920</v>
      </c>
      <c r="G379" s="95" t="s">
        <v>2948</v>
      </c>
      <c r="H379" s="95" t="s">
        <v>2910</v>
      </c>
      <c r="I379" s="95" t="s">
        <v>2919</v>
      </c>
      <c r="J379" s="95" t="s">
        <v>2915</v>
      </c>
      <c r="K379" s="102" t="s">
        <v>6307</v>
      </c>
      <c r="L379" s="96" t="s">
        <v>2413</v>
      </c>
      <c r="M379" s="102" t="s">
        <v>4600</v>
      </c>
      <c r="N379" s="102">
        <v>7</v>
      </c>
      <c r="O379" s="95" t="s">
        <v>67</v>
      </c>
      <c r="P379" s="88" t="s">
        <v>383</v>
      </c>
      <c r="Q379" s="88"/>
      <c r="R379" s="89"/>
      <c r="S379" s="273"/>
    </row>
    <row r="380" spans="1:19" ht="30" x14ac:dyDescent="0.25">
      <c r="A380" s="253"/>
      <c r="B380" s="228"/>
      <c r="C380" s="95" t="s">
        <v>2909</v>
      </c>
      <c r="D380" s="95" t="s">
        <v>2918</v>
      </c>
      <c r="E380" s="95" t="s">
        <v>2909</v>
      </c>
      <c r="F380" s="95" t="s">
        <v>2920</v>
      </c>
      <c r="G380" s="95" t="s">
        <v>2948</v>
      </c>
      <c r="H380" s="95" t="s">
        <v>2910</v>
      </c>
      <c r="I380" s="95" t="s">
        <v>2920</v>
      </c>
      <c r="J380" s="95" t="s">
        <v>2915</v>
      </c>
      <c r="K380" s="102" t="s">
        <v>6308</v>
      </c>
      <c r="L380" s="96" t="s">
        <v>2414</v>
      </c>
      <c r="M380" s="102" t="s">
        <v>4600</v>
      </c>
      <c r="N380" s="102">
        <v>7</v>
      </c>
      <c r="O380" s="95" t="s">
        <v>67</v>
      </c>
      <c r="P380" s="88" t="s">
        <v>383</v>
      </c>
      <c r="Q380" s="88"/>
      <c r="R380" s="89"/>
      <c r="S380" s="273"/>
    </row>
    <row r="381" spans="1:19" ht="30" x14ac:dyDescent="0.25">
      <c r="A381" s="253"/>
      <c r="B381" s="228"/>
      <c r="C381" s="95" t="s">
        <v>2909</v>
      </c>
      <c r="D381" s="95" t="s">
        <v>2918</v>
      </c>
      <c r="E381" s="95" t="s">
        <v>2909</v>
      </c>
      <c r="F381" s="95" t="s">
        <v>2920</v>
      </c>
      <c r="G381" s="95" t="s">
        <v>2948</v>
      </c>
      <c r="H381" s="95" t="s">
        <v>2910</v>
      </c>
      <c r="I381" s="95" t="s">
        <v>2914</v>
      </c>
      <c r="J381" s="95" t="s">
        <v>2915</v>
      </c>
      <c r="K381" s="102" t="s">
        <v>6309</v>
      </c>
      <c r="L381" s="96" t="s">
        <v>2415</v>
      </c>
      <c r="M381" s="102" t="s">
        <v>4600</v>
      </c>
      <c r="N381" s="102">
        <v>7</v>
      </c>
      <c r="O381" s="95" t="s">
        <v>67</v>
      </c>
      <c r="P381" s="88" t="s">
        <v>383</v>
      </c>
      <c r="Q381" s="88"/>
      <c r="R381" s="89"/>
      <c r="S381" s="273"/>
    </row>
    <row r="382" spans="1:19" ht="30" x14ac:dyDescent="0.25">
      <c r="A382" s="253"/>
      <c r="B382" s="228"/>
      <c r="C382" s="95" t="s">
        <v>2909</v>
      </c>
      <c r="D382" s="95" t="s">
        <v>2918</v>
      </c>
      <c r="E382" s="95" t="s">
        <v>2909</v>
      </c>
      <c r="F382" s="95" t="s">
        <v>2920</v>
      </c>
      <c r="G382" s="95" t="s">
        <v>2948</v>
      </c>
      <c r="H382" s="95" t="s">
        <v>2910</v>
      </c>
      <c r="I382" s="95" t="s">
        <v>2916</v>
      </c>
      <c r="J382" s="95" t="s">
        <v>2915</v>
      </c>
      <c r="K382" s="102" t="s">
        <v>6310</v>
      </c>
      <c r="L382" s="96" t="s">
        <v>2416</v>
      </c>
      <c r="M382" s="102" t="s">
        <v>4600</v>
      </c>
      <c r="N382" s="102">
        <v>7</v>
      </c>
      <c r="O382" s="95" t="s">
        <v>67</v>
      </c>
      <c r="P382" s="88" t="s">
        <v>383</v>
      </c>
      <c r="Q382" s="88"/>
      <c r="R382" s="89"/>
      <c r="S382" s="273"/>
    </row>
    <row r="383" spans="1:19" ht="30" x14ac:dyDescent="0.25">
      <c r="A383" s="253"/>
      <c r="B383" s="228"/>
      <c r="C383" s="95" t="s">
        <v>2909</v>
      </c>
      <c r="D383" s="95" t="s">
        <v>2918</v>
      </c>
      <c r="E383" s="95" t="s">
        <v>2909</v>
      </c>
      <c r="F383" s="95" t="s">
        <v>2920</v>
      </c>
      <c r="G383" s="95" t="s">
        <v>2948</v>
      </c>
      <c r="H383" s="95" t="s">
        <v>2910</v>
      </c>
      <c r="I383" s="95" t="s">
        <v>2917</v>
      </c>
      <c r="J383" s="95" t="s">
        <v>2915</v>
      </c>
      <c r="K383" s="102" t="s">
        <v>6311</v>
      </c>
      <c r="L383" s="96" t="s">
        <v>2417</v>
      </c>
      <c r="M383" s="102" t="s">
        <v>4600</v>
      </c>
      <c r="N383" s="102">
        <v>7</v>
      </c>
      <c r="O383" s="95" t="s">
        <v>67</v>
      </c>
      <c r="P383" s="88" t="s">
        <v>383</v>
      </c>
      <c r="Q383" s="88"/>
      <c r="R383" s="89"/>
      <c r="S383" s="273"/>
    </row>
    <row r="384" spans="1:19" ht="30" x14ac:dyDescent="0.25">
      <c r="A384" s="253"/>
      <c r="B384" s="228"/>
      <c r="C384" s="136" t="s">
        <v>2909</v>
      </c>
      <c r="D384" s="136" t="s">
        <v>2918</v>
      </c>
      <c r="E384" s="136" t="s">
        <v>2909</v>
      </c>
      <c r="F384" s="136" t="s">
        <v>2914</v>
      </c>
      <c r="G384" s="136" t="s">
        <v>2915</v>
      </c>
      <c r="H384" s="136" t="s">
        <v>2912</v>
      </c>
      <c r="I384" s="136" t="s">
        <v>2912</v>
      </c>
      <c r="J384" s="136" t="s">
        <v>2915</v>
      </c>
      <c r="K384" s="102" t="s">
        <v>6312</v>
      </c>
      <c r="L384" s="82" t="s">
        <v>4468</v>
      </c>
      <c r="M384" s="102" t="s">
        <v>4599</v>
      </c>
      <c r="N384" s="102">
        <v>4</v>
      </c>
      <c r="O384" s="136" t="s">
        <v>45</v>
      </c>
      <c r="P384" s="82" t="s">
        <v>417</v>
      </c>
      <c r="Q384" s="88"/>
      <c r="R384" s="89" t="s">
        <v>10</v>
      </c>
      <c r="S384" s="273"/>
    </row>
    <row r="385" spans="1:19" ht="30" x14ac:dyDescent="0.25">
      <c r="A385" s="253"/>
      <c r="B385" s="228"/>
      <c r="C385" s="95" t="s">
        <v>2909</v>
      </c>
      <c r="D385" s="95" t="s">
        <v>2918</v>
      </c>
      <c r="E385" s="95" t="s">
        <v>2909</v>
      </c>
      <c r="F385" s="95" t="s">
        <v>2914</v>
      </c>
      <c r="G385" s="95" t="s">
        <v>2922</v>
      </c>
      <c r="H385" s="95" t="s">
        <v>2912</v>
      </c>
      <c r="I385" s="95" t="s">
        <v>2912</v>
      </c>
      <c r="J385" s="95" t="s">
        <v>2915</v>
      </c>
      <c r="K385" s="102" t="s">
        <v>6313</v>
      </c>
      <c r="L385" s="96" t="s">
        <v>428</v>
      </c>
      <c r="M385" s="102" t="s">
        <v>4599</v>
      </c>
      <c r="N385" s="102">
        <v>5</v>
      </c>
      <c r="O385" s="95" t="s">
        <v>54</v>
      </c>
      <c r="P385" s="88" t="s">
        <v>429</v>
      </c>
      <c r="Q385" s="88"/>
      <c r="R385" s="89"/>
      <c r="S385" s="273"/>
    </row>
    <row r="386" spans="1:19" ht="30" x14ac:dyDescent="0.25">
      <c r="A386" s="253"/>
      <c r="B386" s="228"/>
      <c r="C386" s="95" t="s">
        <v>2909</v>
      </c>
      <c r="D386" s="95" t="s">
        <v>2918</v>
      </c>
      <c r="E386" s="95" t="s">
        <v>2909</v>
      </c>
      <c r="F386" s="95" t="s">
        <v>2914</v>
      </c>
      <c r="G386" s="95" t="s">
        <v>2922</v>
      </c>
      <c r="H386" s="95" t="s">
        <v>2909</v>
      </c>
      <c r="I386" s="95" t="s">
        <v>2912</v>
      </c>
      <c r="J386" s="95" t="s">
        <v>2915</v>
      </c>
      <c r="K386" s="102" t="s">
        <v>6314</v>
      </c>
      <c r="L386" s="96" t="s">
        <v>428</v>
      </c>
      <c r="M386" s="102" t="s">
        <v>4599</v>
      </c>
      <c r="N386" s="102">
        <v>6</v>
      </c>
      <c r="O386" s="95" t="s">
        <v>54</v>
      </c>
      <c r="P386" s="88" t="s">
        <v>430</v>
      </c>
      <c r="Q386" s="88"/>
      <c r="R386" s="89"/>
      <c r="S386" s="273"/>
    </row>
    <row r="387" spans="1:19" ht="30" x14ac:dyDescent="0.25">
      <c r="A387" s="253"/>
      <c r="B387" s="228"/>
      <c r="C387" s="95" t="s">
        <v>2909</v>
      </c>
      <c r="D387" s="95" t="s">
        <v>2918</v>
      </c>
      <c r="E387" s="95" t="s">
        <v>2909</v>
      </c>
      <c r="F387" s="95" t="s">
        <v>2914</v>
      </c>
      <c r="G387" s="95" t="s">
        <v>2922</v>
      </c>
      <c r="H387" s="95" t="s">
        <v>2909</v>
      </c>
      <c r="I387" s="95" t="s">
        <v>2909</v>
      </c>
      <c r="J387" s="95" t="s">
        <v>2915</v>
      </c>
      <c r="K387" s="102" t="s">
        <v>6315</v>
      </c>
      <c r="L387" s="96" t="s">
        <v>2418</v>
      </c>
      <c r="M387" s="102" t="s">
        <v>4600</v>
      </c>
      <c r="N387" s="102">
        <v>7</v>
      </c>
      <c r="O387" s="95" t="s">
        <v>54</v>
      </c>
      <c r="P387" s="88" t="s">
        <v>430</v>
      </c>
      <c r="Q387" s="88"/>
      <c r="R387" s="89"/>
      <c r="S387" s="273"/>
    </row>
    <row r="388" spans="1:19" ht="30" x14ac:dyDescent="0.25">
      <c r="A388" s="253"/>
      <c r="B388" s="228"/>
      <c r="C388" s="95" t="s">
        <v>2909</v>
      </c>
      <c r="D388" s="95" t="s">
        <v>2918</v>
      </c>
      <c r="E388" s="95" t="s">
        <v>2909</v>
      </c>
      <c r="F388" s="95" t="s">
        <v>2914</v>
      </c>
      <c r="G388" s="95" t="s">
        <v>2922</v>
      </c>
      <c r="H388" s="95" t="s">
        <v>2909</v>
      </c>
      <c r="I388" s="95" t="s">
        <v>2918</v>
      </c>
      <c r="J388" s="95" t="s">
        <v>2915</v>
      </c>
      <c r="K388" s="102" t="s">
        <v>6316</v>
      </c>
      <c r="L388" s="96" t="s">
        <v>2419</v>
      </c>
      <c r="M388" s="102" t="s">
        <v>4600</v>
      </c>
      <c r="N388" s="102">
        <v>7</v>
      </c>
      <c r="O388" s="95" t="s">
        <v>54</v>
      </c>
      <c r="P388" s="88" t="s">
        <v>430</v>
      </c>
      <c r="Q388" s="88"/>
      <c r="R388" s="89"/>
      <c r="S388" s="273"/>
    </row>
    <row r="389" spans="1:19" ht="30" x14ac:dyDescent="0.25">
      <c r="A389" s="253"/>
      <c r="B389" s="228"/>
      <c r="C389" s="95" t="s">
        <v>2909</v>
      </c>
      <c r="D389" s="95" t="s">
        <v>2918</v>
      </c>
      <c r="E389" s="95" t="s">
        <v>2909</v>
      </c>
      <c r="F389" s="95" t="s">
        <v>2914</v>
      </c>
      <c r="G389" s="95" t="s">
        <v>2922</v>
      </c>
      <c r="H389" s="95" t="s">
        <v>2909</v>
      </c>
      <c r="I389" s="95" t="s">
        <v>2920</v>
      </c>
      <c r="J389" s="95" t="s">
        <v>2915</v>
      </c>
      <c r="K389" s="102" t="s">
        <v>6317</v>
      </c>
      <c r="L389" s="96" t="s">
        <v>2420</v>
      </c>
      <c r="M389" s="102" t="s">
        <v>4600</v>
      </c>
      <c r="N389" s="102">
        <v>7</v>
      </c>
      <c r="O389" s="95" t="s">
        <v>54</v>
      </c>
      <c r="P389" s="88" t="s">
        <v>430</v>
      </c>
      <c r="Q389" s="88"/>
      <c r="R389" s="89"/>
      <c r="S389" s="273"/>
    </row>
    <row r="390" spans="1:19" ht="30" x14ac:dyDescent="0.25">
      <c r="A390" s="253"/>
      <c r="B390" s="228"/>
      <c r="C390" s="95" t="s">
        <v>2909</v>
      </c>
      <c r="D390" s="95" t="s">
        <v>2918</v>
      </c>
      <c r="E390" s="95" t="s">
        <v>2909</v>
      </c>
      <c r="F390" s="95" t="s">
        <v>2914</v>
      </c>
      <c r="G390" s="95" t="s">
        <v>2922</v>
      </c>
      <c r="H390" s="95" t="s">
        <v>2909</v>
      </c>
      <c r="I390" s="95" t="s">
        <v>2914</v>
      </c>
      <c r="J390" s="95" t="s">
        <v>2915</v>
      </c>
      <c r="K390" s="102" t="s">
        <v>6318</v>
      </c>
      <c r="L390" s="96" t="s">
        <v>2421</v>
      </c>
      <c r="M390" s="102" t="s">
        <v>4600</v>
      </c>
      <c r="N390" s="102">
        <v>7</v>
      </c>
      <c r="O390" s="95" t="s">
        <v>54</v>
      </c>
      <c r="P390" s="88" t="s">
        <v>430</v>
      </c>
      <c r="Q390" s="88"/>
      <c r="R390" s="89"/>
      <c r="S390" s="273"/>
    </row>
    <row r="391" spans="1:19" ht="45" x14ac:dyDescent="0.25">
      <c r="A391" s="253"/>
      <c r="B391" s="228"/>
      <c r="C391" s="95" t="s">
        <v>2909</v>
      </c>
      <c r="D391" s="95" t="s">
        <v>2918</v>
      </c>
      <c r="E391" s="95" t="s">
        <v>2909</v>
      </c>
      <c r="F391" s="95" t="s">
        <v>2914</v>
      </c>
      <c r="G391" s="95" t="s">
        <v>2922</v>
      </c>
      <c r="H391" s="95" t="s">
        <v>2918</v>
      </c>
      <c r="I391" s="95" t="s">
        <v>2912</v>
      </c>
      <c r="J391" s="95" t="s">
        <v>2915</v>
      </c>
      <c r="K391" s="102" t="s">
        <v>6319</v>
      </c>
      <c r="L391" s="96" t="s">
        <v>431</v>
      </c>
      <c r="M391" s="102" t="s">
        <v>4599</v>
      </c>
      <c r="N391" s="102">
        <v>6</v>
      </c>
      <c r="O391" s="95" t="s">
        <v>54</v>
      </c>
      <c r="P391" s="88" t="s">
        <v>432</v>
      </c>
      <c r="Q391" s="88"/>
      <c r="R391" s="89"/>
      <c r="S391" s="273"/>
    </row>
    <row r="392" spans="1:19" ht="45" x14ac:dyDescent="0.25">
      <c r="A392" s="253"/>
      <c r="B392" s="228"/>
      <c r="C392" s="95" t="s">
        <v>2909</v>
      </c>
      <c r="D392" s="95" t="s">
        <v>2918</v>
      </c>
      <c r="E392" s="95" t="s">
        <v>2909</v>
      </c>
      <c r="F392" s="95" t="s">
        <v>2914</v>
      </c>
      <c r="G392" s="95" t="s">
        <v>2922</v>
      </c>
      <c r="H392" s="95" t="s">
        <v>2918</v>
      </c>
      <c r="I392" s="95" t="s">
        <v>2909</v>
      </c>
      <c r="J392" s="95" t="s">
        <v>2915</v>
      </c>
      <c r="K392" s="102" t="s">
        <v>6320</v>
      </c>
      <c r="L392" s="96" t="s">
        <v>2422</v>
      </c>
      <c r="M392" s="102" t="s">
        <v>4600</v>
      </c>
      <c r="N392" s="102">
        <v>7</v>
      </c>
      <c r="O392" s="95" t="s">
        <v>54</v>
      </c>
      <c r="P392" s="88" t="s">
        <v>432</v>
      </c>
      <c r="Q392" s="88"/>
      <c r="R392" s="89"/>
      <c r="S392" s="273"/>
    </row>
    <row r="393" spans="1:19" ht="45" x14ac:dyDescent="0.25">
      <c r="A393" s="253"/>
      <c r="B393" s="228"/>
      <c r="C393" s="95" t="s">
        <v>2909</v>
      </c>
      <c r="D393" s="95" t="s">
        <v>2918</v>
      </c>
      <c r="E393" s="95" t="s">
        <v>2909</v>
      </c>
      <c r="F393" s="95" t="s">
        <v>2914</v>
      </c>
      <c r="G393" s="95" t="s">
        <v>2922</v>
      </c>
      <c r="H393" s="95" t="s">
        <v>2918</v>
      </c>
      <c r="I393" s="95" t="s">
        <v>2918</v>
      </c>
      <c r="J393" s="95" t="s">
        <v>2915</v>
      </c>
      <c r="K393" s="102" t="s">
        <v>6321</v>
      </c>
      <c r="L393" s="96" t="s">
        <v>2423</v>
      </c>
      <c r="M393" s="102" t="s">
        <v>4600</v>
      </c>
      <c r="N393" s="102">
        <v>7</v>
      </c>
      <c r="O393" s="95" t="s">
        <v>54</v>
      </c>
      <c r="P393" s="88" t="s">
        <v>432</v>
      </c>
      <c r="Q393" s="88"/>
      <c r="R393" s="89"/>
      <c r="S393" s="273"/>
    </row>
    <row r="394" spans="1:19" ht="45" x14ac:dyDescent="0.25">
      <c r="A394" s="253"/>
      <c r="B394" s="228"/>
      <c r="C394" s="95" t="s">
        <v>2909</v>
      </c>
      <c r="D394" s="95" t="s">
        <v>2918</v>
      </c>
      <c r="E394" s="95" t="s">
        <v>2909</v>
      </c>
      <c r="F394" s="95" t="s">
        <v>2914</v>
      </c>
      <c r="G394" s="95" t="s">
        <v>2922</v>
      </c>
      <c r="H394" s="95" t="s">
        <v>2918</v>
      </c>
      <c r="I394" s="95" t="s">
        <v>2920</v>
      </c>
      <c r="J394" s="95" t="s">
        <v>2915</v>
      </c>
      <c r="K394" s="102" t="s">
        <v>6322</v>
      </c>
      <c r="L394" s="96" t="s">
        <v>2424</v>
      </c>
      <c r="M394" s="102" t="s">
        <v>4600</v>
      </c>
      <c r="N394" s="102">
        <v>7</v>
      </c>
      <c r="O394" s="95" t="s">
        <v>54</v>
      </c>
      <c r="P394" s="88" t="s">
        <v>432</v>
      </c>
      <c r="Q394" s="88"/>
      <c r="R394" s="89"/>
      <c r="S394" s="273"/>
    </row>
    <row r="395" spans="1:19" ht="45" x14ac:dyDescent="0.25">
      <c r="A395" s="253"/>
      <c r="B395" s="228"/>
      <c r="C395" s="95" t="s">
        <v>2909</v>
      </c>
      <c r="D395" s="95" t="s">
        <v>2918</v>
      </c>
      <c r="E395" s="95" t="s">
        <v>2909</v>
      </c>
      <c r="F395" s="95" t="s">
        <v>2914</v>
      </c>
      <c r="G395" s="95" t="s">
        <v>2922</v>
      </c>
      <c r="H395" s="95" t="s">
        <v>2918</v>
      </c>
      <c r="I395" s="95" t="s">
        <v>2914</v>
      </c>
      <c r="J395" s="95" t="s">
        <v>2915</v>
      </c>
      <c r="K395" s="102" t="s">
        <v>6323</v>
      </c>
      <c r="L395" s="96" t="s">
        <v>2425</v>
      </c>
      <c r="M395" s="102" t="s">
        <v>4600</v>
      </c>
      <c r="N395" s="102">
        <v>7</v>
      </c>
      <c r="O395" s="95" t="s">
        <v>54</v>
      </c>
      <c r="P395" s="88" t="s">
        <v>432</v>
      </c>
      <c r="Q395" s="88"/>
      <c r="R395" s="89"/>
      <c r="S395" s="273"/>
    </row>
    <row r="396" spans="1:19" ht="45" x14ac:dyDescent="0.25">
      <c r="A396" s="253"/>
      <c r="B396" s="228"/>
      <c r="C396" s="95" t="s">
        <v>2909</v>
      </c>
      <c r="D396" s="95" t="s">
        <v>2918</v>
      </c>
      <c r="E396" s="95" t="s">
        <v>2909</v>
      </c>
      <c r="F396" s="95" t="s">
        <v>2914</v>
      </c>
      <c r="G396" s="95" t="s">
        <v>2925</v>
      </c>
      <c r="H396" s="95" t="s">
        <v>2912</v>
      </c>
      <c r="I396" s="95" t="s">
        <v>2912</v>
      </c>
      <c r="J396" s="95" t="s">
        <v>2915</v>
      </c>
      <c r="K396" s="102" t="s">
        <v>6324</v>
      </c>
      <c r="L396" s="96" t="s">
        <v>433</v>
      </c>
      <c r="M396" s="102" t="s">
        <v>4599</v>
      </c>
      <c r="N396" s="102">
        <v>5</v>
      </c>
      <c r="O396" s="95" t="s">
        <v>54</v>
      </c>
      <c r="P396" s="88" t="s">
        <v>443</v>
      </c>
      <c r="Q396" s="88"/>
      <c r="R396" s="89" t="s">
        <v>147</v>
      </c>
      <c r="S396" s="273"/>
    </row>
    <row r="397" spans="1:19" ht="45" x14ac:dyDescent="0.25">
      <c r="A397" s="253"/>
      <c r="B397" s="228"/>
      <c r="C397" s="95" t="s">
        <v>2909</v>
      </c>
      <c r="D397" s="95" t="s">
        <v>2918</v>
      </c>
      <c r="E397" s="95" t="s">
        <v>2909</v>
      </c>
      <c r="F397" s="95" t="s">
        <v>2914</v>
      </c>
      <c r="G397" s="95" t="s">
        <v>2925</v>
      </c>
      <c r="H397" s="95" t="s">
        <v>2909</v>
      </c>
      <c r="I397" s="95" t="s">
        <v>2912</v>
      </c>
      <c r="J397" s="95" t="s">
        <v>2915</v>
      </c>
      <c r="K397" s="102" t="s">
        <v>6325</v>
      </c>
      <c r="L397" s="96" t="s">
        <v>433</v>
      </c>
      <c r="M397" s="102" t="s">
        <v>4599</v>
      </c>
      <c r="N397" s="102">
        <v>6</v>
      </c>
      <c r="O397" s="95" t="s">
        <v>54</v>
      </c>
      <c r="P397" s="88" t="s">
        <v>435</v>
      </c>
      <c r="Q397" s="88"/>
      <c r="R397" s="89" t="s">
        <v>147</v>
      </c>
      <c r="S397" s="273"/>
    </row>
    <row r="398" spans="1:19" ht="45" x14ac:dyDescent="0.25">
      <c r="A398" s="253"/>
      <c r="B398" s="228"/>
      <c r="C398" s="95" t="s">
        <v>2909</v>
      </c>
      <c r="D398" s="95" t="s">
        <v>2918</v>
      </c>
      <c r="E398" s="95" t="s">
        <v>2909</v>
      </c>
      <c r="F398" s="95" t="s">
        <v>2914</v>
      </c>
      <c r="G398" s="95" t="s">
        <v>2925</v>
      </c>
      <c r="H398" s="95" t="s">
        <v>2909</v>
      </c>
      <c r="I398" s="95" t="s">
        <v>2909</v>
      </c>
      <c r="J398" s="95" t="s">
        <v>2915</v>
      </c>
      <c r="K398" s="102" t="s">
        <v>6326</v>
      </c>
      <c r="L398" s="96" t="s">
        <v>2426</v>
      </c>
      <c r="M398" s="102" t="s">
        <v>4600</v>
      </c>
      <c r="N398" s="102">
        <v>7</v>
      </c>
      <c r="O398" s="95" t="s">
        <v>54</v>
      </c>
      <c r="P398" s="88" t="s">
        <v>435</v>
      </c>
      <c r="Q398" s="88"/>
      <c r="R398" s="89"/>
      <c r="S398" s="273"/>
    </row>
    <row r="399" spans="1:19" ht="45" x14ac:dyDescent="0.25">
      <c r="A399" s="253"/>
      <c r="B399" s="228"/>
      <c r="C399" s="95" t="s">
        <v>2909</v>
      </c>
      <c r="D399" s="95" t="s">
        <v>2918</v>
      </c>
      <c r="E399" s="95" t="s">
        <v>2909</v>
      </c>
      <c r="F399" s="95" t="s">
        <v>2914</v>
      </c>
      <c r="G399" s="95" t="s">
        <v>2925</v>
      </c>
      <c r="H399" s="95" t="s">
        <v>2909</v>
      </c>
      <c r="I399" s="95" t="s">
        <v>2918</v>
      </c>
      <c r="J399" s="95" t="s">
        <v>2915</v>
      </c>
      <c r="K399" s="102" t="s">
        <v>6327</v>
      </c>
      <c r="L399" s="96" t="s">
        <v>2427</v>
      </c>
      <c r="M399" s="102" t="s">
        <v>4600</v>
      </c>
      <c r="N399" s="102">
        <v>7</v>
      </c>
      <c r="O399" s="95" t="s">
        <v>54</v>
      </c>
      <c r="P399" s="88" t="s">
        <v>435</v>
      </c>
      <c r="Q399" s="88"/>
      <c r="R399" s="89"/>
      <c r="S399" s="273"/>
    </row>
    <row r="400" spans="1:19" ht="45" x14ac:dyDescent="0.25">
      <c r="A400" s="253"/>
      <c r="B400" s="228"/>
      <c r="C400" s="95" t="s">
        <v>2909</v>
      </c>
      <c r="D400" s="95" t="s">
        <v>2918</v>
      </c>
      <c r="E400" s="95" t="s">
        <v>2909</v>
      </c>
      <c r="F400" s="95" t="s">
        <v>2914</v>
      </c>
      <c r="G400" s="95" t="s">
        <v>2925</v>
      </c>
      <c r="H400" s="95" t="s">
        <v>2909</v>
      </c>
      <c r="I400" s="95" t="s">
        <v>2920</v>
      </c>
      <c r="J400" s="95" t="s">
        <v>2915</v>
      </c>
      <c r="K400" s="102" t="s">
        <v>6328</v>
      </c>
      <c r="L400" s="96" t="s">
        <v>2428</v>
      </c>
      <c r="M400" s="102" t="s">
        <v>4600</v>
      </c>
      <c r="N400" s="102">
        <v>7</v>
      </c>
      <c r="O400" s="95" t="s">
        <v>54</v>
      </c>
      <c r="P400" s="88" t="s">
        <v>435</v>
      </c>
      <c r="Q400" s="88"/>
      <c r="R400" s="89"/>
      <c r="S400" s="273"/>
    </row>
    <row r="401" spans="1:19" ht="45" x14ac:dyDescent="0.25">
      <c r="A401" s="253"/>
      <c r="B401" s="228"/>
      <c r="C401" s="95" t="s">
        <v>2909</v>
      </c>
      <c r="D401" s="95" t="s">
        <v>2918</v>
      </c>
      <c r="E401" s="95" t="s">
        <v>2909</v>
      </c>
      <c r="F401" s="95" t="s">
        <v>2914</v>
      </c>
      <c r="G401" s="95" t="s">
        <v>2925</v>
      </c>
      <c r="H401" s="95" t="s">
        <v>2909</v>
      </c>
      <c r="I401" s="95" t="s">
        <v>2914</v>
      </c>
      <c r="J401" s="95" t="s">
        <v>2915</v>
      </c>
      <c r="K401" s="102" t="s">
        <v>6329</v>
      </c>
      <c r="L401" s="96" t="s">
        <v>2429</v>
      </c>
      <c r="M401" s="102" t="s">
        <v>4600</v>
      </c>
      <c r="N401" s="102">
        <v>7</v>
      </c>
      <c r="O401" s="95" t="s">
        <v>54</v>
      </c>
      <c r="P401" s="88" t="s">
        <v>435</v>
      </c>
      <c r="Q401" s="88"/>
      <c r="R401" s="89"/>
      <c r="S401" s="273"/>
    </row>
    <row r="402" spans="1:19" ht="45" x14ac:dyDescent="0.25">
      <c r="A402" s="253"/>
      <c r="B402" s="228"/>
      <c r="C402" s="95" t="s">
        <v>2909</v>
      </c>
      <c r="D402" s="95" t="s">
        <v>2918</v>
      </c>
      <c r="E402" s="95" t="s">
        <v>2909</v>
      </c>
      <c r="F402" s="95" t="s">
        <v>2914</v>
      </c>
      <c r="G402" s="95" t="s">
        <v>2925</v>
      </c>
      <c r="H402" s="95" t="s">
        <v>2918</v>
      </c>
      <c r="I402" s="95" t="s">
        <v>2912</v>
      </c>
      <c r="J402" s="95" t="s">
        <v>2915</v>
      </c>
      <c r="K402" s="102" t="s">
        <v>6330</v>
      </c>
      <c r="L402" s="96" t="s">
        <v>436</v>
      </c>
      <c r="M402" s="102" t="s">
        <v>4599</v>
      </c>
      <c r="N402" s="102">
        <v>6</v>
      </c>
      <c r="O402" s="95" t="s">
        <v>54</v>
      </c>
      <c r="P402" s="88" t="s">
        <v>437</v>
      </c>
      <c r="Q402" s="88"/>
      <c r="R402" s="89" t="s">
        <v>147</v>
      </c>
      <c r="S402" s="273"/>
    </row>
    <row r="403" spans="1:19" ht="45" x14ac:dyDescent="0.25">
      <c r="A403" s="253"/>
      <c r="B403" s="228"/>
      <c r="C403" s="95" t="s">
        <v>2909</v>
      </c>
      <c r="D403" s="95" t="s">
        <v>2918</v>
      </c>
      <c r="E403" s="95" t="s">
        <v>2909</v>
      </c>
      <c r="F403" s="95" t="s">
        <v>2914</v>
      </c>
      <c r="G403" s="95" t="s">
        <v>2925</v>
      </c>
      <c r="H403" s="95" t="s">
        <v>2918</v>
      </c>
      <c r="I403" s="95" t="s">
        <v>2909</v>
      </c>
      <c r="J403" s="95" t="s">
        <v>2915</v>
      </c>
      <c r="K403" s="102" t="s">
        <v>6331</v>
      </c>
      <c r="L403" s="96" t="s">
        <v>2430</v>
      </c>
      <c r="M403" s="102" t="s">
        <v>4600</v>
      </c>
      <c r="N403" s="102">
        <v>7</v>
      </c>
      <c r="O403" s="95" t="s">
        <v>54</v>
      </c>
      <c r="P403" s="88" t="s">
        <v>437</v>
      </c>
      <c r="Q403" s="88"/>
      <c r="R403" s="89"/>
      <c r="S403" s="273"/>
    </row>
    <row r="404" spans="1:19" ht="45" x14ac:dyDescent="0.25">
      <c r="A404" s="253"/>
      <c r="B404" s="228"/>
      <c r="C404" s="95" t="s">
        <v>2909</v>
      </c>
      <c r="D404" s="95" t="s">
        <v>2918</v>
      </c>
      <c r="E404" s="95" t="s">
        <v>2909</v>
      </c>
      <c r="F404" s="95" t="s">
        <v>2914</v>
      </c>
      <c r="G404" s="95" t="s">
        <v>2925</v>
      </c>
      <c r="H404" s="95" t="s">
        <v>2918</v>
      </c>
      <c r="I404" s="95" t="s">
        <v>2918</v>
      </c>
      <c r="J404" s="95" t="s">
        <v>2915</v>
      </c>
      <c r="K404" s="102" t="s">
        <v>6332</v>
      </c>
      <c r="L404" s="96" t="s">
        <v>2431</v>
      </c>
      <c r="M404" s="102" t="s">
        <v>4600</v>
      </c>
      <c r="N404" s="102">
        <v>7</v>
      </c>
      <c r="O404" s="95" t="s">
        <v>54</v>
      </c>
      <c r="P404" s="88" t="s">
        <v>437</v>
      </c>
      <c r="Q404" s="88"/>
      <c r="R404" s="89"/>
      <c r="S404" s="273"/>
    </row>
    <row r="405" spans="1:19" ht="45" x14ac:dyDescent="0.25">
      <c r="A405" s="253"/>
      <c r="B405" s="228"/>
      <c r="C405" s="95" t="s">
        <v>2909</v>
      </c>
      <c r="D405" s="95" t="s">
        <v>2918</v>
      </c>
      <c r="E405" s="95" t="s">
        <v>2909</v>
      </c>
      <c r="F405" s="95" t="s">
        <v>2914</v>
      </c>
      <c r="G405" s="95" t="s">
        <v>2925</v>
      </c>
      <c r="H405" s="95" t="s">
        <v>2918</v>
      </c>
      <c r="I405" s="95" t="s">
        <v>2920</v>
      </c>
      <c r="J405" s="95" t="s">
        <v>2915</v>
      </c>
      <c r="K405" s="102" t="s">
        <v>6333</v>
      </c>
      <c r="L405" s="96" t="s">
        <v>2432</v>
      </c>
      <c r="M405" s="102" t="s">
        <v>4600</v>
      </c>
      <c r="N405" s="102">
        <v>7</v>
      </c>
      <c r="O405" s="95" t="s">
        <v>54</v>
      </c>
      <c r="P405" s="88" t="s">
        <v>437</v>
      </c>
      <c r="Q405" s="88"/>
      <c r="R405" s="89"/>
      <c r="S405" s="273"/>
    </row>
    <row r="406" spans="1:19" ht="45" x14ac:dyDescent="0.25">
      <c r="A406" s="253"/>
      <c r="B406" s="228"/>
      <c r="C406" s="95" t="s">
        <v>2909</v>
      </c>
      <c r="D406" s="95" t="s">
        <v>2918</v>
      </c>
      <c r="E406" s="95" t="s">
        <v>2909</v>
      </c>
      <c r="F406" s="95" t="s">
        <v>2914</v>
      </c>
      <c r="G406" s="95" t="s">
        <v>2925</v>
      </c>
      <c r="H406" s="95" t="s">
        <v>2918</v>
      </c>
      <c r="I406" s="95" t="s">
        <v>2914</v>
      </c>
      <c r="J406" s="95" t="s">
        <v>2915</v>
      </c>
      <c r="K406" s="102" t="s">
        <v>6334</v>
      </c>
      <c r="L406" s="96" t="s">
        <v>2433</v>
      </c>
      <c r="M406" s="102" t="s">
        <v>4600</v>
      </c>
      <c r="N406" s="102">
        <v>7</v>
      </c>
      <c r="O406" s="95" t="s">
        <v>54</v>
      </c>
      <c r="P406" s="88" t="s">
        <v>437</v>
      </c>
      <c r="Q406" s="88"/>
      <c r="R406" s="89"/>
      <c r="S406" s="273"/>
    </row>
    <row r="407" spans="1:19" ht="30" x14ac:dyDescent="0.25">
      <c r="A407" s="253"/>
      <c r="B407" s="228"/>
      <c r="C407" s="95" t="s">
        <v>2909</v>
      </c>
      <c r="D407" s="95" t="s">
        <v>2918</v>
      </c>
      <c r="E407" s="95" t="s">
        <v>2909</v>
      </c>
      <c r="F407" s="95" t="s">
        <v>2921</v>
      </c>
      <c r="G407" s="95" t="s">
        <v>2915</v>
      </c>
      <c r="H407" s="95" t="s">
        <v>2912</v>
      </c>
      <c r="I407" s="95" t="s">
        <v>2912</v>
      </c>
      <c r="J407" s="95" t="s">
        <v>2915</v>
      </c>
      <c r="K407" s="102" t="s">
        <v>6335</v>
      </c>
      <c r="L407" s="96" t="s">
        <v>556</v>
      </c>
      <c r="M407" s="102" t="s">
        <v>4599</v>
      </c>
      <c r="N407" s="102">
        <v>4</v>
      </c>
      <c r="O407" s="95" t="s">
        <v>45</v>
      </c>
      <c r="P407" s="88" t="s">
        <v>557</v>
      </c>
      <c r="Q407" s="88"/>
      <c r="R407" s="89"/>
      <c r="S407" s="273"/>
    </row>
    <row r="408" spans="1:19" ht="30" x14ac:dyDescent="0.25">
      <c r="A408" s="253"/>
      <c r="B408" s="228"/>
      <c r="C408" s="95" t="s">
        <v>2909</v>
      </c>
      <c r="D408" s="95" t="s">
        <v>2918</v>
      </c>
      <c r="E408" s="95" t="s">
        <v>2909</v>
      </c>
      <c r="F408" s="95" t="s">
        <v>2921</v>
      </c>
      <c r="G408" s="95" t="s">
        <v>2925</v>
      </c>
      <c r="H408" s="95" t="s">
        <v>2912</v>
      </c>
      <c r="I408" s="95" t="s">
        <v>2912</v>
      </c>
      <c r="J408" s="95" t="s">
        <v>2915</v>
      </c>
      <c r="K408" s="102" t="s">
        <v>6336</v>
      </c>
      <c r="L408" s="96" t="s">
        <v>609</v>
      </c>
      <c r="M408" s="102" t="s">
        <v>4599</v>
      </c>
      <c r="N408" s="102">
        <v>5</v>
      </c>
      <c r="O408" s="95" t="s">
        <v>54</v>
      </c>
      <c r="P408" s="88" t="s">
        <v>610</v>
      </c>
      <c r="Q408" s="88"/>
      <c r="R408" s="89"/>
      <c r="S408" s="273"/>
    </row>
    <row r="409" spans="1:19" ht="75" x14ac:dyDescent="0.25">
      <c r="A409" s="253"/>
      <c r="B409" s="228"/>
      <c r="C409" s="95" t="s">
        <v>2909</v>
      </c>
      <c r="D409" s="95" t="s">
        <v>2918</v>
      </c>
      <c r="E409" s="95" t="s">
        <v>2909</v>
      </c>
      <c r="F409" s="95" t="s">
        <v>2921</v>
      </c>
      <c r="G409" s="95" t="s">
        <v>2925</v>
      </c>
      <c r="H409" s="95" t="s">
        <v>2909</v>
      </c>
      <c r="I409" s="95" t="s">
        <v>2912</v>
      </c>
      <c r="J409" s="95" t="s">
        <v>2915</v>
      </c>
      <c r="K409" s="102" t="s">
        <v>6337</v>
      </c>
      <c r="L409" s="96" t="s">
        <v>5268</v>
      </c>
      <c r="M409" s="102" t="s">
        <v>4599</v>
      </c>
      <c r="N409" s="102">
        <v>6</v>
      </c>
      <c r="O409" s="95" t="s">
        <v>54</v>
      </c>
      <c r="P409" s="88" t="s">
        <v>612</v>
      </c>
      <c r="Q409" s="88"/>
      <c r="R409" s="89" t="s">
        <v>10</v>
      </c>
      <c r="S409" s="273"/>
    </row>
    <row r="410" spans="1:19" ht="75" x14ac:dyDescent="0.25">
      <c r="A410" s="253"/>
      <c r="B410" s="228"/>
      <c r="C410" s="95" t="s">
        <v>2909</v>
      </c>
      <c r="D410" s="95" t="s">
        <v>2918</v>
      </c>
      <c r="E410" s="95" t="s">
        <v>2909</v>
      </c>
      <c r="F410" s="95" t="s">
        <v>2921</v>
      </c>
      <c r="G410" s="95" t="s">
        <v>2925</v>
      </c>
      <c r="H410" s="95" t="s">
        <v>2909</v>
      </c>
      <c r="I410" s="95" t="s">
        <v>2909</v>
      </c>
      <c r="J410" s="95" t="s">
        <v>2915</v>
      </c>
      <c r="K410" s="102" t="s">
        <v>6338</v>
      </c>
      <c r="L410" s="96" t="s">
        <v>5269</v>
      </c>
      <c r="M410" s="102" t="s">
        <v>4600</v>
      </c>
      <c r="N410" s="102">
        <v>7</v>
      </c>
      <c r="O410" s="95" t="s">
        <v>54</v>
      </c>
      <c r="P410" s="88" t="s">
        <v>612</v>
      </c>
      <c r="Q410" s="88"/>
      <c r="R410" s="89"/>
      <c r="S410" s="273"/>
    </row>
    <row r="411" spans="1:19" ht="75" x14ac:dyDescent="0.25">
      <c r="A411" s="253"/>
      <c r="B411" s="228"/>
      <c r="C411" s="95" t="s">
        <v>2909</v>
      </c>
      <c r="D411" s="95" t="s">
        <v>2918</v>
      </c>
      <c r="E411" s="95" t="s">
        <v>2909</v>
      </c>
      <c r="F411" s="95" t="s">
        <v>2921</v>
      </c>
      <c r="G411" s="95" t="s">
        <v>2925</v>
      </c>
      <c r="H411" s="95" t="s">
        <v>2909</v>
      </c>
      <c r="I411" s="95" t="s">
        <v>2918</v>
      </c>
      <c r="J411" s="95" t="s">
        <v>2915</v>
      </c>
      <c r="K411" s="102" t="s">
        <v>6339</v>
      </c>
      <c r="L411" s="96" t="s">
        <v>5270</v>
      </c>
      <c r="M411" s="102" t="s">
        <v>4600</v>
      </c>
      <c r="N411" s="102">
        <v>7</v>
      </c>
      <c r="O411" s="95" t="s">
        <v>54</v>
      </c>
      <c r="P411" s="88" t="s">
        <v>612</v>
      </c>
      <c r="Q411" s="88"/>
      <c r="R411" s="89"/>
      <c r="S411" s="273"/>
    </row>
    <row r="412" spans="1:19" ht="75" x14ac:dyDescent="0.25">
      <c r="A412" s="253"/>
      <c r="B412" s="228"/>
      <c r="C412" s="95" t="s">
        <v>2909</v>
      </c>
      <c r="D412" s="95" t="s">
        <v>2918</v>
      </c>
      <c r="E412" s="95" t="s">
        <v>2909</v>
      </c>
      <c r="F412" s="95" t="s">
        <v>2921</v>
      </c>
      <c r="G412" s="95" t="s">
        <v>2925</v>
      </c>
      <c r="H412" s="95" t="s">
        <v>2909</v>
      </c>
      <c r="I412" s="95" t="s">
        <v>2920</v>
      </c>
      <c r="J412" s="95" t="s">
        <v>2915</v>
      </c>
      <c r="K412" s="102" t="s">
        <v>6340</v>
      </c>
      <c r="L412" s="96" t="s">
        <v>5271</v>
      </c>
      <c r="M412" s="102" t="s">
        <v>4600</v>
      </c>
      <c r="N412" s="102">
        <v>7</v>
      </c>
      <c r="O412" s="95" t="s">
        <v>54</v>
      </c>
      <c r="P412" s="88" t="s">
        <v>612</v>
      </c>
      <c r="Q412" s="88"/>
      <c r="R412" s="89"/>
      <c r="S412" s="273"/>
    </row>
    <row r="413" spans="1:19" ht="75" x14ac:dyDescent="0.25">
      <c r="A413" s="253"/>
      <c r="B413" s="228"/>
      <c r="C413" s="95" t="s">
        <v>2909</v>
      </c>
      <c r="D413" s="95" t="s">
        <v>2918</v>
      </c>
      <c r="E413" s="95" t="s">
        <v>2909</v>
      </c>
      <c r="F413" s="95" t="s">
        <v>2921</v>
      </c>
      <c r="G413" s="95" t="s">
        <v>2925</v>
      </c>
      <c r="H413" s="95" t="s">
        <v>2909</v>
      </c>
      <c r="I413" s="95" t="s">
        <v>2914</v>
      </c>
      <c r="J413" s="95" t="s">
        <v>2915</v>
      </c>
      <c r="K413" s="102" t="s">
        <v>6341</v>
      </c>
      <c r="L413" s="96" t="s">
        <v>5272</v>
      </c>
      <c r="M413" s="102" t="s">
        <v>4600</v>
      </c>
      <c r="N413" s="102">
        <v>7</v>
      </c>
      <c r="O413" s="95" t="s">
        <v>54</v>
      </c>
      <c r="P413" s="88" t="s">
        <v>612</v>
      </c>
      <c r="Q413" s="88"/>
      <c r="R413" s="89"/>
      <c r="S413" s="273"/>
    </row>
    <row r="414" spans="1:19" ht="30" x14ac:dyDescent="0.25">
      <c r="A414" s="253"/>
      <c r="B414" s="228"/>
      <c r="C414" s="95" t="s">
        <v>2909</v>
      </c>
      <c r="D414" s="95" t="s">
        <v>2918</v>
      </c>
      <c r="E414" s="95" t="s">
        <v>2909</v>
      </c>
      <c r="F414" s="95" t="s">
        <v>2921</v>
      </c>
      <c r="G414" s="95" t="s">
        <v>2925</v>
      </c>
      <c r="H414" s="95" t="s">
        <v>2918</v>
      </c>
      <c r="I414" s="95" t="s">
        <v>2912</v>
      </c>
      <c r="J414" s="95" t="s">
        <v>2915</v>
      </c>
      <c r="K414" s="102" t="s">
        <v>6342</v>
      </c>
      <c r="L414" s="96" t="s">
        <v>5273</v>
      </c>
      <c r="M414" s="102" t="s">
        <v>4599</v>
      </c>
      <c r="N414" s="102">
        <v>6</v>
      </c>
      <c r="O414" s="95" t="s">
        <v>54</v>
      </c>
      <c r="P414" s="88" t="s">
        <v>614</v>
      </c>
      <c r="Q414" s="88"/>
      <c r="R414" s="89" t="s">
        <v>10</v>
      </c>
      <c r="S414" s="273"/>
    </row>
    <row r="415" spans="1:19" ht="30" x14ac:dyDescent="0.25">
      <c r="A415" s="253"/>
      <c r="B415" s="228"/>
      <c r="C415" s="95" t="s">
        <v>2909</v>
      </c>
      <c r="D415" s="95" t="s">
        <v>2918</v>
      </c>
      <c r="E415" s="95" t="s">
        <v>2909</v>
      </c>
      <c r="F415" s="95" t="s">
        <v>2921</v>
      </c>
      <c r="G415" s="95" t="s">
        <v>2925</v>
      </c>
      <c r="H415" s="95" t="s">
        <v>2918</v>
      </c>
      <c r="I415" s="95" t="s">
        <v>2909</v>
      </c>
      <c r="J415" s="95" t="s">
        <v>2915</v>
      </c>
      <c r="K415" s="102" t="s">
        <v>6343</v>
      </c>
      <c r="L415" s="96" t="s">
        <v>5274</v>
      </c>
      <c r="M415" s="102" t="s">
        <v>4600</v>
      </c>
      <c r="N415" s="102">
        <v>7</v>
      </c>
      <c r="O415" s="95" t="s">
        <v>54</v>
      </c>
      <c r="P415" s="88" t="s">
        <v>614</v>
      </c>
      <c r="Q415" s="88"/>
      <c r="R415" s="89"/>
      <c r="S415" s="273"/>
    </row>
    <row r="416" spans="1:19" ht="30" x14ac:dyDescent="0.25">
      <c r="A416" s="253"/>
      <c r="B416" s="228"/>
      <c r="C416" s="95" t="s">
        <v>2909</v>
      </c>
      <c r="D416" s="95" t="s">
        <v>2918</v>
      </c>
      <c r="E416" s="95" t="s">
        <v>2909</v>
      </c>
      <c r="F416" s="95" t="s">
        <v>2921</v>
      </c>
      <c r="G416" s="95" t="s">
        <v>2925</v>
      </c>
      <c r="H416" s="95" t="s">
        <v>2918</v>
      </c>
      <c r="I416" s="95" t="s">
        <v>2918</v>
      </c>
      <c r="J416" s="95" t="s">
        <v>2915</v>
      </c>
      <c r="K416" s="102" t="s">
        <v>6344</v>
      </c>
      <c r="L416" s="96" t="s">
        <v>5275</v>
      </c>
      <c r="M416" s="102" t="s">
        <v>4600</v>
      </c>
      <c r="N416" s="102">
        <v>7</v>
      </c>
      <c r="O416" s="95" t="s">
        <v>54</v>
      </c>
      <c r="P416" s="88" t="s">
        <v>614</v>
      </c>
      <c r="Q416" s="88"/>
      <c r="R416" s="89"/>
      <c r="S416" s="273"/>
    </row>
    <row r="417" spans="1:19" ht="30" x14ac:dyDescent="0.25">
      <c r="A417" s="253"/>
      <c r="B417" s="228"/>
      <c r="C417" s="95" t="s">
        <v>2909</v>
      </c>
      <c r="D417" s="95" t="s">
        <v>2918</v>
      </c>
      <c r="E417" s="95" t="s">
        <v>2909</v>
      </c>
      <c r="F417" s="95" t="s">
        <v>2921</v>
      </c>
      <c r="G417" s="95" t="s">
        <v>2925</v>
      </c>
      <c r="H417" s="95" t="s">
        <v>2918</v>
      </c>
      <c r="I417" s="95" t="s">
        <v>2920</v>
      </c>
      <c r="J417" s="95" t="s">
        <v>2915</v>
      </c>
      <c r="K417" s="102" t="s">
        <v>6345</v>
      </c>
      <c r="L417" s="96" t="s">
        <v>5276</v>
      </c>
      <c r="M417" s="102" t="s">
        <v>4600</v>
      </c>
      <c r="N417" s="102">
        <v>7</v>
      </c>
      <c r="O417" s="95" t="s">
        <v>54</v>
      </c>
      <c r="P417" s="88" t="s">
        <v>614</v>
      </c>
      <c r="Q417" s="88"/>
      <c r="R417" s="89"/>
      <c r="S417" s="273"/>
    </row>
    <row r="418" spans="1:19" ht="30" x14ac:dyDescent="0.25">
      <c r="A418" s="253"/>
      <c r="B418" s="228"/>
      <c r="C418" s="95" t="s">
        <v>2909</v>
      </c>
      <c r="D418" s="95" t="s">
        <v>2918</v>
      </c>
      <c r="E418" s="95" t="s">
        <v>2909</v>
      </c>
      <c r="F418" s="95" t="s">
        <v>2921</v>
      </c>
      <c r="G418" s="95" t="s">
        <v>2925</v>
      </c>
      <c r="H418" s="95" t="s">
        <v>2918</v>
      </c>
      <c r="I418" s="95" t="s">
        <v>2914</v>
      </c>
      <c r="J418" s="95" t="s">
        <v>2915</v>
      </c>
      <c r="K418" s="102" t="s">
        <v>6346</v>
      </c>
      <c r="L418" s="96" t="s">
        <v>5277</v>
      </c>
      <c r="M418" s="102" t="s">
        <v>4600</v>
      </c>
      <c r="N418" s="102">
        <v>7</v>
      </c>
      <c r="O418" s="95" t="s">
        <v>54</v>
      </c>
      <c r="P418" s="88" t="s">
        <v>614</v>
      </c>
      <c r="Q418" s="88"/>
      <c r="R418" s="89"/>
      <c r="S418" s="273"/>
    </row>
    <row r="419" spans="1:19" ht="60" x14ac:dyDescent="0.25">
      <c r="A419" s="253"/>
      <c r="B419" s="228"/>
      <c r="C419" s="95" t="s">
        <v>2909</v>
      </c>
      <c r="D419" s="95" t="s">
        <v>2918</v>
      </c>
      <c r="E419" s="95" t="s">
        <v>2918</v>
      </c>
      <c r="F419" s="95" t="s">
        <v>2912</v>
      </c>
      <c r="G419" s="95" t="s">
        <v>2915</v>
      </c>
      <c r="H419" s="95" t="s">
        <v>2912</v>
      </c>
      <c r="I419" s="95" t="s">
        <v>2912</v>
      </c>
      <c r="J419" s="95" t="s">
        <v>2915</v>
      </c>
      <c r="K419" s="102" t="s">
        <v>6347</v>
      </c>
      <c r="L419" s="96" t="s">
        <v>620</v>
      </c>
      <c r="M419" s="102" t="s">
        <v>4599</v>
      </c>
      <c r="N419" s="102">
        <v>3</v>
      </c>
      <c r="O419" s="95" t="s">
        <v>45</v>
      </c>
      <c r="P419" s="88" t="s">
        <v>621</v>
      </c>
      <c r="Q419" s="88"/>
      <c r="R419" s="89"/>
      <c r="S419" s="273"/>
    </row>
    <row r="420" spans="1:19" ht="60" x14ac:dyDescent="0.25">
      <c r="A420" s="253"/>
      <c r="B420" s="228"/>
      <c r="C420" s="95" t="s">
        <v>2909</v>
      </c>
      <c r="D420" s="95" t="s">
        <v>2918</v>
      </c>
      <c r="E420" s="95" t="s">
        <v>2918</v>
      </c>
      <c r="F420" s="95" t="s">
        <v>2909</v>
      </c>
      <c r="G420" s="95" t="s">
        <v>2915</v>
      </c>
      <c r="H420" s="95" t="s">
        <v>2912</v>
      </c>
      <c r="I420" s="95" t="s">
        <v>2912</v>
      </c>
      <c r="J420" s="95" t="s">
        <v>2915</v>
      </c>
      <c r="K420" s="102" t="s">
        <v>6348</v>
      </c>
      <c r="L420" s="96" t="s">
        <v>620</v>
      </c>
      <c r="M420" s="102" t="s">
        <v>4599</v>
      </c>
      <c r="N420" s="102">
        <v>4</v>
      </c>
      <c r="O420" s="95" t="s">
        <v>45</v>
      </c>
      <c r="P420" s="88" t="s">
        <v>621</v>
      </c>
      <c r="Q420" s="88"/>
      <c r="R420" s="89" t="s">
        <v>14</v>
      </c>
      <c r="S420" s="273"/>
    </row>
    <row r="421" spans="1:19" x14ac:dyDescent="0.25">
      <c r="A421" s="253"/>
      <c r="B421" s="228"/>
      <c r="C421" s="95" t="s">
        <v>2909</v>
      </c>
      <c r="D421" s="95" t="s">
        <v>2918</v>
      </c>
      <c r="E421" s="95" t="s">
        <v>2918</v>
      </c>
      <c r="F421" s="95" t="s">
        <v>2909</v>
      </c>
      <c r="G421" s="95" t="s">
        <v>2925</v>
      </c>
      <c r="H421" s="95" t="s">
        <v>2912</v>
      </c>
      <c r="I421" s="95" t="s">
        <v>2912</v>
      </c>
      <c r="J421" s="95" t="s">
        <v>2915</v>
      </c>
      <c r="K421" s="102" t="s">
        <v>6349</v>
      </c>
      <c r="L421" s="96" t="s">
        <v>664</v>
      </c>
      <c r="M421" s="102" t="s">
        <v>4599</v>
      </c>
      <c r="N421" s="102">
        <v>5</v>
      </c>
      <c r="O421" s="95" t="s">
        <v>54</v>
      </c>
      <c r="P421" s="88" t="s">
        <v>665</v>
      </c>
      <c r="Q421" s="88"/>
      <c r="R421" s="89" t="s">
        <v>10</v>
      </c>
      <c r="S421" s="273"/>
    </row>
    <row r="422" spans="1:19" ht="75" x14ac:dyDescent="0.25">
      <c r="A422" s="253"/>
      <c r="B422" s="228"/>
      <c r="C422" s="95" t="s">
        <v>2909</v>
      </c>
      <c r="D422" s="95" t="s">
        <v>2918</v>
      </c>
      <c r="E422" s="95" t="s">
        <v>2918</v>
      </c>
      <c r="F422" s="95" t="s">
        <v>2909</v>
      </c>
      <c r="G422" s="95" t="s">
        <v>2925</v>
      </c>
      <c r="H422" s="95" t="s">
        <v>2909</v>
      </c>
      <c r="I422" s="95" t="s">
        <v>2912</v>
      </c>
      <c r="J422" s="95" t="s">
        <v>2915</v>
      </c>
      <c r="K422" s="102" t="s">
        <v>6350</v>
      </c>
      <c r="L422" s="96" t="s">
        <v>666</v>
      </c>
      <c r="M422" s="102" t="s">
        <v>4599</v>
      </c>
      <c r="N422" s="102">
        <v>6</v>
      </c>
      <c r="O422" s="95" t="s">
        <v>54</v>
      </c>
      <c r="P422" s="88" t="s">
        <v>667</v>
      </c>
      <c r="Q422" s="88"/>
      <c r="R422" s="89" t="s">
        <v>10</v>
      </c>
      <c r="S422" s="273"/>
    </row>
    <row r="423" spans="1:19" ht="75" x14ac:dyDescent="0.25">
      <c r="A423" s="253"/>
      <c r="B423" s="228"/>
      <c r="C423" s="95" t="s">
        <v>2909</v>
      </c>
      <c r="D423" s="95" t="s">
        <v>2918</v>
      </c>
      <c r="E423" s="95" t="s">
        <v>2918</v>
      </c>
      <c r="F423" s="95" t="s">
        <v>2909</v>
      </c>
      <c r="G423" s="95" t="s">
        <v>2925</v>
      </c>
      <c r="H423" s="95" t="s">
        <v>2909</v>
      </c>
      <c r="I423" s="95" t="s">
        <v>2909</v>
      </c>
      <c r="J423" s="95" t="s">
        <v>2915</v>
      </c>
      <c r="K423" s="102" t="s">
        <v>6351</v>
      </c>
      <c r="L423" s="96" t="s">
        <v>5278</v>
      </c>
      <c r="M423" s="102" t="s">
        <v>4600</v>
      </c>
      <c r="N423" s="102">
        <v>7</v>
      </c>
      <c r="O423" s="95" t="s">
        <v>54</v>
      </c>
      <c r="P423" s="88" t="s">
        <v>667</v>
      </c>
      <c r="Q423" s="88"/>
      <c r="R423" s="89"/>
      <c r="S423" s="273"/>
    </row>
    <row r="424" spans="1:19" ht="75" x14ac:dyDescent="0.25">
      <c r="A424" s="253"/>
      <c r="B424" s="228"/>
      <c r="C424" s="95" t="s">
        <v>2909</v>
      </c>
      <c r="D424" s="95" t="s">
        <v>2918</v>
      </c>
      <c r="E424" s="95" t="s">
        <v>2918</v>
      </c>
      <c r="F424" s="95" t="s">
        <v>2909</v>
      </c>
      <c r="G424" s="95" t="s">
        <v>2925</v>
      </c>
      <c r="H424" s="95" t="s">
        <v>2909</v>
      </c>
      <c r="I424" s="95" t="s">
        <v>2918</v>
      </c>
      <c r="J424" s="95" t="s">
        <v>2915</v>
      </c>
      <c r="K424" s="102" t="s">
        <v>6352</v>
      </c>
      <c r="L424" s="96" t="s">
        <v>5279</v>
      </c>
      <c r="M424" s="102" t="s">
        <v>4600</v>
      </c>
      <c r="N424" s="102">
        <v>7</v>
      </c>
      <c r="O424" s="95" t="s">
        <v>54</v>
      </c>
      <c r="P424" s="88" t="s">
        <v>667</v>
      </c>
      <c r="Q424" s="88"/>
      <c r="R424" s="89"/>
      <c r="S424" s="273"/>
    </row>
    <row r="425" spans="1:19" ht="75" x14ac:dyDescent="0.25">
      <c r="A425" s="253"/>
      <c r="B425" s="228"/>
      <c r="C425" s="95" t="s">
        <v>2909</v>
      </c>
      <c r="D425" s="95" t="s">
        <v>2918</v>
      </c>
      <c r="E425" s="95" t="s">
        <v>2918</v>
      </c>
      <c r="F425" s="95" t="s">
        <v>2909</v>
      </c>
      <c r="G425" s="95" t="s">
        <v>2925</v>
      </c>
      <c r="H425" s="95" t="s">
        <v>2909</v>
      </c>
      <c r="I425" s="95" t="s">
        <v>2910</v>
      </c>
      <c r="J425" s="95" t="s">
        <v>2915</v>
      </c>
      <c r="K425" s="102" t="s">
        <v>6353</v>
      </c>
      <c r="L425" s="96" t="s">
        <v>5280</v>
      </c>
      <c r="M425" s="102" t="s">
        <v>4600</v>
      </c>
      <c r="N425" s="102">
        <v>7</v>
      </c>
      <c r="O425" s="95" t="s">
        <v>54</v>
      </c>
      <c r="P425" s="88" t="s">
        <v>667</v>
      </c>
      <c r="Q425" s="88"/>
      <c r="R425" s="89"/>
      <c r="S425" s="273"/>
    </row>
    <row r="426" spans="1:19" ht="75" x14ac:dyDescent="0.25">
      <c r="A426" s="253"/>
      <c r="B426" s="228"/>
      <c r="C426" s="95" t="s">
        <v>2909</v>
      </c>
      <c r="D426" s="95" t="s">
        <v>2918</v>
      </c>
      <c r="E426" s="95" t="s">
        <v>2918</v>
      </c>
      <c r="F426" s="95" t="s">
        <v>2909</v>
      </c>
      <c r="G426" s="95" t="s">
        <v>2925</v>
      </c>
      <c r="H426" s="95" t="s">
        <v>2909</v>
      </c>
      <c r="I426" s="95" t="s">
        <v>2919</v>
      </c>
      <c r="J426" s="95" t="s">
        <v>2915</v>
      </c>
      <c r="K426" s="102" t="s">
        <v>6354</v>
      </c>
      <c r="L426" s="96" t="s">
        <v>5281</v>
      </c>
      <c r="M426" s="102" t="s">
        <v>4600</v>
      </c>
      <c r="N426" s="102">
        <v>7</v>
      </c>
      <c r="O426" s="95" t="s">
        <v>54</v>
      </c>
      <c r="P426" s="88" t="s">
        <v>667</v>
      </c>
      <c r="Q426" s="88"/>
      <c r="R426" s="89"/>
      <c r="S426" s="273"/>
    </row>
    <row r="427" spans="1:19" ht="75" x14ac:dyDescent="0.25">
      <c r="A427" s="253"/>
      <c r="B427" s="228"/>
      <c r="C427" s="95" t="s">
        <v>2909</v>
      </c>
      <c r="D427" s="95" t="s">
        <v>2918</v>
      </c>
      <c r="E427" s="95" t="s">
        <v>2918</v>
      </c>
      <c r="F427" s="95" t="s">
        <v>2909</v>
      </c>
      <c r="G427" s="95" t="s">
        <v>2925</v>
      </c>
      <c r="H427" s="95" t="s">
        <v>2909</v>
      </c>
      <c r="I427" s="95" t="s">
        <v>2920</v>
      </c>
      <c r="J427" s="95" t="s">
        <v>2915</v>
      </c>
      <c r="K427" s="102" t="s">
        <v>6355</v>
      </c>
      <c r="L427" s="96" t="s">
        <v>5282</v>
      </c>
      <c r="M427" s="102" t="s">
        <v>4600</v>
      </c>
      <c r="N427" s="102">
        <v>7</v>
      </c>
      <c r="O427" s="95" t="s">
        <v>54</v>
      </c>
      <c r="P427" s="88" t="s">
        <v>667</v>
      </c>
      <c r="Q427" s="88"/>
      <c r="R427" s="89"/>
      <c r="S427" s="273"/>
    </row>
    <row r="428" spans="1:19" ht="75" x14ac:dyDescent="0.25">
      <c r="A428" s="253"/>
      <c r="B428" s="228"/>
      <c r="C428" s="95" t="s">
        <v>2909</v>
      </c>
      <c r="D428" s="95" t="s">
        <v>2918</v>
      </c>
      <c r="E428" s="95" t="s">
        <v>2918</v>
      </c>
      <c r="F428" s="95" t="s">
        <v>2909</v>
      </c>
      <c r="G428" s="95" t="s">
        <v>2925</v>
      </c>
      <c r="H428" s="95" t="s">
        <v>2909</v>
      </c>
      <c r="I428" s="95" t="s">
        <v>2914</v>
      </c>
      <c r="J428" s="95" t="s">
        <v>2915</v>
      </c>
      <c r="K428" s="102" t="s">
        <v>6356</v>
      </c>
      <c r="L428" s="96" t="s">
        <v>5283</v>
      </c>
      <c r="M428" s="102" t="s">
        <v>4600</v>
      </c>
      <c r="N428" s="102">
        <v>7</v>
      </c>
      <c r="O428" s="95" t="s">
        <v>54</v>
      </c>
      <c r="P428" s="88" t="s">
        <v>667</v>
      </c>
      <c r="Q428" s="88"/>
      <c r="R428" s="89"/>
      <c r="S428" s="273"/>
    </row>
    <row r="429" spans="1:19" ht="75" x14ac:dyDescent="0.25">
      <c r="A429" s="253"/>
      <c r="B429" s="228"/>
      <c r="C429" s="95" t="s">
        <v>2909</v>
      </c>
      <c r="D429" s="95" t="s">
        <v>2918</v>
      </c>
      <c r="E429" s="95" t="s">
        <v>2918</v>
      </c>
      <c r="F429" s="95" t="s">
        <v>2909</v>
      </c>
      <c r="G429" s="95" t="s">
        <v>2925</v>
      </c>
      <c r="H429" s="95" t="s">
        <v>2909</v>
      </c>
      <c r="I429" s="95" t="s">
        <v>2916</v>
      </c>
      <c r="J429" s="95" t="s">
        <v>2915</v>
      </c>
      <c r="K429" s="102" t="s">
        <v>6357</v>
      </c>
      <c r="L429" s="96" t="s">
        <v>5284</v>
      </c>
      <c r="M429" s="102" t="s">
        <v>4600</v>
      </c>
      <c r="N429" s="102">
        <v>7</v>
      </c>
      <c r="O429" s="95" t="s">
        <v>54</v>
      </c>
      <c r="P429" s="88" t="s">
        <v>667</v>
      </c>
      <c r="Q429" s="88"/>
      <c r="R429" s="89"/>
      <c r="S429" s="273"/>
    </row>
    <row r="430" spans="1:19" ht="75" x14ac:dyDescent="0.25">
      <c r="A430" s="253"/>
      <c r="B430" s="228"/>
      <c r="C430" s="95" t="s">
        <v>2909</v>
      </c>
      <c r="D430" s="95" t="s">
        <v>2918</v>
      </c>
      <c r="E430" s="95" t="s">
        <v>2918</v>
      </c>
      <c r="F430" s="95" t="s">
        <v>2909</v>
      </c>
      <c r="G430" s="95" t="s">
        <v>2925</v>
      </c>
      <c r="H430" s="95" t="s">
        <v>2909</v>
      </c>
      <c r="I430" s="95" t="s">
        <v>2917</v>
      </c>
      <c r="J430" s="95" t="s">
        <v>2915</v>
      </c>
      <c r="K430" s="102" t="s">
        <v>6358</v>
      </c>
      <c r="L430" s="96" t="s">
        <v>5285</v>
      </c>
      <c r="M430" s="102" t="s">
        <v>4600</v>
      </c>
      <c r="N430" s="102">
        <v>7</v>
      </c>
      <c r="O430" s="95" t="s">
        <v>54</v>
      </c>
      <c r="P430" s="88" t="s">
        <v>667</v>
      </c>
      <c r="Q430" s="88"/>
      <c r="R430" s="89"/>
      <c r="S430" s="273"/>
    </row>
    <row r="431" spans="1:19" ht="30" x14ac:dyDescent="0.25">
      <c r="A431" s="253"/>
      <c r="B431" s="228"/>
      <c r="C431" s="95" t="s">
        <v>2909</v>
      </c>
      <c r="D431" s="95" t="s">
        <v>2918</v>
      </c>
      <c r="E431" s="95" t="s">
        <v>2910</v>
      </c>
      <c r="F431" s="95" t="s">
        <v>2912</v>
      </c>
      <c r="G431" s="95" t="s">
        <v>2915</v>
      </c>
      <c r="H431" s="95" t="s">
        <v>2912</v>
      </c>
      <c r="I431" s="95" t="s">
        <v>2912</v>
      </c>
      <c r="J431" s="95" t="s">
        <v>2915</v>
      </c>
      <c r="K431" s="102" t="s">
        <v>6359</v>
      </c>
      <c r="L431" s="88" t="s">
        <v>687</v>
      </c>
      <c r="M431" s="102" t="s">
        <v>4599</v>
      </c>
      <c r="N431" s="102">
        <v>3</v>
      </c>
      <c r="O431" s="89" t="s">
        <v>45</v>
      </c>
      <c r="P431" s="88" t="s">
        <v>688</v>
      </c>
      <c r="Q431" s="88"/>
      <c r="R431" s="89"/>
      <c r="S431" s="273"/>
    </row>
    <row r="432" spans="1:19" ht="30" x14ac:dyDescent="0.25">
      <c r="A432" s="253"/>
      <c r="B432" s="228"/>
      <c r="C432" s="138" t="s">
        <v>2909</v>
      </c>
      <c r="D432" s="138" t="s">
        <v>2918</v>
      </c>
      <c r="E432" s="138" t="s">
        <v>2910</v>
      </c>
      <c r="F432" s="138" t="s">
        <v>2909</v>
      </c>
      <c r="G432" s="138" t="s">
        <v>2915</v>
      </c>
      <c r="H432" s="138" t="s">
        <v>2912</v>
      </c>
      <c r="I432" s="138" t="s">
        <v>2912</v>
      </c>
      <c r="J432" s="138" t="s">
        <v>2915</v>
      </c>
      <c r="K432" s="102" t="s">
        <v>6360</v>
      </c>
      <c r="L432" s="91" t="s">
        <v>687</v>
      </c>
      <c r="M432" s="102" t="s">
        <v>4599</v>
      </c>
      <c r="N432" s="102">
        <v>4</v>
      </c>
      <c r="O432" s="92" t="s">
        <v>45</v>
      </c>
      <c r="P432" s="91" t="s">
        <v>688</v>
      </c>
      <c r="Q432" s="88"/>
      <c r="R432" s="89" t="s">
        <v>14</v>
      </c>
      <c r="S432" s="273"/>
    </row>
    <row r="433" spans="1:19" ht="30" x14ac:dyDescent="0.25">
      <c r="A433" s="253"/>
      <c r="B433" s="228"/>
      <c r="C433" s="136" t="s">
        <v>2909</v>
      </c>
      <c r="D433" s="136" t="s">
        <v>2918</v>
      </c>
      <c r="E433" s="136" t="s">
        <v>2910</v>
      </c>
      <c r="F433" s="136" t="s">
        <v>2909</v>
      </c>
      <c r="G433" s="136" t="s">
        <v>2943</v>
      </c>
      <c r="H433" s="136" t="s">
        <v>2912</v>
      </c>
      <c r="I433" s="136" t="s">
        <v>2912</v>
      </c>
      <c r="J433" s="136" t="s">
        <v>2915</v>
      </c>
      <c r="K433" s="102" t="s">
        <v>6361</v>
      </c>
      <c r="L433" s="82" t="s">
        <v>687</v>
      </c>
      <c r="M433" s="102" t="s">
        <v>4599</v>
      </c>
      <c r="N433" s="102">
        <v>5</v>
      </c>
      <c r="O433" s="83" t="s">
        <v>67</v>
      </c>
      <c r="P433" s="82" t="s">
        <v>689</v>
      </c>
      <c r="Q433" s="88"/>
      <c r="R433" s="89" t="s">
        <v>10</v>
      </c>
      <c r="S433" s="273"/>
    </row>
    <row r="434" spans="1:19" ht="30" x14ac:dyDescent="0.25">
      <c r="A434" s="253"/>
      <c r="B434" s="228"/>
      <c r="C434" s="95" t="s">
        <v>2909</v>
      </c>
      <c r="D434" s="95" t="s">
        <v>2918</v>
      </c>
      <c r="E434" s="95" t="s">
        <v>2910</v>
      </c>
      <c r="F434" s="95" t="s">
        <v>2909</v>
      </c>
      <c r="G434" s="95" t="s">
        <v>2943</v>
      </c>
      <c r="H434" s="95" t="s">
        <v>2912</v>
      </c>
      <c r="I434" s="95" t="s">
        <v>2909</v>
      </c>
      <c r="J434" s="95" t="s">
        <v>2915</v>
      </c>
      <c r="K434" s="102" t="s">
        <v>9368</v>
      </c>
      <c r="L434" s="88" t="s">
        <v>687</v>
      </c>
      <c r="M434" s="102" t="s">
        <v>4600</v>
      </c>
      <c r="N434" s="102">
        <v>7</v>
      </c>
      <c r="O434" s="95"/>
      <c r="P434" s="88" t="s">
        <v>689</v>
      </c>
      <c r="Q434" s="88"/>
      <c r="R434" s="89"/>
      <c r="S434" s="273"/>
    </row>
    <row r="435" spans="1:19" x14ac:dyDescent="0.25">
      <c r="A435" s="253"/>
      <c r="B435" s="228"/>
      <c r="C435" s="95" t="s">
        <v>2909</v>
      </c>
      <c r="D435" s="95" t="s">
        <v>2918</v>
      </c>
      <c r="E435" s="95" t="s">
        <v>2919</v>
      </c>
      <c r="F435" s="95" t="s">
        <v>2912</v>
      </c>
      <c r="G435" s="95" t="s">
        <v>2915</v>
      </c>
      <c r="H435" s="95" t="s">
        <v>2912</v>
      </c>
      <c r="I435" s="95" t="s">
        <v>2912</v>
      </c>
      <c r="J435" s="95" t="s">
        <v>2915</v>
      </c>
      <c r="K435" s="102" t="s">
        <v>6362</v>
      </c>
      <c r="L435" s="96" t="s">
        <v>690</v>
      </c>
      <c r="M435" s="102" t="s">
        <v>4599</v>
      </c>
      <c r="N435" s="102">
        <v>3</v>
      </c>
      <c r="O435" s="95" t="s">
        <v>45</v>
      </c>
      <c r="P435" s="88" t="s">
        <v>691</v>
      </c>
      <c r="Q435" s="88"/>
      <c r="R435" s="89"/>
      <c r="S435" s="273"/>
    </row>
    <row r="436" spans="1:19" x14ac:dyDescent="0.25">
      <c r="A436" s="253"/>
      <c r="B436" s="228"/>
      <c r="C436" s="95" t="s">
        <v>2909</v>
      </c>
      <c r="D436" s="95" t="s">
        <v>2918</v>
      </c>
      <c r="E436" s="95" t="s">
        <v>2919</v>
      </c>
      <c r="F436" s="95" t="s">
        <v>2909</v>
      </c>
      <c r="G436" s="95" t="s">
        <v>2915</v>
      </c>
      <c r="H436" s="95" t="s">
        <v>2912</v>
      </c>
      <c r="I436" s="95" t="s">
        <v>2912</v>
      </c>
      <c r="J436" s="95" t="s">
        <v>2915</v>
      </c>
      <c r="K436" s="102" t="s">
        <v>6363</v>
      </c>
      <c r="L436" s="96" t="s">
        <v>690</v>
      </c>
      <c r="M436" s="102" t="s">
        <v>4599</v>
      </c>
      <c r="N436" s="102">
        <v>4</v>
      </c>
      <c r="O436" s="95" t="s">
        <v>45</v>
      </c>
      <c r="P436" s="88" t="s">
        <v>691</v>
      </c>
      <c r="Q436" s="88"/>
      <c r="R436" s="89" t="s">
        <v>14</v>
      </c>
      <c r="S436" s="273"/>
    </row>
    <row r="437" spans="1:19" x14ac:dyDescent="0.25">
      <c r="A437" s="253"/>
      <c r="B437" s="228"/>
      <c r="C437" s="95" t="s">
        <v>2909</v>
      </c>
      <c r="D437" s="95" t="s">
        <v>2918</v>
      </c>
      <c r="E437" s="95" t="s">
        <v>2919</v>
      </c>
      <c r="F437" s="95" t="s">
        <v>2909</v>
      </c>
      <c r="G437" s="95" t="s">
        <v>2943</v>
      </c>
      <c r="H437" s="95" t="s">
        <v>2912</v>
      </c>
      <c r="I437" s="95" t="s">
        <v>2912</v>
      </c>
      <c r="J437" s="95" t="s">
        <v>2915</v>
      </c>
      <c r="K437" s="102" t="s">
        <v>6364</v>
      </c>
      <c r="L437" s="96" t="s">
        <v>690</v>
      </c>
      <c r="M437" s="102" t="s">
        <v>4599</v>
      </c>
      <c r="N437" s="102">
        <v>5</v>
      </c>
      <c r="O437" s="95" t="s">
        <v>67</v>
      </c>
      <c r="P437" s="88" t="s">
        <v>692</v>
      </c>
      <c r="Q437" s="88"/>
      <c r="R437" s="89" t="s">
        <v>10</v>
      </c>
      <c r="S437" s="273"/>
    </row>
    <row r="438" spans="1:19" x14ac:dyDescent="0.25">
      <c r="A438" s="253"/>
      <c r="B438" s="228"/>
      <c r="C438" s="95" t="s">
        <v>2909</v>
      </c>
      <c r="D438" s="95" t="s">
        <v>2918</v>
      </c>
      <c r="E438" s="95" t="s">
        <v>2919</v>
      </c>
      <c r="F438" s="95" t="s">
        <v>2909</v>
      </c>
      <c r="G438" s="95" t="s">
        <v>2943</v>
      </c>
      <c r="H438" s="95" t="s">
        <v>2912</v>
      </c>
      <c r="I438" s="95" t="s">
        <v>2909</v>
      </c>
      <c r="J438" s="95" t="s">
        <v>2915</v>
      </c>
      <c r="K438" s="102" t="s">
        <v>6365</v>
      </c>
      <c r="L438" s="96" t="s">
        <v>2434</v>
      </c>
      <c r="M438" s="102" t="s">
        <v>4600</v>
      </c>
      <c r="N438" s="102">
        <v>7</v>
      </c>
      <c r="O438" s="95" t="s">
        <v>67</v>
      </c>
      <c r="P438" s="88" t="s">
        <v>692</v>
      </c>
      <c r="Q438" s="88"/>
      <c r="R438" s="89"/>
      <c r="S438" s="273"/>
    </row>
    <row r="439" spans="1:19" ht="30" x14ac:dyDescent="0.25">
      <c r="A439" s="253"/>
      <c r="B439" s="228"/>
      <c r="C439" s="95" t="s">
        <v>2909</v>
      </c>
      <c r="D439" s="95" t="s">
        <v>2918</v>
      </c>
      <c r="E439" s="95" t="s">
        <v>2919</v>
      </c>
      <c r="F439" s="95" t="s">
        <v>2909</v>
      </c>
      <c r="G439" s="95" t="s">
        <v>2943</v>
      </c>
      <c r="H439" s="95" t="s">
        <v>2912</v>
      </c>
      <c r="I439" s="95" t="s">
        <v>2918</v>
      </c>
      <c r="J439" s="95" t="s">
        <v>2915</v>
      </c>
      <c r="K439" s="102" t="s">
        <v>6366</v>
      </c>
      <c r="L439" s="96" t="s">
        <v>2435</v>
      </c>
      <c r="M439" s="102" t="s">
        <v>4600</v>
      </c>
      <c r="N439" s="102">
        <v>7</v>
      </c>
      <c r="O439" s="95" t="s">
        <v>67</v>
      </c>
      <c r="P439" s="88" t="s">
        <v>692</v>
      </c>
      <c r="Q439" s="88"/>
      <c r="R439" s="89"/>
      <c r="S439" s="273"/>
    </row>
    <row r="440" spans="1:19" x14ac:dyDescent="0.25">
      <c r="A440" s="253"/>
      <c r="B440" s="228"/>
      <c r="C440" s="95" t="s">
        <v>2909</v>
      </c>
      <c r="D440" s="95" t="s">
        <v>2918</v>
      </c>
      <c r="E440" s="95" t="s">
        <v>2919</v>
      </c>
      <c r="F440" s="95" t="s">
        <v>2909</v>
      </c>
      <c r="G440" s="95" t="s">
        <v>2943</v>
      </c>
      <c r="H440" s="95" t="s">
        <v>2912</v>
      </c>
      <c r="I440" s="95" t="s">
        <v>2910</v>
      </c>
      <c r="J440" s="95" t="s">
        <v>2915</v>
      </c>
      <c r="K440" s="102" t="s">
        <v>6367</v>
      </c>
      <c r="L440" s="96" t="s">
        <v>2436</v>
      </c>
      <c r="M440" s="102" t="s">
        <v>4600</v>
      </c>
      <c r="N440" s="102">
        <v>7</v>
      </c>
      <c r="O440" s="95" t="s">
        <v>67</v>
      </c>
      <c r="P440" s="88" t="s">
        <v>692</v>
      </c>
      <c r="Q440" s="88"/>
      <c r="R440" s="89"/>
      <c r="S440" s="273"/>
    </row>
    <row r="441" spans="1:19" ht="30" x14ac:dyDescent="0.25">
      <c r="A441" s="253"/>
      <c r="B441" s="228"/>
      <c r="C441" s="95" t="s">
        <v>2909</v>
      </c>
      <c r="D441" s="95" t="s">
        <v>2918</v>
      </c>
      <c r="E441" s="95" t="s">
        <v>2919</v>
      </c>
      <c r="F441" s="95" t="s">
        <v>2909</v>
      </c>
      <c r="G441" s="95" t="s">
        <v>2943</v>
      </c>
      <c r="H441" s="95" t="s">
        <v>2912</v>
      </c>
      <c r="I441" s="95" t="s">
        <v>2919</v>
      </c>
      <c r="J441" s="95" t="s">
        <v>2915</v>
      </c>
      <c r="K441" s="102" t="s">
        <v>6368</v>
      </c>
      <c r="L441" s="96" t="s">
        <v>2437</v>
      </c>
      <c r="M441" s="102" t="s">
        <v>4600</v>
      </c>
      <c r="N441" s="102">
        <v>7</v>
      </c>
      <c r="O441" s="95" t="s">
        <v>67</v>
      </c>
      <c r="P441" s="88" t="s">
        <v>692</v>
      </c>
      <c r="Q441" s="88"/>
      <c r="R441" s="89"/>
      <c r="S441" s="273"/>
    </row>
    <row r="442" spans="1:19" x14ac:dyDescent="0.25">
      <c r="A442" s="253"/>
      <c r="B442" s="228"/>
      <c r="C442" s="95" t="s">
        <v>2909</v>
      </c>
      <c r="D442" s="95" t="s">
        <v>2918</v>
      </c>
      <c r="E442" s="95" t="s">
        <v>2919</v>
      </c>
      <c r="F442" s="95" t="s">
        <v>2909</v>
      </c>
      <c r="G442" s="95" t="s">
        <v>2943</v>
      </c>
      <c r="H442" s="95" t="s">
        <v>2912</v>
      </c>
      <c r="I442" s="95" t="s">
        <v>2920</v>
      </c>
      <c r="J442" s="95" t="s">
        <v>2915</v>
      </c>
      <c r="K442" s="102" t="s">
        <v>6369</v>
      </c>
      <c r="L442" s="96" t="s">
        <v>2438</v>
      </c>
      <c r="M442" s="102" t="s">
        <v>4600</v>
      </c>
      <c r="N442" s="102">
        <v>7</v>
      </c>
      <c r="O442" s="95" t="s">
        <v>67</v>
      </c>
      <c r="P442" s="88" t="s">
        <v>692</v>
      </c>
      <c r="Q442" s="88"/>
      <c r="R442" s="89"/>
      <c r="S442" s="273"/>
    </row>
    <row r="443" spans="1:19" ht="30" x14ac:dyDescent="0.25">
      <c r="A443" s="253"/>
      <c r="B443" s="228"/>
      <c r="C443" s="95" t="s">
        <v>2909</v>
      </c>
      <c r="D443" s="95" t="s">
        <v>2918</v>
      </c>
      <c r="E443" s="95" t="s">
        <v>2919</v>
      </c>
      <c r="F443" s="95" t="s">
        <v>2909</v>
      </c>
      <c r="G443" s="95" t="s">
        <v>2943</v>
      </c>
      <c r="H443" s="95" t="s">
        <v>2912</v>
      </c>
      <c r="I443" s="95" t="s">
        <v>2914</v>
      </c>
      <c r="J443" s="95" t="s">
        <v>2915</v>
      </c>
      <c r="K443" s="102" t="s">
        <v>6370</v>
      </c>
      <c r="L443" s="96" t="s">
        <v>2439</v>
      </c>
      <c r="M443" s="102" t="s">
        <v>4600</v>
      </c>
      <c r="N443" s="102">
        <v>7</v>
      </c>
      <c r="O443" s="95" t="s">
        <v>67</v>
      </c>
      <c r="P443" s="88" t="s">
        <v>692</v>
      </c>
      <c r="Q443" s="88"/>
      <c r="R443" s="89"/>
      <c r="S443" s="273"/>
    </row>
    <row r="444" spans="1:19" ht="30" x14ac:dyDescent="0.25">
      <c r="A444" s="253"/>
      <c r="B444" s="228"/>
      <c r="C444" s="95" t="s">
        <v>2909</v>
      </c>
      <c r="D444" s="95" t="s">
        <v>2918</v>
      </c>
      <c r="E444" s="95" t="s">
        <v>2919</v>
      </c>
      <c r="F444" s="95" t="s">
        <v>2909</v>
      </c>
      <c r="G444" s="95" t="s">
        <v>2943</v>
      </c>
      <c r="H444" s="95" t="s">
        <v>2912</v>
      </c>
      <c r="I444" s="95" t="s">
        <v>2916</v>
      </c>
      <c r="J444" s="95" t="s">
        <v>2915</v>
      </c>
      <c r="K444" s="102" t="s">
        <v>6371</v>
      </c>
      <c r="L444" s="96" t="s">
        <v>2440</v>
      </c>
      <c r="M444" s="102" t="s">
        <v>4600</v>
      </c>
      <c r="N444" s="102">
        <v>7</v>
      </c>
      <c r="O444" s="95" t="s">
        <v>67</v>
      </c>
      <c r="P444" s="88" t="s">
        <v>692</v>
      </c>
      <c r="Q444" s="88"/>
      <c r="R444" s="89"/>
      <c r="S444" s="273"/>
    </row>
    <row r="445" spans="1:19" ht="30" x14ac:dyDescent="0.25">
      <c r="A445" s="253"/>
      <c r="B445" s="228"/>
      <c r="C445" s="95" t="s">
        <v>2909</v>
      </c>
      <c r="D445" s="95" t="s">
        <v>2918</v>
      </c>
      <c r="E445" s="95" t="s">
        <v>2919</v>
      </c>
      <c r="F445" s="95" t="s">
        <v>2909</v>
      </c>
      <c r="G445" s="95" t="s">
        <v>2943</v>
      </c>
      <c r="H445" s="95" t="s">
        <v>2912</v>
      </c>
      <c r="I445" s="95" t="s">
        <v>2917</v>
      </c>
      <c r="J445" s="95" t="s">
        <v>2915</v>
      </c>
      <c r="K445" s="102" t="s">
        <v>6372</v>
      </c>
      <c r="L445" s="96" t="s">
        <v>2441</v>
      </c>
      <c r="M445" s="102" t="s">
        <v>4600</v>
      </c>
      <c r="N445" s="102">
        <v>7</v>
      </c>
      <c r="O445" s="95" t="s">
        <v>67</v>
      </c>
      <c r="P445" s="88" t="s">
        <v>692</v>
      </c>
      <c r="Q445" s="88"/>
      <c r="R445" s="89"/>
      <c r="S445" s="273"/>
    </row>
    <row r="446" spans="1:19" x14ac:dyDescent="0.25">
      <c r="A446" s="253"/>
      <c r="B446" s="228"/>
      <c r="C446" s="95" t="s">
        <v>2909</v>
      </c>
      <c r="D446" s="95" t="s">
        <v>2910</v>
      </c>
      <c r="E446" s="95" t="s">
        <v>2912</v>
      </c>
      <c r="F446" s="95" t="s">
        <v>2912</v>
      </c>
      <c r="G446" s="95" t="s">
        <v>2915</v>
      </c>
      <c r="H446" s="95" t="s">
        <v>2912</v>
      </c>
      <c r="I446" s="95" t="s">
        <v>2912</v>
      </c>
      <c r="J446" s="95" t="s">
        <v>2915</v>
      </c>
      <c r="K446" s="102" t="s">
        <v>6373</v>
      </c>
      <c r="L446" s="96" t="s">
        <v>693</v>
      </c>
      <c r="M446" s="102" t="s">
        <v>4599</v>
      </c>
      <c r="N446" s="102">
        <v>2</v>
      </c>
      <c r="O446" s="95" t="s">
        <v>45</v>
      </c>
      <c r="P446" s="88" t="s">
        <v>694</v>
      </c>
      <c r="Q446" s="88"/>
      <c r="R446" s="89"/>
      <c r="S446" s="273"/>
    </row>
    <row r="447" spans="1:19" x14ac:dyDescent="0.25">
      <c r="A447" s="253"/>
      <c r="B447" s="228"/>
      <c r="C447" s="95" t="s">
        <v>2909</v>
      </c>
      <c r="D447" s="95" t="s">
        <v>2910</v>
      </c>
      <c r="E447" s="95" t="s">
        <v>2909</v>
      </c>
      <c r="F447" s="95" t="s">
        <v>2912</v>
      </c>
      <c r="G447" s="95" t="s">
        <v>2915</v>
      </c>
      <c r="H447" s="95" t="s">
        <v>2912</v>
      </c>
      <c r="I447" s="95" t="s">
        <v>2912</v>
      </c>
      <c r="J447" s="95" t="s">
        <v>2915</v>
      </c>
      <c r="K447" s="102" t="s">
        <v>6374</v>
      </c>
      <c r="L447" s="96" t="s">
        <v>695</v>
      </c>
      <c r="M447" s="102" t="s">
        <v>4599</v>
      </c>
      <c r="N447" s="102">
        <v>3</v>
      </c>
      <c r="O447" s="95" t="s">
        <v>45</v>
      </c>
      <c r="P447" s="88" t="s">
        <v>696</v>
      </c>
      <c r="Q447" s="88"/>
      <c r="R447" s="89"/>
      <c r="S447" s="273"/>
    </row>
    <row r="448" spans="1:19" x14ac:dyDescent="0.25">
      <c r="A448" s="253"/>
      <c r="B448" s="228"/>
      <c r="C448" s="95" t="s">
        <v>2909</v>
      </c>
      <c r="D448" s="95" t="s">
        <v>2910</v>
      </c>
      <c r="E448" s="95" t="s">
        <v>2909</v>
      </c>
      <c r="F448" s="95" t="s">
        <v>2909</v>
      </c>
      <c r="G448" s="95" t="s">
        <v>2915</v>
      </c>
      <c r="H448" s="95" t="s">
        <v>2912</v>
      </c>
      <c r="I448" s="95" t="s">
        <v>2912</v>
      </c>
      <c r="J448" s="95" t="s">
        <v>2915</v>
      </c>
      <c r="K448" s="102" t="s">
        <v>6375</v>
      </c>
      <c r="L448" s="96" t="s">
        <v>695</v>
      </c>
      <c r="M448" s="102" t="s">
        <v>4599</v>
      </c>
      <c r="N448" s="102">
        <v>4</v>
      </c>
      <c r="O448" s="95" t="s">
        <v>45</v>
      </c>
      <c r="P448" s="88" t="s">
        <v>696</v>
      </c>
      <c r="Q448" s="88"/>
      <c r="R448" s="89" t="s">
        <v>14</v>
      </c>
      <c r="S448" s="273"/>
    </row>
    <row r="449" spans="1:19" ht="45" x14ac:dyDescent="0.25">
      <c r="A449" s="253"/>
      <c r="B449" s="228"/>
      <c r="C449" s="95" t="s">
        <v>2909</v>
      </c>
      <c r="D449" s="95" t="s">
        <v>2910</v>
      </c>
      <c r="E449" s="95" t="s">
        <v>2909</v>
      </c>
      <c r="F449" s="95" t="s">
        <v>2909</v>
      </c>
      <c r="G449" s="95" t="s">
        <v>2911</v>
      </c>
      <c r="H449" s="95" t="s">
        <v>2912</v>
      </c>
      <c r="I449" s="95" t="s">
        <v>2912</v>
      </c>
      <c r="J449" s="95" t="s">
        <v>2915</v>
      </c>
      <c r="K449" s="102" t="s">
        <v>6376</v>
      </c>
      <c r="L449" s="96" t="s">
        <v>697</v>
      </c>
      <c r="M449" s="102" t="s">
        <v>4599</v>
      </c>
      <c r="N449" s="102">
        <v>5</v>
      </c>
      <c r="O449" s="95" t="s">
        <v>54</v>
      </c>
      <c r="P449" s="88" t="s">
        <v>698</v>
      </c>
      <c r="Q449" s="88"/>
      <c r="R449" s="89" t="s">
        <v>10</v>
      </c>
      <c r="S449" s="273"/>
    </row>
    <row r="450" spans="1:19" ht="30" x14ac:dyDescent="0.25">
      <c r="A450" s="253"/>
      <c r="B450" s="228"/>
      <c r="C450" s="95" t="s">
        <v>2909</v>
      </c>
      <c r="D450" s="95" t="s">
        <v>2910</v>
      </c>
      <c r="E450" s="95" t="s">
        <v>2909</v>
      </c>
      <c r="F450" s="95" t="s">
        <v>2909</v>
      </c>
      <c r="G450" s="95" t="s">
        <v>2911</v>
      </c>
      <c r="H450" s="95" t="s">
        <v>2909</v>
      </c>
      <c r="I450" s="95" t="s">
        <v>2912</v>
      </c>
      <c r="J450" s="95" t="s">
        <v>2915</v>
      </c>
      <c r="K450" s="102" t="s">
        <v>6377</v>
      </c>
      <c r="L450" s="96" t="s">
        <v>699</v>
      </c>
      <c r="M450" s="102" t="s">
        <v>4599</v>
      </c>
      <c r="N450" s="102">
        <v>6</v>
      </c>
      <c r="O450" s="95" t="s">
        <v>54</v>
      </c>
      <c r="P450" s="88" t="s">
        <v>700</v>
      </c>
      <c r="Q450" s="88"/>
      <c r="R450" s="89" t="s">
        <v>10</v>
      </c>
      <c r="S450" s="273"/>
    </row>
    <row r="451" spans="1:19" ht="30" x14ac:dyDescent="0.25">
      <c r="A451" s="253"/>
      <c r="B451" s="228"/>
      <c r="C451" s="95" t="s">
        <v>2909</v>
      </c>
      <c r="D451" s="95" t="s">
        <v>2910</v>
      </c>
      <c r="E451" s="95" t="s">
        <v>2909</v>
      </c>
      <c r="F451" s="95" t="s">
        <v>2909</v>
      </c>
      <c r="G451" s="95" t="s">
        <v>2911</v>
      </c>
      <c r="H451" s="95" t="s">
        <v>2909</v>
      </c>
      <c r="I451" s="95" t="s">
        <v>2909</v>
      </c>
      <c r="J451" s="95" t="s">
        <v>2915</v>
      </c>
      <c r="K451" s="102" t="s">
        <v>6378</v>
      </c>
      <c r="L451" s="96" t="s">
        <v>2442</v>
      </c>
      <c r="M451" s="102" t="s">
        <v>4600</v>
      </c>
      <c r="N451" s="102">
        <v>7</v>
      </c>
      <c r="O451" s="95" t="s">
        <v>54</v>
      </c>
      <c r="P451" s="88" t="s">
        <v>700</v>
      </c>
      <c r="Q451" s="88"/>
      <c r="R451" s="89"/>
      <c r="S451" s="273"/>
    </row>
    <row r="452" spans="1:19" ht="30" x14ac:dyDescent="0.25">
      <c r="A452" s="253"/>
      <c r="B452" s="228"/>
      <c r="C452" s="95" t="s">
        <v>2909</v>
      </c>
      <c r="D452" s="95" t="s">
        <v>2910</v>
      </c>
      <c r="E452" s="95" t="s">
        <v>2909</v>
      </c>
      <c r="F452" s="95" t="s">
        <v>2909</v>
      </c>
      <c r="G452" s="95" t="s">
        <v>2911</v>
      </c>
      <c r="H452" s="95" t="s">
        <v>2909</v>
      </c>
      <c r="I452" s="95" t="s">
        <v>2918</v>
      </c>
      <c r="J452" s="95" t="s">
        <v>2915</v>
      </c>
      <c r="K452" s="102" t="s">
        <v>6379</v>
      </c>
      <c r="L452" s="96" t="s">
        <v>2443</v>
      </c>
      <c r="M452" s="102" t="s">
        <v>4600</v>
      </c>
      <c r="N452" s="102">
        <v>7</v>
      </c>
      <c r="O452" s="95" t="s">
        <v>54</v>
      </c>
      <c r="P452" s="88" t="s">
        <v>700</v>
      </c>
      <c r="Q452" s="88"/>
      <c r="R452" s="89"/>
      <c r="S452" s="273"/>
    </row>
    <row r="453" spans="1:19" ht="30" x14ac:dyDescent="0.25">
      <c r="A453" s="253"/>
      <c r="B453" s="228"/>
      <c r="C453" s="95" t="s">
        <v>2909</v>
      </c>
      <c r="D453" s="95" t="s">
        <v>2910</v>
      </c>
      <c r="E453" s="95" t="s">
        <v>2909</v>
      </c>
      <c r="F453" s="95" t="s">
        <v>2909</v>
      </c>
      <c r="G453" s="95" t="s">
        <v>2911</v>
      </c>
      <c r="H453" s="95" t="s">
        <v>2909</v>
      </c>
      <c r="I453" s="95" t="s">
        <v>2910</v>
      </c>
      <c r="J453" s="95" t="s">
        <v>2915</v>
      </c>
      <c r="K453" s="102" t="s">
        <v>6380</v>
      </c>
      <c r="L453" s="96" t="s">
        <v>2444</v>
      </c>
      <c r="M453" s="102" t="s">
        <v>4600</v>
      </c>
      <c r="N453" s="102">
        <v>7</v>
      </c>
      <c r="O453" s="95" t="s">
        <v>54</v>
      </c>
      <c r="P453" s="88" t="s">
        <v>700</v>
      </c>
      <c r="Q453" s="88"/>
      <c r="R453" s="89"/>
      <c r="S453" s="273"/>
    </row>
    <row r="454" spans="1:19" ht="30" x14ac:dyDescent="0.25">
      <c r="A454" s="253"/>
      <c r="B454" s="228"/>
      <c r="C454" s="95" t="s">
        <v>2909</v>
      </c>
      <c r="D454" s="95" t="s">
        <v>2910</v>
      </c>
      <c r="E454" s="95" t="s">
        <v>2909</v>
      </c>
      <c r="F454" s="95" t="s">
        <v>2909</v>
      </c>
      <c r="G454" s="95" t="s">
        <v>2911</v>
      </c>
      <c r="H454" s="95" t="s">
        <v>2909</v>
      </c>
      <c r="I454" s="95" t="s">
        <v>2919</v>
      </c>
      <c r="J454" s="95" t="s">
        <v>2915</v>
      </c>
      <c r="K454" s="102" t="s">
        <v>6381</v>
      </c>
      <c r="L454" s="96" t="s">
        <v>2445</v>
      </c>
      <c r="M454" s="102" t="s">
        <v>4600</v>
      </c>
      <c r="N454" s="102">
        <v>7</v>
      </c>
      <c r="O454" s="95" t="s">
        <v>54</v>
      </c>
      <c r="P454" s="88" t="s">
        <v>700</v>
      </c>
      <c r="Q454" s="88"/>
      <c r="R454" s="89"/>
      <c r="S454" s="273"/>
    </row>
    <row r="455" spans="1:19" ht="30" x14ac:dyDescent="0.25">
      <c r="A455" s="253"/>
      <c r="B455" s="228"/>
      <c r="C455" s="95" t="s">
        <v>2909</v>
      </c>
      <c r="D455" s="95" t="s">
        <v>2910</v>
      </c>
      <c r="E455" s="95" t="s">
        <v>2909</v>
      </c>
      <c r="F455" s="95" t="s">
        <v>2909</v>
      </c>
      <c r="G455" s="95" t="s">
        <v>2911</v>
      </c>
      <c r="H455" s="95" t="s">
        <v>2909</v>
      </c>
      <c r="I455" s="95" t="s">
        <v>2920</v>
      </c>
      <c r="J455" s="95" t="s">
        <v>2915</v>
      </c>
      <c r="K455" s="102" t="s">
        <v>6382</v>
      </c>
      <c r="L455" s="96" t="s">
        <v>2446</v>
      </c>
      <c r="M455" s="102" t="s">
        <v>4600</v>
      </c>
      <c r="N455" s="102">
        <v>7</v>
      </c>
      <c r="O455" s="95" t="s">
        <v>54</v>
      </c>
      <c r="P455" s="88" t="s">
        <v>700</v>
      </c>
      <c r="Q455" s="88"/>
      <c r="R455" s="89"/>
      <c r="S455" s="273"/>
    </row>
    <row r="456" spans="1:19" ht="30" x14ac:dyDescent="0.25">
      <c r="A456" s="253"/>
      <c r="B456" s="228"/>
      <c r="C456" s="95" t="s">
        <v>2909</v>
      </c>
      <c r="D456" s="95" t="s">
        <v>2910</v>
      </c>
      <c r="E456" s="95" t="s">
        <v>2909</v>
      </c>
      <c r="F456" s="95" t="s">
        <v>2909</v>
      </c>
      <c r="G456" s="95" t="s">
        <v>2911</v>
      </c>
      <c r="H456" s="95" t="s">
        <v>2909</v>
      </c>
      <c r="I456" s="95" t="s">
        <v>2914</v>
      </c>
      <c r="J456" s="95" t="s">
        <v>2915</v>
      </c>
      <c r="K456" s="102" t="s">
        <v>6383</v>
      </c>
      <c r="L456" s="96" t="s">
        <v>2447</v>
      </c>
      <c r="M456" s="102" t="s">
        <v>4600</v>
      </c>
      <c r="N456" s="102">
        <v>7</v>
      </c>
      <c r="O456" s="95" t="s">
        <v>54</v>
      </c>
      <c r="P456" s="88" t="s">
        <v>700</v>
      </c>
      <c r="Q456" s="88"/>
      <c r="R456" s="89"/>
      <c r="S456" s="273"/>
    </row>
    <row r="457" spans="1:19" ht="30" x14ac:dyDescent="0.25">
      <c r="A457" s="253"/>
      <c r="B457" s="228"/>
      <c r="C457" s="95" t="s">
        <v>2909</v>
      </c>
      <c r="D457" s="95" t="s">
        <v>2910</v>
      </c>
      <c r="E457" s="95" t="s">
        <v>2909</v>
      </c>
      <c r="F457" s="95" t="s">
        <v>2909</v>
      </c>
      <c r="G457" s="95" t="s">
        <v>2911</v>
      </c>
      <c r="H457" s="95" t="s">
        <v>2909</v>
      </c>
      <c r="I457" s="95" t="s">
        <v>2916</v>
      </c>
      <c r="J457" s="95" t="s">
        <v>2915</v>
      </c>
      <c r="K457" s="102" t="s">
        <v>6384</v>
      </c>
      <c r="L457" s="96" t="s">
        <v>2448</v>
      </c>
      <c r="M457" s="102" t="s">
        <v>4600</v>
      </c>
      <c r="N457" s="102">
        <v>7</v>
      </c>
      <c r="O457" s="95" t="s">
        <v>54</v>
      </c>
      <c r="P457" s="88" t="s">
        <v>700</v>
      </c>
      <c r="Q457" s="88"/>
      <c r="R457" s="89"/>
      <c r="S457" s="273"/>
    </row>
    <row r="458" spans="1:19" ht="30" x14ac:dyDescent="0.25">
      <c r="A458" s="253"/>
      <c r="B458" s="228"/>
      <c r="C458" s="95" t="s">
        <v>2909</v>
      </c>
      <c r="D458" s="95" t="s">
        <v>2910</v>
      </c>
      <c r="E458" s="95" t="s">
        <v>2909</v>
      </c>
      <c r="F458" s="95" t="s">
        <v>2909</v>
      </c>
      <c r="G458" s="95" t="s">
        <v>2911</v>
      </c>
      <c r="H458" s="95" t="s">
        <v>2909</v>
      </c>
      <c r="I458" s="95" t="s">
        <v>2917</v>
      </c>
      <c r="J458" s="95" t="s">
        <v>2915</v>
      </c>
      <c r="K458" s="102" t="s">
        <v>6385</v>
      </c>
      <c r="L458" s="96" t="s">
        <v>2449</v>
      </c>
      <c r="M458" s="102" t="s">
        <v>4600</v>
      </c>
      <c r="N458" s="102">
        <v>7</v>
      </c>
      <c r="O458" s="95" t="s">
        <v>54</v>
      </c>
      <c r="P458" s="88" t="s">
        <v>700</v>
      </c>
      <c r="Q458" s="88"/>
      <c r="R458" s="89"/>
      <c r="S458" s="273"/>
    </row>
    <row r="459" spans="1:19" ht="30" x14ac:dyDescent="0.25">
      <c r="A459" s="253"/>
      <c r="B459" s="228"/>
      <c r="C459" s="95" t="s">
        <v>2909</v>
      </c>
      <c r="D459" s="95" t="s">
        <v>2910</v>
      </c>
      <c r="E459" s="95" t="s">
        <v>2909</v>
      </c>
      <c r="F459" s="95" t="s">
        <v>2909</v>
      </c>
      <c r="G459" s="95" t="s">
        <v>2911</v>
      </c>
      <c r="H459" s="95" t="s">
        <v>2918</v>
      </c>
      <c r="I459" s="95" t="s">
        <v>2912</v>
      </c>
      <c r="J459" s="95" t="s">
        <v>2915</v>
      </c>
      <c r="K459" s="102" t="s">
        <v>6386</v>
      </c>
      <c r="L459" s="96" t="s">
        <v>701</v>
      </c>
      <c r="M459" s="102" t="s">
        <v>4599</v>
      </c>
      <c r="N459" s="102">
        <v>6</v>
      </c>
      <c r="O459" s="95" t="s">
        <v>54</v>
      </c>
      <c r="P459" s="88" t="s">
        <v>702</v>
      </c>
      <c r="Q459" s="88"/>
      <c r="R459" s="89" t="s">
        <v>10</v>
      </c>
      <c r="S459" s="273"/>
    </row>
    <row r="460" spans="1:19" ht="30" x14ac:dyDescent="0.25">
      <c r="A460" s="253"/>
      <c r="B460" s="228"/>
      <c r="C460" s="95" t="s">
        <v>2909</v>
      </c>
      <c r="D460" s="95" t="s">
        <v>2910</v>
      </c>
      <c r="E460" s="95" t="s">
        <v>2909</v>
      </c>
      <c r="F460" s="95" t="s">
        <v>2909</v>
      </c>
      <c r="G460" s="95" t="s">
        <v>2911</v>
      </c>
      <c r="H460" s="95" t="s">
        <v>2918</v>
      </c>
      <c r="I460" s="95" t="s">
        <v>2909</v>
      </c>
      <c r="J460" s="95" t="s">
        <v>2915</v>
      </c>
      <c r="K460" s="102" t="s">
        <v>6387</v>
      </c>
      <c r="L460" s="96" t="s">
        <v>2450</v>
      </c>
      <c r="M460" s="102" t="s">
        <v>4600</v>
      </c>
      <c r="N460" s="102">
        <v>7</v>
      </c>
      <c r="O460" s="95" t="s">
        <v>54</v>
      </c>
      <c r="P460" s="88" t="s">
        <v>702</v>
      </c>
      <c r="Q460" s="88"/>
      <c r="R460" s="89"/>
      <c r="S460" s="273"/>
    </row>
    <row r="461" spans="1:19" ht="30" x14ac:dyDescent="0.25">
      <c r="A461" s="253"/>
      <c r="B461" s="228"/>
      <c r="C461" s="95" t="s">
        <v>2909</v>
      </c>
      <c r="D461" s="95" t="s">
        <v>2910</v>
      </c>
      <c r="E461" s="95" t="s">
        <v>2909</v>
      </c>
      <c r="F461" s="95" t="s">
        <v>2909</v>
      </c>
      <c r="G461" s="95" t="s">
        <v>2911</v>
      </c>
      <c r="H461" s="95" t="s">
        <v>2918</v>
      </c>
      <c r="I461" s="95" t="s">
        <v>2918</v>
      </c>
      <c r="J461" s="95" t="s">
        <v>2915</v>
      </c>
      <c r="K461" s="102" t="s">
        <v>6388</v>
      </c>
      <c r="L461" s="96" t="s">
        <v>2451</v>
      </c>
      <c r="M461" s="102" t="s">
        <v>4600</v>
      </c>
      <c r="N461" s="102">
        <v>7</v>
      </c>
      <c r="O461" s="95" t="s">
        <v>54</v>
      </c>
      <c r="P461" s="88" t="s">
        <v>702</v>
      </c>
      <c r="Q461" s="88"/>
      <c r="R461" s="89"/>
      <c r="S461" s="273"/>
    </row>
    <row r="462" spans="1:19" ht="30" x14ac:dyDescent="0.25">
      <c r="A462" s="253"/>
      <c r="B462" s="228"/>
      <c r="C462" s="95" t="s">
        <v>2909</v>
      </c>
      <c r="D462" s="95" t="s">
        <v>2910</v>
      </c>
      <c r="E462" s="95" t="s">
        <v>2909</v>
      </c>
      <c r="F462" s="95" t="s">
        <v>2909</v>
      </c>
      <c r="G462" s="95" t="s">
        <v>2911</v>
      </c>
      <c r="H462" s="95" t="s">
        <v>2918</v>
      </c>
      <c r="I462" s="95" t="s">
        <v>2910</v>
      </c>
      <c r="J462" s="95" t="s">
        <v>2915</v>
      </c>
      <c r="K462" s="102" t="s">
        <v>6389</v>
      </c>
      <c r="L462" s="96" t="s">
        <v>2452</v>
      </c>
      <c r="M462" s="102" t="s">
        <v>4600</v>
      </c>
      <c r="N462" s="102">
        <v>7</v>
      </c>
      <c r="O462" s="95" t="s">
        <v>54</v>
      </c>
      <c r="P462" s="88" t="s">
        <v>702</v>
      </c>
      <c r="Q462" s="88"/>
      <c r="R462" s="89"/>
      <c r="S462" s="273"/>
    </row>
    <row r="463" spans="1:19" ht="30" x14ac:dyDescent="0.25">
      <c r="A463" s="253"/>
      <c r="B463" s="228"/>
      <c r="C463" s="95" t="s">
        <v>2909</v>
      </c>
      <c r="D463" s="95" t="s">
        <v>2910</v>
      </c>
      <c r="E463" s="95" t="s">
        <v>2909</v>
      </c>
      <c r="F463" s="95" t="s">
        <v>2909</v>
      </c>
      <c r="G463" s="95" t="s">
        <v>2911</v>
      </c>
      <c r="H463" s="95" t="s">
        <v>2918</v>
      </c>
      <c r="I463" s="95" t="s">
        <v>2919</v>
      </c>
      <c r="J463" s="95" t="s">
        <v>2915</v>
      </c>
      <c r="K463" s="102" t="s">
        <v>6390</v>
      </c>
      <c r="L463" s="96" t="s">
        <v>2453</v>
      </c>
      <c r="M463" s="102" t="s">
        <v>4600</v>
      </c>
      <c r="N463" s="102">
        <v>7</v>
      </c>
      <c r="O463" s="95" t="s">
        <v>54</v>
      </c>
      <c r="P463" s="88" t="s">
        <v>702</v>
      </c>
      <c r="Q463" s="88"/>
      <c r="R463" s="89"/>
      <c r="S463" s="273"/>
    </row>
    <row r="464" spans="1:19" ht="30" x14ac:dyDescent="0.25">
      <c r="A464" s="253"/>
      <c r="B464" s="228"/>
      <c r="C464" s="95" t="s">
        <v>2909</v>
      </c>
      <c r="D464" s="95" t="s">
        <v>2910</v>
      </c>
      <c r="E464" s="95" t="s">
        <v>2909</v>
      </c>
      <c r="F464" s="95" t="s">
        <v>2909</v>
      </c>
      <c r="G464" s="95" t="s">
        <v>2911</v>
      </c>
      <c r="H464" s="95" t="s">
        <v>2918</v>
      </c>
      <c r="I464" s="95" t="s">
        <v>2920</v>
      </c>
      <c r="J464" s="95" t="s">
        <v>2915</v>
      </c>
      <c r="K464" s="102" t="s">
        <v>6391</v>
      </c>
      <c r="L464" s="96" t="s">
        <v>2454</v>
      </c>
      <c r="M464" s="102" t="s">
        <v>4600</v>
      </c>
      <c r="N464" s="102">
        <v>7</v>
      </c>
      <c r="O464" s="95" t="s">
        <v>54</v>
      </c>
      <c r="P464" s="88" t="s">
        <v>702</v>
      </c>
      <c r="Q464" s="88"/>
      <c r="R464" s="89"/>
      <c r="S464" s="273"/>
    </row>
    <row r="465" spans="1:19" ht="30" x14ac:dyDescent="0.25">
      <c r="A465" s="253"/>
      <c r="B465" s="228"/>
      <c r="C465" s="95" t="s">
        <v>2909</v>
      </c>
      <c r="D465" s="95" t="s">
        <v>2910</v>
      </c>
      <c r="E465" s="95" t="s">
        <v>2909</v>
      </c>
      <c r="F465" s="95" t="s">
        <v>2909</v>
      </c>
      <c r="G465" s="95" t="s">
        <v>2911</v>
      </c>
      <c r="H465" s="95" t="s">
        <v>2918</v>
      </c>
      <c r="I465" s="95" t="s">
        <v>2914</v>
      </c>
      <c r="J465" s="95" t="s">
        <v>2915</v>
      </c>
      <c r="K465" s="102" t="s">
        <v>6392</v>
      </c>
      <c r="L465" s="96" t="s">
        <v>2455</v>
      </c>
      <c r="M465" s="102" t="s">
        <v>4600</v>
      </c>
      <c r="N465" s="102">
        <v>7</v>
      </c>
      <c r="O465" s="95" t="s">
        <v>54</v>
      </c>
      <c r="P465" s="88" t="s">
        <v>702</v>
      </c>
      <c r="Q465" s="88"/>
      <c r="R465" s="89"/>
      <c r="S465" s="273"/>
    </row>
    <row r="466" spans="1:19" ht="30" x14ac:dyDescent="0.25">
      <c r="A466" s="253"/>
      <c r="B466" s="228"/>
      <c r="C466" s="95" t="s">
        <v>2909</v>
      </c>
      <c r="D466" s="95" t="s">
        <v>2910</v>
      </c>
      <c r="E466" s="95" t="s">
        <v>2909</v>
      </c>
      <c r="F466" s="95" t="s">
        <v>2909</v>
      </c>
      <c r="G466" s="95" t="s">
        <v>2911</v>
      </c>
      <c r="H466" s="95" t="s">
        <v>2918</v>
      </c>
      <c r="I466" s="95" t="s">
        <v>2916</v>
      </c>
      <c r="J466" s="95" t="s">
        <v>2915</v>
      </c>
      <c r="K466" s="102" t="s">
        <v>6393</v>
      </c>
      <c r="L466" s="96" t="s">
        <v>2456</v>
      </c>
      <c r="M466" s="102" t="s">
        <v>4600</v>
      </c>
      <c r="N466" s="102">
        <v>7</v>
      </c>
      <c r="O466" s="95" t="s">
        <v>54</v>
      </c>
      <c r="P466" s="88" t="s">
        <v>702</v>
      </c>
      <c r="Q466" s="88"/>
      <c r="R466" s="89"/>
      <c r="S466" s="273"/>
    </row>
    <row r="467" spans="1:19" ht="30" x14ac:dyDescent="0.25">
      <c r="A467" s="253"/>
      <c r="B467" s="228"/>
      <c r="C467" s="95" t="s">
        <v>2909</v>
      </c>
      <c r="D467" s="95" t="s">
        <v>2910</v>
      </c>
      <c r="E467" s="95" t="s">
        <v>2909</v>
      </c>
      <c r="F467" s="95" t="s">
        <v>2909</v>
      </c>
      <c r="G467" s="95" t="s">
        <v>2911</v>
      </c>
      <c r="H467" s="95" t="s">
        <v>2918</v>
      </c>
      <c r="I467" s="95" t="s">
        <v>2917</v>
      </c>
      <c r="J467" s="95" t="s">
        <v>2915</v>
      </c>
      <c r="K467" s="102" t="s">
        <v>6394</v>
      </c>
      <c r="L467" s="96" t="s">
        <v>2457</v>
      </c>
      <c r="M467" s="102" t="s">
        <v>4600</v>
      </c>
      <c r="N467" s="102">
        <v>7</v>
      </c>
      <c r="O467" s="95" t="s">
        <v>54</v>
      </c>
      <c r="P467" s="88" t="s">
        <v>702</v>
      </c>
      <c r="Q467" s="88"/>
      <c r="R467" s="89"/>
      <c r="S467" s="273"/>
    </row>
    <row r="468" spans="1:19" ht="45" x14ac:dyDescent="0.25">
      <c r="A468" s="253"/>
      <c r="B468" s="228"/>
      <c r="C468" s="95" t="s">
        <v>2909</v>
      </c>
      <c r="D468" s="95" t="s">
        <v>2910</v>
      </c>
      <c r="E468" s="95" t="s">
        <v>2909</v>
      </c>
      <c r="F468" s="95" t="s">
        <v>2909</v>
      </c>
      <c r="G468" s="95" t="s">
        <v>2913</v>
      </c>
      <c r="H468" s="95" t="s">
        <v>2912</v>
      </c>
      <c r="I468" s="95" t="s">
        <v>2912</v>
      </c>
      <c r="J468" s="95" t="s">
        <v>2915</v>
      </c>
      <c r="K468" s="102" t="s">
        <v>6395</v>
      </c>
      <c r="L468" s="96" t="s">
        <v>703</v>
      </c>
      <c r="M468" s="102" t="s">
        <v>4599</v>
      </c>
      <c r="N468" s="102">
        <v>5</v>
      </c>
      <c r="O468" s="95" t="s">
        <v>54</v>
      </c>
      <c r="P468" s="88" t="s">
        <v>704</v>
      </c>
      <c r="Q468" s="88"/>
      <c r="R468" s="89" t="s">
        <v>10</v>
      </c>
      <c r="S468" s="273"/>
    </row>
    <row r="469" spans="1:19" ht="45" x14ac:dyDescent="0.25">
      <c r="A469" s="253"/>
      <c r="B469" s="228"/>
      <c r="C469" s="95" t="s">
        <v>2909</v>
      </c>
      <c r="D469" s="95" t="s">
        <v>2910</v>
      </c>
      <c r="E469" s="95" t="s">
        <v>2909</v>
      </c>
      <c r="F469" s="95" t="s">
        <v>2909</v>
      </c>
      <c r="G469" s="95" t="s">
        <v>2913</v>
      </c>
      <c r="H469" s="95" t="s">
        <v>2912</v>
      </c>
      <c r="I469" s="95" t="s">
        <v>2909</v>
      </c>
      <c r="J469" s="95" t="s">
        <v>2915</v>
      </c>
      <c r="K469" s="102" t="s">
        <v>6396</v>
      </c>
      <c r="L469" s="96" t="s">
        <v>2458</v>
      </c>
      <c r="M469" s="102" t="s">
        <v>4600</v>
      </c>
      <c r="N469" s="102">
        <v>7</v>
      </c>
      <c r="O469" s="95" t="s">
        <v>54</v>
      </c>
      <c r="P469" s="88" t="s">
        <v>704</v>
      </c>
      <c r="Q469" s="88"/>
      <c r="R469" s="89"/>
      <c r="S469" s="273"/>
    </row>
    <row r="470" spans="1:19" ht="45" x14ac:dyDescent="0.25">
      <c r="A470" s="253"/>
      <c r="B470" s="228"/>
      <c r="C470" s="95" t="s">
        <v>2909</v>
      </c>
      <c r="D470" s="95" t="s">
        <v>2910</v>
      </c>
      <c r="E470" s="95" t="s">
        <v>2909</v>
      </c>
      <c r="F470" s="95" t="s">
        <v>2909</v>
      </c>
      <c r="G470" s="95" t="s">
        <v>2913</v>
      </c>
      <c r="H470" s="95" t="s">
        <v>2912</v>
      </c>
      <c r="I470" s="95" t="s">
        <v>2918</v>
      </c>
      <c r="J470" s="95" t="s">
        <v>2915</v>
      </c>
      <c r="K470" s="102" t="s">
        <v>6397</v>
      </c>
      <c r="L470" s="96" t="s">
        <v>2459</v>
      </c>
      <c r="M470" s="102" t="s">
        <v>4600</v>
      </c>
      <c r="N470" s="102">
        <v>7</v>
      </c>
      <c r="O470" s="95" t="s">
        <v>54</v>
      </c>
      <c r="P470" s="88" t="s">
        <v>704</v>
      </c>
      <c r="Q470" s="88"/>
      <c r="R470" s="89"/>
      <c r="S470" s="273"/>
    </row>
    <row r="471" spans="1:19" ht="45" x14ac:dyDescent="0.25">
      <c r="A471" s="253"/>
      <c r="B471" s="228"/>
      <c r="C471" s="95" t="s">
        <v>2909</v>
      </c>
      <c r="D471" s="95" t="s">
        <v>2910</v>
      </c>
      <c r="E471" s="95" t="s">
        <v>2909</v>
      </c>
      <c r="F471" s="95" t="s">
        <v>2909</v>
      </c>
      <c r="G471" s="95" t="s">
        <v>2913</v>
      </c>
      <c r="H471" s="95" t="s">
        <v>2912</v>
      </c>
      <c r="I471" s="95" t="s">
        <v>2910</v>
      </c>
      <c r="J471" s="95" t="s">
        <v>2915</v>
      </c>
      <c r="K471" s="102" t="s">
        <v>6398</v>
      </c>
      <c r="L471" s="96" t="s">
        <v>2460</v>
      </c>
      <c r="M471" s="102" t="s">
        <v>4600</v>
      </c>
      <c r="N471" s="102">
        <v>7</v>
      </c>
      <c r="O471" s="95" t="s">
        <v>54</v>
      </c>
      <c r="P471" s="88" t="s">
        <v>704</v>
      </c>
      <c r="Q471" s="88"/>
      <c r="R471" s="89"/>
      <c r="S471" s="273"/>
    </row>
    <row r="472" spans="1:19" ht="45" x14ac:dyDescent="0.25">
      <c r="A472" s="253"/>
      <c r="B472" s="228"/>
      <c r="C472" s="95" t="s">
        <v>2909</v>
      </c>
      <c r="D472" s="95" t="s">
        <v>2910</v>
      </c>
      <c r="E472" s="95" t="s">
        <v>2909</v>
      </c>
      <c r="F472" s="95" t="s">
        <v>2909</v>
      </c>
      <c r="G472" s="95" t="s">
        <v>2913</v>
      </c>
      <c r="H472" s="95" t="s">
        <v>2912</v>
      </c>
      <c r="I472" s="95" t="s">
        <v>2919</v>
      </c>
      <c r="J472" s="95" t="s">
        <v>2915</v>
      </c>
      <c r="K472" s="102" t="s">
        <v>6399</v>
      </c>
      <c r="L472" s="96" t="s">
        <v>2461</v>
      </c>
      <c r="M472" s="102" t="s">
        <v>4600</v>
      </c>
      <c r="N472" s="102">
        <v>7</v>
      </c>
      <c r="O472" s="95" t="s">
        <v>54</v>
      </c>
      <c r="P472" s="88" t="s">
        <v>704</v>
      </c>
      <c r="Q472" s="88"/>
      <c r="R472" s="89"/>
      <c r="S472" s="273"/>
    </row>
    <row r="473" spans="1:19" ht="45" x14ac:dyDescent="0.25">
      <c r="A473" s="253"/>
      <c r="B473" s="228"/>
      <c r="C473" s="95" t="s">
        <v>2909</v>
      </c>
      <c r="D473" s="95" t="s">
        <v>2910</v>
      </c>
      <c r="E473" s="95" t="s">
        <v>2909</v>
      </c>
      <c r="F473" s="95" t="s">
        <v>2909</v>
      </c>
      <c r="G473" s="95" t="s">
        <v>2913</v>
      </c>
      <c r="H473" s="95" t="s">
        <v>2912</v>
      </c>
      <c r="I473" s="95" t="s">
        <v>2920</v>
      </c>
      <c r="J473" s="95" t="s">
        <v>2915</v>
      </c>
      <c r="K473" s="102" t="s">
        <v>6400</v>
      </c>
      <c r="L473" s="96" t="s">
        <v>2462</v>
      </c>
      <c r="M473" s="102" t="s">
        <v>4600</v>
      </c>
      <c r="N473" s="102">
        <v>7</v>
      </c>
      <c r="O473" s="95" t="s">
        <v>54</v>
      </c>
      <c r="P473" s="88" t="s">
        <v>704</v>
      </c>
      <c r="Q473" s="88"/>
      <c r="R473" s="89"/>
      <c r="S473" s="273"/>
    </row>
    <row r="474" spans="1:19" ht="45" x14ac:dyDescent="0.25">
      <c r="A474" s="253"/>
      <c r="B474" s="228"/>
      <c r="C474" s="95" t="s">
        <v>2909</v>
      </c>
      <c r="D474" s="95" t="s">
        <v>2910</v>
      </c>
      <c r="E474" s="95" t="s">
        <v>2909</v>
      </c>
      <c r="F474" s="95" t="s">
        <v>2909</v>
      </c>
      <c r="G474" s="95" t="s">
        <v>2913</v>
      </c>
      <c r="H474" s="95" t="s">
        <v>2912</v>
      </c>
      <c r="I474" s="95" t="s">
        <v>2914</v>
      </c>
      <c r="J474" s="95" t="s">
        <v>2915</v>
      </c>
      <c r="K474" s="102" t="s">
        <v>6401</v>
      </c>
      <c r="L474" s="96" t="s">
        <v>2463</v>
      </c>
      <c r="M474" s="102" t="s">
        <v>4600</v>
      </c>
      <c r="N474" s="102">
        <v>7</v>
      </c>
      <c r="O474" s="95" t="s">
        <v>54</v>
      </c>
      <c r="P474" s="88" t="s">
        <v>704</v>
      </c>
      <c r="Q474" s="88"/>
      <c r="R474" s="89"/>
      <c r="S474" s="273"/>
    </row>
    <row r="475" spans="1:19" ht="45" x14ac:dyDescent="0.25">
      <c r="A475" s="253"/>
      <c r="B475" s="228"/>
      <c r="C475" s="95" t="s">
        <v>2909</v>
      </c>
      <c r="D475" s="95" t="s">
        <v>2910</v>
      </c>
      <c r="E475" s="95" t="s">
        <v>2909</v>
      </c>
      <c r="F475" s="95" t="s">
        <v>2909</v>
      </c>
      <c r="G475" s="95" t="s">
        <v>2913</v>
      </c>
      <c r="H475" s="95" t="s">
        <v>2912</v>
      </c>
      <c r="I475" s="95" t="s">
        <v>2916</v>
      </c>
      <c r="J475" s="95" t="s">
        <v>2915</v>
      </c>
      <c r="K475" s="102" t="s">
        <v>6402</v>
      </c>
      <c r="L475" s="96" t="s">
        <v>2464</v>
      </c>
      <c r="M475" s="102" t="s">
        <v>4600</v>
      </c>
      <c r="N475" s="102">
        <v>7</v>
      </c>
      <c r="O475" s="95" t="s">
        <v>54</v>
      </c>
      <c r="P475" s="88" t="s">
        <v>704</v>
      </c>
      <c r="Q475" s="88"/>
      <c r="R475" s="89"/>
      <c r="S475" s="273"/>
    </row>
    <row r="476" spans="1:19" ht="45" x14ac:dyDescent="0.25">
      <c r="A476" s="253"/>
      <c r="B476" s="228"/>
      <c r="C476" s="95" t="s">
        <v>2909</v>
      </c>
      <c r="D476" s="95" t="s">
        <v>2910</v>
      </c>
      <c r="E476" s="95" t="s">
        <v>2909</v>
      </c>
      <c r="F476" s="95" t="s">
        <v>2909</v>
      </c>
      <c r="G476" s="95" t="s">
        <v>2913</v>
      </c>
      <c r="H476" s="95" t="s">
        <v>2912</v>
      </c>
      <c r="I476" s="95" t="s">
        <v>2917</v>
      </c>
      <c r="J476" s="95" t="s">
        <v>2915</v>
      </c>
      <c r="K476" s="102" t="s">
        <v>6403</v>
      </c>
      <c r="L476" s="96" t="s">
        <v>2465</v>
      </c>
      <c r="M476" s="102" t="s">
        <v>4600</v>
      </c>
      <c r="N476" s="102">
        <v>7</v>
      </c>
      <c r="O476" s="95" t="s">
        <v>54</v>
      </c>
      <c r="P476" s="88" t="s">
        <v>704</v>
      </c>
      <c r="Q476" s="88"/>
      <c r="R476" s="89"/>
      <c r="S476" s="273"/>
    </row>
    <row r="477" spans="1:19" ht="30" x14ac:dyDescent="0.25">
      <c r="A477" s="253"/>
      <c r="B477" s="228"/>
      <c r="C477" s="95" t="s">
        <v>2909</v>
      </c>
      <c r="D477" s="95" t="s">
        <v>2910</v>
      </c>
      <c r="E477" s="95" t="s">
        <v>2909</v>
      </c>
      <c r="F477" s="95" t="s">
        <v>2909</v>
      </c>
      <c r="G477" s="95" t="s">
        <v>2925</v>
      </c>
      <c r="H477" s="95" t="s">
        <v>2912</v>
      </c>
      <c r="I477" s="95" t="s">
        <v>2912</v>
      </c>
      <c r="J477" s="95" t="s">
        <v>2915</v>
      </c>
      <c r="K477" s="102" t="s">
        <v>6404</v>
      </c>
      <c r="L477" s="96" t="s">
        <v>705</v>
      </c>
      <c r="M477" s="102" t="s">
        <v>4599</v>
      </c>
      <c r="N477" s="102">
        <v>5</v>
      </c>
      <c r="O477" s="95" t="s">
        <v>54</v>
      </c>
      <c r="P477" s="88" t="s">
        <v>706</v>
      </c>
      <c r="Q477" s="88"/>
      <c r="R477" s="89" t="s">
        <v>10</v>
      </c>
      <c r="S477" s="273"/>
    </row>
    <row r="478" spans="1:19" ht="30" x14ac:dyDescent="0.25">
      <c r="A478" s="253"/>
      <c r="B478" s="228"/>
      <c r="C478" s="95" t="s">
        <v>2909</v>
      </c>
      <c r="D478" s="95" t="s">
        <v>2910</v>
      </c>
      <c r="E478" s="95" t="s">
        <v>2909</v>
      </c>
      <c r="F478" s="95" t="s">
        <v>2909</v>
      </c>
      <c r="G478" s="95" t="s">
        <v>2925</v>
      </c>
      <c r="H478" s="95" t="s">
        <v>2912</v>
      </c>
      <c r="I478" s="95" t="s">
        <v>2909</v>
      </c>
      <c r="J478" s="95" t="s">
        <v>2915</v>
      </c>
      <c r="K478" s="102" t="s">
        <v>6405</v>
      </c>
      <c r="L478" s="96" t="s">
        <v>2466</v>
      </c>
      <c r="M478" s="102" t="s">
        <v>4600</v>
      </c>
      <c r="N478" s="102">
        <v>7</v>
      </c>
      <c r="O478" s="95" t="s">
        <v>54</v>
      </c>
      <c r="P478" s="88" t="s">
        <v>706</v>
      </c>
      <c r="Q478" s="88"/>
      <c r="R478" s="89"/>
      <c r="S478" s="273"/>
    </row>
    <row r="479" spans="1:19" ht="30" x14ac:dyDescent="0.25">
      <c r="A479" s="253"/>
      <c r="B479" s="228"/>
      <c r="C479" s="95" t="s">
        <v>2909</v>
      </c>
      <c r="D479" s="95" t="s">
        <v>2910</v>
      </c>
      <c r="E479" s="95" t="s">
        <v>2909</v>
      </c>
      <c r="F479" s="95" t="s">
        <v>2909</v>
      </c>
      <c r="G479" s="95" t="s">
        <v>2925</v>
      </c>
      <c r="H479" s="95" t="s">
        <v>2912</v>
      </c>
      <c r="I479" s="95" t="s">
        <v>2918</v>
      </c>
      <c r="J479" s="95" t="s">
        <v>2915</v>
      </c>
      <c r="K479" s="102" t="s">
        <v>6406</v>
      </c>
      <c r="L479" s="96" t="s">
        <v>2467</v>
      </c>
      <c r="M479" s="102" t="s">
        <v>4600</v>
      </c>
      <c r="N479" s="102">
        <v>7</v>
      </c>
      <c r="O479" s="95" t="s">
        <v>54</v>
      </c>
      <c r="P479" s="88" t="s">
        <v>706</v>
      </c>
      <c r="Q479" s="88"/>
      <c r="R479" s="89"/>
      <c r="S479" s="273"/>
    </row>
    <row r="480" spans="1:19" ht="30" x14ac:dyDescent="0.25">
      <c r="A480" s="253"/>
      <c r="B480" s="228"/>
      <c r="C480" s="95" t="s">
        <v>2909</v>
      </c>
      <c r="D480" s="95" t="s">
        <v>2910</v>
      </c>
      <c r="E480" s="95" t="s">
        <v>2909</v>
      </c>
      <c r="F480" s="95" t="s">
        <v>2909</v>
      </c>
      <c r="G480" s="95" t="s">
        <v>2925</v>
      </c>
      <c r="H480" s="95" t="s">
        <v>2912</v>
      </c>
      <c r="I480" s="95" t="s">
        <v>2910</v>
      </c>
      <c r="J480" s="95" t="s">
        <v>2915</v>
      </c>
      <c r="K480" s="102" t="s">
        <v>6407</v>
      </c>
      <c r="L480" s="96" t="s">
        <v>2468</v>
      </c>
      <c r="M480" s="102" t="s">
        <v>4600</v>
      </c>
      <c r="N480" s="102">
        <v>7</v>
      </c>
      <c r="O480" s="95" t="s">
        <v>54</v>
      </c>
      <c r="P480" s="88" t="s">
        <v>706</v>
      </c>
      <c r="Q480" s="88"/>
      <c r="R480" s="89"/>
      <c r="S480" s="273"/>
    </row>
    <row r="481" spans="1:19" ht="30" x14ac:dyDescent="0.25">
      <c r="A481" s="253"/>
      <c r="B481" s="228"/>
      <c r="C481" s="95" t="s">
        <v>2909</v>
      </c>
      <c r="D481" s="95" t="s">
        <v>2910</v>
      </c>
      <c r="E481" s="95" t="s">
        <v>2909</v>
      </c>
      <c r="F481" s="95" t="s">
        <v>2909</v>
      </c>
      <c r="G481" s="95" t="s">
        <v>2925</v>
      </c>
      <c r="H481" s="95" t="s">
        <v>2912</v>
      </c>
      <c r="I481" s="95" t="s">
        <v>2919</v>
      </c>
      <c r="J481" s="95" t="s">
        <v>2915</v>
      </c>
      <c r="K481" s="102" t="s">
        <v>6408</v>
      </c>
      <c r="L481" s="96" t="s">
        <v>2469</v>
      </c>
      <c r="M481" s="102" t="s">
        <v>4600</v>
      </c>
      <c r="N481" s="102">
        <v>7</v>
      </c>
      <c r="O481" s="95" t="s">
        <v>54</v>
      </c>
      <c r="P481" s="88" t="s">
        <v>706</v>
      </c>
      <c r="Q481" s="88"/>
      <c r="R481" s="89"/>
      <c r="S481" s="273"/>
    </row>
    <row r="482" spans="1:19" ht="30" x14ac:dyDescent="0.25">
      <c r="A482" s="253"/>
      <c r="B482" s="228"/>
      <c r="C482" s="95" t="s">
        <v>2909</v>
      </c>
      <c r="D482" s="95" t="s">
        <v>2910</v>
      </c>
      <c r="E482" s="95" t="s">
        <v>2909</v>
      </c>
      <c r="F482" s="95" t="s">
        <v>2909</v>
      </c>
      <c r="G482" s="95" t="s">
        <v>2925</v>
      </c>
      <c r="H482" s="95" t="s">
        <v>2912</v>
      </c>
      <c r="I482" s="95" t="s">
        <v>2920</v>
      </c>
      <c r="J482" s="95" t="s">
        <v>2915</v>
      </c>
      <c r="K482" s="102" t="s">
        <v>6409</v>
      </c>
      <c r="L482" s="96" t="s">
        <v>2470</v>
      </c>
      <c r="M482" s="102" t="s">
        <v>4600</v>
      </c>
      <c r="N482" s="102">
        <v>7</v>
      </c>
      <c r="O482" s="95" t="s">
        <v>54</v>
      </c>
      <c r="P482" s="88" t="s">
        <v>706</v>
      </c>
      <c r="Q482" s="88"/>
      <c r="R482" s="89"/>
      <c r="S482" s="273"/>
    </row>
    <row r="483" spans="1:19" ht="30" x14ac:dyDescent="0.25">
      <c r="A483" s="253"/>
      <c r="B483" s="228"/>
      <c r="C483" s="95" t="s">
        <v>2909</v>
      </c>
      <c r="D483" s="95" t="s">
        <v>2910</v>
      </c>
      <c r="E483" s="95" t="s">
        <v>2909</v>
      </c>
      <c r="F483" s="95" t="s">
        <v>2909</v>
      </c>
      <c r="G483" s="95" t="s">
        <v>2925</v>
      </c>
      <c r="H483" s="95" t="s">
        <v>2912</v>
      </c>
      <c r="I483" s="95" t="s">
        <v>2914</v>
      </c>
      <c r="J483" s="95" t="s">
        <v>2915</v>
      </c>
      <c r="K483" s="102" t="s">
        <v>6410</v>
      </c>
      <c r="L483" s="96" t="s">
        <v>2471</v>
      </c>
      <c r="M483" s="102" t="s">
        <v>4600</v>
      </c>
      <c r="N483" s="102">
        <v>7</v>
      </c>
      <c r="O483" s="95" t="s">
        <v>54</v>
      </c>
      <c r="P483" s="88" t="s">
        <v>706</v>
      </c>
      <c r="Q483" s="88"/>
      <c r="R483" s="89"/>
      <c r="S483" s="273"/>
    </row>
    <row r="484" spans="1:19" ht="30" x14ac:dyDescent="0.25">
      <c r="A484" s="253"/>
      <c r="B484" s="228"/>
      <c r="C484" s="95" t="s">
        <v>2909</v>
      </c>
      <c r="D484" s="95" t="s">
        <v>2910</v>
      </c>
      <c r="E484" s="95" t="s">
        <v>2909</v>
      </c>
      <c r="F484" s="95" t="s">
        <v>2909</v>
      </c>
      <c r="G484" s="95" t="s">
        <v>2925</v>
      </c>
      <c r="H484" s="95" t="s">
        <v>2912</v>
      </c>
      <c r="I484" s="95" t="s">
        <v>2916</v>
      </c>
      <c r="J484" s="95" t="s">
        <v>2915</v>
      </c>
      <c r="K484" s="102" t="s">
        <v>6411</v>
      </c>
      <c r="L484" s="96" t="s">
        <v>2472</v>
      </c>
      <c r="M484" s="102" t="s">
        <v>4600</v>
      </c>
      <c r="N484" s="102">
        <v>7</v>
      </c>
      <c r="O484" s="95" t="s">
        <v>54</v>
      </c>
      <c r="P484" s="88" t="s">
        <v>706</v>
      </c>
      <c r="Q484" s="88"/>
      <c r="R484" s="89"/>
      <c r="S484" s="273"/>
    </row>
    <row r="485" spans="1:19" ht="30" x14ac:dyDescent="0.25">
      <c r="A485" s="253"/>
      <c r="B485" s="228"/>
      <c r="C485" s="95" t="s">
        <v>2909</v>
      </c>
      <c r="D485" s="95" t="s">
        <v>2910</v>
      </c>
      <c r="E485" s="95" t="s">
        <v>2909</v>
      </c>
      <c r="F485" s="95" t="s">
        <v>2909</v>
      </c>
      <c r="G485" s="95" t="s">
        <v>2925</v>
      </c>
      <c r="H485" s="95" t="s">
        <v>2912</v>
      </c>
      <c r="I485" s="95" t="s">
        <v>2917</v>
      </c>
      <c r="J485" s="95" t="s">
        <v>2915</v>
      </c>
      <c r="K485" s="102" t="s">
        <v>6412</v>
      </c>
      <c r="L485" s="96" t="s">
        <v>2473</v>
      </c>
      <c r="M485" s="102" t="s">
        <v>4600</v>
      </c>
      <c r="N485" s="102">
        <v>7</v>
      </c>
      <c r="O485" s="95" t="s">
        <v>54</v>
      </c>
      <c r="P485" s="88" t="s">
        <v>706</v>
      </c>
      <c r="Q485" s="88"/>
      <c r="R485" s="89"/>
      <c r="S485" s="273"/>
    </row>
    <row r="486" spans="1:19" x14ac:dyDescent="0.25">
      <c r="A486" s="253"/>
      <c r="B486" s="228"/>
      <c r="C486" s="95" t="s">
        <v>2909</v>
      </c>
      <c r="D486" s="95" t="s">
        <v>2910</v>
      </c>
      <c r="E486" s="95" t="s">
        <v>2918</v>
      </c>
      <c r="F486" s="95" t="s">
        <v>2912</v>
      </c>
      <c r="G486" s="95" t="s">
        <v>2915</v>
      </c>
      <c r="H486" s="95" t="s">
        <v>2912</v>
      </c>
      <c r="I486" s="95" t="s">
        <v>2912</v>
      </c>
      <c r="J486" s="95" t="s">
        <v>2915</v>
      </c>
      <c r="K486" s="102" t="s">
        <v>6413</v>
      </c>
      <c r="L486" s="96" t="s">
        <v>711</v>
      </c>
      <c r="M486" s="102" t="s">
        <v>4599</v>
      </c>
      <c r="N486" s="102">
        <v>3</v>
      </c>
      <c r="O486" s="95" t="s">
        <v>45</v>
      </c>
      <c r="P486" s="88" t="s">
        <v>712</v>
      </c>
      <c r="Q486" s="88"/>
      <c r="R486" s="89"/>
      <c r="S486" s="273"/>
    </row>
    <row r="487" spans="1:19" x14ac:dyDescent="0.25">
      <c r="A487" s="253"/>
      <c r="B487" s="228"/>
      <c r="C487" s="95" t="s">
        <v>2909</v>
      </c>
      <c r="D487" s="95" t="s">
        <v>2910</v>
      </c>
      <c r="E487" s="95" t="s">
        <v>2918</v>
      </c>
      <c r="F487" s="95" t="s">
        <v>2909</v>
      </c>
      <c r="G487" s="95" t="s">
        <v>2915</v>
      </c>
      <c r="H487" s="95" t="s">
        <v>2912</v>
      </c>
      <c r="I487" s="95" t="s">
        <v>2912</v>
      </c>
      <c r="J487" s="95" t="s">
        <v>2915</v>
      </c>
      <c r="K487" s="102" t="s">
        <v>6414</v>
      </c>
      <c r="L487" s="96" t="s">
        <v>713</v>
      </c>
      <c r="M487" s="102" t="s">
        <v>4599</v>
      </c>
      <c r="N487" s="102">
        <v>4</v>
      </c>
      <c r="O487" s="95" t="s">
        <v>45</v>
      </c>
      <c r="P487" s="88" t="s">
        <v>714</v>
      </c>
      <c r="Q487" s="88"/>
      <c r="R487" s="89"/>
      <c r="S487" s="273"/>
    </row>
    <row r="488" spans="1:19" x14ac:dyDescent="0.25">
      <c r="A488" s="253"/>
      <c r="B488" s="228"/>
      <c r="C488" s="95" t="s">
        <v>2909</v>
      </c>
      <c r="D488" s="95" t="s">
        <v>2910</v>
      </c>
      <c r="E488" s="95" t="s">
        <v>2918</v>
      </c>
      <c r="F488" s="95" t="s">
        <v>2909</v>
      </c>
      <c r="G488" s="95" t="s">
        <v>2911</v>
      </c>
      <c r="H488" s="95" t="s">
        <v>2912</v>
      </c>
      <c r="I488" s="95" t="s">
        <v>2912</v>
      </c>
      <c r="J488" s="95" t="s">
        <v>2915</v>
      </c>
      <c r="K488" s="102" t="s">
        <v>6415</v>
      </c>
      <c r="L488" s="96" t="s">
        <v>715</v>
      </c>
      <c r="M488" s="102" t="s">
        <v>4599</v>
      </c>
      <c r="N488" s="102">
        <v>5</v>
      </c>
      <c r="O488" s="95" t="s">
        <v>54</v>
      </c>
      <c r="P488" s="88" t="s">
        <v>716</v>
      </c>
      <c r="Q488" s="88"/>
      <c r="R488" s="89" t="s">
        <v>10</v>
      </c>
      <c r="S488" s="273"/>
    </row>
    <row r="489" spans="1:19" x14ac:dyDescent="0.25">
      <c r="A489" s="253"/>
      <c r="B489" s="228"/>
      <c r="C489" s="95" t="s">
        <v>2909</v>
      </c>
      <c r="D489" s="95" t="s">
        <v>2910</v>
      </c>
      <c r="E489" s="95" t="s">
        <v>2918</v>
      </c>
      <c r="F489" s="95" t="s">
        <v>2909</v>
      </c>
      <c r="G489" s="95" t="s">
        <v>2911</v>
      </c>
      <c r="H489" s="95" t="s">
        <v>2912</v>
      </c>
      <c r="I489" s="95" t="s">
        <v>2909</v>
      </c>
      <c r="J489" s="95" t="s">
        <v>2915</v>
      </c>
      <c r="K489" s="102" t="s">
        <v>6416</v>
      </c>
      <c r="L489" s="96" t="s">
        <v>2474</v>
      </c>
      <c r="M489" s="102" t="s">
        <v>4600</v>
      </c>
      <c r="N489" s="102">
        <v>7</v>
      </c>
      <c r="O489" s="95" t="s">
        <v>54</v>
      </c>
      <c r="P489" s="88" t="s">
        <v>716</v>
      </c>
      <c r="Q489" s="88"/>
      <c r="R489" s="89"/>
      <c r="S489" s="273"/>
    </row>
    <row r="490" spans="1:19" x14ac:dyDescent="0.25">
      <c r="A490" s="253"/>
      <c r="B490" s="228"/>
      <c r="C490" s="95" t="s">
        <v>2909</v>
      </c>
      <c r="D490" s="95" t="s">
        <v>2910</v>
      </c>
      <c r="E490" s="95" t="s">
        <v>2918</v>
      </c>
      <c r="F490" s="95" t="s">
        <v>2909</v>
      </c>
      <c r="G490" s="95" t="s">
        <v>2913</v>
      </c>
      <c r="H490" s="95" t="s">
        <v>2912</v>
      </c>
      <c r="I490" s="95" t="s">
        <v>2912</v>
      </c>
      <c r="J490" s="95" t="s">
        <v>2915</v>
      </c>
      <c r="K490" s="102" t="s">
        <v>6417</v>
      </c>
      <c r="L490" s="96" t="s">
        <v>717</v>
      </c>
      <c r="M490" s="102" t="s">
        <v>4599</v>
      </c>
      <c r="N490" s="102">
        <v>5</v>
      </c>
      <c r="O490" s="95" t="s">
        <v>54</v>
      </c>
      <c r="P490" s="88" t="s">
        <v>718</v>
      </c>
      <c r="Q490" s="88"/>
      <c r="R490" s="89" t="s">
        <v>10</v>
      </c>
      <c r="S490" s="273"/>
    </row>
    <row r="491" spans="1:19" x14ac:dyDescent="0.25">
      <c r="A491" s="253"/>
      <c r="B491" s="228"/>
      <c r="C491" s="95" t="s">
        <v>2909</v>
      </c>
      <c r="D491" s="95" t="s">
        <v>2910</v>
      </c>
      <c r="E491" s="95" t="s">
        <v>2918</v>
      </c>
      <c r="F491" s="95" t="s">
        <v>2909</v>
      </c>
      <c r="G491" s="95" t="s">
        <v>2913</v>
      </c>
      <c r="H491" s="95" t="s">
        <v>2912</v>
      </c>
      <c r="I491" s="95" t="s">
        <v>2909</v>
      </c>
      <c r="J491" s="95" t="s">
        <v>2915</v>
      </c>
      <c r="K491" s="102" t="s">
        <v>6418</v>
      </c>
      <c r="L491" s="96" t="s">
        <v>2475</v>
      </c>
      <c r="M491" s="102" t="s">
        <v>4600</v>
      </c>
      <c r="N491" s="102">
        <v>7</v>
      </c>
      <c r="O491" s="95" t="s">
        <v>54</v>
      </c>
      <c r="P491" s="88" t="s">
        <v>718</v>
      </c>
      <c r="Q491" s="88"/>
      <c r="R491" s="89"/>
      <c r="S491" s="273"/>
    </row>
    <row r="492" spans="1:19" x14ac:dyDescent="0.25">
      <c r="A492" s="253"/>
      <c r="B492" s="228"/>
      <c r="C492" s="95" t="s">
        <v>2909</v>
      </c>
      <c r="D492" s="95" t="s">
        <v>2910</v>
      </c>
      <c r="E492" s="95" t="s">
        <v>2918</v>
      </c>
      <c r="F492" s="95" t="s">
        <v>2909</v>
      </c>
      <c r="G492" s="95" t="s">
        <v>2922</v>
      </c>
      <c r="H492" s="95" t="s">
        <v>2912</v>
      </c>
      <c r="I492" s="95" t="s">
        <v>2912</v>
      </c>
      <c r="J492" s="95" t="s">
        <v>2915</v>
      </c>
      <c r="K492" s="102" t="s">
        <v>6419</v>
      </c>
      <c r="L492" s="96" t="s">
        <v>719</v>
      </c>
      <c r="M492" s="102" t="s">
        <v>4599</v>
      </c>
      <c r="N492" s="102">
        <v>5</v>
      </c>
      <c r="O492" s="95" t="s">
        <v>54</v>
      </c>
      <c r="P492" s="88" t="s">
        <v>720</v>
      </c>
      <c r="Q492" s="88"/>
      <c r="R492" s="89" t="s">
        <v>10</v>
      </c>
      <c r="S492" s="273"/>
    </row>
    <row r="493" spans="1:19" x14ac:dyDescent="0.25">
      <c r="A493" s="253"/>
      <c r="B493" s="228"/>
      <c r="C493" s="95" t="s">
        <v>2909</v>
      </c>
      <c r="D493" s="95" t="s">
        <v>2910</v>
      </c>
      <c r="E493" s="95" t="s">
        <v>2918</v>
      </c>
      <c r="F493" s="95" t="s">
        <v>2909</v>
      </c>
      <c r="G493" s="95" t="s">
        <v>2922</v>
      </c>
      <c r="H493" s="95" t="s">
        <v>2912</v>
      </c>
      <c r="I493" s="95" t="s">
        <v>2909</v>
      </c>
      <c r="J493" s="95" t="s">
        <v>2915</v>
      </c>
      <c r="K493" s="102" t="s">
        <v>6420</v>
      </c>
      <c r="L493" s="96" t="s">
        <v>2476</v>
      </c>
      <c r="M493" s="102" t="s">
        <v>4600</v>
      </c>
      <c r="N493" s="102">
        <v>7</v>
      </c>
      <c r="O493" s="95" t="s">
        <v>54</v>
      </c>
      <c r="P493" s="88" t="s">
        <v>720</v>
      </c>
      <c r="Q493" s="88"/>
      <c r="R493" s="89"/>
      <c r="S493" s="273"/>
    </row>
    <row r="494" spans="1:19" ht="30" x14ac:dyDescent="0.25">
      <c r="A494" s="253"/>
      <c r="B494" s="228"/>
      <c r="C494" s="95" t="s">
        <v>2909</v>
      </c>
      <c r="D494" s="95" t="s">
        <v>2910</v>
      </c>
      <c r="E494" s="95" t="s">
        <v>2918</v>
      </c>
      <c r="F494" s="95" t="s">
        <v>2909</v>
      </c>
      <c r="G494" s="95" t="s">
        <v>2923</v>
      </c>
      <c r="H494" s="95" t="s">
        <v>2912</v>
      </c>
      <c r="I494" s="95" t="s">
        <v>2912</v>
      </c>
      <c r="J494" s="95" t="s">
        <v>2915</v>
      </c>
      <c r="K494" s="102" t="s">
        <v>6421</v>
      </c>
      <c r="L494" s="96" t="s">
        <v>721</v>
      </c>
      <c r="M494" s="102" t="s">
        <v>4599</v>
      </c>
      <c r="N494" s="102">
        <v>5</v>
      </c>
      <c r="O494" s="95" t="s">
        <v>54</v>
      </c>
      <c r="P494" s="88" t="s">
        <v>722</v>
      </c>
      <c r="Q494" s="88"/>
      <c r="R494" s="89" t="s">
        <v>10</v>
      </c>
      <c r="S494" s="273"/>
    </row>
    <row r="495" spans="1:19" ht="30" x14ac:dyDescent="0.25">
      <c r="A495" s="253"/>
      <c r="B495" s="228"/>
      <c r="C495" s="95" t="s">
        <v>2909</v>
      </c>
      <c r="D495" s="95" t="s">
        <v>2910</v>
      </c>
      <c r="E495" s="95" t="s">
        <v>2918</v>
      </c>
      <c r="F495" s="95" t="s">
        <v>2909</v>
      </c>
      <c r="G495" s="95" t="s">
        <v>2923</v>
      </c>
      <c r="H495" s="95" t="s">
        <v>2912</v>
      </c>
      <c r="I495" s="95" t="s">
        <v>2909</v>
      </c>
      <c r="J495" s="95" t="s">
        <v>2915</v>
      </c>
      <c r="K495" s="102" t="s">
        <v>6422</v>
      </c>
      <c r="L495" s="96" t="s">
        <v>2477</v>
      </c>
      <c r="M495" s="102" t="s">
        <v>4600</v>
      </c>
      <c r="N495" s="102">
        <v>7</v>
      </c>
      <c r="O495" s="95" t="s">
        <v>54</v>
      </c>
      <c r="P495" s="88" t="s">
        <v>722</v>
      </c>
      <c r="Q495" s="88"/>
      <c r="R495" s="89"/>
      <c r="S495" s="273"/>
    </row>
    <row r="496" spans="1:19" ht="30" x14ac:dyDescent="0.25">
      <c r="A496" s="253"/>
      <c r="B496" s="228"/>
      <c r="C496" s="95" t="s">
        <v>2909</v>
      </c>
      <c r="D496" s="95" t="s">
        <v>2910</v>
      </c>
      <c r="E496" s="95" t="s">
        <v>2918</v>
      </c>
      <c r="F496" s="95" t="s">
        <v>2909</v>
      </c>
      <c r="G496" s="95" t="s">
        <v>2924</v>
      </c>
      <c r="H496" s="95" t="s">
        <v>2912</v>
      </c>
      <c r="I496" s="95" t="s">
        <v>2912</v>
      </c>
      <c r="J496" s="95" t="s">
        <v>2915</v>
      </c>
      <c r="K496" s="102" t="s">
        <v>6423</v>
      </c>
      <c r="L496" s="96" t="s">
        <v>723</v>
      </c>
      <c r="M496" s="102" t="s">
        <v>4599</v>
      </c>
      <c r="N496" s="102">
        <v>5</v>
      </c>
      <c r="O496" s="95" t="s">
        <v>54</v>
      </c>
      <c r="P496" s="88" t="s">
        <v>724</v>
      </c>
      <c r="Q496" s="88"/>
      <c r="R496" s="89" t="s">
        <v>10</v>
      </c>
      <c r="S496" s="273"/>
    </row>
    <row r="497" spans="1:19" ht="30" x14ac:dyDescent="0.25">
      <c r="A497" s="253"/>
      <c r="B497" s="228"/>
      <c r="C497" s="95" t="s">
        <v>2909</v>
      </c>
      <c r="D497" s="95" t="s">
        <v>2910</v>
      </c>
      <c r="E497" s="95" t="s">
        <v>2918</v>
      </c>
      <c r="F497" s="95" t="s">
        <v>2909</v>
      </c>
      <c r="G497" s="95" t="s">
        <v>2924</v>
      </c>
      <c r="H497" s="95" t="s">
        <v>2912</v>
      </c>
      <c r="I497" s="95" t="s">
        <v>2909</v>
      </c>
      <c r="J497" s="95" t="s">
        <v>2915</v>
      </c>
      <c r="K497" s="102" t="s">
        <v>6424</v>
      </c>
      <c r="L497" s="96" t="s">
        <v>2478</v>
      </c>
      <c r="M497" s="102" t="s">
        <v>4600</v>
      </c>
      <c r="N497" s="102">
        <v>7</v>
      </c>
      <c r="O497" s="95" t="s">
        <v>54</v>
      </c>
      <c r="P497" s="88" t="s">
        <v>724</v>
      </c>
      <c r="Q497" s="88"/>
      <c r="R497" s="89"/>
      <c r="S497" s="273"/>
    </row>
    <row r="498" spans="1:19" ht="60" x14ac:dyDescent="0.25">
      <c r="A498" s="253"/>
      <c r="B498" s="228"/>
      <c r="C498" s="95" t="s">
        <v>2909</v>
      </c>
      <c r="D498" s="95" t="s">
        <v>2910</v>
      </c>
      <c r="E498" s="95" t="s">
        <v>2918</v>
      </c>
      <c r="F498" s="95" t="s">
        <v>2909</v>
      </c>
      <c r="G498" s="95" t="s">
        <v>2926</v>
      </c>
      <c r="H498" s="95" t="s">
        <v>2912</v>
      </c>
      <c r="I498" s="95" t="s">
        <v>2912</v>
      </c>
      <c r="J498" s="95" t="s">
        <v>2915</v>
      </c>
      <c r="K498" s="102" t="s">
        <v>6425</v>
      </c>
      <c r="L498" s="96" t="s">
        <v>725</v>
      </c>
      <c r="M498" s="102" t="s">
        <v>4599</v>
      </c>
      <c r="N498" s="102">
        <v>5</v>
      </c>
      <c r="O498" s="95" t="s">
        <v>54</v>
      </c>
      <c r="P498" s="88" t="s">
        <v>726</v>
      </c>
      <c r="Q498" s="88"/>
      <c r="R498" s="89" t="s">
        <v>10</v>
      </c>
      <c r="S498" s="273"/>
    </row>
    <row r="499" spans="1:19" ht="60" x14ac:dyDescent="0.25">
      <c r="A499" s="253"/>
      <c r="B499" s="228"/>
      <c r="C499" s="95" t="s">
        <v>2909</v>
      </c>
      <c r="D499" s="95" t="s">
        <v>2910</v>
      </c>
      <c r="E499" s="95" t="s">
        <v>2918</v>
      </c>
      <c r="F499" s="95" t="s">
        <v>2909</v>
      </c>
      <c r="G499" s="95" t="s">
        <v>2926</v>
      </c>
      <c r="H499" s="95" t="s">
        <v>2912</v>
      </c>
      <c r="I499" s="95" t="s">
        <v>2909</v>
      </c>
      <c r="J499" s="95" t="s">
        <v>2915</v>
      </c>
      <c r="K499" s="102" t="s">
        <v>6426</v>
      </c>
      <c r="L499" s="96" t="s">
        <v>2479</v>
      </c>
      <c r="M499" s="102" t="s">
        <v>4600</v>
      </c>
      <c r="N499" s="102">
        <v>7</v>
      </c>
      <c r="O499" s="95" t="s">
        <v>54</v>
      </c>
      <c r="P499" s="88" t="s">
        <v>726</v>
      </c>
      <c r="Q499" s="88"/>
      <c r="R499" s="89"/>
      <c r="S499" s="273"/>
    </row>
    <row r="500" spans="1:19" x14ac:dyDescent="0.25">
      <c r="A500" s="253"/>
      <c r="B500" s="228"/>
      <c r="C500" s="95" t="s">
        <v>2909</v>
      </c>
      <c r="D500" s="95" t="s">
        <v>2910</v>
      </c>
      <c r="E500" s="95" t="s">
        <v>2918</v>
      </c>
      <c r="F500" s="95" t="s">
        <v>2918</v>
      </c>
      <c r="G500" s="95" t="s">
        <v>2915</v>
      </c>
      <c r="H500" s="95" t="s">
        <v>2912</v>
      </c>
      <c r="I500" s="95" t="s">
        <v>2912</v>
      </c>
      <c r="J500" s="95" t="s">
        <v>2915</v>
      </c>
      <c r="K500" s="102" t="s">
        <v>6427</v>
      </c>
      <c r="L500" s="96" t="s">
        <v>731</v>
      </c>
      <c r="M500" s="102" t="s">
        <v>4599</v>
      </c>
      <c r="N500" s="102">
        <v>4</v>
      </c>
      <c r="O500" s="95" t="s">
        <v>45</v>
      </c>
      <c r="P500" s="88" t="s">
        <v>732</v>
      </c>
      <c r="Q500" s="88"/>
      <c r="R500" s="89"/>
      <c r="S500" s="273"/>
    </row>
    <row r="501" spans="1:19" x14ac:dyDescent="0.25">
      <c r="A501" s="253"/>
      <c r="B501" s="228"/>
      <c r="C501" s="95" t="s">
        <v>2909</v>
      </c>
      <c r="D501" s="95" t="s">
        <v>2910</v>
      </c>
      <c r="E501" s="95" t="s">
        <v>2918</v>
      </c>
      <c r="F501" s="95" t="s">
        <v>2918</v>
      </c>
      <c r="G501" s="95" t="s">
        <v>2911</v>
      </c>
      <c r="H501" s="95" t="s">
        <v>2912</v>
      </c>
      <c r="I501" s="95" t="s">
        <v>2912</v>
      </c>
      <c r="J501" s="95" t="s">
        <v>2915</v>
      </c>
      <c r="K501" s="102" t="s">
        <v>6428</v>
      </c>
      <c r="L501" s="96" t="s">
        <v>731</v>
      </c>
      <c r="M501" s="102" t="s">
        <v>4599</v>
      </c>
      <c r="N501" s="102">
        <v>5</v>
      </c>
      <c r="O501" s="95" t="s">
        <v>54</v>
      </c>
      <c r="P501" s="88" t="s">
        <v>733</v>
      </c>
      <c r="Q501" s="88"/>
      <c r="R501" s="89" t="s">
        <v>147</v>
      </c>
      <c r="S501" s="273"/>
    </row>
    <row r="502" spans="1:19" x14ac:dyDescent="0.25">
      <c r="A502" s="253"/>
      <c r="B502" s="228"/>
      <c r="C502" s="95" t="s">
        <v>2909</v>
      </c>
      <c r="D502" s="95" t="s">
        <v>2910</v>
      </c>
      <c r="E502" s="95" t="s">
        <v>2918</v>
      </c>
      <c r="F502" s="95" t="s">
        <v>2918</v>
      </c>
      <c r="G502" s="95" t="s">
        <v>2911</v>
      </c>
      <c r="H502" s="95" t="s">
        <v>2912</v>
      </c>
      <c r="I502" s="95" t="s">
        <v>2909</v>
      </c>
      <c r="J502" s="95" t="s">
        <v>2915</v>
      </c>
      <c r="K502" s="102" t="s">
        <v>6429</v>
      </c>
      <c r="L502" s="96" t="s">
        <v>2480</v>
      </c>
      <c r="M502" s="102" t="s">
        <v>4600</v>
      </c>
      <c r="N502" s="102">
        <v>7</v>
      </c>
      <c r="O502" s="95" t="s">
        <v>54</v>
      </c>
      <c r="P502" s="88" t="s">
        <v>733</v>
      </c>
      <c r="Q502" s="88"/>
      <c r="R502" s="89"/>
      <c r="S502" s="273"/>
    </row>
    <row r="503" spans="1:19" x14ac:dyDescent="0.25">
      <c r="A503" s="253"/>
      <c r="B503" s="228"/>
      <c r="C503" s="95" t="s">
        <v>2909</v>
      </c>
      <c r="D503" s="95" t="s">
        <v>2910</v>
      </c>
      <c r="E503" s="95" t="s">
        <v>2918</v>
      </c>
      <c r="F503" s="95" t="s">
        <v>2910</v>
      </c>
      <c r="G503" s="95" t="s">
        <v>2915</v>
      </c>
      <c r="H503" s="95" t="s">
        <v>2912</v>
      </c>
      <c r="I503" s="95" t="s">
        <v>2912</v>
      </c>
      <c r="J503" s="95" t="s">
        <v>2915</v>
      </c>
      <c r="K503" s="102" t="s">
        <v>6430</v>
      </c>
      <c r="L503" s="96" t="s">
        <v>734</v>
      </c>
      <c r="M503" s="102" t="s">
        <v>4599</v>
      </c>
      <c r="N503" s="102">
        <v>4</v>
      </c>
      <c r="O503" s="95" t="s">
        <v>45</v>
      </c>
      <c r="P503" s="88" t="s">
        <v>735</v>
      </c>
      <c r="Q503" s="88"/>
      <c r="R503" s="89"/>
      <c r="S503" s="273"/>
    </row>
    <row r="504" spans="1:19" x14ac:dyDescent="0.25">
      <c r="A504" s="253"/>
      <c r="B504" s="228"/>
      <c r="C504" s="95" t="s">
        <v>2909</v>
      </c>
      <c r="D504" s="95" t="s">
        <v>2910</v>
      </c>
      <c r="E504" s="95" t="s">
        <v>2918</v>
      </c>
      <c r="F504" s="95" t="s">
        <v>2910</v>
      </c>
      <c r="G504" s="95" t="s">
        <v>2911</v>
      </c>
      <c r="H504" s="95" t="s">
        <v>2912</v>
      </c>
      <c r="I504" s="95" t="s">
        <v>2912</v>
      </c>
      <c r="J504" s="95" t="s">
        <v>2915</v>
      </c>
      <c r="K504" s="102" t="s">
        <v>6431</v>
      </c>
      <c r="L504" s="96" t="s">
        <v>734</v>
      </c>
      <c r="M504" s="102" t="s">
        <v>4599</v>
      </c>
      <c r="N504" s="102">
        <v>5</v>
      </c>
      <c r="O504" s="95" t="s">
        <v>54</v>
      </c>
      <c r="P504" s="88" t="s">
        <v>736</v>
      </c>
      <c r="Q504" s="88"/>
      <c r="R504" s="89" t="s">
        <v>147</v>
      </c>
      <c r="S504" s="273"/>
    </row>
    <row r="505" spans="1:19" x14ac:dyDescent="0.25">
      <c r="A505" s="253"/>
      <c r="B505" s="228"/>
      <c r="C505" s="95" t="s">
        <v>2909</v>
      </c>
      <c r="D505" s="95" t="s">
        <v>2910</v>
      </c>
      <c r="E505" s="95" t="s">
        <v>2918</v>
      </c>
      <c r="F505" s="95" t="s">
        <v>2910</v>
      </c>
      <c r="G505" s="95" t="s">
        <v>2911</v>
      </c>
      <c r="H505" s="95" t="s">
        <v>2912</v>
      </c>
      <c r="I505" s="95" t="s">
        <v>2909</v>
      </c>
      <c r="J505" s="95" t="s">
        <v>2915</v>
      </c>
      <c r="K505" s="102" t="s">
        <v>6432</v>
      </c>
      <c r="L505" s="96" t="s">
        <v>2481</v>
      </c>
      <c r="M505" s="102" t="s">
        <v>4600</v>
      </c>
      <c r="N505" s="102">
        <v>7</v>
      </c>
      <c r="O505" s="95" t="s">
        <v>54</v>
      </c>
      <c r="P505" s="88" t="s">
        <v>736</v>
      </c>
      <c r="Q505" s="88"/>
      <c r="R505" s="89"/>
      <c r="S505" s="273"/>
    </row>
    <row r="506" spans="1:19" x14ac:dyDescent="0.25">
      <c r="A506" s="253"/>
      <c r="B506" s="228"/>
      <c r="C506" s="95" t="s">
        <v>2909</v>
      </c>
      <c r="D506" s="95" t="s">
        <v>2910</v>
      </c>
      <c r="E506" s="95" t="s">
        <v>2918</v>
      </c>
      <c r="F506" s="95" t="s">
        <v>2910</v>
      </c>
      <c r="G506" s="95" t="s">
        <v>2911</v>
      </c>
      <c r="H506" s="95" t="s">
        <v>2912</v>
      </c>
      <c r="I506" s="95" t="s">
        <v>2918</v>
      </c>
      <c r="J506" s="95" t="s">
        <v>2915</v>
      </c>
      <c r="K506" s="102" t="s">
        <v>6433</v>
      </c>
      <c r="L506" s="96" t="s">
        <v>4601</v>
      </c>
      <c r="M506" s="102" t="s">
        <v>4600</v>
      </c>
      <c r="N506" s="102">
        <v>7</v>
      </c>
      <c r="O506" s="95" t="s">
        <v>54</v>
      </c>
      <c r="P506" s="88" t="s">
        <v>736</v>
      </c>
      <c r="Q506" s="88"/>
      <c r="R506" s="89"/>
      <c r="S506" s="273"/>
    </row>
    <row r="507" spans="1:19" x14ac:dyDescent="0.25">
      <c r="A507" s="253"/>
      <c r="B507" s="228"/>
      <c r="C507" s="95" t="s">
        <v>2909</v>
      </c>
      <c r="D507" s="95" t="s">
        <v>2910</v>
      </c>
      <c r="E507" s="95" t="s">
        <v>2918</v>
      </c>
      <c r="F507" s="95" t="s">
        <v>2921</v>
      </c>
      <c r="G507" s="95" t="s">
        <v>2915</v>
      </c>
      <c r="H507" s="95" t="s">
        <v>2912</v>
      </c>
      <c r="I507" s="95" t="s">
        <v>2912</v>
      </c>
      <c r="J507" s="95" t="s">
        <v>2915</v>
      </c>
      <c r="K507" s="102" t="s">
        <v>6434</v>
      </c>
      <c r="L507" s="96" t="s">
        <v>737</v>
      </c>
      <c r="M507" s="102" t="s">
        <v>4599</v>
      </c>
      <c r="N507" s="102">
        <v>4</v>
      </c>
      <c r="O507" s="95" t="s">
        <v>45</v>
      </c>
      <c r="P507" s="88" t="s">
        <v>738</v>
      </c>
      <c r="Q507" s="88"/>
      <c r="R507" s="89"/>
      <c r="S507" s="273"/>
    </row>
    <row r="508" spans="1:19" x14ac:dyDescent="0.25">
      <c r="A508" s="253"/>
      <c r="B508" s="228"/>
      <c r="C508" s="95" t="s">
        <v>2909</v>
      </c>
      <c r="D508" s="95" t="s">
        <v>2910</v>
      </c>
      <c r="E508" s="95" t="s">
        <v>2918</v>
      </c>
      <c r="F508" s="95" t="s">
        <v>2921</v>
      </c>
      <c r="G508" s="95" t="s">
        <v>2925</v>
      </c>
      <c r="H508" s="95" t="s">
        <v>2912</v>
      </c>
      <c r="I508" s="95" t="s">
        <v>2912</v>
      </c>
      <c r="J508" s="95" t="s">
        <v>2915</v>
      </c>
      <c r="K508" s="102" t="s">
        <v>6435</v>
      </c>
      <c r="L508" s="96" t="s">
        <v>737</v>
      </c>
      <c r="M508" s="102" t="s">
        <v>4599</v>
      </c>
      <c r="N508" s="102">
        <v>5</v>
      </c>
      <c r="O508" s="95" t="s">
        <v>54</v>
      </c>
      <c r="P508" s="88" t="s">
        <v>739</v>
      </c>
      <c r="Q508" s="88"/>
      <c r="R508" s="89" t="s">
        <v>147</v>
      </c>
      <c r="S508" s="273"/>
    </row>
    <row r="509" spans="1:19" x14ac:dyDescent="0.25">
      <c r="A509" s="253"/>
      <c r="B509" s="228"/>
      <c r="C509" s="95" t="s">
        <v>2909</v>
      </c>
      <c r="D509" s="95" t="s">
        <v>2910</v>
      </c>
      <c r="E509" s="95" t="s">
        <v>2918</v>
      </c>
      <c r="F509" s="95" t="s">
        <v>2921</v>
      </c>
      <c r="G509" s="95" t="s">
        <v>2925</v>
      </c>
      <c r="H509" s="95" t="s">
        <v>2912</v>
      </c>
      <c r="I509" s="95" t="s">
        <v>2909</v>
      </c>
      <c r="J509" s="95" t="s">
        <v>2915</v>
      </c>
      <c r="K509" s="102" t="s">
        <v>6436</v>
      </c>
      <c r="L509" s="96" t="s">
        <v>2482</v>
      </c>
      <c r="M509" s="102" t="s">
        <v>4600</v>
      </c>
      <c r="N509" s="102">
        <v>7</v>
      </c>
      <c r="O509" s="95" t="s">
        <v>54</v>
      </c>
      <c r="P509" s="88" t="s">
        <v>739</v>
      </c>
      <c r="Q509" s="88"/>
      <c r="R509" s="89"/>
      <c r="S509" s="273"/>
    </row>
    <row r="510" spans="1:19" x14ac:dyDescent="0.25">
      <c r="A510" s="253"/>
      <c r="B510" s="228"/>
      <c r="C510" s="95" t="s">
        <v>2909</v>
      </c>
      <c r="D510" s="95" t="s">
        <v>2910</v>
      </c>
      <c r="E510" s="95" t="s">
        <v>2918</v>
      </c>
      <c r="F510" s="95" t="s">
        <v>2921</v>
      </c>
      <c r="G510" s="95" t="s">
        <v>2925</v>
      </c>
      <c r="H510" s="95" t="s">
        <v>2912</v>
      </c>
      <c r="I510" s="95" t="s">
        <v>2918</v>
      </c>
      <c r="J510" s="95" t="s">
        <v>2915</v>
      </c>
      <c r="K510" s="102" t="s">
        <v>6437</v>
      </c>
      <c r="L510" s="96" t="s">
        <v>4602</v>
      </c>
      <c r="M510" s="102" t="s">
        <v>4600</v>
      </c>
      <c r="N510" s="102">
        <v>7</v>
      </c>
      <c r="O510" s="95" t="s">
        <v>54</v>
      </c>
      <c r="P510" s="88" t="s">
        <v>739</v>
      </c>
      <c r="Q510" s="88"/>
      <c r="R510" s="89"/>
      <c r="S510" s="273"/>
    </row>
    <row r="511" spans="1:19" ht="30" x14ac:dyDescent="0.25">
      <c r="A511" s="253"/>
      <c r="B511" s="228"/>
      <c r="C511" s="95" t="s">
        <v>2909</v>
      </c>
      <c r="D511" s="95" t="s">
        <v>2910</v>
      </c>
      <c r="E511" s="95" t="s">
        <v>2910</v>
      </c>
      <c r="F511" s="95" t="s">
        <v>2912</v>
      </c>
      <c r="G511" s="95" t="s">
        <v>2915</v>
      </c>
      <c r="H511" s="95" t="s">
        <v>2912</v>
      </c>
      <c r="I511" s="95" t="s">
        <v>2912</v>
      </c>
      <c r="J511" s="95" t="s">
        <v>2915</v>
      </c>
      <c r="K511" s="102" t="s">
        <v>6438</v>
      </c>
      <c r="L511" s="96" t="s">
        <v>740</v>
      </c>
      <c r="M511" s="102" t="s">
        <v>4599</v>
      </c>
      <c r="N511" s="102">
        <v>3</v>
      </c>
      <c r="O511" s="95" t="s">
        <v>45</v>
      </c>
      <c r="P511" s="88" t="s">
        <v>741</v>
      </c>
      <c r="Q511" s="88"/>
      <c r="R511" s="89"/>
      <c r="S511" s="273"/>
    </row>
    <row r="512" spans="1:19" ht="30" x14ac:dyDescent="0.25">
      <c r="A512" s="253"/>
      <c r="B512" s="228"/>
      <c r="C512" s="95" t="s">
        <v>2909</v>
      </c>
      <c r="D512" s="95" t="s">
        <v>2910</v>
      </c>
      <c r="E512" s="95" t="s">
        <v>2910</v>
      </c>
      <c r="F512" s="95" t="s">
        <v>2909</v>
      </c>
      <c r="G512" s="95" t="s">
        <v>2915</v>
      </c>
      <c r="H512" s="95" t="s">
        <v>2912</v>
      </c>
      <c r="I512" s="95" t="s">
        <v>2912</v>
      </c>
      <c r="J512" s="95" t="s">
        <v>2915</v>
      </c>
      <c r="K512" s="102" t="s">
        <v>6439</v>
      </c>
      <c r="L512" s="96" t="s">
        <v>742</v>
      </c>
      <c r="M512" s="102" t="s">
        <v>4599</v>
      </c>
      <c r="N512" s="102">
        <v>4</v>
      </c>
      <c r="O512" s="95" t="s">
        <v>45</v>
      </c>
      <c r="P512" s="88" t="s">
        <v>743</v>
      </c>
      <c r="Q512" s="88"/>
      <c r="R512" s="89"/>
      <c r="S512" s="273"/>
    </row>
    <row r="513" spans="1:19" ht="30" x14ac:dyDescent="0.25">
      <c r="A513" s="253"/>
      <c r="B513" s="228"/>
      <c r="C513" s="95" t="s">
        <v>2909</v>
      </c>
      <c r="D513" s="95" t="s">
        <v>2910</v>
      </c>
      <c r="E513" s="95" t="s">
        <v>2910</v>
      </c>
      <c r="F513" s="95" t="s">
        <v>2909</v>
      </c>
      <c r="G513" s="95" t="s">
        <v>2911</v>
      </c>
      <c r="H513" s="95" t="s">
        <v>2912</v>
      </c>
      <c r="I513" s="95" t="s">
        <v>2912</v>
      </c>
      <c r="J513" s="95" t="s">
        <v>2915</v>
      </c>
      <c r="K513" s="102" t="s">
        <v>6440</v>
      </c>
      <c r="L513" s="96" t="s">
        <v>744</v>
      </c>
      <c r="M513" s="102" t="s">
        <v>4599</v>
      </c>
      <c r="N513" s="102">
        <v>5</v>
      </c>
      <c r="O513" s="95" t="s">
        <v>54</v>
      </c>
      <c r="P513" s="88" t="s">
        <v>745</v>
      </c>
      <c r="Q513" s="88"/>
      <c r="R513" s="89"/>
      <c r="S513" s="273"/>
    </row>
    <row r="514" spans="1:19" ht="30" x14ac:dyDescent="0.25">
      <c r="A514" s="253"/>
      <c r="B514" s="228"/>
      <c r="C514" s="95" t="s">
        <v>2909</v>
      </c>
      <c r="D514" s="95" t="s">
        <v>2910</v>
      </c>
      <c r="E514" s="95" t="s">
        <v>2910</v>
      </c>
      <c r="F514" s="95" t="s">
        <v>2909</v>
      </c>
      <c r="G514" s="95" t="s">
        <v>2911</v>
      </c>
      <c r="H514" s="95" t="s">
        <v>2912</v>
      </c>
      <c r="I514" s="95" t="s">
        <v>2909</v>
      </c>
      <c r="J514" s="95" t="s">
        <v>2915</v>
      </c>
      <c r="K514" s="102" t="s">
        <v>6441</v>
      </c>
      <c r="L514" s="96" t="s">
        <v>2483</v>
      </c>
      <c r="M514" s="102" t="s">
        <v>4600</v>
      </c>
      <c r="N514" s="102">
        <v>7</v>
      </c>
      <c r="O514" s="95" t="s">
        <v>54</v>
      </c>
      <c r="P514" s="88" t="s">
        <v>745</v>
      </c>
      <c r="Q514" s="88"/>
      <c r="R514" s="89"/>
      <c r="S514" s="273"/>
    </row>
    <row r="515" spans="1:19" ht="30" x14ac:dyDescent="0.25">
      <c r="A515" s="253"/>
      <c r="B515" s="228"/>
      <c r="C515" s="95" t="s">
        <v>2909</v>
      </c>
      <c r="D515" s="95" t="s">
        <v>2910</v>
      </c>
      <c r="E515" s="95" t="s">
        <v>2910</v>
      </c>
      <c r="F515" s="95" t="s">
        <v>2909</v>
      </c>
      <c r="G515" s="95" t="s">
        <v>2911</v>
      </c>
      <c r="H515" s="95" t="s">
        <v>2912</v>
      </c>
      <c r="I515" s="95" t="s">
        <v>2918</v>
      </c>
      <c r="J515" s="95" t="s">
        <v>2915</v>
      </c>
      <c r="K515" s="102" t="s">
        <v>6442</v>
      </c>
      <c r="L515" s="96" t="s">
        <v>2484</v>
      </c>
      <c r="M515" s="102" t="s">
        <v>4600</v>
      </c>
      <c r="N515" s="102">
        <v>7</v>
      </c>
      <c r="O515" s="95" t="s">
        <v>54</v>
      </c>
      <c r="P515" s="88" t="s">
        <v>745</v>
      </c>
      <c r="Q515" s="88"/>
      <c r="R515" s="89"/>
      <c r="S515" s="273"/>
    </row>
    <row r="516" spans="1:19" ht="30" x14ac:dyDescent="0.25">
      <c r="A516" s="253"/>
      <c r="B516" s="228"/>
      <c r="C516" s="95" t="s">
        <v>2909</v>
      </c>
      <c r="D516" s="95" t="s">
        <v>2910</v>
      </c>
      <c r="E516" s="95" t="s">
        <v>2910</v>
      </c>
      <c r="F516" s="95" t="s">
        <v>2909</v>
      </c>
      <c r="G516" s="95" t="s">
        <v>2911</v>
      </c>
      <c r="H516" s="95" t="s">
        <v>2912</v>
      </c>
      <c r="I516" s="95" t="s">
        <v>2910</v>
      </c>
      <c r="J516" s="95" t="s">
        <v>2915</v>
      </c>
      <c r="K516" s="102" t="s">
        <v>6443</v>
      </c>
      <c r="L516" s="96" t="s">
        <v>2485</v>
      </c>
      <c r="M516" s="102" t="s">
        <v>4600</v>
      </c>
      <c r="N516" s="102">
        <v>7</v>
      </c>
      <c r="O516" s="95" t="s">
        <v>54</v>
      </c>
      <c r="P516" s="88" t="s">
        <v>745</v>
      </c>
      <c r="Q516" s="88"/>
      <c r="R516" s="89"/>
      <c r="S516" s="273"/>
    </row>
    <row r="517" spans="1:19" ht="30" x14ac:dyDescent="0.25">
      <c r="A517" s="253"/>
      <c r="B517" s="228"/>
      <c r="C517" s="95" t="s">
        <v>2909</v>
      </c>
      <c r="D517" s="95" t="s">
        <v>2910</v>
      </c>
      <c r="E517" s="95" t="s">
        <v>2910</v>
      </c>
      <c r="F517" s="95" t="s">
        <v>2909</v>
      </c>
      <c r="G517" s="95" t="s">
        <v>2911</v>
      </c>
      <c r="H517" s="95" t="s">
        <v>2912</v>
      </c>
      <c r="I517" s="95" t="s">
        <v>2919</v>
      </c>
      <c r="J517" s="95" t="s">
        <v>2915</v>
      </c>
      <c r="K517" s="102" t="s">
        <v>6444</v>
      </c>
      <c r="L517" s="96" t="s">
        <v>2486</v>
      </c>
      <c r="M517" s="102" t="s">
        <v>4600</v>
      </c>
      <c r="N517" s="102">
        <v>7</v>
      </c>
      <c r="O517" s="95" t="s">
        <v>54</v>
      </c>
      <c r="P517" s="88" t="s">
        <v>745</v>
      </c>
      <c r="Q517" s="88"/>
      <c r="R517" s="89"/>
      <c r="S517" s="273"/>
    </row>
    <row r="518" spans="1:19" ht="30" x14ac:dyDescent="0.25">
      <c r="A518" s="253"/>
      <c r="B518" s="228"/>
      <c r="C518" s="95" t="s">
        <v>2909</v>
      </c>
      <c r="D518" s="95" t="s">
        <v>2910</v>
      </c>
      <c r="E518" s="95" t="s">
        <v>2910</v>
      </c>
      <c r="F518" s="95" t="s">
        <v>2909</v>
      </c>
      <c r="G518" s="95" t="s">
        <v>2911</v>
      </c>
      <c r="H518" s="95" t="s">
        <v>2912</v>
      </c>
      <c r="I518" s="95" t="s">
        <v>2920</v>
      </c>
      <c r="J518" s="95" t="s">
        <v>2915</v>
      </c>
      <c r="K518" s="102" t="s">
        <v>6445</v>
      </c>
      <c r="L518" s="96" t="s">
        <v>2487</v>
      </c>
      <c r="M518" s="102" t="s">
        <v>4600</v>
      </c>
      <c r="N518" s="102">
        <v>7</v>
      </c>
      <c r="O518" s="95" t="s">
        <v>54</v>
      </c>
      <c r="P518" s="88" t="s">
        <v>745</v>
      </c>
      <c r="Q518" s="88"/>
      <c r="R518" s="89"/>
      <c r="S518" s="273"/>
    </row>
    <row r="519" spans="1:19" ht="30" x14ac:dyDescent="0.25">
      <c r="A519" s="253"/>
      <c r="B519" s="228"/>
      <c r="C519" s="95" t="s">
        <v>2909</v>
      </c>
      <c r="D519" s="95" t="s">
        <v>2910</v>
      </c>
      <c r="E519" s="95" t="s">
        <v>2910</v>
      </c>
      <c r="F519" s="95" t="s">
        <v>2909</v>
      </c>
      <c r="G519" s="95" t="s">
        <v>2911</v>
      </c>
      <c r="H519" s="95" t="s">
        <v>2912</v>
      </c>
      <c r="I519" s="95" t="s">
        <v>2914</v>
      </c>
      <c r="J519" s="95" t="s">
        <v>2915</v>
      </c>
      <c r="K519" s="102" t="s">
        <v>6446</v>
      </c>
      <c r="L519" s="96" t="s">
        <v>2488</v>
      </c>
      <c r="M519" s="102" t="s">
        <v>4600</v>
      </c>
      <c r="N519" s="102">
        <v>7</v>
      </c>
      <c r="O519" s="95" t="s">
        <v>54</v>
      </c>
      <c r="P519" s="88" t="s">
        <v>745</v>
      </c>
      <c r="Q519" s="88"/>
      <c r="R519" s="89"/>
      <c r="S519" s="273"/>
    </row>
    <row r="520" spans="1:19" ht="30" x14ac:dyDescent="0.25">
      <c r="A520" s="253"/>
      <c r="B520" s="228"/>
      <c r="C520" s="95" t="s">
        <v>2909</v>
      </c>
      <c r="D520" s="95" t="s">
        <v>2910</v>
      </c>
      <c r="E520" s="95" t="s">
        <v>2910</v>
      </c>
      <c r="F520" s="95" t="s">
        <v>2909</v>
      </c>
      <c r="G520" s="95" t="s">
        <v>2911</v>
      </c>
      <c r="H520" s="95" t="s">
        <v>2912</v>
      </c>
      <c r="I520" s="95" t="s">
        <v>2916</v>
      </c>
      <c r="J520" s="95" t="s">
        <v>2915</v>
      </c>
      <c r="K520" s="102" t="s">
        <v>6447</v>
      </c>
      <c r="L520" s="96" t="s">
        <v>2489</v>
      </c>
      <c r="M520" s="102" t="s">
        <v>4600</v>
      </c>
      <c r="N520" s="102">
        <v>7</v>
      </c>
      <c r="O520" s="95" t="s">
        <v>54</v>
      </c>
      <c r="P520" s="88" t="s">
        <v>745</v>
      </c>
      <c r="Q520" s="88"/>
      <c r="R520" s="89"/>
      <c r="S520" s="273"/>
    </row>
    <row r="521" spans="1:19" ht="30" x14ac:dyDescent="0.25">
      <c r="A521" s="253"/>
      <c r="B521" s="228"/>
      <c r="C521" s="95" t="s">
        <v>2909</v>
      </c>
      <c r="D521" s="95" t="s">
        <v>2910</v>
      </c>
      <c r="E521" s="95" t="s">
        <v>2910</v>
      </c>
      <c r="F521" s="95" t="s">
        <v>2909</v>
      </c>
      <c r="G521" s="95" t="s">
        <v>2911</v>
      </c>
      <c r="H521" s="95" t="s">
        <v>2912</v>
      </c>
      <c r="I521" s="95" t="s">
        <v>2917</v>
      </c>
      <c r="J521" s="95" t="s">
        <v>2915</v>
      </c>
      <c r="K521" s="102" t="s">
        <v>6448</v>
      </c>
      <c r="L521" s="96" t="s">
        <v>2490</v>
      </c>
      <c r="M521" s="102" t="s">
        <v>4600</v>
      </c>
      <c r="N521" s="102">
        <v>7</v>
      </c>
      <c r="O521" s="95" t="s">
        <v>54</v>
      </c>
      <c r="P521" s="88" t="s">
        <v>745</v>
      </c>
      <c r="Q521" s="88"/>
      <c r="R521" s="89"/>
      <c r="S521" s="273"/>
    </row>
    <row r="522" spans="1:19" ht="30" x14ac:dyDescent="0.25">
      <c r="A522" s="253"/>
      <c r="B522" s="228"/>
      <c r="C522" s="95" t="s">
        <v>2909</v>
      </c>
      <c r="D522" s="95" t="s">
        <v>2910</v>
      </c>
      <c r="E522" s="95" t="s">
        <v>2910</v>
      </c>
      <c r="F522" s="95" t="s">
        <v>2918</v>
      </c>
      <c r="G522" s="95" t="s">
        <v>2915</v>
      </c>
      <c r="H522" s="95" t="s">
        <v>2912</v>
      </c>
      <c r="I522" s="95" t="s">
        <v>2912</v>
      </c>
      <c r="J522" s="95" t="s">
        <v>2915</v>
      </c>
      <c r="K522" s="102" t="s">
        <v>6449</v>
      </c>
      <c r="L522" s="96" t="s">
        <v>759</v>
      </c>
      <c r="M522" s="102" t="s">
        <v>4599</v>
      </c>
      <c r="N522" s="102">
        <v>4</v>
      </c>
      <c r="O522" s="95" t="s">
        <v>45</v>
      </c>
      <c r="P522" s="88" t="s">
        <v>760</v>
      </c>
      <c r="Q522" s="88"/>
      <c r="R522" s="89"/>
      <c r="S522" s="273"/>
    </row>
    <row r="523" spans="1:19" ht="30" x14ac:dyDescent="0.25">
      <c r="A523" s="253"/>
      <c r="B523" s="228"/>
      <c r="C523" s="95" t="s">
        <v>2909</v>
      </c>
      <c r="D523" s="95" t="s">
        <v>2910</v>
      </c>
      <c r="E523" s="95" t="s">
        <v>2910</v>
      </c>
      <c r="F523" s="95" t="s">
        <v>2918</v>
      </c>
      <c r="G523" s="95" t="s">
        <v>2911</v>
      </c>
      <c r="H523" s="95" t="s">
        <v>2912</v>
      </c>
      <c r="I523" s="95" t="s">
        <v>2912</v>
      </c>
      <c r="J523" s="95" t="s">
        <v>2915</v>
      </c>
      <c r="K523" s="102" t="s">
        <v>6450</v>
      </c>
      <c r="L523" s="96" t="s">
        <v>761</v>
      </c>
      <c r="M523" s="102" t="s">
        <v>4599</v>
      </c>
      <c r="N523" s="102">
        <v>5</v>
      </c>
      <c r="O523" s="95" t="s">
        <v>54</v>
      </c>
      <c r="P523" s="88" t="s">
        <v>762</v>
      </c>
      <c r="Q523" s="88"/>
      <c r="R523" s="89"/>
      <c r="S523" s="273"/>
    </row>
    <row r="524" spans="1:19" ht="30" x14ac:dyDescent="0.25">
      <c r="A524" s="253"/>
      <c r="B524" s="228"/>
      <c r="C524" s="95" t="s">
        <v>2909</v>
      </c>
      <c r="D524" s="95" t="s">
        <v>2910</v>
      </c>
      <c r="E524" s="95" t="s">
        <v>2910</v>
      </c>
      <c r="F524" s="95" t="s">
        <v>2918</v>
      </c>
      <c r="G524" s="95" t="s">
        <v>2911</v>
      </c>
      <c r="H524" s="95" t="s">
        <v>2909</v>
      </c>
      <c r="I524" s="95" t="s">
        <v>2912</v>
      </c>
      <c r="J524" s="95" t="s">
        <v>2915</v>
      </c>
      <c r="K524" s="102" t="s">
        <v>6451</v>
      </c>
      <c r="L524" s="96" t="s">
        <v>763</v>
      </c>
      <c r="M524" s="102" t="s">
        <v>4599</v>
      </c>
      <c r="N524" s="102">
        <v>6</v>
      </c>
      <c r="O524" s="95" t="s">
        <v>54</v>
      </c>
      <c r="P524" s="88" t="s">
        <v>764</v>
      </c>
      <c r="Q524" s="88"/>
      <c r="R524" s="89"/>
      <c r="S524" s="273"/>
    </row>
    <row r="525" spans="1:19" ht="30" x14ac:dyDescent="0.25">
      <c r="A525" s="253"/>
      <c r="B525" s="228"/>
      <c r="C525" s="95" t="s">
        <v>2909</v>
      </c>
      <c r="D525" s="95" t="s">
        <v>2910</v>
      </c>
      <c r="E525" s="95" t="s">
        <v>2910</v>
      </c>
      <c r="F525" s="95" t="s">
        <v>2918</v>
      </c>
      <c r="G525" s="95" t="s">
        <v>2911</v>
      </c>
      <c r="H525" s="95" t="s">
        <v>2909</v>
      </c>
      <c r="I525" s="95" t="s">
        <v>2909</v>
      </c>
      <c r="J525" s="95" t="s">
        <v>2915</v>
      </c>
      <c r="K525" s="102" t="s">
        <v>6452</v>
      </c>
      <c r="L525" s="96" t="s">
        <v>2491</v>
      </c>
      <c r="M525" s="102" t="s">
        <v>4600</v>
      </c>
      <c r="N525" s="102">
        <v>7</v>
      </c>
      <c r="O525" s="95" t="s">
        <v>54</v>
      </c>
      <c r="P525" s="88" t="s">
        <v>764</v>
      </c>
      <c r="Q525" s="88"/>
      <c r="R525" s="89"/>
      <c r="S525" s="273"/>
    </row>
    <row r="526" spans="1:19" ht="30" x14ac:dyDescent="0.25">
      <c r="A526" s="253"/>
      <c r="B526" s="228"/>
      <c r="C526" s="95" t="s">
        <v>2909</v>
      </c>
      <c r="D526" s="95" t="s">
        <v>2910</v>
      </c>
      <c r="E526" s="95" t="s">
        <v>2910</v>
      </c>
      <c r="F526" s="95" t="s">
        <v>2918</v>
      </c>
      <c r="G526" s="95" t="s">
        <v>2911</v>
      </c>
      <c r="H526" s="95" t="s">
        <v>2909</v>
      </c>
      <c r="I526" s="95" t="s">
        <v>2918</v>
      </c>
      <c r="J526" s="95" t="s">
        <v>2915</v>
      </c>
      <c r="K526" s="102" t="s">
        <v>6453</v>
      </c>
      <c r="L526" s="96" t="s">
        <v>2492</v>
      </c>
      <c r="M526" s="102" t="s">
        <v>4600</v>
      </c>
      <c r="N526" s="102">
        <v>7</v>
      </c>
      <c r="O526" s="95" t="s">
        <v>54</v>
      </c>
      <c r="P526" s="88" t="s">
        <v>764</v>
      </c>
      <c r="Q526" s="88"/>
      <c r="R526" s="89"/>
      <c r="S526" s="273"/>
    </row>
    <row r="527" spans="1:19" ht="30" x14ac:dyDescent="0.25">
      <c r="A527" s="253"/>
      <c r="B527" s="228"/>
      <c r="C527" s="95" t="s">
        <v>2909</v>
      </c>
      <c r="D527" s="95" t="s">
        <v>2910</v>
      </c>
      <c r="E527" s="95" t="s">
        <v>2910</v>
      </c>
      <c r="F527" s="95" t="s">
        <v>2918</v>
      </c>
      <c r="G527" s="95" t="s">
        <v>2911</v>
      </c>
      <c r="H527" s="95" t="s">
        <v>2909</v>
      </c>
      <c r="I527" s="95" t="s">
        <v>2910</v>
      </c>
      <c r="J527" s="95" t="s">
        <v>2915</v>
      </c>
      <c r="K527" s="102" t="s">
        <v>6454</v>
      </c>
      <c r="L527" s="96" t="s">
        <v>2493</v>
      </c>
      <c r="M527" s="102" t="s">
        <v>4600</v>
      </c>
      <c r="N527" s="102">
        <v>7</v>
      </c>
      <c r="O527" s="95" t="s">
        <v>54</v>
      </c>
      <c r="P527" s="88" t="s">
        <v>764</v>
      </c>
      <c r="Q527" s="88"/>
      <c r="R527" s="89"/>
      <c r="S527" s="273"/>
    </row>
    <row r="528" spans="1:19" ht="30" x14ac:dyDescent="0.25">
      <c r="A528" s="253"/>
      <c r="B528" s="228"/>
      <c r="C528" s="95" t="s">
        <v>2909</v>
      </c>
      <c r="D528" s="95" t="s">
        <v>2910</v>
      </c>
      <c r="E528" s="95" t="s">
        <v>2910</v>
      </c>
      <c r="F528" s="95" t="s">
        <v>2918</v>
      </c>
      <c r="G528" s="95" t="s">
        <v>2911</v>
      </c>
      <c r="H528" s="95" t="s">
        <v>2909</v>
      </c>
      <c r="I528" s="95" t="s">
        <v>2919</v>
      </c>
      <c r="J528" s="95" t="s">
        <v>2915</v>
      </c>
      <c r="K528" s="102" t="s">
        <v>6455</v>
      </c>
      <c r="L528" s="96" t="s">
        <v>2494</v>
      </c>
      <c r="M528" s="102" t="s">
        <v>4600</v>
      </c>
      <c r="N528" s="102">
        <v>7</v>
      </c>
      <c r="O528" s="95" t="s">
        <v>54</v>
      </c>
      <c r="P528" s="88" t="s">
        <v>764</v>
      </c>
      <c r="Q528" s="88"/>
      <c r="R528" s="89"/>
      <c r="S528" s="273"/>
    </row>
    <row r="529" spans="1:19" ht="30" x14ac:dyDescent="0.25">
      <c r="A529" s="253"/>
      <c r="B529" s="228"/>
      <c r="C529" s="95" t="s">
        <v>2909</v>
      </c>
      <c r="D529" s="95" t="s">
        <v>2910</v>
      </c>
      <c r="E529" s="95" t="s">
        <v>2910</v>
      </c>
      <c r="F529" s="95" t="s">
        <v>2918</v>
      </c>
      <c r="G529" s="95" t="s">
        <v>2911</v>
      </c>
      <c r="H529" s="95" t="s">
        <v>2909</v>
      </c>
      <c r="I529" s="95" t="s">
        <v>2920</v>
      </c>
      <c r="J529" s="95" t="s">
        <v>2915</v>
      </c>
      <c r="K529" s="102" t="s">
        <v>6456</v>
      </c>
      <c r="L529" s="96" t="s">
        <v>2495</v>
      </c>
      <c r="M529" s="102" t="s">
        <v>4600</v>
      </c>
      <c r="N529" s="102">
        <v>7</v>
      </c>
      <c r="O529" s="95" t="s">
        <v>54</v>
      </c>
      <c r="P529" s="88" t="s">
        <v>764</v>
      </c>
      <c r="Q529" s="88"/>
      <c r="R529" s="89"/>
      <c r="S529" s="273"/>
    </row>
    <row r="530" spans="1:19" ht="30" x14ac:dyDescent="0.25">
      <c r="A530" s="253"/>
      <c r="B530" s="228"/>
      <c r="C530" s="95" t="s">
        <v>2909</v>
      </c>
      <c r="D530" s="95" t="s">
        <v>2910</v>
      </c>
      <c r="E530" s="95" t="s">
        <v>2910</v>
      </c>
      <c r="F530" s="95" t="s">
        <v>2918</v>
      </c>
      <c r="G530" s="95" t="s">
        <v>2911</v>
      </c>
      <c r="H530" s="95" t="s">
        <v>2909</v>
      </c>
      <c r="I530" s="95" t="s">
        <v>2914</v>
      </c>
      <c r="J530" s="95" t="s">
        <v>2915</v>
      </c>
      <c r="K530" s="102" t="s">
        <v>6457</v>
      </c>
      <c r="L530" s="96" t="s">
        <v>2496</v>
      </c>
      <c r="M530" s="102" t="s">
        <v>4600</v>
      </c>
      <c r="N530" s="102">
        <v>7</v>
      </c>
      <c r="O530" s="95" t="s">
        <v>54</v>
      </c>
      <c r="P530" s="88" t="s">
        <v>764</v>
      </c>
      <c r="Q530" s="88"/>
      <c r="R530" s="89"/>
      <c r="S530" s="273"/>
    </row>
    <row r="531" spans="1:19" ht="30" x14ac:dyDescent="0.25">
      <c r="A531" s="253"/>
      <c r="B531" s="228"/>
      <c r="C531" s="95" t="s">
        <v>2909</v>
      </c>
      <c r="D531" s="95" t="s">
        <v>2910</v>
      </c>
      <c r="E531" s="95" t="s">
        <v>2910</v>
      </c>
      <c r="F531" s="95" t="s">
        <v>2918</v>
      </c>
      <c r="G531" s="95" t="s">
        <v>2911</v>
      </c>
      <c r="H531" s="95" t="s">
        <v>2909</v>
      </c>
      <c r="I531" s="95" t="s">
        <v>2916</v>
      </c>
      <c r="J531" s="95" t="s">
        <v>2915</v>
      </c>
      <c r="K531" s="102" t="s">
        <v>6458</v>
      </c>
      <c r="L531" s="96" t="s">
        <v>2497</v>
      </c>
      <c r="M531" s="102" t="s">
        <v>4600</v>
      </c>
      <c r="N531" s="102">
        <v>7</v>
      </c>
      <c r="O531" s="95" t="s">
        <v>54</v>
      </c>
      <c r="P531" s="88" t="s">
        <v>764</v>
      </c>
      <c r="Q531" s="88"/>
      <c r="R531" s="89"/>
      <c r="S531" s="273"/>
    </row>
    <row r="532" spans="1:19" ht="30" x14ac:dyDescent="0.25">
      <c r="A532" s="253"/>
      <c r="B532" s="228"/>
      <c r="C532" s="95" t="s">
        <v>2909</v>
      </c>
      <c r="D532" s="95" t="s">
        <v>2910</v>
      </c>
      <c r="E532" s="95" t="s">
        <v>2910</v>
      </c>
      <c r="F532" s="95" t="s">
        <v>2918</v>
      </c>
      <c r="G532" s="95" t="s">
        <v>2911</v>
      </c>
      <c r="H532" s="95" t="s">
        <v>2909</v>
      </c>
      <c r="I532" s="95" t="s">
        <v>2917</v>
      </c>
      <c r="J532" s="95" t="s">
        <v>2915</v>
      </c>
      <c r="K532" s="102" t="s">
        <v>6459</v>
      </c>
      <c r="L532" s="96" t="s">
        <v>2498</v>
      </c>
      <c r="M532" s="102" t="s">
        <v>4600</v>
      </c>
      <c r="N532" s="102">
        <v>7</v>
      </c>
      <c r="O532" s="95" t="s">
        <v>54</v>
      </c>
      <c r="P532" s="88" t="s">
        <v>764</v>
      </c>
      <c r="Q532" s="88"/>
      <c r="R532" s="89"/>
      <c r="S532" s="273"/>
    </row>
    <row r="533" spans="1:19" ht="45" x14ac:dyDescent="0.25">
      <c r="A533" s="253"/>
      <c r="B533" s="228"/>
      <c r="C533" s="95" t="s">
        <v>2909</v>
      </c>
      <c r="D533" s="95" t="s">
        <v>2910</v>
      </c>
      <c r="E533" s="95" t="s">
        <v>2910</v>
      </c>
      <c r="F533" s="95" t="s">
        <v>2918</v>
      </c>
      <c r="G533" s="95" t="s">
        <v>2911</v>
      </c>
      <c r="H533" s="95" t="s">
        <v>2918</v>
      </c>
      <c r="I533" s="95" t="s">
        <v>2912</v>
      </c>
      <c r="J533" s="95" t="s">
        <v>2915</v>
      </c>
      <c r="K533" s="102" t="s">
        <v>6460</v>
      </c>
      <c r="L533" s="88" t="s">
        <v>765</v>
      </c>
      <c r="M533" s="102" t="s">
        <v>4599</v>
      </c>
      <c r="N533" s="102">
        <v>6</v>
      </c>
      <c r="O533" s="95" t="s">
        <v>54</v>
      </c>
      <c r="P533" s="88" t="s">
        <v>766</v>
      </c>
      <c r="Q533" s="88"/>
      <c r="R533" s="89"/>
      <c r="S533" s="273"/>
    </row>
    <row r="534" spans="1:19" ht="30" x14ac:dyDescent="0.25">
      <c r="A534" s="253"/>
      <c r="B534" s="228"/>
      <c r="C534" s="95" t="s">
        <v>2909</v>
      </c>
      <c r="D534" s="95" t="s">
        <v>2910</v>
      </c>
      <c r="E534" s="95" t="s">
        <v>2910</v>
      </c>
      <c r="F534" s="95" t="s">
        <v>2918</v>
      </c>
      <c r="G534" s="95" t="s">
        <v>2911</v>
      </c>
      <c r="H534" s="95" t="s">
        <v>2918</v>
      </c>
      <c r="I534" s="95" t="s">
        <v>2909</v>
      </c>
      <c r="J534" s="95" t="s">
        <v>2915</v>
      </c>
      <c r="K534" s="102" t="s">
        <v>6461</v>
      </c>
      <c r="L534" s="88" t="s">
        <v>4603</v>
      </c>
      <c r="M534" s="102" t="s">
        <v>4600</v>
      </c>
      <c r="N534" s="102">
        <v>7</v>
      </c>
      <c r="O534" s="95" t="s">
        <v>54</v>
      </c>
      <c r="P534" s="88" t="s">
        <v>381</v>
      </c>
      <c r="Q534" s="88"/>
      <c r="R534" s="89"/>
      <c r="S534" s="273"/>
    </row>
    <row r="535" spans="1:19" ht="30" x14ac:dyDescent="0.25">
      <c r="A535" s="253"/>
      <c r="B535" s="228"/>
      <c r="C535" s="95" t="s">
        <v>2909</v>
      </c>
      <c r="D535" s="95" t="s">
        <v>2910</v>
      </c>
      <c r="E535" s="95" t="s">
        <v>2910</v>
      </c>
      <c r="F535" s="95" t="s">
        <v>2918</v>
      </c>
      <c r="G535" s="95" t="s">
        <v>2911</v>
      </c>
      <c r="H535" s="95" t="s">
        <v>2918</v>
      </c>
      <c r="I535" s="95" t="s">
        <v>2918</v>
      </c>
      <c r="J535" s="95" t="s">
        <v>2915</v>
      </c>
      <c r="K535" s="102" t="s">
        <v>6462</v>
      </c>
      <c r="L535" s="88" t="s">
        <v>4604</v>
      </c>
      <c r="M535" s="102" t="s">
        <v>4600</v>
      </c>
      <c r="N535" s="102">
        <v>7</v>
      </c>
      <c r="O535" s="95" t="s">
        <v>54</v>
      </c>
      <c r="P535" s="88" t="s">
        <v>381</v>
      </c>
      <c r="Q535" s="88"/>
      <c r="R535" s="89"/>
      <c r="S535" s="273"/>
    </row>
    <row r="536" spans="1:19" ht="30" x14ac:dyDescent="0.25">
      <c r="A536" s="253"/>
      <c r="B536" s="228"/>
      <c r="C536" s="95" t="s">
        <v>2909</v>
      </c>
      <c r="D536" s="95" t="s">
        <v>2910</v>
      </c>
      <c r="E536" s="95" t="s">
        <v>2910</v>
      </c>
      <c r="F536" s="95" t="s">
        <v>2918</v>
      </c>
      <c r="G536" s="95" t="s">
        <v>2911</v>
      </c>
      <c r="H536" s="95" t="s">
        <v>2918</v>
      </c>
      <c r="I536" s="95" t="s">
        <v>2910</v>
      </c>
      <c r="J536" s="95" t="s">
        <v>2915</v>
      </c>
      <c r="K536" s="102" t="s">
        <v>6463</v>
      </c>
      <c r="L536" s="88" t="s">
        <v>4605</v>
      </c>
      <c r="M536" s="102" t="s">
        <v>4600</v>
      </c>
      <c r="N536" s="102">
        <v>7</v>
      </c>
      <c r="O536" s="95" t="s">
        <v>54</v>
      </c>
      <c r="P536" s="88" t="s">
        <v>381</v>
      </c>
      <c r="Q536" s="88"/>
      <c r="R536" s="89"/>
      <c r="S536" s="273"/>
    </row>
    <row r="537" spans="1:19" ht="45" x14ac:dyDescent="0.25">
      <c r="A537" s="253"/>
      <c r="B537" s="228"/>
      <c r="C537" s="95" t="s">
        <v>2909</v>
      </c>
      <c r="D537" s="95" t="s">
        <v>2910</v>
      </c>
      <c r="E537" s="95" t="s">
        <v>2910</v>
      </c>
      <c r="F537" s="95" t="s">
        <v>2918</v>
      </c>
      <c r="G537" s="95" t="s">
        <v>2911</v>
      </c>
      <c r="H537" s="95" t="s">
        <v>2918</v>
      </c>
      <c r="I537" s="95" t="s">
        <v>2919</v>
      </c>
      <c r="J537" s="95" t="s">
        <v>2915</v>
      </c>
      <c r="K537" s="102" t="s">
        <v>6464</v>
      </c>
      <c r="L537" s="88" t="s">
        <v>4606</v>
      </c>
      <c r="M537" s="102" t="s">
        <v>4600</v>
      </c>
      <c r="N537" s="102">
        <v>7</v>
      </c>
      <c r="O537" s="95" t="s">
        <v>54</v>
      </c>
      <c r="P537" s="88" t="s">
        <v>381</v>
      </c>
      <c r="Q537" s="88"/>
      <c r="R537" s="89"/>
      <c r="S537" s="273"/>
    </row>
    <row r="538" spans="1:19" ht="30" x14ac:dyDescent="0.25">
      <c r="A538" s="253"/>
      <c r="B538" s="228"/>
      <c r="C538" s="95" t="s">
        <v>2909</v>
      </c>
      <c r="D538" s="95" t="s">
        <v>2910</v>
      </c>
      <c r="E538" s="95" t="s">
        <v>2910</v>
      </c>
      <c r="F538" s="95" t="s">
        <v>2918</v>
      </c>
      <c r="G538" s="95" t="s">
        <v>2911</v>
      </c>
      <c r="H538" s="95" t="s">
        <v>2918</v>
      </c>
      <c r="I538" s="95" t="s">
        <v>2920</v>
      </c>
      <c r="J538" s="95" t="s">
        <v>2915</v>
      </c>
      <c r="K538" s="102" t="s">
        <v>6465</v>
      </c>
      <c r="L538" s="88" t="s">
        <v>4607</v>
      </c>
      <c r="M538" s="102" t="s">
        <v>4600</v>
      </c>
      <c r="N538" s="102">
        <v>7</v>
      </c>
      <c r="O538" s="95" t="s">
        <v>54</v>
      </c>
      <c r="P538" s="88" t="s">
        <v>381</v>
      </c>
      <c r="Q538" s="88"/>
      <c r="R538" s="89"/>
      <c r="S538" s="273"/>
    </row>
    <row r="539" spans="1:19" ht="30" x14ac:dyDescent="0.25">
      <c r="A539" s="253"/>
      <c r="B539" s="228"/>
      <c r="C539" s="95" t="s">
        <v>2909</v>
      </c>
      <c r="D539" s="95" t="s">
        <v>2910</v>
      </c>
      <c r="E539" s="95" t="s">
        <v>2910</v>
      </c>
      <c r="F539" s="95" t="s">
        <v>2918</v>
      </c>
      <c r="G539" s="95" t="s">
        <v>2911</v>
      </c>
      <c r="H539" s="95" t="s">
        <v>2918</v>
      </c>
      <c r="I539" s="95" t="s">
        <v>2914</v>
      </c>
      <c r="J539" s="95" t="s">
        <v>2915</v>
      </c>
      <c r="K539" s="102" t="s">
        <v>9369</v>
      </c>
      <c r="L539" s="88" t="s">
        <v>4608</v>
      </c>
      <c r="M539" s="102" t="s">
        <v>4600</v>
      </c>
      <c r="N539" s="102">
        <v>7</v>
      </c>
      <c r="O539" s="95" t="s">
        <v>54</v>
      </c>
      <c r="P539" s="88" t="s">
        <v>381</v>
      </c>
      <c r="Q539" s="88"/>
      <c r="R539" s="89"/>
      <c r="S539" s="273"/>
    </row>
    <row r="540" spans="1:19" ht="30" x14ac:dyDescent="0.25">
      <c r="A540" s="253"/>
      <c r="B540" s="228"/>
      <c r="C540" s="95" t="s">
        <v>2909</v>
      </c>
      <c r="D540" s="95" t="s">
        <v>2910</v>
      </c>
      <c r="E540" s="95" t="s">
        <v>2910</v>
      </c>
      <c r="F540" s="95" t="s">
        <v>2918</v>
      </c>
      <c r="G540" s="95" t="s">
        <v>2911</v>
      </c>
      <c r="H540" s="95" t="s">
        <v>2918</v>
      </c>
      <c r="I540" s="95" t="s">
        <v>2916</v>
      </c>
      <c r="J540" s="95" t="s">
        <v>2915</v>
      </c>
      <c r="K540" s="102" t="s">
        <v>6466</v>
      </c>
      <c r="L540" s="88" t="s">
        <v>5286</v>
      </c>
      <c r="M540" s="102" t="s">
        <v>4600</v>
      </c>
      <c r="N540" s="102">
        <v>7</v>
      </c>
      <c r="O540" s="95" t="s">
        <v>54</v>
      </c>
      <c r="P540" s="88" t="s">
        <v>381</v>
      </c>
      <c r="Q540" s="88"/>
      <c r="R540" s="89"/>
      <c r="S540" s="273"/>
    </row>
    <row r="541" spans="1:19" ht="30" x14ac:dyDescent="0.25">
      <c r="A541" s="253"/>
      <c r="B541" s="228"/>
      <c r="C541" s="95" t="s">
        <v>2909</v>
      </c>
      <c r="D541" s="95" t="s">
        <v>2910</v>
      </c>
      <c r="E541" s="95" t="s">
        <v>2910</v>
      </c>
      <c r="F541" s="95" t="s">
        <v>2918</v>
      </c>
      <c r="G541" s="95" t="s">
        <v>2911</v>
      </c>
      <c r="H541" s="95" t="s">
        <v>2918</v>
      </c>
      <c r="I541" s="95" t="s">
        <v>2917</v>
      </c>
      <c r="J541" s="95" t="s">
        <v>2915</v>
      </c>
      <c r="K541" s="102" t="s">
        <v>6467</v>
      </c>
      <c r="L541" s="88" t="s">
        <v>4609</v>
      </c>
      <c r="M541" s="102" t="s">
        <v>4600</v>
      </c>
      <c r="N541" s="102">
        <v>7</v>
      </c>
      <c r="O541" s="95" t="s">
        <v>54</v>
      </c>
      <c r="P541" s="88" t="s">
        <v>381</v>
      </c>
      <c r="Q541" s="88"/>
      <c r="R541" s="89"/>
      <c r="S541" s="273"/>
    </row>
    <row r="542" spans="1:19" x14ac:dyDescent="0.25">
      <c r="A542" s="253"/>
      <c r="B542" s="228"/>
      <c r="C542" s="95" t="s">
        <v>2909</v>
      </c>
      <c r="D542" s="95" t="s">
        <v>2910</v>
      </c>
      <c r="E542" s="95" t="s">
        <v>2910</v>
      </c>
      <c r="F542" s="95" t="s">
        <v>2921</v>
      </c>
      <c r="G542" s="95" t="s">
        <v>2915</v>
      </c>
      <c r="H542" s="95" t="s">
        <v>2912</v>
      </c>
      <c r="I542" s="95" t="s">
        <v>2912</v>
      </c>
      <c r="J542" s="95" t="s">
        <v>2915</v>
      </c>
      <c r="K542" s="102" t="s">
        <v>6468</v>
      </c>
      <c r="L542" s="96" t="s">
        <v>835</v>
      </c>
      <c r="M542" s="102" t="s">
        <v>4599</v>
      </c>
      <c r="N542" s="102">
        <v>4</v>
      </c>
      <c r="O542" s="95" t="s">
        <v>45</v>
      </c>
      <c r="P542" s="88" t="s">
        <v>836</v>
      </c>
      <c r="Q542" s="88"/>
      <c r="R542" s="89"/>
      <c r="S542" s="273"/>
    </row>
    <row r="543" spans="1:19" ht="30" x14ac:dyDescent="0.25">
      <c r="A543" s="253"/>
      <c r="B543" s="228"/>
      <c r="C543" s="95" t="s">
        <v>2909</v>
      </c>
      <c r="D543" s="95" t="s">
        <v>2910</v>
      </c>
      <c r="E543" s="95" t="s">
        <v>2910</v>
      </c>
      <c r="F543" s="95" t="s">
        <v>2921</v>
      </c>
      <c r="G543" s="95" t="s">
        <v>2925</v>
      </c>
      <c r="H543" s="95" t="s">
        <v>2912</v>
      </c>
      <c r="I543" s="95" t="s">
        <v>2912</v>
      </c>
      <c r="J543" s="95" t="s">
        <v>2915</v>
      </c>
      <c r="K543" s="102" t="s">
        <v>6469</v>
      </c>
      <c r="L543" s="96" t="s">
        <v>837</v>
      </c>
      <c r="M543" s="102" t="s">
        <v>4599</v>
      </c>
      <c r="N543" s="102">
        <v>5</v>
      </c>
      <c r="O543" s="95" t="s">
        <v>54</v>
      </c>
      <c r="P543" s="88" t="s">
        <v>838</v>
      </c>
      <c r="Q543" s="88"/>
      <c r="R543" s="89"/>
      <c r="S543" s="273"/>
    </row>
    <row r="544" spans="1:19" ht="30" x14ac:dyDescent="0.25">
      <c r="A544" s="253"/>
      <c r="B544" s="228"/>
      <c r="C544" s="95" t="s">
        <v>2909</v>
      </c>
      <c r="D544" s="95" t="s">
        <v>2910</v>
      </c>
      <c r="E544" s="95" t="s">
        <v>2910</v>
      </c>
      <c r="F544" s="95" t="s">
        <v>2921</v>
      </c>
      <c r="G544" s="95" t="s">
        <v>2925</v>
      </c>
      <c r="H544" s="95" t="s">
        <v>2912</v>
      </c>
      <c r="I544" s="95" t="s">
        <v>2909</v>
      </c>
      <c r="J544" s="95" t="s">
        <v>2915</v>
      </c>
      <c r="K544" s="102" t="s">
        <v>6470</v>
      </c>
      <c r="L544" s="96" t="s">
        <v>2499</v>
      </c>
      <c r="M544" s="102" t="s">
        <v>4600</v>
      </c>
      <c r="N544" s="102">
        <v>7</v>
      </c>
      <c r="O544" s="95" t="s">
        <v>54</v>
      </c>
      <c r="P544" s="88" t="s">
        <v>838</v>
      </c>
      <c r="Q544" s="88"/>
      <c r="R544" s="89"/>
      <c r="S544" s="273"/>
    </row>
    <row r="545" spans="1:19" ht="30" x14ac:dyDescent="0.25">
      <c r="A545" s="253"/>
      <c r="B545" s="228"/>
      <c r="C545" s="95" t="s">
        <v>2909</v>
      </c>
      <c r="D545" s="95" t="s">
        <v>2910</v>
      </c>
      <c r="E545" s="95" t="s">
        <v>2910</v>
      </c>
      <c r="F545" s="95" t="s">
        <v>2921</v>
      </c>
      <c r="G545" s="95" t="s">
        <v>2925</v>
      </c>
      <c r="H545" s="95" t="s">
        <v>2912</v>
      </c>
      <c r="I545" s="95" t="s">
        <v>2918</v>
      </c>
      <c r="J545" s="95" t="s">
        <v>2915</v>
      </c>
      <c r="K545" s="102" t="s">
        <v>6471</v>
      </c>
      <c r="L545" s="96" t="s">
        <v>2500</v>
      </c>
      <c r="M545" s="102" t="s">
        <v>4600</v>
      </c>
      <c r="N545" s="102">
        <v>7</v>
      </c>
      <c r="O545" s="95" t="s">
        <v>54</v>
      </c>
      <c r="P545" s="88" t="s">
        <v>838</v>
      </c>
      <c r="Q545" s="88"/>
      <c r="R545" s="89"/>
      <c r="S545" s="273"/>
    </row>
    <row r="546" spans="1:19" ht="30" x14ac:dyDescent="0.25">
      <c r="A546" s="253"/>
      <c r="B546" s="228"/>
      <c r="C546" s="95" t="s">
        <v>2909</v>
      </c>
      <c r="D546" s="95" t="s">
        <v>2910</v>
      </c>
      <c r="E546" s="95" t="s">
        <v>2910</v>
      </c>
      <c r="F546" s="95" t="s">
        <v>2921</v>
      </c>
      <c r="G546" s="95" t="s">
        <v>2925</v>
      </c>
      <c r="H546" s="95" t="s">
        <v>2912</v>
      </c>
      <c r="I546" s="95" t="s">
        <v>2910</v>
      </c>
      <c r="J546" s="95" t="s">
        <v>2915</v>
      </c>
      <c r="K546" s="102" t="s">
        <v>6472</v>
      </c>
      <c r="L546" s="96" t="s">
        <v>2501</v>
      </c>
      <c r="M546" s="102" t="s">
        <v>4600</v>
      </c>
      <c r="N546" s="102">
        <v>7</v>
      </c>
      <c r="O546" s="95" t="s">
        <v>54</v>
      </c>
      <c r="P546" s="88" t="s">
        <v>838</v>
      </c>
      <c r="Q546" s="88"/>
      <c r="R546" s="89"/>
      <c r="S546" s="273"/>
    </row>
    <row r="547" spans="1:19" ht="30" x14ac:dyDescent="0.25">
      <c r="A547" s="253"/>
      <c r="B547" s="228"/>
      <c r="C547" s="95" t="s">
        <v>2909</v>
      </c>
      <c r="D547" s="95" t="s">
        <v>2910</v>
      </c>
      <c r="E547" s="95" t="s">
        <v>2910</v>
      </c>
      <c r="F547" s="95" t="s">
        <v>2921</v>
      </c>
      <c r="G547" s="95" t="s">
        <v>2925</v>
      </c>
      <c r="H547" s="95" t="s">
        <v>2912</v>
      </c>
      <c r="I547" s="95" t="s">
        <v>2919</v>
      </c>
      <c r="J547" s="95" t="s">
        <v>2915</v>
      </c>
      <c r="K547" s="102" t="s">
        <v>6473</v>
      </c>
      <c r="L547" s="96" t="s">
        <v>2502</v>
      </c>
      <c r="M547" s="102" t="s">
        <v>4600</v>
      </c>
      <c r="N547" s="102">
        <v>7</v>
      </c>
      <c r="O547" s="95" t="s">
        <v>54</v>
      </c>
      <c r="P547" s="88" t="s">
        <v>838</v>
      </c>
      <c r="Q547" s="88"/>
      <c r="R547" s="89"/>
      <c r="S547" s="273"/>
    </row>
    <row r="548" spans="1:19" ht="30" x14ac:dyDescent="0.25">
      <c r="A548" s="253"/>
      <c r="B548" s="228"/>
      <c r="C548" s="95" t="s">
        <v>2909</v>
      </c>
      <c r="D548" s="95" t="s">
        <v>2910</v>
      </c>
      <c r="E548" s="95" t="s">
        <v>2910</v>
      </c>
      <c r="F548" s="95" t="s">
        <v>2921</v>
      </c>
      <c r="G548" s="95" t="s">
        <v>2925</v>
      </c>
      <c r="H548" s="95" t="s">
        <v>2912</v>
      </c>
      <c r="I548" s="95" t="s">
        <v>2920</v>
      </c>
      <c r="J548" s="95" t="s">
        <v>2915</v>
      </c>
      <c r="K548" s="102" t="s">
        <v>6474</v>
      </c>
      <c r="L548" s="96" t="s">
        <v>2503</v>
      </c>
      <c r="M548" s="102" t="s">
        <v>4600</v>
      </c>
      <c r="N548" s="102">
        <v>7</v>
      </c>
      <c r="O548" s="95" t="s">
        <v>54</v>
      </c>
      <c r="P548" s="88" t="s">
        <v>838</v>
      </c>
      <c r="Q548" s="88"/>
      <c r="R548" s="89"/>
      <c r="S548" s="273"/>
    </row>
    <row r="549" spans="1:19" ht="30" x14ac:dyDescent="0.25">
      <c r="A549" s="253"/>
      <c r="B549" s="228"/>
      <c r="C549" s="95" t="s">
        <v>2909</v>
      </c>
      <c r="D549" s="95" t="s">
        <v>2910</v>
      </c>
      <c r="E549" s="95" t="s">
        <v>2910</v>
      </c>
      <c r="F549" s="95" t="s">
        <v>2921</v>
      </c>
      <c r="G549" s="95" t="s">
        <v>2925</v>
      </c>
      <c r="H549" s="95" t="s">
        <v>2912</v>
      </c>
      <c r="I549" s="95" t="s">
        <v>2914</v>
      </c>
      <c r="J549" s="95" t="s">
        <v>2915</v>
      </c>
      <c r="K549" s="102" t="s">
        <v>6475</v>
      </c>
      <c r="L549" s="96" t="s">
        <v>2504</v>
      </c>
      <c r="M549" s="102" t="s">
        <v>4600</v>
      </c>
      <c r="N549" s="102">
        <v>7</v>
      </c>
      <c r="O549" s="95" t="s">
        <v>54</v>
      </c>
      <c r="P549" s="88" t="s">
        <v>838</v>
      </c>
      <c r="Q549" s="88"/>
      <c r="R549" s="89"/>
      <c r="S549" s="273"/>
    </row>
    <row r="550" spans="1:19" ht="30" x14ac:dyDescent="0.25">
      <c r="A550" s="253"/>
      <c r="B550" s="228"/>
      <c r="C550" s="95" t="s">
        <v>2909</v>
      </c>
      <c r="D550" s="95" t="s">
        <v>2910</v>
      </c>
      <c r="E550" s="95" t="s">
        <v>2910</v>
      </c>
      <c r="F550" s="95" t="s">
        <v>2921</v>
      </c>
      <c r="G550" s="95" t="s">
        <v>2925</v>
      </c>
      <c r="H550" s="95" t="s">
        <v>2912</v>
      </c>
      <c r="I550" s="95" t="s">
        <v>2916</v>
      </c>
      <c r="J550" s="95" t="s">
        <v>2915</v>
      </c>
      <c r="K550" s="102" t="s">
        <v>6476</v>
      </c>
      <c r="L550" s="96" t="s">
        <v>2505</v>
      </c>
      <c r="M550" s="102" t="s">
        <v>4600</v>
      </c>
      <c r="N550" s="102">
        <v>7</v>
      </c>
      <c r="O550" s="95" t="s">
        <v>54</v>
      </c>
      <c r="P550" s="88" t="s">
        <v>838</v>
      </c>
      <c r="Q550" s="88"/>
      <c r="R550" s="89"/>
      <c r="S550" s="273"/>
    </row>
    <row r="551" spans="1:19" ht="30" x14ac:dyDescent="0.25">
      <c r="A551" s="253"/>
      <c r="B551" s="228"/>
      <c r="C551" s="95" t="s">
        <v>2909</v>
      </c>
      <c r="D551" s="95" t="s">
        <v>2910</v>
      </c>
      <c r="E551" s="95" t="s">
        <v>2910</v>
      </c>
      <c r="F551" s="95" t="s">
        <v>2921</v>
      </c>
      <c r="G551" s="95" t="s">
        <v>2925</v>
      </c>
      <c r="H551" s="95" t="s">
        <v>2912</v>
      </c>
      <c r="I551" s="95" t="s">
        <v>2917</v>
      </c>
      <c r="J551" s="95" t="s">
        <v>2915</v>
      </c>
      <c r="K551" s="102" t="s">
        <v>6477</v>
      </c>
      <c r="L551" s="96" t="s">
        <v>2506</v>
      </c>
      <c r="M551" s="102" t="s">
        <v>4600</v>
      </c>
      <c r="N551" s="102">
        <v>7</v>
      </c>
      <c r="O551" s="95" t="s">
        <v>54</v>
      </c>
      <c r="P551" s="88" t="s">
        <v>838</v>
      </c>
      <c r="Q551" s="88"/>
      <c r="R551" s="89"/>
      <c r="S551" s="273"/>
    </row>
    <row r="552" spans="1:19" x14ac:dyDescent="0.25">
      <c r="A552" s="253"/>
      <c r="B552" s="228"/>
      <c r="C552" s="95" t="s">
        <v>2909</v>
      </c>
      <c r="D552" s="95" t="s">
        <v>2910</v>
      </c>
      <c r="E552" s="95" t="s">
        <v>2919</v>
      </c>
      <c r="F552" s="95" t="s">
        <v>2912</v>
      </c>
      <c r="G552" s="95" t="s">
        <v>2915</v>
      </c>
      <c r="H552" s="95" t="s">
        <v>2912</v>
      </c>
      <c r="I552" s="95" t="s">
        <v>2912</v>
      </c>
      <c r="J552" s="95" t="s">
        <v>2915</v>
      </c>
      <c r="K552" s="102" t="s">
        <v>6478</v>
      </c>
      <c r="L552" s="96" t="s">
        <v>840</v>
      </c>
      <c r="M552" s="102" t="s">
        <v>4599</v>
      </c>
      <c r="N552" s="102">
        <v>3</v>
      </c>
      <c r="O552" s="95" t="s">
        <v>45</v>
      </c>
      <c r="P552" s="88" t="s">
        <v>841</v>
      </c>
      <c r="Q552" s="88"/>
      <c r="R552" s="89"/>
      <c r="S552" s="273"/>
    </row>
    <row r="553" spans="1:19" ht="30" x14ac:dyDescent="0.25">
      <c r="A553" s="253"/>
      <c r="B553" s="228"/>
      <c r="C553" s="95" t="s">
        <v>2909</v>
      </c>
      <c r="D553" s="95" t="s">
        <v>2910</v>
      </c>
      <c r="E553" s="95" t="s">
        <v>2919</v>
      </c>
      <c r="F553" s="95" t="s">
        <v>2921</v>
      </c>
      <c r="G553" s="95" t="s">
        <v>2915</v>
      </c>
      <c r="H553" s="95" t="s">
        <v>2912</v>
      </c>
      <c r="I553" s="95" t="s">
        <v>2912</v>
      </c>
      <c r="J553" s="95" t="s">
        <v>2915</v>
      </c>
      <c r="K553" s="102" t="s">
        <v>6479</v>
      </c>
      <c r="L553" s="96" t="s">
        <v>959</v>
      </c>
      <c r="M553" s="102" t="s">
        <v>4599</v>
      </c>
      <c r="N553" s="102">
        <v>4</v>
      </c>
      <c r="O553" s="95" t="s">
        <v>45</v>
      </c>
      <c r="P553" s="88" t="s">
        <v>960</v>
      </c>
      <c r="Q553" s="88"/>
      <c r="R553" s="89"/>
      <c r="S553" s="273"/>
    </row>
    <row r="554" spans="1:19" x14ac:dyDescent="0.25">
      <c r="A554" s="253"/>
      <c r="B554" s="228"/>
      <c r="C554" s="95" t="s">
        <v>2909</v>
      </c>
      <c r="D554" s="95" t="s">
        <v>2910</v>
      </c>
      <c r="E554" s="95" t="s">
        <v>2919</v>
      </c>
      <c r="F554" s="95" t="s">
        <v>2921</v>
      </c>
      <c r="G554" s="95" t="s">
        <v>2911</v>
      </c>
      <c r="H554" s="95" t="s">
        <v>2912</v>
      </c>
      <c r="I554" s="95" t="s">
        <v>2912</v>
      </c>
      <c r="J554" s="95" t="s">
        <v>2915</v>
      </c>
      <c r="K554" s="102" t="s">
        <v>6480</v>
      </c>
      <c r="L554" s="96" t="s">
        <v>961</v>
      </c>
      <c r="M554" s="102" t="s">
        <v>4599</v>
      </c>
      <c r="N554" s="102">
        <v>5</v>
      </c>
      <c r="O554" s="95" t="s">
        <v>54</v>
      </c>
      <c r="P554" s="88" t="s">
        <v>962</v>
      </c>
      <c r="Q554" s="88"/>
      <c r="R554" s="89"/>
      <c r="S554" s="273"/>
    </row>
    <row r="555" spans="1:19" x14ac:dyDescent="0.25">
      <c r="A555" s="253"/>
      <c r="B555" s="228"/>
      <c r="C555" s="95" t="s">
        <v>2909</v>
      </c>
      <c r="D555" s="95" t="s">
        <v>2910</v>
      </c>
      <c r="E555" s="95" t="s">
        <v>2919</v>
      </c>
      <c r="F555" s="95" t="s">
        <v>2921</v>
      </c>
      <c r="G555" s="95" t="s">
        <v>2911</v>
      </c>
      <c r="H555" s="95" t="s">
        <v>2912</v>
      </c>
      <c r="I555" s="95" t="s">
        <v>2909</v>
      </c>
      <c r="J555" s="95" t="s">
        <v>2915</v>
      </c>
      <c r="K555" s="102" t="s">
        <v>6481</v>
      </c>
      <c r="L555" s="96" t="s">
        <v>2507</v>
      </c>
      <c r="M555" s="102" t="s">
        <v>4600</v>
      </c>
      <c r="N555" s="102">
        <v>7</v>
      </c>
      <c r="O555" s="95" t="s">
        <v>54</v>
      </c>
      <c r="P555" s="88" t="s">
        <v>962</v>
      </c>
      <c r="Q555" s="88"/>
      <c r="R555" s="89"/>
      <c r="S555" s="273"/>
    </row>
    <row r="556" spans="1:19" x14ac:dyDescent="0.25">
      <c r="A556" s="253"/>
      <c r="B556" s="228"/>
      <c r="C556" s="95" t="s">
        <v>2909</v>
      </c>
      <c r="D556" s="95" t="s">
        <v>2910</v>
      </c>
      <c r="E556" s="95" t="s">
        <v>2919</v>
      </c>
      <c r="F556" s="95" t="s">
        <v>2921</v>
      </c>
      <c r="G556" s="95" t="s">
        <v>2911</v>
      </c>
      <c r="H556" s="95" t="s">
        <v>2912</v>
      </c>
      <c r="I556" s="95" t="s">
        <v>2918</v>
      </c>
      <c r="J556" s="95" t="s">
        <v>2915</v>
      </c>
      <c r="K556" s="102" t="s">
        <v>6482</v>
      </c>
      <c r="L556" s="96" t="s">
        <v>2508</v>
      </c>
      <c r="M556" s="102" t="s">
        <v>4600</v>
      </c>
      <c r="N556" s="102">
        <v>7</v>
      </c>
      <c r="O556" s="95" t="s">
        <v>54</v>
      </c>
      <c r="P556" s="88" t="s">
        <v>962</v>
      </c>
      <c r="Q556" s="88"/>
      <c r="R556" s="89"/>
      <c r="S556" s="273"/>
    </row>
    <row r="557" spans="1:19" x14ac:dyDescent="0.25">
      <c r="A557" s="253"/>
      <c r="B557" s="228"/>
      <c r="C557" s="95" t="s">
        <v>2909</v>
      </c>
      <c r="D557" s="95" t="s">
        <v>2910</v>
      </c>
      <c r="E557" s="95" t="s">
        <v>2919</v>
      </c>
      <c r="F557" s="95" t="s">
        <v>2921</v>
      </c>
      <c r="G557" s="95" t="s">
        <v>2911</v>
      </c>
      <c r="H557" s="95" t="s">
        <v>2912</v>
      </c>
      <c r="I557" s="95" t="s">
        <v>2910</v>
      </c>
      <c r="J557" s="95" t="s">
        <v>2915</v>
      </c>
      <c r="K557" s="102" t="s">
        <v>6483</v>
      </c>
      <c r="L557" s="96" t="s">
        <v>2509</v>
      </c>
      <c r="M557" s="102" t="s">
        <v>4600</v>
      </c>
      <c r="N557" s="102">
        <v>7</v>
      </c>
      <c r="O557" s="95" t="s">
        <v>54</v>
      </c>
      <c r="P557" s="88" t="s">
        <v>962</v>
      </c>
      <c r="Q557" s="88"/>
      <c r="R557" s="89"/>
      <c r="S557" s="273"/>
    </row>
    <row r="558" spans="1:19" ht="30" x14ac:dyDescent="0.25">
      <c r="A558" s="253"/>
      <c r="B558" s="228"/>
      <c r="C558" s="95" t="s">
        <v>2909</v>
      </c>
      <c r="D558" s="95" t="s">
        <v>2910</v>
      </c>
      <c r="E558" s="95" t="s">
        <v>2919</v>
      </c>
      <c r="F558" s="95" t="s">
        <v>2921</v>
      </c>
      <c r="G558" s="95" t="s">
        <v>2911</v>
      </c>
      <c r="H558" s="95" t="s">
        <v>2912</v>
      </c>
      <c r="I558" s="95" t="s">
        <v>2919</v>
      </c>
      <c r="J558" s="95" t="s">
        <v>2915</v>
      </c>
      <c r="K558" s="102" t="s">
        <v>6484</v>
      </c>
      <c r="L558" s="96" t="s">
        <v>2510</v>
      </c>
      <c r="M558" s="102" t="s">
        <v>4600</v>
      </c>
      <c r="N558" s="102">
        <v>7</v>
      </c>
      <c r="O558" s="95" t="s">
        <v>54</v>
      </c>
      <c r="P558" s="88" t="s">
        <v>962</v>
      </c>
      <c r="Q558" s="88"/>
      <c r="R558" s="89"/>
      <c r="S558" s="273"/>
    </row>
    <row r="559" spans="1:19" x14ac:dyDescent="0.25">
      <c r="A559" s="253"/>
      <c r="B559" s="228"/>
      <c r="C559" s="95" t="s">
        <v>2909</v>
      </c>
      <c r="D559" s="95" t="s">
        <v>2910</v>
      </c>
      <c r="E559" s="95" t="s">
        <v>2919</v>
      </c>
      <c r="F559" s="95" t="s">
        <v>2921</v>
      </c>
      <c r="G559" s="95" t="s">
        <v>2911</v>
      </c>
      <c r="H559" s="95" t="s">
        <v>2912</v>
      </c>
      <c r="I559" s="95" t="s">
        <v>2920</v>
      </c>
      <c r="J559" s="95" t="s">
        <v>2915</v>
      </c>
      <c r="K559" s="102" t="s">
        <v>6485</v>
      </c>
      <c r="L559" s="96" t="s">
        <v>2511</v>
      </c>
      <c r="M559" s="102" t="s">
        <v>4600</v>
      </c>
      <c r="N559" s="102">
        <v>7</v>
      </c>
      <c r="O559" s="95" t="s">
        <v>54</v>
      </c>
      <c r="P559" s="88" t="s">
        <v>962</v>
      </c>
      <c r="Q559" s="88"/>
      <c r="R559" s="89"/>
      <c r="S559" s="273"/>
    </row>
    <row r="560" spans="1:19" x14ac:dyDescent="0.25">
      <c r="A560" s="253"/>
      <c r="B560" s="228"/>
      <c r="C560" s="95" t="s">
        <v>2909</v>
      </c>
      <c r="D560" s="95" t="s">
        <v>2910</v>
      </c>
      <c r="E560" s="95" t="s">
        <v>2919</v>
      </c>
      <c r="F560" s="95" t="s">
        <v>2921</v>
      </c>
      <c r="G560" s="95" t="s">
        <v>2911</v>
      </c>
      <c r="H560" s="95" t="s">
        <v>2912</v>
      </c>
      <c r="I560" s="95" t="s">
        <v>2914</v>
      </c>
      <c r="J560" s="95" t="s">
        <v>2915</v>
      </c>
      <c r="K560" s="102" t="s">
        <v>6486</v>
      </c>
      <c r="L560" s="96" t="s">
        <v>2512</v>
      </c>
      <c r="M560" s="102" t="s">
        <v>4600</v>
      </c>
      <c r="N560" s="102">
        <v>7</v>
      </c>
      <c r="O560" s="95" t="s">
        <v>54</v>
      </c>
      <c r="P560" s="88" t="s">
        <v>962</v>
      </c>
      <c r="Q560" s="88"/>
      <c r="R560" s="89"/>
      <c r="S560" s="273"/>
    </row>
    <row r="561" spans="1:19" x14ac:dyDescent="0.25">
      <c r="A561" s="253"/>
      <c r="B561" s="228"/>
      <c r="C561" s="95" t="s">
        <v>2909</v>
      </c>
      <c r="D561" s="95" t="s">
        <v>2910</v>
      </c>
      <c r="E561" s="95" t="s">
        <v>2919</v>
      </c>
      <c r="F561" s="95" t="s">
        <v>2921</v>
      </c>
      <c r="G561" s="95" t="s">
        <v>2911</v>
      </c>
      <c r="H561" s="95" t="s">
        <v>2912</v>
      </c>
      <c r="I561" s="95" t="s">
        <v>2916</v>
      </c>
      <c r="J561" s="95" t="s">
        <v>2915</v>
      </c>
      <c r="K561" s="102" t="s">
        <v>6487</v>
      </c>
      <c r="L561" s="96" t="s">
        <v>2513</v>
      </c>
      <c r="M561" s="102" t="s">
        <v>4600</v>
      </c>
      <c r="N561" s="102">
        <v>7</v>
      </c>
      <c r="O561" s="95" t="s">
        <v>54</v>
      </c>
      <c r="P561" s="88" t="s">
        <v>962</v>
      </c>
      <c r="Q561" s="88"/>
      <c r="R561" s="89"/>
      <c r="S561" s="273"/>
    </row>
    <row r="562" spans="1:19" x14ac:dyDescent="0.25">
      <c r="A562" s="253"/>
      <c r="B562" s="228"/>
      <c r="C562" s="95" t="s">
        <v>2909</v>
      </c>
      <c r="D562" s="95" t="s">
        <v>2910</v>
      </c>
      <c r="E562" s="95" t="s">
        <v>2919</v>
      </c>
      <c r="F562" s="95" t="s">
        <v>2921</v>
      </c>
      <c r="G562" s="95" t="s">
        <v>2911</v>
      </c>
      <c r="H562" s="95" t="s">
        <v>2912</v>
      </c>
      <c r="I562" s="95" t="s">
        <v>2917</v>
      </c>
      <c r="J562" s="95" t="s">
        <v>2915</v>
      </c>
      <c r="K562" s="102" t="s">
        <v>6488</v>
      </c>
      <c r="L562" s="96" t="s">
        <v>2514</v>
      </c>
      <c r="M562" s="102" t="s">
        <v>4600</v>
      </c>
      <c r="N562" s="102">
        <v>7</v>
      </c>
      <c r="O562" s="95" t="s">
        <v>54</v>
      </c>
      <c r="P562" s="88" t="s">
        <v>962</v>
      </c>
      <c r="Q562" s="88"/>
      <c r="R562" s="89"/>
      <c r="S562" s="273"/>
    </row>
    <row r="563" spans="1:19" ht="30" x14ac:dyDescent="0.25">
      <c r="A563" s="253"/>
      <c r="B563" s="228"/>
      <c r="C563" s="95" t="s">
        <v>2909</v>
      </c>
      <c r="D563" s="95" t="s">
        <v>2910</v>
      </c>
      <c r="E563" s="95" t="s">
        <v>2919</v>
      </c>
      <c r="F563" s="95" t="s">
        <v>2921</v>
      </c>
      <c r="G563" s="95" t="s">
        <v>2925</v>
      </c>
      <c r="H563" s="95" t="s">
        <v>2912</v>
      </c>
      <c r="I563" s="95" t="s">
        <v>2912</v>
      </c>
      <c r="J563" s="95" t="s">
        <v>2915</v>
      </c>
      <c r="K563" s="102" t="s">
        <v>6489</v>
      </c>
      <c r="L563" s="96" t="s">
        <v>964</v>
      </c>
      <c r="M563" s="102" t="s">
        <v>4599</v>
      </c>
      <c r="N563" s="102">
        <v>5</v>
      </c>
      <c r="O563" s="95" t="s">
        <v>54</v>
      </c>
      <c r="P563" s="88" t="s">
        <v>965</v>
      </c>
      <c r="Q563" s="88"/>
      <c r="R563" s="89"/>
      <c r="S563" s="273"/>
    </row>
    <row r="564" spans="1:19" ht="30" x14ac:dyDescent="0.25">
      <c r="A564" s="253"/>
      <c r="B564" s="228"/>
      <c r="C564" s="95" t="s">
        <v>2909</v>
      </c>
      <c r="D564" s="95" t="s">
        <v>2910</v>
      </c>
      <c r="E564" s="95" t="s">
        <v>2919</v>
      </c>
      <c r="F564" s="95" t="s">
        <v>2921</v>
      </c>
      <c r="G564" s="95" t="s">
        <v>2925</v>
      </c>
      <c r="H564" s="95" t="s">
        <v>2912</v>
      </c>
      <c r="I564" s="95" t="s">
        <v>2909</v>
      </c>
      <c r="J564" s="95" t="s">
        <v>2915</v>
      </c>
      <c r="K564" s="102" t="s">
        <v>6490</v>
      </c>
      <c r="L564" s="96" t="s">
        <v>2515</v>
      </c>
      <c r="M564" s="102" t="s">
        <v>4600</v>
      </c>
      <c r="N564" s="102">
        <v>7</v>
      </c>
      <c r="O564" s="95" t="s">
        <v>54</v>
      </c>
      <c r="P564" s="88" t="s">
        <v>965</v>
      </c>
      <c r="Q564" s="88"/>
      <c r="R564" s="89"/>
      <c r="S564" s="273"/>
    </row>
    <row r="565" spans="1:19" ht="30" x14ac:dyDescent="0.25">
      <c r="A565" s="253"/>
      <c r="B565" s="228"/>
      <c r="C565" s="95" t="s">
        <v>2909</v>
      </c>
      <c r="D565" s="95" t="s">
        <v>2910</v>
      </c>
      <c r="E565" s="95" t="s">
        <v>2919</v>
      </c>
      <c r="F565" s="95" t="s">
        <v>2921</v>
      </c>
      <c r="G565" s="95" t="s">
        <v>2925</v>
      </c>
      <c r="H565" s="95" t="s">
        <v>2912</v>
      </c>
      <c r="I565" s="95" t="s">
        <v>2918</v>
      </c>
      <c r="J565" s="95" t="s">
        <v>2915</v>
      </c>
      <c r="K565" s="102" t="s">
        <v>6491</v>
      </c>
      <c r="L565" s="96" t="s">
        <v>2516</v>
      </c>
      <c r="M565" s="102" t="s">
        <v>4600</v>
      </c>
      <c r="N565" s="102">
        <v>7</v>
      </c>
      <c r="O565" s="95" t="s">
        <v>54</v>
      </c>
      <c r="P565" s="88" t="s">
        <v>965</v>
      </c>
      <c r="Q565" s="88"/>
      <c r="R565" s="89"/>
      <c r="S565" s="273"/>
    </row>
    <row r="566" spans="1:19" ht="30" x14ac:dyDescent="0.25">
      <c r="A566" s="253"/>
      <c r="B566" s="228"/>
      <c r="C566" s="95" t="s">
        <v>2909</v>
      </c>
      <c r="D566" s="95" t="s">
        <v>2910</v>
      </c>
      <c r="E566" s="95" t="s">
        <v>2919</v>
      </c>
      <c r="F566" s="95" t="s">
        <v>2921</v>
      </c>
      <c r="G566" s="95" t="s">
        <v>2925</v>
      </c>
      <c r="H566" s="95" t="s">
        <v>2912</v>
      </c>
      <c r="I566" s="95" t="s">
        <v>2910</v>
      </c>
      <c r="J566" s="95" t="s">
        <v>2915</v>
      </c>
      <c r="K566" s="102" t="s">
        <v>6492</v>
      </c>
      <c r="L566" s="96" t="s">
        <v>2517</v>
      </c>
      <c r="M566" s="102" t="s">
        <v>4600</v>
      </c>
      <c r="N566" s="102">
        <v>7</v>
      </c>
      <c r="O566" s="95" t="s">
        <v>54</v>
      </c>
      <c r="P566" s="88" t="s">
        <v>965</v>
      </c>
      <c r="Q566" s="88"/>
      <c r="R566" s="89"/>
      <c r="S566" s="273"/>
    </row>
    <row r="567" spans="1:19" ht="30" x14ac:dyDescent="0.25">
      <c r="A567" s="253"/>
      <c r="B567" s="228"/>
      <c r="C567" s="95" t="s">
        <v>2909</v>
      </c>
      <c r="D567" s="95" t="s">
        <v>2910</v>
      </c>
      <c r="E567" s="95" t="s">
        <v>2919</v>
      </c>
      <c r="F567" s="95" t="s">
        <v>2921</v>
      </c>
      <c r="G567" s="95" t="s">
        <v>2925</v>
      </c>
      <c r="H567" s="95" t="s">
        <v>2912</v>
      </c>
      <c r="I567" s="95" t="s">
        <v>2919</v>
      </c>
      <c r="J567" s="95" t="s">
        <v>2915</v>
      </c>
      <c r="K567" s="102" t="s">
        <v>6493</v>
      </c>
      <c r="L567" s="96" t="s">
        <v>2518</v>
      </c>
      <c r="M567" s="102" t="s">
        <v>4600</v>
      </c>
      <c r="N567" s="102">
        <v>7</v>
      </c>
      <c r="O567" s="95" t="s">
        <v>54</v>
      </c>
      <c r="P567" s="88" t="s">
        <v>965</v>
      </c>
      <c r="Q567" s="88"/>
      <c r="R567" s="89"/>
      <c r="S567" s="273"/>
    </row>
    <row r="568" spans="1:19" ht="30" x14ac:dyDescent="0.25">
      <c r="A568" s="253"/>
      <c r="B568" s="228"/>
      <c r="C568" s="95" t="s">
        <v>2909</v>
      </c>
      <c r="D568" s="95" t="s">
        <v>2910</v>
      </c>
      <c r="E568" s="95" t="s">
        <v>2919</v>
      </c>
      <c r="F568" s="95" t="s">
        <v>2921</v>
      </c>
      <c r="G568" s="95" t="s">
        <v>2925</v>
      </c>
      <c r="H568" s="95" t="s">
        <v>2912</v>
      </c>
      <c r="I568" s="95" t="s">
        <v>2920</v>
      </c>
      <c r="J568" s="95" t="s">
        <v>2915</v>
      </c>
      <c r="K568" s="102" t="s">
        <v>6494</v>
      </c>
      <c r="L568" s="96" t="s">
        <v>2519</v>
      </c>
      <c r="M568" s="102" t="s">
        <v>4600</v>
      </c>
      <c r="N568" s="102">
        <v>7</v>
      </c>
      <c r="O568" s="95" t="s">
        <v>54</v>
      </c>
      <c r="P568" s="88" t="s">
        <v>965</v>
      </c>
      <c r="Q568" s="88"/>
      <c r="R568" s="89"/>
      <c r="S568" s="273"/>
    </row>
    <row r="569" spans="1:19" ht="30" x14ac:dyDescent="0.25">
      <c r="A569" s="253"/>
      <c r="B569" s="228"/>
      <c r="C569" s="95" t="s">
        <v>2909</v>
      </c>
      <c r="D569" s="95" t="s">
        <v>2910</v>
      </c>
      <c r="E569" s="95" t="s">
        <v>2919</v>
      </c>
      <c r="F569" s="95" t="s">
        <v>2921</v>
      </c>
      <c r="G569" s="95" t="s">
        <v>2925</v>
      </c>
      <c r="H569" s="95" t="s">
        <v>2912</v>
      </c>
      <c r="I569" s="95" t="s">
        <v>2914</v>
      </c>
      <c r="J569" s="95" t="s">
        <v>2915</v>
      </c>
      <c r="K569" s="102" t="s">
        <v>6495</v>
      </c>
      <c r="L569" s="96" t="s">
        <v>2520</v>
      </c>
      <c r="M569" s="102" t="s">
        <v>4600</v>
      </c>
      <c r="N569" s="102">
        <v>7</v>
      </c>
      <c r="O569" s="95" t="s">
        <v>54</v>
      </c>
      <c r="P569" s="88" t="s">
        <v>965</v>
      </c>
      <c r="Q569" s="88"/>
      <c r="R569" s="89"/>
      <c r="S569" s="273"/>
    </row>
    <row r="570" spans="1:19" ht="30" x14ac:dyDescent="0.25">
      <c r="A570" s="253"/>
      <c r="B570" s="228"/>
      <c r="C570" s="95" t="s">
        <v>2909</v>
      </c>
      <c r="D570" s="95" t="s">
        <v>2910</v>
      </c>
      <c r="E570" s="95" t="s">
        <v>2919</v>
      </c>
      <c r="F570" s="95" t="s">
        <v>2921</v>
      </c>
      <c r="G570" s="95" t="s">
        <v>2925</v>
      </c>
      <c r="H570" s="95" t="s">
        <v>2912</v>
      </c>
      <c r="I570" s="95" t="s">
        <v>2916</v>
      </c>
      <c r="J570" s="95" t="s">
        <v>2915</v>
      </c>
      <c r="K570" s="102" t="s">
        <v>6496</v>
      </c>
      <c r="L570" s="96" t="s">
        <v>2521</v>
      </c>
      <c r="M570" s="102" t="s">
        <v>4600</v>
      </c>
      <c r="N570" s="102">
        <v>7</v>
      </c>
      <c r="O570" s="95" t="s">
        <v>54</v>
      </c>
      <c r="P570" s="88" t="s">
        <v>965</v>
      </c>
      <c r="Q570" s="88"/>
      <c r="R570" s="89"/>
      <c r="S570" s="273"/>
    </row>
    <row r="571" spans="1:19" ht="30" x14ac:dyDescent="0.25">
      <c r="A571" s="253"/>
      <c r="B571" s="228"/>
      <c r="C571" s="95" t="s">
        <v>2909</v>
      </c>
      <c r="D571" s="95" t="s">
        <v>2910</v>
      </c>
      <c r="E571" s="95" t="s">
        <v>2919</v>
      </c>
      <c r="F571" s="95" t="s">
        <v>2921</v>
      </c>
      <c r="G571" s="95" t="s">
        <v>2925</v>
      </c>
      <c r="H571" s="95" t="s">
        <v>2912</v>
      </c>
      <c r="I571" s="95" t="s">
        <v>2917</v>
      </c>
      <c r="J571" s="95" t="s">
        <v>2915</v>
      </c>
      <c r="K571" s="102" t="s">
        <v>6497</v>
      </c>
      <c r="L571" s="96" t="s">
        <v>2522</v>
      </c>
      <c r="M571" s="102" t="s">
        <v>4600</v>
      </c>
      <c r="N571" s="102">
        <v>7</v>
      </c>
      <c r="O571" s="95" t="s">
        <v>54</v>
      </c>
      <c r="P571" s="88" t="s">
        <v>965</v>
      </c>
      <c r="Q571" s="88"/>
      <c r="R571" s="89"/>
      <c r="S571" s="273"/>
    </row>
    <row r="572" spans="1:19" x14ac:dyDescent="0.25">
      <c r="A572" s="253"/>
      <c r="B572" s="228"/>
      <c r="C572" s="95">
        <v>1</v>
      </c>
      <c r="D572" s="95">
        <v>3</v>
      </c>
      <c r="E572" s="95">
        <v>5</v>
      </c>
      <c r="F572" s="95" t="s">
        <v>2912</v>
      </c>
      <c r="G572" s="95" t="s">
        <v>2915</v>
      </c>
      <c r="H572" s="95" t="s">
        <v>2912</v>
      </c>
      <c r="I572" s="95" t="s">
        <v>2912</v>
      </c>
      <c r="J572" s="95" t="s">
        <v>2915</v>
      </c>
      <c r="K572" s="102" t="s">
        <v>6498</v>
      </c>
      <c r="L572" s="88" t="s">
        <v>967</v>
      </c>
      <c r="M572" s="102" t="s">
        <v>4599</v>
      </c>
      <c r="N572" s="102">
        <v>3</v>
      </c>
      <c r="O572" s="95" t="s">
        <v>54</v>
      </c>
      <c r="P572" s="88" t="s">
        <v>968</v>
      </c>
      <c r="Q572" s="88"/>
      <c r="R572" s="89"/>
      <c r="S572" s="273"/>
    </row>
    <row r="573" spans="1:19" x14ac:dyDescent="0.25">
      <c r="A573" s="253"/>
      <c r="B573" s="228"/>
      <c r="C573" s="138">
        <v>1</v>
      </c>
      <c r="D573" s="138">
        <v>3</v>
      </c>
      <c r="E573" s="138">
        <v>5</v>
      </c>
      <c r="F573" s="138" t="s">
        <v>2909</v>
      </c>
      <c r="G573" s="138" t="s">
        <v>2915</v>
      </c>
      <c r="H573" s="138" t="s">
        <v>2912</v>
      </c>
      <c r="I573" s="138" t="s">
        <v>2912</v>
      </c>
      <c r="J573" s="138" t="s">
        <v>2915</v>
      </c>
      <c r="K573" s="102" t="s">
        <v>6499</v>
      </c>
      <c r="L573" s="91" t="s">
        <v>967</v>
      </c>
      <c r="M573" s="102" t="s">
        <v>4599</v>
      </c>
      <c r="N573" s="102">
        <v>4</v>
      </c>
      <c r="O573" s="138" t="s">
        <v>54</v>
      </c>
      <c r="P573" s="91" t="s">
        <v>968</v>
      </c>
      <c r="Q573" s="88"/>
      <c r="R573" s="89" t="s">
        <v>14</v>
      </c>
      <c r="S573" s="273"/>
    </row>
    <row r="574" spans="1:19" ht="30" x14ac:dyDescent="0.25">
      <c r="A574" s="253"/>
      <c r="B574" s="228"/>
      <c r="C574" s="136">
        <v>1</v>
      </c>
      <c r="D574" s="136">
        <v>3</v>
      </c>
      <c r="E574" s="136">
        <v>5</v>
      </c>
      <c r="F574" s="136" t="s">
        <v>2909</v>
      </c>
      <c r="G574" s="136" t="s">
        <v>2913</v>
      </c>
      <c r="H574" s="136" t="s">
        <v>2912</v>
      </c>
      <c r="I574" s="136" t="s">
        <v>2912</v>
      </c>
      <c r="J574" s="136" t="s">
        <v>2915</v>
      </c>
      <c r="K574" s="102" t="s">
        <v>6500</v>
      </c>
      <c r="L574" s="141" t="s">
        <v>971</v>
      </c>
      <c r="M574" s="102" t="s">
        <v>4599</v>
      </c>
      <c r="N574" s="102">
        <v>5</v>
      </c>
      <c r="O574" s="136" t="s">
        <v>54</v>
      </c>
      <c r="P574" s="82" t="s">
        <v>972</v>
      </c>
      <c r="Q574" s="82"/>
      <c r="R574" s="83" t="s">
        <v>10</v>
      </c>
      <c r="S574" s="273"/>
    </row>
    <row r="575" spans="1:19" ht="30" x14ac:dyDescent="0.25">
      <c r="A575" s="253"/>
      <c r="B575" s="228"/>
      <c r="C575" s="95">
        <v>1</v>
      </c>
      <c r="D575" s="95">
        <v>3</v>
      </c>
      <c r="E575" s="95">
        <v>5</v>
      </c>
      <c r="F575" s="95" t="s">
        <v>2909</v>
      </c>
      <c r="G575" s="95" t="s">
        <v>2913</v>
      </c>
      <c r="H575" s="95" t="s">
        <v>2912</v>
      </c>
      <c r="I575" s="95" t="s">
        <v>2909</v>
      </c>
      <c r="J575" s="95" t="s">
        <v>2915</v>
      </c>
      <c r="K575" s="102" t="s">
        <v>6501</v>
      </c>
      <c r="L575" s="96" t="s">
        <v>4435</v>
      </c>
      <c r="M575" s="102" t="s">
        <v>4600</v>
      </c>
      <c r="N575" s="102">
        <v>7</v>
      </c>
      <c r="O575" s="95" t="s">
        <v>54</v>
      </c>
      <c r="P575" s="88" t="s">
        <v>4441</v>
      </c>
      <c r="Q575" s="88"/>
      <c r="R575" s="89"/>
      <c r="S575" s="273"/>
    </row>
    <row r="576" spans="1:19" ht="30" x14ac:dyDescent="0.25">
      <c r="A576" s="253"/>
      <c r="B576" s="228"/>
      <c r="C576" s="95">
        <v>1</v>
      </c>
      <c r="D576" s="95">
        <v>3</v>
      </c>
      <c r="E576" s="95">
        <v>5</v>
      </c>
      <c r="F576" s="95" t="s">
        <v>2909</v>
      </c>
      <c r="G576" s="95" t="s">
        <v>2913</v>
      </c>
      <c r="H576" s="95" t="s">
        <v>2912</v>
      </c>
      <c r="I576" s="95" t="s">
        <v>2918</v>
      </c>
      <c r="J576" s="95" t="s">
        <v>2915</v>
      </c>
      <c r="K576" s="102" t="s">
        <v>6502</v>
      </c>
      <c r="L576" s="96" t="s">
        <v>4440</v>
      </c>
      <c r="M576" s="102" t="s">
        <v>4600</v>
      </c>
      <c r="N576" s="102">
        <v>7</v>
      </c>
      <c r="O576" s="95" t="s">
        <v>54</v>
      </c>
      <c r="P576" s="88" t="s">
        <v>4442</v>
      </c>
      <c r="Q576" s="88"/>
      <c r="R576" s="89"/>
      <c r="S576" s="273"/>
    </row>
    <row r="577" spans="1:19" ht="30" x14ac:dyDescent="0.25">
      <c r="A577" s="253"/>
      <c r="B577" s="228"/>
      <c r="C577" s="95">
        <v>1</v>
      </c>
      <c r="D577" s="95">
        <v>3</v>
      </c>
      <c r="E577" s="95">
        <v>5</v>
      </c>
      <c r="F577" s="95" t="s">
        <v>2909</v>
      </c>
      <c r="G577" s="95" t="s">
        <v>2913</v>
      </c>
      <c r="H577" s="95" t="s">
        <v>2912</v>
      </c>
      <c r="I577" s="95" t="s">
        <v>2910</v>
      </c>
      <c r="J577" s="95" t="s">
        <v>2915</v>
      </c>
      <c r="K577" s="102" t="s">
        <v>6503</v>
      </c>
      <c r="L577" s="96" t="s">
        <v>4436</v>
      </c>
      <c r="M577" s="102" t="s">
        <v>4600</v>
      </c>
      <c r="N577" s="102">
        <v>7</v>
      </c>
      <c r="O577" s="95" t="s">
        <v>54</v>
      </c>
      <c r="P577" s="88" t="s">
        <v>4443</v>
      </c>
      <c r="Q577" s="88"/>
      <c r="R577" s="89"/>
      <c r="S577" s="273"/>
    </row>
    <row r="578" spans="1:19" ht="30" x14ac:dyDescent="0.25">
      <c r="A578" s="253"/>
      <c r="B578" s="228"/>
      <c r="C578" s="95">
        <v>1</v>
      </c>
      <c r="D578" s="95">
        <v>3</v>
      </c>
      <c r="E578" s="95">
        <v>5</v>
      </c>
      <c r="F578" s="95" t="s">
        <v>2909</v>
      </c>
      <c r="G578" s="95" t="s">
        <v>2913</v>
      </c>
      <c r="H578" s="95" t="s">
        <v>2912</v>
      </c>
      <c r="I578" s="95" t="s">
        <v>2919</v>
      </c>
      <c r="J578" s="95" t="s">
        <v>2915</v>
      </c>
      <c r="K578" s="102" t="s">
        <v>6504</v>
      </c>
      <c r="L578" s="96" t="s">
        <v>5287</v>
      </c>
      <c r="M578" s="102" t="s">
        <v>4600</v>
      </c>
      <c r="N578" s="102">
        <v>7</v>
      </c>
      <c r="O578" s="95" t="s">
        <v>54</v>
      </c>
      <c r="P578" s="88" t="s">
        <v>5871</v>
      </c>
      <c r="Q578" s="88"/>
      <c r="R578" s="89"/>
      <c r="S578" s="273"/>
    </row>
    <row r="579" spans="1:19" ht="30" x14ac:dyDescent="0.25">
      <c r="A579" s="253"/>
      <c r="B579" s="228"/>
      <c r="C579" s="95">
        <v>1</v>
      </c>
      <c r="D579" s="95">
        <v>3</v>
      </c>
      <c r="E579" s="95">
        <v>5</v>
      </c>
      <c r="F579" s="95" t="s">
        <v>2909</v>
      </c>
      <c r="G579" s="95" t="s">
        <v>2913</v>
      </c>
      <c r="H579" s="95" t="s">
        <v>2912</v>
      </c>
      <c r="I579" s="95" t="s">
        <v>2920</v>
      </c>
      <c r="J579" s="95" t="s">
        <v>2915</v>
      </c>
      <c r="K579" s="102" t="s">
        <v>6505</v>
      </c>
      <c r="L579" s="96" t="s">
        <v>4437</v>
      </c>
      <c r="M579" s="102" t="s">
        <v>4600</v>
      </c>
      <c r="N579" s="102">
        <v>7</v>
      </c>
      <c r="O579" s="95" t="s">
        <v>54</v>
      </c>
      <c r="P579" s="88" t="s">
        <v>4444</v>
      </c>
      <c r="Q579" s="88"/>
      <c r="R579" s="89"/>
      <c r="S579" s="273"/>
    </row>
    <row r="580" spans="1:19" ht="30" x14ac:dyDescent="0.25">
      <c r="A580" s="253"/>
      <c r="B580" s="228"/>
      <c r="C580" s="95">
        <v>1</v>
      </c>
      <c r="D580" s="95">
        <v>3</v>
      </c>
      <c r="E580" s="95">
        <v>5</v>
      </c>
      <c r="F580" s="95" t="s">
        <v>2909</v>
      </c>
      <c r="G580" s="95" t="s">
        <v>2913</v>
      </c>
      <c r="H580" s="95" t="s">
        <v>2912</v>
      </c>
      <c r="I580" s="95" t="s">
        <v>2914</v>
      </c>
      <c r="J580" s="95" t="s">
        <v>2915</v>
      </c>
      <c r="K580" s="102" t="s">
        <v>6506</v>
      </c>
      <c r="L580" s="96" t="s">
        <v>4438</v>
      </c>
      <c r="M580" s="102" t="s">
        <v>4600</v>
      </c>
      <c r="N580" s="102">
        <v>7</v>
      </c>
      <c r="O580" s="95" t="s">
        <v>54</v>
      </c>
      <c r="P580" s="88" t="s">
        <v>4445</v>
      </c>
      <c r="Q580" s="88"/>
      <c r="R580" s="89"/>
      <c r="S580" s="273"/>
    </row>
    <row r="581" spans="1:19" ht="30" x14ac:dyDescent="0.25">
      <c r="A581" s="253"/>
      <c r="B581" s="228"/>
      <c r="C581" s="95">
        <v>1</v>
      </c>
      <c r="D581" s="95">
        <v>3</v>
      </c>
      <c r="E581" s="95">
        <v>5</v>
      </c>
      <c r="F581" s="95" t="s">
        <v>2909</v>
      </c>
      <c r="G581" s="95" t="s">
        <v>2913</v>
      </c>
      <c r="H581" s="95" t="s">
        <v>2912</v>
      </c>
      <c r="I581" s="95" t="s">
        <v>2916</v>
      </c>
      <c r="J581" s="95" t="s">
        <v>2915</v>
      </c>
      <c r="K581" s="102" t="s">
        <v>6507</v>
      </c>
      <c r="L581" s="96" t="s">
        <v>5288</v>
      </c>
      <c r="M581" s="102" t="s">
        <v>4600</v>
      </c>
      <c r="N581" s="102">
        <v>7</v>
      </c>
      <c r="O581" s="95" t="s">
        <v>54</v>
      </c>
      <c r="P581" s="88" t="s">
        <v>5872</v>
      </c>
      <c r="Q581" s="88"/>
      <c r="R581" s="89"/>
      <c r="S581" s="273"/>
    </row>
    <row r="582" spans="1:19" ht="30" x14ac:dyDescent="0.25">
      <c r="A582" s="253"/>
      <c r="B582" s="228"/>
      <c r="C582" s="95">
        <v>1</v>
      </c>
      <c r="D582" s="95">
        <v>3</v>
      </c>
      <c r="E582" s="95">
        <v>5</v>
      </c>
      <c r="F582" s="95" t="s">
        <v>2909</v>
      </c>
      <c r="G582" s="95" t="s">
        <v>2913</v>
      </c>
      <c r="H582" s="95" t="s">
        <v>2912</v>
      </c>
      <c r="I582" s="95" t="s">
        <v>2917</v>
      </c>
      <c r="J582" s="95" t="s">
        <v>2915</v>
      </c>
      <c r="K582" s="102" t="s">
        <v>6508</v>
      </c>
      <c r="L582" s="96" t="s">
        <v>4439</v>
      </c>
      <c r="M582" s="102" t="s">
        <v>4600</v>
      </c>
      <c r="N582" s="102">
        <v>7</v>
      </c>
      <c r="O582" s="95" t="s">
        <v>54</v>
      </c>
      <c r="P582" s="88" t="s">
        <v>4446</v>
      </c>
      <c r="Q582" s="88"/>
      <c r="R582" s="89"/>
      <c r="S582" s="273"/>
    </row>
    <row r="583" spans="1:19" x14ac:dyDescent="0.25">
      <c r="A583" s="253"/>
      <c r="B583" s="228"/>
      <c r="C583" s="95" t="s">
        <v>2909</v>
      </c>
      <c r="D583" s="95" t="s">
        <v>2910</v>
      </c>
      <c r="E583" s="95" t="s">
        <v>2914</v>
      </c>
      <c r="F583" s="95" t="s">
        <v>2912</v>
      </c>
      <c r="G583" s="95" t="s">
        <v>2915</v>
      </c>
      <c r="H583" s="95" t="s">
        <v>2912</v>
      </c>
      <c r="I583" s="95" t="s">
        <v>2912</v>
      </c>
      <c r="J583" s="95" t="s">
        <v>2915</v>
      </c>
      <c r="K583" s="102" t="s">
        <v>6509</v>
      </c>
      <c r="L583" s="96" t="s">
        <v>980</v>
      </c>
      <c r="M583" s="102" t="s">
        <v>4599</v>
      </c>
      <c r="N583" s="102">
        <v>3</v>
      </c>
      <c r="O583" s="95" t="s">
        <v>45</v>
      </c>
      <c r="P583" s="88" t="s">
        <v>981</v>
      </c>
      <c r="Q583" s="88"/>
      <c r="R583" s="89"/>
      <c r="S583" s="273"/>
    </row>
    <row r="584" spans="1:19" x14ac:dyDescent="0.25">
      <c r="A584" s="253"/>
      <c r="B584" s="228"/>
      <c r="C584" s="95" t="s">
        <v>2909</v>
      </c>
      <c r="D584" s="95" t="s">
        <v>2910</v>
      </c>
      <c r="E584" s="95" t="s">
        <v>2914</v>
      </c>
      <c r="F584" s="95" t="s">
        <v>2909</v>
      </c>
      <c r="G584" s="95" t="s">
        <v>2915</v>
      </c>
      <c r="H584" s="95" t="s">
        <v>2912</v>
      </c>
      <c r="I584" s="95" t="s">
        <v>2912</v>
      </c>
      <c r="J584" s="95" t="s">
        <v>2915</v>
      </c>
      <c r="K584" s="102" t="s">
        <v>6510</v>
      </c>
      <c r="L584" s="96" t="s">
        <v>980</v>
      </c>
      <c r="M584" s="102" t="s">
        <v>4599</v>
      </c>
      <c r="N584" s="102">
        <v>4</v>
      </c>
      <c r="O584" s="95" t="s">
        <v>45</v>
      </c>
      <c r="P584" s="88" t="s">
        <v>981</v>
      </c>
      <c r="Q584" s="88"/>
      <c r="R584" s="89" t="s">
        <v>14</v>
      </c>
      <c r="S584" s="273"/>
    </row>
    <row r="585" spans="1:19" ht="60" x14ac:dyDescent="0.25">
      <c r="A585" s="253"/>
      <c r="B585" s="228"/>
      <c r="C585" s="95" t="s">
        <v>2909</v>
      </c>
      <c r="D585" s="95" t="s">
        <v>2910</v>
      </c>
      <c r="E585" s="95" t="s">
        <v>2914</v>
      </c>
      <c r="F585" s="95" t="s">
        <v>2909</v>
      </c>
      <c r="G585" s="95" t="s">
        <v>2911</v>
      </c>
      <c r="H585" s="95" t="s">
        <v>2912</v>
      </c>
      <c r="I585" s="95" t="s">
        <v>2912</v>
      </c>
      <c r="J585" s="95" t="s">
        <v>2915</v>
      </c>
      <c r="K585" s="102" t="s">
        <v>6511</v>
      </c>
      <c r="L585" s="96" t="s">
        <v>982</v>
      </c>
      <c r="M585" s="102" t="s">
        <v>4599</v>
      </c>
      <c r="N585" s="102">
        <v>5</v>
      </c>
      <c r="O585" s="95" t="s">
        <v>54</v>
      </c>
      <c r="P585" s="88" t="s">
        <v>983</v>
      </c>
      <c r="Q585" s="88"/>
      <c r="R585" s="89" t="s">
        <v>10</v>
      </c>
      <c r="S585" s="273"/>
    </row>
    <row r="586" spans="1:19" ht="30" x14ac:dyDescent="0.25">
      <c r="A586" s="253"/>
      <c r="B586" s="228"/>
      <c r="C586" s="95" t="s">
        <v>2909</v>
      </c>
      <c r="D586" s="95" t="s">
        <v>2910</v>
      </c>
      <c r="E586" s="95" t="s">
        <v>2914</v>
      </c>
      <c r="F586" s="95" t="s">
        <v>2909</v>
      </c>
      <c r="G586" s="95" t="s">
        <v>2911</v>
      </c>
      <c r="H586" s="95" t="s">
        <v>2909</v>
      </c>
      <c r="I586" s="95" t="s">
        <v>2912</v>
      </c>
      <c r="J586" s="95" t="s">
        <v>2915</v>
      </c>
      <c r="K586" s="102" t="s">
        <v>6512</v>
      </c>
      <c r="L586" s="96" t="s">
        <v>984</v>
      </c>
      <c r="M586" s="102" t="s">
        <v>4599</v>
      </c>
      <c r="N586" s="102">
        <v>6</v>
      </c>
      <c r="O586" s="95" t="s">
        <v>54</v>
      </c>
      <c r="P586" s="88" t="s">
        <v>985</v>
      </c>
      <c r="Q586" s="88" t="s">
        <v>986</v>
      </c>
      <c r="R586" s="89" t="s">
        <v>10</v>
      </c>
      <c r="S586" s="273"/>
    </row>
    <row r="587" spans="1:19" ht="30" x14ac:dyDescent="0.25">
      <c r="A587" s="253"/>
      <c r="B587" s="228"/>
      <c r="C587" s="95" t="s">
        <v>2909</v>
      </c>
      <c r="D587" s="95" t="s">
        <v>2910</v>
      </c>
      <c r="E587" s="95" t="s">
        <v>2914</v>
      </c>
      <c r="F587" s="95" t="s">
        <v>2909</v>
      </c>
      <c r="G587" s="95" t="s">
        <v>2911</v>
      </c>
      <c r="H587" s="95" t="s">
        <v>2909</v>
      </c>
      <c r="I587" s="95" t="s">
        <v>2909</v>
      </c>
      <c r="J587" s="95" t="s">
        <v>2915</v>
      </c>
      <c r="K587" s="102" t="s">
        <v>6513</v>
      </c>
      <c r="L587" s="96" t="s">
        <v>2523</v>
      </c>
      <c r="M587" s="102" t="s">
        <v>4600</v>
      </c>
      <c r="N587" s="102">
        <v>7</v>
      </c>
      <c r="O587" s="95" t="s">
        <v>54</v>
      </c>
      <c r="P587" s="88" t="s">
        <v>985</v>
      </c>
      <c r="Q587" s="88" t="s">
        <v>986</v>
      </c>
      <c r="R587" s="89"/>
      <c r="S587" s="273"/>
    </row>
    <row r="588" spans="1:19" ht="30" x14ac:dyDescent="0.25">
      <c r="A588" s="253"/>
      <c r="B588" s="228"/>
      <c r="C588" s="95" t="s">
        <v>2909</v>
      </c>
      <c r="D588" s="95" t="s">
        <v>2910</v>
      </c>
      <c r="E588" s="95" t="s">
        <v>2914</v>
      </c>
      <c r="F588" s="95" t="s">
        <v>2909</v>
      </c>
      <c r="G588" s="95" t="s">
        <v>2911</v>
      </c>
      <c r="H588" s="95" t="s">
        <v>2909</v>
      </c>
      <c r="I588" s="95" t="s">
        <v>2918</v>
      </c>
      <c r="J588" s="95" t="s">
        <v>2915</v>
      </c>
      <c r="K588" s="102" t="s">
        <v>6514</v>
      </c>
      <c r="L588" s="96" t="s">
        <v>2524</v>
      </c>
      <c r="M588" s="102" t="s">
        <v>4600</v>
      </c>
      <c r="N588" s="102">
        <v>7</v>
      </c>
      <c r="O588" s="95" t="s">
        <v>54</v>
      </c>
      <c r="P588" s="88" t="s">
        <v>985</v>
      </c>
      <c r="Q588" s="88" t="s">
        <v>986</v>
      </c>
      <c r="R588" s="89"/>
      <c r="S588" s="273"/>
    </row>
    <row r="589" spans="1:19" ht="30" x14ac:dyDescent="0.25">
      <c r="A589" s="253"/>
      <c r="B589" s="228"/>
      <c r="C589" s="95" t="s">
        <v>2909</v>
      </c>
      <c r="D589" s="95" t="s">
        <v>2910</v>
      </c>
      <c r="E589" s="95" t="s">
        <v>2914</v>
      </c>
      <c r="F589" s="95" t="s">
        <v>2909</v>
      </c>
      <c r="G589" s="95" t="s">
        <v>2911</v>
      </c>
      <c r="H589" s="95" t="s">
        <v>2909</v>
      </c>
      <c r="I589" s="95" t="s">
        <v>2910</v>
      </c>
      <c r="J589" s="95" t="s">
        <v>2915</v>
      </c>
      <c r="K589" s="102" t="s">
        <v>6515</v>
      </c>
      <c r="L589" s="96" t="s">
        <v>2525</v>
      </c>
      <c r="M589" s="102" t="s">
        <v>4600</v>
      </c>
      <c r="N589" s="102">
        <v>7</v>
      </c>
      <c r="O589" s="95" t="s">
        <v>54</v>
      </c>
      <c r="P589" s="88" t="s">
        <v>985</v>
      </c>
      <c r="Q589" s="88" t="s">
        <v>986</v>
      </c>
      <c r="R589" s="89"/>
      <c r="S589" s="273"/>
    </row>
    <row r="590" spans="1:19" ht="30" x14ac:dyDescent="0.25">
      <c r="A590" s="253"/>
      <c r="B590" s="228"/>
      <c r="C590" s="95" t="s">
        <v>2909</v>
      </c>
      <c r="D590" s="95" t="s">
        <v>2910</v>
      </c>
      <c r="E590" s="95" t="s">
        <v>2914</v>
      </c>
      <c r="F590" s="95" t="s">
        <v>2909</v>
      </c>
      <c r="G590" s="95" t="s">
        <v>2911</v>
      </c>
      <c r="H590" s="95" t="s">
        <v>2909</v>
      </c>
      <c r="I590" s="95" t="s">
        <v>2919</v>
      </c>
      <c r="J590" s="95" t="s">
        <v>2915</v>
      </c>
      <c r="K590" s="102" t="s">
        <v>6516</v>
      </c>
      <c r="L590" s="96" t="s">
        <v>2526</v>
      </c>
      <c r="M590" s="102" t="s">
        <v>4600</v>
      </c>
      <c r="N590" s="102">
        <v>7</v>
      </c>
      <c r="O590" s="95" t="s">
        <v>54</v>
      </c>
      <c r="P590" s="88" t="s">
        <v>985</v>
      </c>
      <c r="Q590" s="88" t="s">
        <v>986</v>
      </c>
      <c r="R590" s="89"/>
      <c r="S590" s="273"/>
    </row>
    <row r="591" spans="1:19" ht="30" x14ac:dyDescent="0.25">
      <c r="A591" s="253"/>
      <c r="B591" s="228"/>
      <c r="C591" s="95" t="s">
        <v>2909</v>
      </c>
      <c r="D591" s="95" t="s">
        <v>2910</v>
      </c>
      <c r="E591" s="95" t="s">
        <v>2914</v>
      </c>
      <c r="F591" s="95" t="s">
        <v>2909</v>
      </c>
      <c r="G591" s="95" t="s">
        <v>2911</v>
      </c>
      <c r="H591" s="95" t="s">
        <v>2909</v>
      </c>
      <c r="I591" s="95" t="s">
        <v>2920</v>
      </c>
      <c r="J591" s="95" t="s">
        <v>2915</v>
      </c>
      <c r="K591" s="102" t="s">
        <v>6517</v>
      </c>
      <c r="L591" s="96" t="s">
        <v>2527</v>
      </c>
      <c r="M591" s="102" t="s">
        <v>4600</v>
      </c>
      <c r="N591" s="102">
        <v>7</v>
      </c>
      <c r="O591" s="95" t="s">
        <v>54</v>
      </c>
      <c r="P591" s="88" t="s">
        <v>985</v>
      </c>
      <c r="Q591" s="88" t="s">
        <v>986</v>
      </c>
      <c r="R591" s="89"/>
      <c r="S591" s="273"/>
    </row>
    <row r="592" spans="1:19" ht="30" x14ac:dyDescent="0.25">
      <c r="A592" s="253"/>
      <c r="B592" s="228"/>
      <c r="C592" s="95" t="s">
        <v>2909</v>
      </c>
      <c r="D592" s="95" t="s">
        <v>2910</v>
      </c>
      <c r="E592" s="95" t="s">
        <v>2914</v>
      </c>
      <c r="F592" s="95" t="s">
        <v>2909</v>
      </c>
      <c r="G592" s="95" t="s">
        <v>2911</v>
      </c>
      <c r="H592" s="95" t="s">
        <v>2909</v>
      </c>
      <c r="I592" s="95" t="s">
        <v>2914</v>
      </c>
      <c r="J592" s="95" t="s">
        <v>2915</v>
      </c>
      <c r="K592" s="102" t="s">
        <v>6518</v>
      </c>
      <c r="L592" s="96" t="s">
        <v>2528</v>
      </c>
      <c r="M592" s="102" t="s">
        <v>4600</v>
      </c>
      <c r="N592" s="102">
        <v>7</v>
      </c>
      <c r="O592" s="95" t="s">
        <v>54</v>
      </c>
      <c r="P592" s="88" t="s">
        <v>985</v>
      </c>
      <c r="Q592" s="88" t="s">
        <v>986</v>
      </c>
      <c r="R592" s="89"/>
      <c r="S592" s="273"/>
    </row>
    <row r="593" spans="1:19" ht="30" x14ac:dyDescent="0.25">
      <c r="A593" s="253"/>
      <c r="B593" s="228"/>
      <c r="C593" s="95" t="s">
        <v>2909</v>
      </c>
      <c r="D593" s="95" t="s">
        <v>2910</v>
      </c>
      <c r="E593" s="95" t="s">
        <v>2914</v>
      </c>
      <c r="F593" s="95" t="s">
        <v>2909</v>
      </c>
      <c r="G593" s="95" t="s">
        <v>2911</v>
      </c>
      <c r="H593" s="95" t="s">
        <v>2909</v>
      </c>
      <c r="I593" s="95" t="s">
        <v>2916</v>
      </c>
      <c r="J593" s="95" t="s">
        <v>2915</v>
      </c>
      <c r="K593" s="102" t="s">
        <v>6519</v>
      </c>
      <c r="L593" s="96" t="s">
        <v>2529</v>
      </c>
      <c r="M593" s="102" t="s">
        <v>4600</v>
      </c>
      <c r="N593" s="102">
        <v>7</v>
      </c>
      <c r="O593" s="95" t="s">
        <v>54</v>
      </c>
      <c r="P593" s="88" t="s">
        <v>985</v>
      </c>
      <c r="Q593" s="88" t="s">
        <v>986</v>
      </c>
      <c r="R593" s="89"/>
      <c r="S593" s="273"/>
    </row>
    <row r="594" spans="1:19" ht="30" x14ac:dyDescent="0.25">
      <c r="A594" s="253"/>
      <c r="B594" s="228"/>
      <c r="C594" s="95" t="s">
        <v>2909</v>
      </c>
      <c r="D594" s="95" t="s">
        <v>2910</v>
      </c>
      <c r="E594" s="95" t="s">
        <v>2914</v>
      </c>
      <c r="F594" s="95" t="s">
        <v>2909</v>
      </c>
      <c r="G594" s="95" t="s">
        <v>2911</v>
      </c>
      <c r="H594" s="95" t="s">
        <v>2909</v>
      </c>
      <c r="I594" s="95" t="s">
        <v>2917</v>
      </c>
      <c r="J594" s="95" t="s">
        <v>2915</v>
      </c>
      <c r="K594" s="102" t="s">
        <v>6520</v>
      </c>
      <c r="L594" s="96" t="s">
        <v>2530</v>
      </c>
      <c r="M594" s="102" t="s">
        <v>4600</v>
      </c>
      <c r="N594" s="102">
        <v>7</v>
      </c>
      <c r="O594" s="95" t="s">
        <v>54</v>
      </c>
      <c r="P594" s="88" t="s">
        <v>985</v>
      </c>
      <c r="Q594" s="88" t="s">
        <v>986</v>
      </c>
      <c r="R594" s="89"/>
      <c r="S594" s="273"/>
    </row>
    <row r="595" spans="1:19" ht="30" x14ac:dyDescent="0.25">
      <c r="A595" s="253"/>
      <c r="B595" s="228"/>
      <c r="C595" s="95" t="s">
        <v>2909</v>
      </c>
      <c r="D595" s="95" t="s">
        <v>2910</v>
      </c>
      <c r="E595" s="95" t="s">
        <v>2921</v>
      </c>
      <c r="F595" s="95" t="s">
        <v>2912</v>
      </c>
      <c r="G595" s="95" t="s">
        <v>2915</v>
      </c>
      <c r="H595" s="95" t="s">
        <v>2912</v>
      </c>
      <c r="I595" s="95" t="s">
        <v>2912</v>
      </c>
      <c r="J595" s="95" t="s">
        <v>2915</v>
      </c>
      <c r="K595" s="102" t="s">
        <v>6521</v>
      </c>
      <c r="L595" s="96" t="s">
        <v>990</v>
      </c>
      <c r="M595" s="102" t="s">
        <v>4599</v>
      </c>
      <c r="N595" s="102">
        <v>3</v>
      </c>
      <c r="O595" s="95" t="s">
        <v>45</v>
      </c>
      <c r="P595" s="88" t="s">
        <v>991</v>
      </c>
      <c r="Q595" s="88"/>
      <c r="R595" s="89"/>
      <c r="S595" s="273"/>
    </row>
    <row r="596" spans="1:19" ht="30" x14ac:dyDescent="0.25">
      <c r="A596" s="253"/>
      <c r="B596" s="228"/>
      <c r="C596" s="95" t="s">
        <v>2909</v>
      </c>
      <c r="D596" s="95" t="s">
        <v>2910</v>
      </c>
      <c r="E596" s="95" t="s">
        <v>2921</v>
      </c>
      <c r="F596" s="95" t="s">
        <v>2921</v>
      </c>
      <c r="G596" s="95" t="s">
        <v>2915</v>
      </c>
      <c r="H596" s="95" t="s">
        <v>2912</v>
      </c>
      <c r="I596" s="95" t="s">
        <v>2912</v>
      </c>
      <c r="J596" s="95" t="s">
        <v>2915</v>
      </c>
      <c r="K596" s="102" t="s">
        <v>6522</v>
      </c>
      <c r="L596" s="96" t="s">
        <v>1006</v>
      </c>
      <c r="M596" s="102" t="s">
        <v>4599</v>
      </c>
      <c r="N596" s="102">
        <v>4</v>
      </c>
      <c r="O596" s="95" t="s">
        <v>45</v>
      </c>
      <c r="P596" s="88" t="s">
        <v>991</v>
      </c>
      <c r="Q596" s="88"/>
      <c r="R596" s="89"/>
      <c r="S596" s="273"/>
    </row>
    <row r="597" spans="1:19" ht="30" x14ac:dyDescent="0.25">
      <c r="A597" s="253"/>
      <c r="B597" s="228"/>
      <c r="C597" s="95" t="s">
        <v>2909</v>
      </c>
      <c r="D597" s="95" t="s">
        <v>2910</v>
      </c>
      <c r="E597" s="95" t="s">
        <v>2921</v>
      </c>
      <c r="F597" s="95" t="s">
        <v>2921</v>
      </c>
      <c r="G597" s="95" t="s">
        <v>2925</v>
      </c>
      <c r="H597" s="95" t="s">
        <v>2912</v>
      </c>
      <c r="I597" s="95" t="s">
        <v>2912</v>
      </c>
      <c r="J597" s="95" t="s">
        <v>2915</v>
      </c>
      <c r="K597" s="102" t="s">
        <v>6523</v>
      </c>
      <c r="L597" s="96" t="s">
        <v>1006</v>
      </c>
      <c r="M597" s="102" t="s">
        <v>4599</v>
      </c>
      <c r="N597" s="102">
        <v>5</v>
      </c>
      <c r="O597" s="95" t="s">
        <v>54</v>
      </c>
      <c r="P597" s="88" t="s">
        <v>1007</v>
      </c>
      <c r="Q597" s="88"/>
      <c r="R597" s="89" t="s">
        <v>147</v>
      </c>
      <c r="S597" s="273"/>
    </row>
    <row r="598" spans="1:19" ht="30" x14ac:dyDescent="0.25">
      <c r="A598" s="253"/>
      <c r="B598" s="228"/>
      <c r="C598" s="95" t="s">
        <v>2909</v>
      </c>
      <c r="D598" s="95" t="s">
        <v>2910</v>
      </c>
      <c r="E598" s="95" t="s">
        <v>2921</v>
      </c>
      <c r="F598" s="95" t="s">
        <v>2921</v>
      </c>
      <c r="G598" s="95" t="s">
        <v>2925</v>
      </c>
      <c r="H598" s="95" t="s">
        <v>2912</v>
      </c>
      <c r="I598" s="95" t="s">
        <v>2909</v>
      </c>
      <c r="J598" s="95" t="s">
        <v>2915</v>
      </c>
      <c r="K598" s="102" t="s">
        <v>6524</v>
      </c>
      <c r="L598" s="96" t="s">
        <v>2531</v>
      </c>
      <c r="M598" s="102" t="s">
        <v>4600</v>
      </c>
      <c r="N598" s="102">
        <v>7</v>
      </c>
      <c r="O598" s="95" t="s">
        <v>54</v>
      </c>
      <c r="P598" s="88" t="s">
        <v>1007</v>
      </c>
      <c r="Q598" s="88"/>
      <c r="R598" s="89"/>
      <c r="S598" s="273"/>
    </row>
    <row r="599" spans="1:19" ht="30" x14ac:dyDescent="0.25">
      <c r="A599" s="253"/>
      <c r="B599" s="228"/>
      <c r="C599" s="95" t="s">
        <v>2909</v>
      </c>
      <c r="D599" s="95" t="s">
        <v>2910</v>
      </c>
      <c r="E599" s="95" t="s">
        <v>2921</v>
      </c>
      <c r="F599" s="95" t="s">
        <v>2921</v>
      </c>
      <c r="G599" s="95" t="s">
        <v>2925</v>
      </c>
      <c r="H599" s="95" t="s">
        <v>2912</v>
      </c>
      <c r="I599" s="95" t="s">
        <v>2918</v>
      </c>
      <c r="J599" s="95" t="s">
        <v>2915</v>
      </c>
      <c r="K599" s="102" t="s">
        <v>6525</v>
      </c>
      <c r="L599" s="96" t="s">
        <v>2532</v>
      </c>
      <c r="M599" s="102" t="s">
        <v>4600</v>
      </c>
      <c r="N599" s="102">
        <v>7</v>
      </c>
      <c r="O599" s="95" t="s">
        <v>54</v>
      </c>
      <c r="P599" s="88" t="s">
        <v>1007</v>
      </c>
      <c r="Q599" s="88"/>
      <c r="R599" s="89"/>
      <c r="S599" s="273"/>
    </row>
    <row r="600" spans="1:19" ht="30" x14ac:dyDescent="0.25">
      <c r="A600" s="253"/>
      <c r="B600" s="228"/>
      <c r="C600" s="95" t="s">
        <v>2909</v>
      </c>
      <c r="D600" s="95" t="s">
        <v>2910</v>
      </c>
      <c r="E600" s="95" t="s">
        <v>2921</v>
      </c>
      <c r="F600" s="95" t="s">
        <v>2921</v>
      </c>
      <c r="G600" s="95" t="s">
        <v>2925</v>
      </c>
      <c r="H600" s="95" t="s">
        <v>2912</v>
      </c>
      <c r="I600" s="95" t="s">
        <v>2910</v>
      </c>
      <c r="J600" s="95" t="s">
        <v>2915</v>
      </c>
      <c r="K600" s="102" t="s">
        <v>6526</v>
      </c>
      <c r="L600" s="96" t="s">
        <v>2533</v>
      </c>
      <c r="M600" s="102" t="s">
        <v>4600</v>
      </c>
      <c r="N600" s="102">
        <v>7</v>
      </c>
      <c r="O600" s="95" t="s">
        <v>54</v>
      </c>
      <c r="P600" s="88" t="s">
        <v>1007</v>
      </c>
      <c r="Q600" s="88"/>
      <c r="R600" s="89"/>
      <c r="S600" s="273"/>
    </row>
    <row r="601" spans="1:19" ht="30" x14ac:dyDescent="0.25">
      <c r="A601" s="253"/>
      <c r="B601" s="228"/>
      <c r="C601" s="95" t="s">
        <v>2909</v>
      </c>
      <c r="D601" s="95" t="s">
        <v>2910</v>
      </c>
      <c r="E601" s="95" t="s">
        <v>2921</v>
      </c>
      <c r="F601" s="95" t="s">
        <v>2921</v>
      </c>
      <c r="G601" s="95" t="s">
        <v>2925</v>
      </c>
      <c r="H601" s="95" t="s">
        <v>2912</v>
      </c>
      <c r="I601" s="95" t="s">
        <v>2919</v>
      </c>
      <c r="J601" s="95" t="s">
        <v>2915</v>
      </c>
      <c r="K601" s="102" t="s">
        <v>6527</v>
      </c>
      <c r="L601" s="96" t="s">
        <v>2534</v>
      </c>
      <c r="M601" s="102" t="s">
        <v>4600</v>
      </c>
      <c r="N601" s="102">
        <v>7</v>
      </c>
      <c r="O601" s="95" t="s">
        <v>54</v>
      </c>
      <c r="P601" s="88" t="s">
        <v>1007</v>
      </c>
      <c r="Q601" s="88"/>
      <c r="R601" s="89"/>
      <c r="S601" s="273"/>
    </row>
    <row r="602" spans="1:19" ht="30" x14ac:dyDescent="0.25">
      <c r="A602" s="253"/>
      <c r="B602" s="228"/>
      <c r="C602" s="95" t="s">
        <v>2909</v>
      </c>
      <c r="D602" s="95" t="s">
        <v>2910</v>
      </c>
      <c r="E602" s="95" t="s">
        <v>2921</v>
      </c>
      <c r="F602" s="95" t="s">
        <v>2921</v>
      </c>
      <c r="G602" s="95" t="s">
        <v>2925</v>
      </c>
      <c r="H602" s="95" t="s">
        <v>2912</v>
      </c>
      <c r="I602" s="95" t="s">
        <v>2920</v>
      </c>
      <c r="J602" s="95" t="s">
        <v>2915</v>
      </c>
      <c r="K602" s="102" t="s">
        <v>6528</v>
      </c>
      <c r="L602" s="96" t="s">
        <v>2535</v>
      </c>
      <c r="M602" s="102" t="s">
        <v>4600</v>
      </c>
      <c r="N602" s="102">
        <v>7</v>
      </c>
      <c r="O602" s="95" t="s">
        <v>54</v>
      </c>
      <c r="P602" s="88" t="s">
        <v>1007</v>
      </c>
      <c r="Q602" s="88"/>
      <c r="R602" s="89"/>
      <c r="S602" s="273"/>
    </row>
    <row r="603" spans="1:19" ht="30" x14ac:dyDescent="0.25">
      <c r="A603" s="253"/>
      <c r="B603" s="228"/>
      <c r="C603" s="95" t="s">
        <v>2909</v>
      </c>
      <c r="D603" s="95" t="s">
        <v>2910</v>
      </c>
      <c r="E603" s="95" t="s">
        <v>2921</v>
      </c>
      <c r="F603" s="95" t="s">
        <v>2921</v>
      </c>
      <c r="G603" s="95" t="s">
        <v>2925</v>
      </c>
      <c r="H603" s="95" t="s">
        <v>2912</v>
      </c>
      <c r="I603" s="95" t="s">
        <v>2914</v>
      </c>
      <c r="J603" s="95" t="s">
        <v>2915</v>
      </c>
      <c r="K603" s="102" t="s">
        <v>6529</v>
      </c>
      <c r="L603" s="96" t="s">
        <v>2536</v>
      </c>
      <c r="M603" s="102" t="s">
        <v>4600</v>
      </c>
      <c r="N603" s="102">
        <v>7</v>
      </c>
      <c r="O603" s="95" t="s">
        <v>54</v>
      </c>
      <c r="P603" s="88" t="s">
        <v>1007</v>
      </c>
      <c r="Q603" s="88"/>
      <c r="R603" s="89"/>
      <c r="S603" s="273"/>
    </row>
    <row r="604" spans="1:19" ht="30" x14ac:dyDescent="0.25">
      <c r="A604" s="253"/>
      <c r="B604" s="228"/>
      <c r="C604" s="95" t="s">
        <v>2909</v>
      </c>
      <c r="D604" s="95" t="s">
        <v>2910</v>
      </c>
      <c r="E604" s="95" t="s">
        <v>2921</v>
      </c>
      <c r="F604" s="95" t="s">
        <v>2921</v>
      </c>
      <c r="G604" s="95" t="s">
        <v>2925</v>
      </c>
      <c r="H604" s="95" t="s">
        <v>2912</v>
      </c>
      <c r="I604" s="95" t="s">
        <v>2916</v>
      </c>
      <c r="J604" s="95" t="s">
        <v>2915</v>
      </c>
      <c r="K604" s="102" t="s">
        <v>6530</v>
      </c>
      <c r="L604" s="96" t="s">
        <v>2537</v>
      </c>
      <c r="M604" s="102" t="s">
        <v>4600</v>
      </c>
      <c r="N604" s="102">
        <v>7</v>
      </c>
      <c r="O604" s="95" t="s">
        <v>54</v>
      </c>
      <c r="P604" s="88" t="s">
        <v>1007</v>
      </c>
      <c r="Q604" s="88"/>
      <c r="R604" s="89"/>
      <c r="S604" s="273"/>
    </row>
    <row r="605" spans="1:19" ht="30" x14ac:dyDescent="0.25">
      <c r="A605" s="253"/>
      <c r="B605" s="228"/>
      <c r="C605" s="95" t="s">
        <v>2909</v>
      </c>
      <c r="D605" s="95" t="s">
        <v>2910</v>
      </c>
      <c r="E605" s="95" t="s">
        <v>2921</v>
      </c>
      <c r="F605" s="95" t="s">
        <v>2921</v>
      </c>
      <c r="G605" s="95" t="s">
        <v>2925</v>
      </c>
      <c r="H605" s="95" t="s">
        <v>2912</v>
      </c>
      <c r="I605" s="95" t="s">
        <v>2917</v>
      </c>
      <c r="J605" s="95" t="s">
        <v>2915</v>
      </c>
      <c r="K605" s="102" t="s">
        <v>6531</v>
      </c>
      <c r="L605" s="96" t="s">
        <v>2538</v>
      </c>
      <c r="M605" s="102" t="s">
        <v>4600</v>
      </c>
      <c r="N605" s="102">
        <v>7</v>
      </c>
      <c r="O605" s="95" t="s">
        <v>54</v>
      </c>
      <c r="P605" s="88" t="s">
        <v>1007</v>
      </c>
      <c r="Q605" s="88"/>
      <c r="R605" s="89"/>
      <c r="S605" s="273"/>
    </row>
    <row r="606" spans="1:19" ht="30" x14ac:dyDescent="0.25">
      <c r="A606" s="253"/>
      <c r="B606" s="228"/>
      <c r="C606" s="95" t="s">
        <v>2909</v>
      </c>
      <c r="D606" s="95" t="s">
        <v>2919</v>
      </c>
      <c r="E606" s="95" t="s">
        <v>2912</v>
      </c>
      <c r="F606" s="95" t="s">
        <v>2912</v>
      </c>
      <c r="G606" s="95" t="s">
        <v>2915</v>
      </c>
      <c r="H606" s="95" t="s">
        <v>2912</v>
      </c>
      <c r="I606" s="95" t="s">
        <v>2912</v>
      </c>
      <c r="J606" s="95" t="s">
        <v>2915</v>
      </c>
      <c r="K606" s="102" t="s">
        <v>6532</v>
      </c>
      <c r="L606" s="96" t="s">
        <v>1008</v>
      </c>
      <c r="M606" s="102" t="s">
        <v>4599</v>
      </c>
      <c r="N606" s="102">
        <v>2</v>
      </c>
      <c r="O606" s="95" t="s">
        <v>45</v>
      </c>
      <c r="P606" s="88" t="s">
        <v>1009</v>
      </c>
      <c r="Q606" s="88"/>
      <c r="R606" s="89"/>
      <c r="S606" s="273"/>
    </row>
    <row r="607" spans="1:19" ht="30" x14ac:dyDescent="0.25">
      <c r="A607" s="253"/>
      <c r="B607" s="228"/>
      <c r="C607" s="95" t="s">
        <v>2909</v>
      </c>
      <c r="D607" s="95" t="s">
        <v>2919</v>
      </c>
      <c r="E607" s="95" t="s">
        <v>2909</v>
      </c>
      <c r="F607" s="95" t="s">
        <v>2912</v>
      </c>
      <c r="G607" s="95" t="s">
        <v>2915</v>
      </c>
      <c r="H607" s="95" t="s">
        <v>2912</v>
      </c>
      <c r="I607" s="95" t="s">
        <v>2912</v>
      </c>
      <c r="J607" s="95" t="s">
        <v>2915</v>
      </c>
      <c r="K607" s="102" t="s">
        <v>6533</v>
      </c>
      <c r="L607" s="96" t="s">
        <v>1008</v>
      </c>
      <c r="M607" s="102" t="s">
        <v>4599</v>
      </c>
      <c r="N607" s="102">
        <v>3</v>
      </c>
      <c r="O607" s="95" t="s">
        <v>45</v>
      </c>
      <c r="P607" s="88" t="s">
        <v>1009</v>
      </c>
      <c r="Q607" s="88"/>
      <c r="R607" s="89" t="s">
        <v>14</v>
      </c>
      <c r="S607" s="273"/>
    </row>
    <row r="608" spans="1:19" ht="30" x14ac:dyDescent="0.25">
      <c r="A608" s="253"/>
      <c r="B608" s="228"/>
      <c r="C608" s="95" t="s">
        <v>2909</v>
      </c>
      <c r="D608" s="95" t="s">
        <v>2919</v>
      </c>
      <c r="E608" s="95" t="s">
        <v>2909</v>
      </c>
      <c r="F608" s="95" t="s">
        <v>2909</v>
      </c>
      <c r="G608" s="95" t="s">
        <v>2915</v>
      </c>
      <c r="H608" s="95" t="s">
        <v>2912</v>
      </c>
      <c r="I608" s="95" t="s">
        <v>2912</v>
      </c>
      <c r="J608" s="95" t="s">
        <v>2915</v>
      </c>
      <c r="K608" s="102" t="s">
        <v>6534</v>
      </c>
      <c r="L608" s="96" t="s">
        <v>1008</v>
      </c>
      <c r="M608" s="102" t="s">
        <v>4599</v>
      </c>
      <c r="N608" s="102">
        <v>4</v>
      </c>
      <c r="O608" s="95" t="s">
        <v>45</v>
      </c>
      <c r="P608" s="88" t="s">
        <v>1009</v>
      </c>
      <c r="Q608" s="88"/>
      <c r="R608" s="89" t="s">
        <v>14</v>
      </c>
      <c r="S608" s="273"/>
    </row>
    <row r="609" spans="1:19" ht="60" x14ac:dyDescent="0.25">
      <c r="A609" s="253"/>
      <c r="B609" s="228"/>
      <c r="C609" s="95" t="s">
        <v>2909</v>
      </c>
      <c r="D609" s="95" t="s">
        <v>2919</v>
      </c>
      <c r="E609" s="95" t="s">
        <v>2909</v>
      </c>
      <c r="F609" s="95" t="s">
        <v>2909</v>
      </c>
      <c r="G609" s="95" t="s">
        <v>2911</v>
      </c>
      <c r="H609" s="95" t="s">
        <v>2912</v>
      </c>
      <c r="I609" s="95" t="s">
        <v>2912</v>
      </c>
      <c r="J609" s="95" t="s">
        <v>2915</v>
      </c>
      <c r="K609" s="102" t="s">
        <v>6535</v>
      </c>
      <c r="L609" s="96" t="s">
        <v>1008</v>
      </c>
      <c r="M609" s="102" t="s">
        <v>4599</v>
      </c>
      <c r="N609" s="102">
        <v>5</v>
      </c>
      <c r="O609" s="95" t="s">
        <v>54</v>
      </c>
      <c r="P609" s="88" t="s">
        <v>1010</v>
      </c>
      <c r="Q609" s="88"/>
      <c r="R609" s="89" t="s">
        <v>147</v>
      </c>
      <c r="S609" s="273"/>
    </row>
    <row r="610" spans="1:19" ht="60" x14ac:dyDescent="0.25">
      <c r="A610" s="253"/>
      <c r="B610" s="228"/>
      <c r="C610" s="95" t="s">
        <v>2909</v>
      </c>
      <c r="D610" s="95" t="s">
        <v>2919</v>
      </c>
      <c r="E610" s="95" t="s">
        <v>2909</v>
      </c>
      <c r="F610" s="95" t="s">
        <v>2909</v>
      </c>
      <c r="G610" s="95" t="s">
        <v>2911</v>
      </c>
      <c r="H610" s="95" t="s">
        <v>2912</v>
      </c>
      <c r="I610" s="95" t="s">
        <v>2909</v>
      </c>
      <c r="J610" s="95" t="s">
        <v>2915</v>
      </c>
      <c r="K610" s="102" t="s">
        <v>6536</v>
      </c>
      <c r="L610" s="96" t="s">
        <v>2539</v>
      </c>
      <c r="M610" s="102" t="s">
        <v>4600</v>
      </c>
      <c r="N610" s="102">
        <v>7</v>
      </c>
      <c r="O610" s="95" t="s">
        <v>54</v>
      </c>
      <c r="P610" s="88" t="s">
        <v>1010</v>
      </c>
      <c r="Q610" s="88"/>
      <c r="R610" s="89"/>
      <c r="S610" s="273"/>
    </row>
    <row r="611" spans="1:19" ht="60" x14ac:dyDescent="0.25">
      <c r="A611" s="253"/>
      <c r="B611" s="228"/>
      <c r="C611" s="95" t="s">
        <v>2909</v>
      </c>
      <c r="D611" s="95" t="s">
        <v>2919</v>
      </c>
      <c r="E611" s="95" t="s">
        <v>2909</v>
      </c>
      <c r="F611" s="95" t="s">
        <v>2909</v>
      </c>
      <c r="G611" s="95" t="s">
        <v>2911</v>
      </c>
      <c r="H611" s="95" t="s">
        <v>2912</v>
      </c>
      <c r="I611" s="95" t="s">
        <v>2918</v>
      </c>
      <c r="J611" s="95" t="s">
        <v>2915</v>
      </c>
      <c r="K611" s="102" t="s">
        <v>6537</v>
      </c>
      <c r="L611" s="96" t="s">
        <v>2540</v>
      </c>
      <c r="M611" s="102" t="s">
        <v>4600</v>
      </c>
      <c r="N611" s="102">
        <v>7</v>
      </c>
      <c r="O611" s="95" t="s">
        <v>54</v>
      </c>
      <c r="P611" s="88" t="s">
        <v>1010</v>
      </c>
      <c r="Q611" s="88"/>
      <c r="R611" s="89"/>
      <c r="S611" s="273"/>
    </row>
    <row r="612" spans="1:19" ht="60" x14ac:dyDescent="0.25">
      <c r="A612" s="253"/>
      <c r="B612" s="228"/>
      <c r="C612" s="95" t="s">
        <v>2909</v>
      </c>
      <c r="D612" s="95" t="s">
        <v>2919</v>
      </c>
      <c r="E612" s="95" t="s">
        <v>2909</v>
      </c>
      <c r="F612" s="95" t="s">
        <v>2909</v>
      </c>
      <c r="G612" s="95" t="s">
        <v>2911</v>
      </c>
      <c r="H612" s="95" t="s">
        <v>2912</v>
      </c>
      <c r="I612" s="95" t="s">
        <v>2910</v>
      </c>
      <c r="J612" s="95" t="s">
        <v>2915</v>
      </c>
      <c r="K612" s="102" t="s">
        <v>6538</v>
      </c>
      <c r="L612" s="96" t="s">
        <v>2541</v>
      </c>
      <c r="M612" s="102" t="s">
        <v>4600</v>
      </c>
      <c r="N612" s="102">
        <v>7</v>
      </c>
      <c r="O612" s="95" t="s">
        <v>54</v>
      </c>
      <c r="P612" s="88" t="s">
        <v>1010</v>
      </c>
      <c r="Q612" s="88"/>
      <c r="R612" s="89"/>
      <c r="S612" s="273"/>
    </row>
    <row r="613" spans="1:19" ht="60" x14ac:dyDescent="0.25">
      <c r="A613" s="253"/>
      <c r="B613" s="228"/>
      <c r="C613" s="95" t="s">
        <v>2909</v>
      </c>
      <c r="D613" s="95" t="s">
        <v>2919</v>
      </c>
      <c r="E613" s="95" t="s">
        <v>2909</v>
      </c>
      <c r="F613" s="95" t="s">
        <v>2909</v>
      </c>
      <c r="G613" s="95" t="s">
        <v>2911</v>
      </c>
      <c r="H613" s="95" t="s">
        <v>2912</v>
      </c>
      <c r="I613" s="95" t="s">
        <v>2919</v>
      </c>
      <c r="J613" s="95" t="s">
        <v>2915</v>
      </c>
      <c r="K613" s="102" t="s">
        <v>6539</v>
      </c>
      <c r="L613" s="96" t="s">
        <v>2542</v>
      </c>
      <c r="M613" s="102" t="s">
        <v>4600</v>
      </c>
      <c r="N613" s="102">
        <v>7</v>
      </c>
      <c r="O613" s="95" t="s">
        <v>54</v>
      </c>
      <c r="P613" s="88" t="s">
        <v>1010</v>
      </c>
      <c r="Q613" s="88"/>
      <c r="R613" s="89"/>
      <c r="S613" s="273"/>
    </row>
    <row r="614" spans="1:19" ht="60" x14ac:dyDescent="0.25">
      <c r="A614" s="253"/>
      <c r="B614" s="228"/>
      <c r="C614" s="95" t="s">
        <v>2909</v>
      </c>
      <c r="D614" s="95" t="s">
        <v>2919</v>
      </c>
      <c r="E614" s="95" t="s">
        <v>2909</v>
      </c>
      <c r="F614" s="95" t="s">
        <v>2909</v>
      </c>
      <c r="G614" s="95" t="s">
        <v>2911</v>
      </c>
      <c r="H614" s="95" t="s">
        <v>2912</v>
      </c>
      <c r="I614" s="95" t="s">
        <v>2920</v>
      </c>
      <c r="J614" s="95" t="s">
        <v>2915</v>
      </c>
      <c r="K614" s="102" t="s">
        <v>6540</v>
      </c>
      <c r="L614" s="96" t="s">
        <v>2543</v>
      </c>
      <c r="M614" s="102" t="s">
        <v>4600</v>
      </c>
      <c r="N614" s="102">
        <v>7</v>
      </c>
      <c r="O614" s="95" t="s">
        <v>54</v>
      </c>
      <c r="P614" s="88" t="s">
        <v>1010</v>
      </c>
      <c r="Q614" s="88"/>
      <c r="R614" s="89"/>
      <c r="S614" s="273"/>
    </row>
    <row r="615" spans="1:19" ht="60" x14ac:dyDescent="0.25">
      <c r="A615" s="253"/>
      <c r="B615" s="228"/>
      <c r="C615" s="95" t="s">
        <v>2909</v>
      </c>
      <c r="D615" s="95" t="s">
        <v>2919</v>
      </c>
      <c r="E615" s="95" t="s">
        <v>2909</v>
      </c>
      <c r="F615" s="95" t="s">
        <v>2909</v>
      </c>
      <c r="G615" s="95" t="s">
        <v>2911</v>
      </c>
      <c r="H615" s="95" t="s">
        <v>2912</v>
      </c>
      <c r="I615" s="95" t="s">
        <v>2914</v>
      </c>
      <c r="J615" s="95" t="s">
        <v>2915</v>
      </c>
      <c r="K615" s="102" t="s">
        <v>6541</v>
      </c>
      <c r="L615" s="96" t="s">
        <v>2544</v>
      </c>
      <c r="M615" s="102" t="s">
        <v>4600</v>
      </c>
      <c r="N615" s="102">
        <v>7</v>
      </c>
      <c r="O615" s="95" t="s">
        <v>54</v>
      </c>
      <c r="P615" s="88" t="s">
        <v>1010</v>
      </c>
      <c r="Q615" s="88"/>
      <c r="R615" s="89"/>
      <c r="S615" s="273"/>
    </row>
    <row r="616" spans="1:19" ht="60" x14ac:dyDescent="0.25">
      <c r="A616" s="253"/>
      <c r="B616" s="228"/>
      <c r="C616" s="95" t="s">
        <v>2909</v>
      </c>
      <c r="D616" s="95" t="s">
        <v>2919</v>
      </c>
      <c r="E616" s="95" t="s">
        <v>2909</v>
      </c>
      <c r="F616" s="95" t="s">
        <v>2909</v>
      </c>
      <c r="G616" s="95" t="s">
        <v>2911</v>
      </c>
      <c r="H616" s="95" t="s">
        <v>2912</v>
      </c>
      <c r="I616" s="95" t="s">
        <v>2916</v>
      </c>
      <c r="J616" s="95" t="s">
        <v>2915</v>
      </c>
      <c r="K616" s="102" t="s">
        <v>6542</v>
      </c>
      <c r="L616" s="96" t="s">
        <v>2545</v>
      </c>
      <c r="M616" s="102" t="s">
        <v>4600</v>
      </c>
      <c r="N616" s="102">
        <v>7</v>
      </c>
      <c r="O616" s="95" t="s">
        <v>54</v>
      </c>
      <c r="P616" s="88" t="s">
        <v>1010</v>
      </c>
      <c r="Q616" s="88"/>
      <c r="R616" s="89"/>
      <c r="S616" s="273"/>
    </row>
    <row r="617" spans="1:19" ht="60" x14ac:dyDescent="0.25">
      <c r="A617" s="253"/>
      <c r="B617" s="228"/>
      <c r="C617" s="95" t="s">
        <v>2909</v>
      </c>
      <c r="D617" s="95" t="s">
        <v>2919</v>
      </c>
      <c r="E617" s="95" t="s">
        <v>2909</v>
      </c>
      <c r="F617" s="95" t="s">
        <v>2909</v>
      </c>
      <c r="G617" s="95" t="s">
        <v>2911</v>
      </c>
      <c r="H617" s="95" t="s">
        <v>2912</v>
      </c>
      <c r="I617" s="95" t="s">
        <v>2917</v>
      </c>
      <c r="J617" s="95" t="s">
        <v>2915</v>
      </c>
      <c r="K617" s="102" t="s">
        <v>6543</v>
      </c>
      <c r="L617" s="96" t="s">
        <v>2546</v>
      </c>
      <c r="M617" s="102" t="s">
        <v>4600</v>
      </c>
      <c r="N617" s="102">
        <v>7</v>
      </c>
      <c r="O617" s="95" t="s">
        <v>54</v>
      </c>
      <c r="P617" s="88" t="s">
        <v>1010</v>
      </c>
      <c r="Q617" s="88"/>
      <c r="R617" s="89"/>
      <c r="S617" s="273"/>
    </row>
    <row r="618" spans="1:19" x14ac:dyDescent="0.25">
      <c r="A618" s="253"/>
      <c r="B618" s="228"/>
      <c r="C618" s="95" t="s">
        <v>2909</v>
      </c>
      <c r="D618" s="95" t="s">
        <v>2920</v>
      </c>
      <c r="E618" s="95" t="s">
        <v>2912</v>
      </c>
      <c r="F618" s="95" t="s">
        <v>2912</v>
      </c>
      <c r="G618" s="95" t="s">
        <v>2915</v>
      </c>
      <c r="H618" s="95" t="s">
        <v>2912</v>
      </c>
      <c r="I618" s="95" t="s">
        <v>2912</v>
      </c>
      <c r="J618" s="95" t="s">
        <v>2915</v>
      </c>
      <c r="K618" s="102" t="s">
        <v>6544</v>
      </c>
      <c r="L618" s="96" t="s">
        <v>1012</v>
      </c>
      <c r="M618" s="102" t="s">
        <v>4599</v>
      </c>
      <c r="N618" s="102">
        <v>2</v>
      </c>
      <c r="O618" s="95" t="s">
        <v>45</v>
      </c>
      <c r="P618" s="88" t="s">
        <v>1013</v>
      </c>
      <c r="Q618" s="88"/>
      <c r="R618" s="89"/>
      <c r="S618" s="273"/>
    </row>
    <row r="619" spans="1:19" x14ac:dyDescent="0.25">
      <c r="A619" s="253"/>
      <c r="B619" s="228"/>
      <c r="C619" s="95" t="s">
        <v>2909</v>
      </c>
      <c r="D619" s="95" t="s">
        <v>2920</v>
      </c>
      <c r="E619" s="95" t="s">
        <v>2909</v>
      </c>
      <c r="F619" s="95" t="s">
        <v>2912</v>
      </c>
      <c r="G619" s="95" t="s">
        <v>2915</v>
      </c>
      <c r="H619" s="95" t="s">
        <v>2912</v>
      </c>
      <c r="I619" s="95" t="s">
        <v>2912</v>
      </c>
      <c r="J619" s="95" t="s">
        <v>2915</v>
      </c>
      <c r="K619" s="102" t="s">
        <v>6545</v>
      </c>
      <c r="L619" s="96" t="s">
        <v>1012</v>
      </c>
      <c r="M619" s="102" t="s">
        <v>4599</v>
      </c>
      <c r="N619" s="102">
        <v>3</v>
      </c>
      <c r="O619" s="95" t="s">
        <v>45</v>
      </c>
      <c r="P619" s="88" t="s">
        <v>1013</v>
      </c>
      <c r="Q619" s="88"/>
      <c r="R619" s="89" t="s">
        <v>14</v>
      </c>
      <c r="S619" s="273"/>
    </row>
    <row r="620" spans="1:19" x14ac:dyDescent="0.25">
      <c r="A620" s="253"/>
      <c r="B620" s="228"/>
      <c r="C620" s="95" t="s">
        <v>2909</v>
      </c>
      <c r="D620" s="95" t="s">
        <v>2920</v>
      </c>
      <c r="E620" s="95" t="s">
        <v>2909</v>
      </c>
      <c r="F620" s="95" t="s">
        <v>2909</v>
      </c>
      <c r="G620" s="95" t="s">
        <v>2915</v>
      </c>
      <c r="H620" s="95" t="s">
        <v>2912</v>
      </c>
      <c r="I620" s="95" t="s">
        <v>2912</v>
      </c>
      <c r="J620" s="95" t="s">
        <v>2915</v>
      </c>
      <c r="K620" s="102" t="s">
        <v>6546</v>
      </c>
      <c r="L620" s="96" t="s">
        <v>1012</v>
      </c>
      <c r="M620" s="102" t="s">
        <v>4599</v>
      </c>
      <c r="N620" s="102">
        <v>4</v>
      </c>
      <c r="O620" s="95" t="s">
        <v>45</v>
      </c>
      <c r="P620" s="88" t="s">
        <v>1013</v>
      </c>
      <c r="Q620" s="88"/>
      <c r="R620" s="89" t="s">
        <v>14</v>
      </c>
      <c r="S620" s="273"/>
    </row>
    <row r="621" spans="1:19" x14ac:dyDescent="0.25">
      <c r="A621" s="253"/>
      <c r="B621" s="228"/>
      <c r="C621" s="95" t="s">
        <v>2909</v>
      </c>
      <c r="D621" s="95" t="s">
        <v>2920</v>
      </c>
      <c r="E621" s="95" t="s">
        <v>2909</v>
      </c>
      <c r="F621" s="95" t="s">
        <v>2909</v>
      </c>
      <c r="G621" s="95" t="s">
        <v>2911</v>
      </c>
      <c r="H621" s="95" t="s">
        <v>2912</v>
      </c>
      <c r="I621" s="95" t="s">
        <v>2912</v>
      </c>
      <c r="J621" s="95" t="s">
        <v>2915</v>
      </c>
      <c r="K621" s="102" t="s">
        <v>6547</v>
      </c>
      <c r="L621" s="96" t="s">
        <v>1012</v>
      </c>
      <c r="M621" s="102" t="s">
        <v>4599</v>
      </c>
      <c r="N621" s="102">
        <v>5</v>
      </c>
      <c r="O621" s="95" t="s">
        <v>54</v>
      </c>
      <c r="P621" s="88" t="s">
        <v>4487</v>
      </c>
      <c r="Q621" s="88"/>
      <c r="R621" s="89" t="s">
        <v>147</v>
      </c>
      <c r="S621" s="273"/>
    </row>
    <row r="622" spans="1:19" x14ac:dyDescent="0.25">
      <c r="A622" s="253"/>
      <c r="B622" s="228"/>
      <c r="C622" s="95" t="s">
        <v>2909</v>
      </c>
      <c r="D622" s="95" t="s">
        <v>2920</v>
      </c>
      <c r="E622" s="95" t="s">
        <v>2909</v>
      </c>
      <c r="F622" s="95" t="s">
        <v>2909</v>
      </c>
      <c r="G622" s="95" t="s">
        <v>2911</v>
      </c>
      <c r="H622" s="95" t="s">
        <v>2912</v>
      </c>
      <c r="I622" s="95" t="s">
        <v>2909</v>
      </c>
      <c r="J622" s="95" t="s">
        <v>2915</v>
      </c>
      <c r="K622" s="102" t="s">
        <v>6548</v>
      </c>
      <c r="L622" s="96" t="s">
        <v>2547</v>
      </c>
      <c r="M622" s="102" t="s">
        <v>4600</v>
      </c>
      <c r="N622" s="102">
        <v>7</v>
      </c>
      <c r="O622" s="95" t="s">
        <v>54</v>
      </c>
      <c r="P622" s="88" t="s">
        <v>1013</v>
      </c>
      <c r="Q622" s="88"/>
      <c r="R622" s="89"/>
      <c r="S622" s="273"/>
    </row>
    <row r="623" spans="1:19" x14ac:dyDescent="0.25">
      <c r="A623" s="253"/>
      <c r="B623" s="228"/>
      <c r="C623" s="95" t="s">
        <v>2909</v>
      </c>
      <c r="D623" s="95" t="s">
        <v>2920</v>
      </c>
      <c r="E623" s="95" t="s">
        <v>2909</v>
      </c>
      <c r="F623" s="95" t="s">
        <v>2909</v>
      </c>
      <c r="G623" s="95" t="s">
        <v>2911</v>
      </c>
      <c r="H623" s="95" t="s">
        <v>2912</v>
      </c>
      <c r="I623" s="95" t="s">
        <v>2918</v>
      </c>
      <c r="J623" s="95" t="s">
        <v>2915</v>
      </c>
      <c r="K623" s="102" t="s">
        <v>6549</v>
      </c>
      <c r="L623" s="96" t="s">
        <v>2548</v>
      </c>
      <c r="M623" s="102" t="s">
        <v>4600</v>
      </c>
      <c r="N623" s="102">
        <v>7</v>
      </c>
      <c r="O623" s="95" t="s">
        <v>54</v>
      </c>
      <c r="P623" s="88" t="s">
        <v>1013</v>
      </c>
      <c r="Q623" s="88"/>
      <c r="R623" s="89"/>
      <c r="S623" s="273"/>
    </row>
    <row r="624" spans="1:19" x14ac:dyDescent="0.25">
      <c r="A624" s="253"/>
      <c r="B624" s="228"/>
      <c r="C624" s="95" t="s">
        <v>2909</v>
      </c>
      <c r="D624" s="95" t="s">
        <v>2920</v>
      </c>
      <c r="E624" s="95" t="s">
        <v>2909</v>
      </c>
      <c r="F624" s="95" t="s">
        <v>2909</v>
      </c>
      <c r="G624" s="95" t="s">
        <v>2911</v>
      </c>
      <c r="H624" s="95" t="s">
        <v>2912</v>
      </c>
      <c r="I624" s="95" t="s">
        <v>2910</v>
      </c>
      <c r="J624" s="95" t="s">
        <v>2915</v>
      </c>
      <c r="K624" s="102" t="s">
        <v>6550</v>
      </c>
      <c r="L624" s="96" t="s">
        <v>2549</v>
      </c>
      <c r="M624" s="102" t="s">
        <v>4600</v>
      </c>
      <c r="N624" s="102">
        <v>7</v>
      </c>
      <c r="O624" s="95" t="s">
        <v>54</v>
      </c>
      <c r="P624" s="88" t="s">
        <v>1013</v>
      </c>
      <c r="Q624" s="88"/>
      <c r="R624" s="89"/>
      <c r="S624" s="273"/>
    </row>
    <row r="625" spans="1:19" x14ac:dyDescent="0.25">
      <c r="A625" s="253"/>
      <c r="B625" s="228"/>
      <c r="C625" s="95" t="s">
        <v>2909</v>
      </c>
      <c r="D625" s="95" t="s">
        <v>2920</v>
      </c>
      <c r="E625" s="95" t="s">
        <v>2909</v>
      </c>
      <c r="F625" s="95" t="s">
        <v>2909</v>
      </c>
      <c r="G625" s="95" t="s">
        <v>2911</v>
      </c>
      <c r="H625" s="95" t="s">
        <v>2912</v>
      </c>
      <c r="I625" s="95" t="s">
        <v>2919</v>
      </c>
      <c r="J625" s="95" t="s">
        <v>2915</v>
      </c>
      <c r="K625" s="102" t="s">
        <v>6551</v>
      </c>
      <c r="L625" s="96" t="s">
        <v>2550</v>
      </c>
      <c r="M625" s="102" t="s">
        <v>4600</v>
      </c>
      <c r="N625" s="102">
        <v>7</v>
      </c>
      <c r="O625" s="95" t="s">
        <v>54</v>
      </c>
      <c r="P625" s="88" t="s">
        <v>1013</v>
      </c>
      <c r="Q625" s="88"/>
      <c r="R625" s="89"/>
      <c r="S625" s="273"/>
    </row>
    <row r="626" spans="1:19" x14ac:dyDescent="0.25">
      <c r="A626" s="253"/>
      <c r="B626" s="228"/>
      <c r="C626" s="95" t="s">
        <v>2909</v>
      </c>
      <c r="D626" s="95" t="s">
        <v>2920</v>
      </c>
      <c r="E626" s="95" t="s">
        <v>2909</v>
      </c>
      <c r="F626" s="95" t="s">
        <v>2909</v>
      </c>
      <c r="G626" s="95" t="s">
        <v>2911</v>
      </c>
      <c r="H626" s="95" t="s">
        <v>2912</v>
      </c>
      <c r="I626" s="95" t="s">
        <v>2920</v>
      </c>
      <c r="J626" s="95" t="s">
        <v>2915</v>
      </c>
      <c r="K626" s="102" t="s">
        <v>6552</v>
      </c>
      <c r="L626" s="96" t="s">
        <v>2551</v>
      </c>
      <c r="M626" s="102" t="s">
        <v>4600</v>
      </c>
      <c r="N626" s="102">
        <v>7</v>
      </c>
      <c r="O626" s="95" t="s">
        <v>54</v>
      </c>
      <c r="P626" s="88" t="s">
        <v>1013</v>
      </c>
      <c r="Q626" s="88"/>
      <c r="R626" s="89"/>
      <c r="S626" s="273"/>
    </row>
    <row r="627" spans="1:19" x14ac:dyDescent="0.25">
      <c r="A627" s="253"/>
      <c r="B627" s="228"/>
      <c r="C627" s="95" t="s">
        <v>2909</v>
      </c>
      <c r="D627" s="95" t="s">
        <v>2920</v>
      </c>
      <c r="E627" s="95" t="s">
        <v>2909</v>
      </c>
      <c r="F627" s="95" t="s">
        <v>2909</v>
      </c>
      <c r="G627" s="95" t="s">
        <v>2911</v>
      </c>
      <c r="H627" s="95" t="s">
        <v>2912</v>
      </c>
      <c r="I627" s="95" t="s">
        <v>2914</v>
      </c>
      <c r="J627" s="95" t="s">
        <v>2915</v>
      </c>
      <c r="K627" s="102" t="s">
        <v>6553</v>
      </c>
      <c r="L627" s="96" t="s">
        <v>2552</v>
      </c>
      <c r="M627" s="102" t="s">
        <v>4600</v>
      </c>
      <c r="N627" s="102">
        <v>7</v>
      </c>
      <c r="O627" s="95" t="s">
        <v>54</v>
      </c>
      <c r="P627" s="88" t="s">
        <v>1013</v>
      </c>
      <c r="Q627" s="88"/>
      <c r="R627" s="89"/>
      <c r="S627" s="273"/>
    </row>
    <row r="628" spans="1:19" x14ac:dyDescent="0.25">
      <c r="A628" s="253"/>
      <c r="B628" s="228"/>
      <c r="C628" s="95" t="s">
        <v>2909</v>
      </c>
      <c r="D628" s="95" t="s">
        <v>2920</v>
      </c>
      <c r="E628" s="95" t="s">
        <v>2909</v>
      </c>
      <c r="F628" s="95" t="s">
        <v>2909</v>
      </c>
      <c r="G628" s="95" t="s">
        <v>2911</v>
      </c>
      <c r="H628" s="95" t="s">
        <v>2912</v>
      </c>
      <c r="I628" s="95" t="s">
        <v>2916</v>
      </c>
      <c r="J628" s="95" t="s">
        <v>2915</v>
      </c>
      <c r="K628" s="102" t="s">
        <v>6554</v>
      </c>
      <c r="L628" s="96" t="s">
        <v>2553</v>
      </c>
      <c r="M628" s="102" t="s">
        <v>4600</v>
      </c>
      <c r="N628" s="102">
        <v>7</v>
      </c>
      <c r="O628" s="95" t="s">
        <v>54</v>
      </c>
      <c r="P628" s="88" t="s">
        <v>1013</v>
      </c>
      <c r="Q628" s="88"/>
      <c r="R628" s="89"/>
      <c r="S628" s="273"/>
    </row>
    <row r="629" spans="1:19" x14ac:dyDescent="0.25">
      <c r="A629" s="253"/>
      <c r="B629" s="228"/>
      <c r="C629" s="95" t="s">
        <v>2909</v>
      </c>
      <c r="D629" s="95" t="s">
        <v>2920</v>
      </c>
      <c r="E629" s="95" t="s">
        <v>2909</v>
      </c>
      <c r="F629" s="95" t="s">
        <v>2909</v>
      </c>
      <c r="G629" s="95" t="s">
        <v>2911</v>
      </c>
      <c r="H629" s="95" t="s">
        <v>2912</v>
      </c>
      <c r="I629" s="95" t="s">
        <v>2917</v>
      </c>
      <c r="J629" s="95" t="s">
        <v>2915</v>
      </c>
      <c r="K629" s="102" t="s">
        <v>6555</v>
      </c>
      <c r="L629" s="96" t="s">
        <v>2554</v>
      </c>
      <c r="M629" s="102" t="s">
        <v>4600</v>
      </c>
      <c r="N629" s="102">
        <v>7</v>
      </c>
      <c r="O629" s="95" t="s">
        <v>54</v>
      </c>
      <c r="P629" s="88" t="s">
        <v>1013</v>
      </c>
      <c r="Q629" s="88"/>
      <c r="R629" s="89"/>
      <c r="S629" s="273"/>
    </row>
    <row r="630" spans="1:19" x14ac:dyDescent="0.25">
      <c r="A630" s="253"/>
      <c r="B630" s="228"/>
      <c r="C630" s="95" t="s">
        <v>2909</v>
      </c>
      <c r="D630" s="95" t="s">
        <v>2914</v>
      </c>
      <c r="E630" s="95" t="s">
        <v>2912</v>
      </c>
      <c r="F630" s="95" t="s">
        <v>2912</v>
      </c>
      <c r="G630" s="95" t="s">
        <v>2915</v>
      </c>
      <c r="H630" s="95" t="s">
        <v>2912</v>
      </c>
      <c r="I630" s="95" t="s">
        <v>2912</v>
      </c>
      <c r="J630" s="95" t="s">
        <v>2915</v>
      </c>
      <c r="K630" s="102" t="s">
        <v>6556</v>
      </c>
      <c r="L630" s="96" t="s">
        <v>1015</v>
      </c>
      <c r="M630" s="102" t="s">
        <v>4599</v>
      </c>
      <c r="N630" s="102">
        <v>2</v>
      </c>
      <c r="O630" s="95" t="s">
        <v>45</v>
      </c>
      <c r="P630" s="88" t="s">
        <v>1016</v>
      </c>
      <c r="Q630" s="88"/>
      <c r="R630" s="89"/>
      <c r="S630" s="273"/>
    </row>
    <row r="631" spans="1:19" ht="45" x14ac:dyDescent="0.25">
      <c r="A631" s="253"/>
      <c r="B631" s="228"/>
      <c r="C631" s="95" t="s">
        <v>2909</v>
      </c>
      <c r="D631" s="95" t="s">
        <v>2914</v>
      </c>
      <c r="E631" s="95" t="s">
        <v>2909</v>
      </c>
      <c r="F631" s="95" t="s">
        <v>2912</v>
      </c>
      <c r="G631" s="95" t="s">
        <v>2915</v>
      </c>
      <c r="H631" s="95" t="s">
        <v>2912</v>
      </c>
      <c r="I631" s="95" t="s">
        <v>2912</v>
      </c>
      <c r="J631" s="95" t="s">
        <v>2915</v>
      </c>
      <c r="K631" s="102" t="s">
        <v>6557</v>
      </c>
      <c r="L631" s="96" t="s">
        <v>1017</v>
      </c>
      <c r="M631" s="102" t="s">
        <v>4599</v>
      </c>
      <c r="N631" s="102">
        <v>3</v>
      </c>
      <c r="O631" s="95" t="s">
        <v>45</v>
      </c>
      <c r="P631" s="88" t="s">
        <v>1018</v>
      </c>
      <c r="Q631" s="88"/>
      <c r="R631" s="89"/>
      <c r="S631" s="273"/>
    </row>
    <row r="632" spans="1:19" ht="45" x14ac:dyDescent="0.25">
      <c r="A632" s="253"/>
      <c r="B632" s="228"/>
      <c r="C632" s="95" t="s">
        <v>2909</v>
      </c>
      <c r="D632" s="95" t="s">
        <v>2914</v>
      </c>
      <c r="E632" s="95" t="s">
        <v>2909</v>
      </c>
      <c r="F632" s="95" t="s">
        <v>2909</v>
      </c>
      <c r="G632" s="95" t="s">
        <v>2915</v>
      </c>
      <c r="H632" s="95" t="s">
        <v>2912</v>
      </c>
      <c r="I632" s="95" t="s">
        <v>2912</v>
      </c>
      <c r="J632" s="95" t="s">
        <v>2915</v>
      </c>
      <c r="K632" s="102" t="s">
        <v>6558</v>
      </c>
      <c r="L632" s="96" t="s">
        <v>1017</v>
      </c>
      <c r="M632" s="102" t="s">
        <v>4599</v>
      </c>
      <c r="N632" s="102">
        <v>4</v>
      </c>
      <c r="O632" s="95" t="s">
        <v>45</v>
      </c>
      <c r="P632" s="88" t="s">
        <v>1018</v>
      </c>
      <c r="Q632" s="88"/>
      <c r="R632" s="89" t="s">
        <v>14</v>
      </c>
      <c r="S632" s="273"/>
    </row>
    <row r="633" spans="1:19" ht="30" x14ac:dyDescent="0.25">
      <c r="A633" s="253"/>
      <c r="B633" s="228"/>
      <c r="C633" s="95" t="s">
        <v>2909</v>
      </c>
      <c r="D633" s="95" t="s">
        <v>2914</v>
      </c>
      <c r="E633" s="95" t="s">
        <v>2909</v>
      </c>
      <c r="F633" s="95" t="s">
        <v>2909</v>
      </c>
      <c r="G633" s="95" t="s">
        <v>2911</v>
      </c>
      <c r="H633" s="95" t="s">
        <v>2912</v>
      </c>
      <c r="I633" s="95" t="s">
        <v>2912</v>
      </c>
      <c r="J633" s="95" t="s">
        <v>2915</v>
      </c>
      <c r="K633" s="102" t="s">
        <v>6559</v>
      </c>
      <c r="L633" s="96" t="s">
        <v>1017</v>
      </c>
      <c r="M633" s="102" t="s">
        <v>4599</v>
      </c>
      <c r="N633" s="102">
        <v>5</v>
      </c>
      <c r="O633" s="95" t="s">
        <v>54</v>
      </c>
      <c r="P633" s="88" t="s">
        <v>1019</v>
      </c>
      <c r="Q633" s="88"/>
      <c r="R633" s="89" t="s">
        <v>10</v>
      </c>
      <c r="S633" s="273"/>
    </row>
    <row r="634" spans="1:19" ht="30" x14ac:dyDescent="0.25">
      <c r="A634" s="253"/>
      <c r="B634" s="228"/>
      <c r="C634" s="95" t="s">
        <v>2909</v>
      </c>
      <c r="D634" s="95" t="s">
        <v>2914</v>
      </c>
      <c r="E634" s="95" t="s">
        <v>2909</v>
      </c>
      <c r="F634" s="95" t="s">
        <v>2909</v>
      </c>
      <c r="G634" s="95" t="s">
        <v>2911</v>
      </c>
      <c r="H634" s="95" t="s">
        <v>2912</v>
      </c>
      <c r="I634" s="95" t="s">
        <v>2909</v>
      </c>
      <c r="J634" s="95" t="s">
        <v>2915</v>
      </c>
      <c r="K634" s="102" t="s">
        <v>6560</v>
      </c>
      <c r="L634" s="96" t="s">
        <v>2555</v>
      </c>
      <c r="M634" s="102" t="s">
        <v>4600</v>
      </c>
      <c r="N634" s="102">
        <v>7</v>
      </c>
      <c r="O634" s="95" t="s">
        <v>54</v>
      </c>
      <c r="P634" s="88" t="s">
        <v>1019</v>
      </c>
      <c r="Q634" s="88"/>
      <c r="R634" s="89"/>
      <c r="S634" s="273"/>
    </row>
    <row r="635" spans="1:19" ht="30" x14ac:dyDescent="0.25">
      <c r="A635" s="253"/>
      <c r="B635" s="228"/>
      <c r="C635" s="95" t="s">
        <v>2909</v>
      </c>
      <c r="D635" s="95" t="s">
        <v>2914</v>
      </c>
      <c r="E635" s="95" t="s">
        <v>2909</v>
      </c>
      <c r="F635" s="95" t="s">
        <v>2909</v>
      </c>
      <c r="G635" s="95" t="s">
        <v>2911</v>
      </c>
      <c r="H635" s="95" t="s">
        <v>2912</v>
      </c>
      <c r="I635" s="95" t="s">
        <v>2918</v>
      </c>
      <c r="J635" s="95" t="s">
        <v>2915</v>
      </c>
      <c r="K635" s="102" t="s">
        <v>6561</v>
      </c>
      <c r="L635" s="96" t="s">
        <v>2556</v>
      </c>
      <c r="M635" s="102" t="s">
        <v>4600</v>
      </c>
      <c r="N635" s="102">
        <v>7</v>
      </c>
      <c r="O635" s="95" t="s">
        <v>54</v>
      </c>
      <c r="P635" s="88" t="s">
        <v>1019</v>
      </c>
      <c r="Q635" s="88"/>
      <c r="R635" s="89"/>
      <c r="S635" s="273"/>
    </row>
    <row r="636" spans="1:19" ht="30" x14ac:dyDescent="0.25">
      <c r="A636" s="253"/>
      <c r="B636" s="228"/>
      <c r="C636" s="95" t="s">
        <v>2909</v>
      </c>
      <c r="D636" s="95" t="s">
        <v>2914</v>
      </c>
      <c r="E636" s="95" t="s">
        <v>2909</v>
      </c>
      <c r="F636" s="95" t="s">
        <v>2909</v>
      </c>
      <c r="G636" s="95" t="s">
        <v>2911</v>
      </c>
      <c r="H636" s="95" t="s">
        <v>2912</v>
      </c>
      <c r="I636" s="95" t="s">
        <v>2910</v>
      </c>
      <c r="J636" s="95" t="s">
        <v>2915</v>
      </c>
      <c r="K636" s="102" t="s">
        <v>6562</v>
      </c>
      <c r="L636" s="96" t="s">
        <v>2557</v>
      </c>
      <c r="M636" s="102" t="s">
        <v>4600</v>
      </c>
      <c r="N636" s="102">
        <v>7</v>
      </c>
      <c r="O636" s="95" t="s">
        <v>54</v>
      </c>
      <c r="P636" s="88" t="s">
        <v>1019</v>
      </c>
      <c r="Q636" s="88"/>
      <c r="R636" s="89"/>
      <c r="S636" s="273"/>
    </row>
    <row r="637" spans="1:19" ht="30" x14ac:dyDescent="0.25">
      <c r="A637" s="253"/>
      <c r="B637" s="228"/>
      <c r="C637" s="95" t="s">
        <v>2909</v>
      </c>
      <c r="D637" s="95" t="s">
        <v>2914</v>
      </c>
      <c r="E637" s="95" t="s">
        <v>2909</v>
      </c>
      <c r="F637" s="95" t="s">
        <v>2909</v>
      </c>
      <c r="G637" s="95" t="s">
        <v>2911</v>
      </c>
      <c r="H637" s="95" t="s">
        <v>2912</v>
      </c>
      <c r="I637" s="95" t="s">
        <v>2919</v>
      </c>
      <c r="J637" s="95" t="s">
        <v>2915</v>
      </c>
      <c r="K637" s="102" t="s">
        <v>6563</v>
      </c>
      <c r="L637" s="96" t="s">
        <v>2558</v>
      </c>
      <c r="M637" s="102" t="s">
        <v>4600</v>
      </c>
      <c r="N637" s="102">
        <v>7</v>
      </c>
      <c r="O637" s="95" t="s">
        <v>54</v>
      </c>
      <c r="P637" s="88" t="s">
        <v>1019</v>
      </c>
      <c r="Q637" s="88"/>
      <c r="R637" s="89"/>
      <c r="S637" s="273"/>
    </row>
    <row r="638" spans="1:19" ht="30" x14ac:dyDescent="0.25">
      <c r="A638" s="253"/>
      <c r="B638" s="228"/>
      <c r="C638" s="95" t="s">
        <v>2909</v>
      </c>
      <c r="D638" s="95" t="s">
        <v>2914</v>
      </c>
      <c r="E638" s="95" t="s">
        <v>2909</v>
      </c>
      <c r="F638" s="95" t="s">
        <v>2909</v>
      </c>
      <c r="G638" s="95" t="s">
        <v>2911</v>
      </c>
      <c r="H638" s="95" t="s">
        <v>2912</v>
      </c>
      <c r="I638" s="95" t="s">
        <v>2920</v>
      </c>
      <c r="J638" s="95" t="s">
        <v>2915</v>
      </c>
      <c r="K638" s="102" t="s">
        <v>6564</v>
      </c>
      <c r="L638" s="96" t="s">
        <v>2559</v>
      </c>
      <c r="M638" s="102" t="s">
        <v>4600</v>
      </c>
      <c r="N638" s="102">
        <v>7</v>
      </c>
      <c r="O638" s="95" t="s">
        <v>54</v>
      </c>
      <c r="P638" s="88" t="s">
        <v>1019</v>
      </c>
      <c r="Q638" s="88"/>
      <c r="R638" s="89"/>
      <c r="S638" s="273"/>
    </row>
    <row r="639" spans="1:19" ht="30" x14ac:dyDescent="0.25">
      <c r="A639" s="253"/>
      <c r="B639" s="228"/>
      <c r="C639" s="95" t="s">
        <v>2909</v>
      </c>
      <c r="D639" s="95" t="s">
        <v>2914</v>
      </c>
      <c r="E639" s="95" t="s">
        <v>2909</v>
      </c>
      <c r="F639" s="95" t="s">
        <v>2909</v>
      </c>
      <c r="G639" s="95" t="s">
        <v>2911</v>
      </c>
      <c r="H639" s="95" t="s">
        <v>2912</v>
      </c>
      <c r="I639" s="95" t="s">
        <v>2914</v>
      </c>
      <c r="J639" s="95" t="s">
        <v>2915</v>
      </c>
      <c r="K639" s="102" t="s">
        <v>6565</v>
      </c>
      <c r="L639" s="96" t="s">
        <v>2560</v>
      </c>
      <c r="M639" s="102" t="s">
        <v>4600</v>
      </c>
      <c r="N639" s="102">
        <v>7</v>
      </c>
      <c r="O639" s="95" t="s">
        <v>54</v>
      </c>
      <c r="P639" s="88" t="s">
        <v>1019</v>
      </c>
      <c r="Q639" s="88"/>
      <c r="R639" s="89"/>
      <c r="S639" s="273"/>
    </row>
    <row r="640" spans="1:19" ht="30" x14ac:dyDescent="0.25">
      <c r="A640" s="253"/>
      <c r="B640" s="228"/>
      <c r="C640" s="95" t="s">
        <v>2909</v>
      </c>
      <c r="D640" s="95" t="s">
        <v>2914</v>
      </c>
      <c r="E640" s="95" t="s">
        <v>2909</v>
      </c>
      <c r="F640" s="95" t="s">
        <v>2909</v>
      </c>
      <c r="G640" s="95" t="s">
        <v>2911</v>
      </c>
      <c r="H640" s="95" t="s">
        <v>2912</v>
      </c>
      <c r="I640" s="95" t="s">
        <v>2916</v>
      </c>
      <c r="J640" s="95" t="s">
        <v>2915</v>
      </c>
      <c r="K640" s="102" t="s">
        <v>6566</v>
      </c>
      <c r="L640" s="96" t="s">
        <v>2561</v>
      </c>
      <c r="M640" s="102" t="s">
        <v>4600</v>
      </c>
      <c r="N640" s="102">
        <v>7</v>
      </c>
      <c r="O640" s="95" t="s">
        <v>54</v>
      </c>
      <c r="P640" s="88" t="s">
        <v>1019</v>
      </c>
      <c r="Q640" s="88"/>
      <c r="R640" s="89"/>
      <c r="S640" s="273"/>
    </row>
    <row r="641" spans="1:19" ht="30" x14ac:dyDescent="0.25">
      <c r="A641" s="253"/>
      <c r="B641" s="228"/>
      <c r="C641" s="95" t="s">
        <v>2909</v>
      </c>
      <c r="D641" s="95" t="s">
        <v>2914</v>
      </c>
      <c r="E641" s="95" t="s">
        <v>2909</v>
      </c>
      <c r="F641" s="95" t="s">
        <v>2909</v>
      </c>
      <c r="G641" s="95" t="s">
        <v>2911</v>
      </c>
      <c r="H641" s="95" t="s">
        <v>2912</v>
      </c>
      <c r="I641" s="95" t="s">
        <v>2917</v>
      </c>
      <c r="J641" s="95" t="s">
        <v>2915</v>
      </c>
      <c r="K641" s="102" t="s">
        <v>6567</v>
      </c>
      <c r="L641" s="96" t="s">
        <v>2562</v>
      </c>
      <c r="M641" s="102" t="s">
        <v>4600</v>
      </c>
      <c r="N641" s="102">
        <v>7</v>
      </c>
      <c r="O641" s="95" t="s">
        <v>54</v>
      </c>
      <c r="P641" s="88" t="s">
        <v>1019</v>
      </c>
      <c r="Q641" s="88"/>
      <c r="R641" s="89"/>
      <c r="S641" s="273"/>
    </row>
    <row r="642" spans="1:19" ht="30" x14ac:dyDescent="0.25">
      <c r="A642" s="253"/>
      <c r="B642" s="228"/>
      <c r="C642" s="95" t="s">
        <v>2909</v>
      </c>
      <c r="D642" s="95" t="s">
        <v>2914</v>
      </c>
      <c r="E642" s="95" t="s">
        <v>2909</v>
      </c>
      <c r="F642" s="95" t="s">
        <v>2909</v>
      </c>
      <c r="G642" s="95" t="s">
        <v>2913</v>
      </c>
      <c r="H642" s="95" t="s">
        <v>2912</v>
      </c>
      <c r="I642" s="95" t="s">
        <v>2912</v>
      </c>
      <c r="J642" s="95" t="s">
        <v>2915</v>
      </c>
      <c r="K642" s="102" t="s">
        <v>6568</v>
      </c>
      <c r="L642" s="96" t="s">
        <v>1020</v>
      </c>
      <c r="M642" s="102" t="s">
        <v>4599</v>
      </c>
      <c r="N642" s="102">
        <v>5</v>
      </c>
      <c r="O642" s="95" t="s">
        <v>54</v>
      </c>
      <c r="P642" s="88" t="s">
        <v>1021</v>
      </c>
      <c r="Q642" s="88"/>
      <c r="R642" s="89" t="s">
        <v>10</v>
      </c>
      <c r="S642" s="273"/>
    </row>
    <row r="643" spans="1:19" ht="30" x14ac:dyDescent="0.25">
      <c r="A643" s="253"/>
      <c r="B643" s="228"/>
      <c r="C643" s="95" t="s">
        <v>2909</v>
      </c>
      <c r="D643" s="95" t="s">
        <v>2914</v>
      </c>
      <c r="E643" s="95" t="s">
        <v>2909</v>
      </c>
      <c r="F643" s="95" t="s">
        <v>2909</v>
      </c>
      <c r="G643" s="95" t="s">
        <v>2913</v>
      </c>
      <c r="H643" s="95" t="s">
        <v>2912</v>
      </c>
      <c r="I643" s="95" t="s">
        <v>2909</v>
      </c>
      <c r="J643" s="95" t="s">
        <v>2915</v>
      </c>
      <c r="K643" s="102" t="s">
        <v>6569</v>
      </c>
      <c r="L643" s="96" t="s">
        <v>2563</v>
      </c>
      <c r="M643" s="102" t="s">
        <v>4600</v>
      </c>
      <c r="N643" s="102">
        <v>7</v>
      </c>
      <c r="O643" s="95" t="s">
        <v>54</v>
      </c>
      <c r="P643" s="88" t="s">
        <v>1021</v>
      </c>
      <c r="Q643" s="88"/>
      <c r="R643" s="89"/>
      <c r="S643" s="273"/>
    </row>
    <row r="644" spans="1:19" ht="30" x14ac:dyDescent="0.25">
      <c r="A644" s="253"/>
      <c r="B644" s="228"/>
      <c r="C644" s="95" t="s">
        <v>2909</v>
      </c>
      <c r="D644" s="95" t="s">
        <v>2914</v>
      </c>
      <c r="E644" s="95" t="s">
        <v>2909</v>
      </c>
      <c r="F644" s="95" t="s">
        <v>2909</v>
      </c>
      <c r="G644" s="95" t="s">
        <v>2913</v>
      </c>
      <c r="H644" s="95" t="s">
        <v>2912</v>
      </c>
      <c r="I644" s="95" t="s">
        <v>2918</v>
      </c>
      <c r="J644" s="95" t="s">
        <v>2915</v>
      </c>
      <c r="K644" s="102" t="s">
        <v>6570</v>
      </c>
      <c r="L644" s="96" t="s">
        <v>2564</v>
      </c>
      <c r="M644" s="102" t="s">
        <v>4600</v>
      </c>
      <c r="N644" s="102">
        <v>7</v>
      </c>
      <c r="O644" s="95" t="s">
        <v>54</v>
      </c>
      <c r="P644" s="88" t="s">
        <v>1021</v>
      </c>
      <c r="Q644" s="88"/>
      <c r="R644" s="89"/>
      <c r="S644" s="273"/>
    </row>
    <row r="645" spans="1:19" ht="30" x14ac:dyDescent="0.25">
      <c r="A645" s="253"/>
      <c r="B645" s="228"/>
      <c r="C645" s="95" t="s">
        <v>2909</v>
      </c>
      <c r="D645" s="95" t="s">
        <v>2914</v>
      </c>
      <c r="E645" s="95" t="s">
        <v>2909</v>
      </c>
      <c r="F645" s="95" t="s">
        <v>2909</v>
      </c>
      <c r="G645" s="95" t="s">
        <v>2913</v>
      </c>
      <c r="H645" s="95" t="s">
        <v>2912</v>
      </c>
      <c r="I645" s="95" t="s">
        <v>2910</v>
      </c>
      <c r="J645" s="95" t="s">
        <v>2915</v>
      </c>
      <c r="K645" s="102" t="s">
        <v>6571</v>
      </c>
      <c r="L645" s="96" t="s">
        <v>2565</v>
      </c>
      <c r="M645" s="102" t="s">
        <v>4600</v>
      </c>
      <c r="N645" s="102">
        <v>7</v>
      </c>
      <c r="O645" s="95" t="s">
        <v>54</v>
      </c>
      <c r="P645" s="88" t="s">
        <v>1021</v>
      </c>
      <c r="Q645" s="88"/>
      <c r="R645" s="89"/>
      <c r="S645" s="273"/>
    </row>
    <row r="646" spans="1:19" ht="30" x14ac:dyDescent="0.25">
      <c r="A646" s="253"/>
      <c r="B646" s="228"/>
      <c r="C646" s="95" t="s">
        <v>2909</v>
      </c>
      <c r="D646" s="95" t="s">
        <v>2914</v>
      </c>
      <c r="E646" s="95" t="s">
        <v>2909</v>
      </c>
      <c r="F646" s="95" t="s">
        <v>2909</v>
      </c>
      <c r="G646" s="95" t="s">
        <v>2913</v>
      </c>
      <c r="H646" s="95" t="s">
        <v>2912</v>
      </c>
      <c r="I646" s="95" t="s">
        <v>2919</v>
      </c>
      <c r="J646" s="95" t="s">
        <v>2915</v>
      </c>
      <c r="K646" s="102" t="s">
        <v>6572</v>
      </c>
      <c r="L646" s="96" t="s">
        <v>2566</v>
      </c>
      <c r="M646" s="102" t="s">
        <v>4600</v>
      </c>
      <c r="N646" s="102">
        <v>7</v>
      </c>
      <c r="O646" s="95" t="s">
        <v>54</v>
      </c>
      <c r="P646" s="88" t="s">
        <v>1021</v>
      </c>
      <c r="Q646" s="88"/>
      <c r="R646" s="89"/>
      <c r="S646" s="273"/>
    </row>
    <row r="647" spans="1:19" ht="30" x14ac:dyDescent="0.25">
      <c r="A647" s="253"/>
      <c r="B647" s="228"/>
      <c r="C647" s="95" t="s">
        <v>2909</v>
      </c>
      <c r="D647" s="95" t="s">
        <v>2914</v>
      </c>
      <c r="E647" s="95" t="s">
        <v>2909</v>
      </c>
      <c r="F647" s="95" t="s">
        <v>2909</v>
      </c>
      <c r="G647" s="95" t="s">
        <v>2913</v>
      </c>
      <c r="H647" s="95" t="s">
        <v>2912</v>
      </c>
      <c r="I647" s="95" t="s">
        <v>2920</v>
      </c>
      <c r="J647" s="95" t="s">
        <v>2915</v>
      </c>
      <c r="K647" s="102" t="s">
        <v>6573</v>
      </c>
      <c r="L647" s="96" t="s">
        <v>2567</v>
      </c>
      <c r="M647" s="102" t="s">
        <v>4600</v>
      </c>
      <c r="N647" s="102">
        <v>7</v>
      </c>
      <c r="O647" s="95" t="s">
        <v>54</v>
      </c>
      <c r="P647" s="88" t="s">
        <v>1021</v>
      </c>
      <c r="Q647" s="88"/>
      <c r="R647" s="89"/>
      <c r="S647" s="273"/>
    </row>
    <row r="648" spans="1:19" ht="30" x14ac:dyDescent="0.25">
      <c r="A648" s="253"/>
      <c r="B648" s="228"/>
      <c r="C648" s="95" t="s">
        <v>2909</v>
      </c>
      <c r="D648" s="95" t="s">
        <v>2914</v>
      </c>
      <c r="E648" s="95" t="s">
        <v>2909</v>
      </c>
      <c r="F648" s="95" t="s">
        <v>2909</v>
      </c>
      <c r="G648" s="95" t="s">
        <v>2913</v>
      </c>
      <c r="H648" s="95" t="s">
        <v>2912</v>
      </c>
      <c r="I648" s="95" t="s">
        <v>2914</v>
      </c>
      <c r="J648" s="95" t="s">
        <v>2915</v>
      </c>
      <c r="K648" s="102" t="s">
        <v>6574</v>
      </c>
      <c r="L648" s="96" t="s">
        <v>2568</v>
      </c>
      <c r="M648" s="102" t="s">
        <v>4600</v>
      </c>
      <c r="N648" s="102">
        <v>7</v>
      </c>
      <c r="O648" s="95" t="s">
        <v>54</v>
      </c>
      <c r="P648" s="88" t="s">
        <v>1021</v>
      </c>
      <c r="Q648" s="88"/>
      <c r="R648" s="89"/>
      <c r="S648" s="273"/>
    </row>
    <row r="649" spans="1:19" ht="30" x14ac:dyDescent="0.25">
      <c r="A649" s="253"/>
      <c r="B649" s="228"/>
      <c r="C649" s="95" t="s">
        <v>2909</v>
      </c>
      <c r="D649" s="95" t="s">
        <v>2914</v>
      </c>
      <c r="E649" s="95" t="s">
        <v>2909</v>
      </c>
      <c r="F649" s="95" t="s">
        <v>2909</v>
      </c>
      <c r="G649" s="95" t="s">
        <v>2913</v>
      </c>
      <c r="H649" s="95" t="s">
        <v>2912</v>
      </c>
      <c r="I649" s="95" t="s">
        <v>2916</v>
      </c>
      <c r="J649" s="95" t="s">
        <v>2915</v>
      </c>
      <c r="K649" s="102" t="s">
        <v>6575</v>
      </c>
      <c r="L649" s="96" t="s">
        <v>2569</v>
      </c>
      <c r="M649" s="102" t="s">
        <v>4600</v>
      </c>
      <c r="N649" s="102">
        <v>7</v>
      </c>
      <c r="O649" s="95" t="s">
        <v>54</v>
      </c>
      <c r="P649" s="88" t="s">
        <v>1021</v>
      </c>
      <c r="Q649" s="88"/>
      <c r="R649" s="89"/>
      <c r="S649" s="273"/>
    </row>
    <row r="650" spans="1:19" ht="30" x14ac:dyDescent="0.25">
      <c r="A650" s="253"/>
      <c r="B650" s="228"/>
      <c r="C650" s="95" t="s">
        <v>2909</v>
      </c>
      <c r="D650" s="95" t="s">
        <v>2914</v>
      </c>
      <c r="E650" s="95" t="s">
        <v>2909</v>
      </c>
      <c r="F650" s="95" t="s">
        <v>2909</v>
      </c>
      <c r="G650" s="95" t="s">
        <v>2913</v>
      </c>
      <c r="H650" s="95" t="s">
        <v>2912</v>
      </c>
      <c r="I650" s="95" t="s">
        <v>2917</v>
      </c>
      <c r="J650" s="95" t="s">
        <v>2915</v>
      </c>
      <c r="K650" s="102" t="s">
        <v>6576</v>
      </c>
      <c r="L650" s="96" t="s">
        <v>2570</v>
      </c>
      <c r="M650" s="102" t="s">
        <v>4600</v>
      </c>
      <c r="N650" s="102">
        <v>7</v>
      </c>
      <c r="O650" s="95" t="s">
        <v>54</v>
      </c>
      <c r="P650" s="88" t="s">
        <v>1021</v>
      </c>
      <c r="Q650" s="88"/>
      <c r="R650" s="89"/>
      <c r="S650" s="273"/>
    </row>
    <row r="651" spans="1:19" x14ac:dyDescent="0.25">
      <c r="A651" s="253"/>
      <c r="B651" s="228"/>
      <c r="C651" s="95" t="s">
        <v>2909</v>
      </c>
      <c r="D651" s="95" t="s">
        <v>2914</v>
      </c>
      <c r="E651" s="95" t="s">
        <v>2909</v>
      </c>
      <c r="F651" s="95" t="s">
        <v>2909</v>
      </c>
      <c r="G651" s="95" t="s">
        <v>2922</v>
      </c>
      <c r="H651" s="95" t="s">
        <v>2912</v>
      </c>
      <c r="I651" s="95" t="s">
        <v>2912</v>
      </c>
      <c r="J651" s="95" t="s">
        <v>2915</v>
      </c>
      <c r="K651" s="102" t="s">
        <v>6577</v>
      </c>
      <c r="L651" s="96" t="s">
        <v>1022</v>
      </c>
      <c r="M651" s="102" t="s">
        <v>4599</v>
      </c>
      <c r="N651" s="102">
        <v>5</v>
      </c>
      <c r="O651" s="95" t="s">
        <v>54</v>
      </c>
      <c r="P651" s="88" t="s">
        <v>1023</v>
      </c>
      <c r="Q651" s="88"/>
      <c r="R651" s="89" t="s">
        <v>10</v>
      </c>
      <c r="S651" s="273"/>
    </row>
    <row r="652" spans="1:19" x14ac:dyDescent="0.25">
      <c r="A652" s="253"/>
      <c r="B652" s="228"/>
      <c r="C652" s="95" t="s">
        <v>2909</v>
      </c>
      <c r="D652" s="95" t="s">
        <v>2914</v>
      </c>
      <c r="E652" s="95" t="s">
        <v>2909</v>
      </c>
      <c r="F652" s="95" t="s">
        <v>2909</v>
      </c>
      <c r="G652" s="95" t="s">
        <v>2922</v>
      </c>
      <c r="H652" s="95" t="s">
        <v>2912</v>
      </c>
      <c r="I652" s="95" t="s">
        <v>2909</v>
      </c>
      <c r="J652" s="95" t="s">
        <v>2915</v>
      </c>
      <c r="K652" s="102" t="s">
        <v>6578</v>
      </c>
      <c r="L652" s="96" t="s">
        <v>2571</v>
      </c>
      <c r="M652" s="102" t="s">
        <v>4600</v>
      </c>
      <c r="N652" s="102">
        <v>7</v>
      </c>
      <c r="O652" s="95" t="s">
        <v>54</v>
      </c>
      <c r="P652" s="88" t="s">
        <v>1023</v>
      </c>
      <c r="Q652" s="88"/>
      <c r="R652" s="89"/>
      <c r="S652" s="273"/>
    </row>
    <row r="653" spans="1:19" x14ac:dyDescent="0.25">
      <c r="A653" s="253"/>
      <c r="B653" s="228"/>
      <c r="C653" s="95" t="s">
        <v>2909</v>
      </c>
      <c r="D653" s="95" t="s">
        <v>2914</v>
      </c>
      <c r="E653" s="95" t="s">
        <v>2909</v>
      </c>
      <c r="F653" s="95" t="s">
        <v>2909</v>
      </c>
      <c r="G653" s="95" t="s">
        <v>2922</v>
      </c>
      <c r="H653" s="95" t="s">
        <v>2912</v>
      </c>
      <c r="I653" s="95" t="s">
        <v>2918</v>
      </c>
      <c r="J653" s="95" t="s">
        <v>2915</v>
      </c>
      <c r="K653" s="102" t="s">
        <v>6579</v>
      </c>
      <c r="L653" s="96" t="s">
        <v>2572</v>
      </c>
      <c r="M653" s="102" t="s">
        <v>4600</v>
      </c>
      <c r="N653" s="102">
        <v>7</v>
      </c>
      <c r="O653" s="95" t="s">
        <v>54</v>
      </c>
      <c r="P653" s="88" t="s">
        <v>1023</v>
      </c>
      <c r="Q653" s="88"/>
      <c r="R653" s="89"/>
      <c r="S653" s="273"/>
    </row>
    <row r="654" spans="1:19" x14ac:dyDescent="0.25">
      <c r="A654" s="253"/>
      <c r="B654" s="228"/>
      <c r="C654" s="95" t="s">
        <v>2909</v>
      </c>
      <c r="D654" s="95" t="s">
        <v>2914</v>
      </c>
      <c r="E654" s="95" t="s">
        <v>2909</v>
      </c>
      <c r="F654" s="95" t="s">
        <v>2909</v>
      </c>
      <c r="G654" s="95" t="s">
        <v>2922</v>
      </c>
      <c r="H654" s="95" t="s">
        <v>2912</v>
      </c>
      <c r="I654" s="95" t="s">
        <v>2910</v>
      </c>
      <c r="J654" s="95" t="s">
        <v>2915</v>
      </c>
      <c r="K654" s="102" t="s">
        <v>6580</v>
      </c>
      <c r="L654" s="96" t="s">
        <v>2573</v>
      </c>
      <c r="M654" s="102" t="s">
        <v>4600</v>
      </c>
      <c r="N654" s="102">
        <v>7</v>
      </c>
      <c r="O654" s="95" t="s">
        <v>54</v>
      </c>
      <c r="P654" s="88" t="s">
        <v>1023</v>
      </c>
      <c r="Q654" s="88"/>
      <c r="R654" s="89"/>
      <c r="S654" s="273"/>
    </row>
    <row r="655" spans="1:19" ht="30" x14ac:dyDescent="0.25">
      <c r="A655" s="253"/>
      <c r="B655" s="228"/>
      <c r="C655" s="95" t="s">
        <v>2909</v>
      </c>
      <c r="D655" s="95" t="s">
        <v>2914</v>
      </c>
      <c r="E655" s="95" t="s">
        <v>2909</v>
      </c>
      <c r="F655" s="95" t="s">
        <v>2909</v>
      </c>
      <c r="G655" s="95" t="s">
        <v>2922</v>
      </c>
      <c r="H655" s="95" t="s">
        <v>2912</v>
      </c>
      <c r="I655" s="95" t="s">
        <v>2919</v>
      </c>
      <c r="J655" s="95" t="s">
        <v>2915</v>
      </c>
      <c r="K655" s="102" t="s">
        <v>6581</v>
      </c>
      <c r="L655" s="96" t="s">
        <v>2574</v>
      </c>
      <c r="M655" s="102" t="s">
        <v>4600</v>
      </c>
      <c r="N655" s="102">
        <v>7</v>
      </c>
      <c r="O655" s="95" t="s">
        <v>54</v>
      </c>
      <c r="P655" s="88" t="s">
        <v>1023</v>
      </c>
      <c r="Q655" s="88"/>
      <c r="R655" s="89"/>
      <c r="S655" s="273"/>
    </row>
    <row r="656" spans="1:19" x14ac:dyDescent="0.25">
      <c r="A656" s="253"/>
      <c r="B656" s="228"/>
      <c r="C656" s="95" t="s">
        <v>2909</v>
      </c>
      <c r="D656" s="95" t="s">
        <v>2914</v>
      </c>
      <c r="E656" s="95" t="s">
        <v>2909</v>
      </c>
      <c r="F656" s="95" t="s">
        <v>2909</v>
      </c>
      <c r="G656" s="95" t="s">
        <v>2922</v>
      </c>
      <c r="H656" s="95" t="s">
        <v>2912</v>
      </c>
      <c r="I656" s="95" t="s">
        <v>2920</v>
      </c>
      <c r="J656" s="95" t="s">
        <v>2915</v>
      </c>
      <c r="K656" s="102" t="s">
        <v>6582</v>
      </c>
      <c r="L656" s="96" t="s">
        <v>2575</v>
      </c>
      <c r="M656" s="102" t="s">
        <v>4600</v>
      </c>
      <c r="N656" s="102">
        <v>7</v>
      </c>
      <c r="O656" s="95" t="s">
        <v>54</v>
      </c>
      <c r="P656" s="88" t="s">
        <v>1023</v>
      </c>
      <c r="Q656" s="88"/>
      <c r="R656" s="89"/>
      <c r="S656" s="273"/>
    </row>
    <row r="657" spans="1:19" x14ac:dyDescent="0.25">
      <c r="A657" s="253"/>
      <c r="B657" s="228"/>
      <c r="C657" s="95" t="s">
        <v>2909</v>
      </c>
      <c r="D657" s="95" t="s">
        <v>2914</v>
      </c>
      <c r="E657" s="95" t="s">
        <v>2909</v>
      </c>
      <c r="F657" s="95" t="s">
        <v>2909</v>
      </c>
      <c r="G657" s="95" t="s">
        <v>2922</v>
      </c>
      <c r="H657" s="95" t="s">
        <v>2912</v>
      </c>
      <c r="I657" s="95" t="s">
        <v>2914</v>
      </c>
      <c r="J657" s="95" t="s">
        <v>2915</v>
      </c>
      <c r="K657" s="102" t="s">
        <v>6583</v>
      </c>
      <c r="L657" s="96" t="s">
        <v>2576</v>
      </c>
      <c r="M657" s="102" t="s">
        <v>4600</v>
      </c>
      <c r="N657" s="102">
        <v>7</v>
      </c>
      <c r="O657" s="95" t="s">
        <v>54</v>
      </c>
      <c r="P657" s="88" t="s">
        <v>1023</v>
      </c>
      <c r="Q657" s="88"/>
      <c r="R657" s="89"/>
      <c r="S657" s="273"/>
    </row>
    <row r="658" spans="1:19" ht="30" x14ac:dyDescent="0.25">
      <c r="A658" s="253"/>
      <c r="B658" s="228"/>
      <c r="C658" s="95" t="s">
        <v>2909</v>
      </c>
      <c r="D658" s="95" t="s">
        <v>2914</v>
      </c>
      <c r="E658" s="95" t="s">
        <v>2909</v>
      </c>
      <c r="F658" s="95" t="s">
        <v>2909</v>
      </c>
      <c r="G658" s="95" t="s">
        <v>2922</v>
      </c>
      <c r="H658" s="95" t="s">
        <v>2912</v>
      </c>
      <c r="I658" s="95" t="s">
        <v>2916</v>
      </c>
      <c r="J658" s="95" t="s">
        <v>2915</v>
      </c>
      <c r="K658" s="102" t="s">
        <v>6584</v>
      </c>
      <c r="L658" s="96" t="s">
        <v>2577</v>
      </c>
      <c r="M658" s="102" t="s">
        <v>4600</v>
      </c>
      <c r="N658" s="102">
        <v>7</v>
      </c>
      <c r="O658" s="95" t="s">
        <v>54</v>
      </c>
      <c r="P658" s="88" t="s">
        <v>1023</v>
      </c>
      <c r="Q658" s="88"/>
      <c r="R658" s="89"/>
      <c r="S658" s="273"/>
    </row>
    <row r="659" spans="1:19" ht="30" x14ac:dyDescent="0.25">
      <c r="A659" s="253"/>
      <c r="B659" s="228"/>
      <c r="C659" s="95" t="s">
        <v>2909</v>
      </c>
      <c r="D659" s="95" t="s">
        <v>2914</v>
      </c>
      <c r="E659" s="95" t="s">
        <v>2909</v>
      </c>
      <c r="F659" s="95" t="s">
        <v>2909</v>
      </c>
      <c r="G659" s="95" t="s">
        <v>2922</v>
      </c>
      <c r="H659" s="95" t="s">
        <v>2912</v>
      </c>
      <c r="I659" s="95" t="s">
        <v>2917</v>
      </c>
      <c r="J659" s="95" t="s">
        <v>2915</v>
      </c>
      <c r="K659" s="102" t="s">
        <v>6585</v>
      </c>
      <c r="L659" s="96" t="s">
        <v>2578</v>
      </c>
      <c r="M659" s="102" t="s">
        <v>4600</v>
      </c>
      <c r="N659" s="102">
        <v>7</v>
      </c>
      <c r="O659" s="95" t="s">
        <v>54</v>
      </c>
      <c r="P659" s="88" t="s">
        <v>1023</v>
      </c>
      <c r="Q659" s="88"/>
      <c r="R659" s="89"/>
      <c r="S659" s="273"/>
    </row>
    <row r="660" spans="1:19" ht="30" x14ac:dyDescent="0.25">
      <c r="A660" s="253"/>
      <c r="B660" s="228"/>
      <c r="C660" s="95" t="s">
        <v>2909</v>
      </c>
      <c r="D660" s="95" t="s">
        <v>2914</v>
      </c>
      <c r="E660" s="95" t="s">
        <v>2909</v>
      </c>
      <c r="F660" s="95" t="s">
        <v>2909</v>
      </c>
      <c r="G660" s="95" t="s">
        <v>2923</v>
      </c>
      <c r="H660" s="95" t="s">
        <v>2912</v>
      </c>
      <c r="I660" s="95" t="s">
        <v>2912</v>
      </c>
      <c r="J660" s="95" t="s">
        <v>2915</v>
      </c>
      <c r="K660" s="102" t="s">
        <v>6586</v>
      </c>
      <c r="L660" s="96" t="s">
        <v>1024</v>
      </c>
      <c r="M660" s="102" t="s">
        <v>4599</v>
      </c>
      <c r="N660" s="102">
        <v>5</v>
      </c>
      <c r="O660" s="95" t="s">
        <v>54</v>
      </c>
      <c r="P660" s="88" t="s">
        <v>1025</v>
      </c>
      <c r="Q660" s="88"/>
      <c r="R660" s="89" t="s">
        <v>10</v>
      </c>
      <c r="S660" s="273"/>
    </row>
    <row r="661" spans="1:19" ht="30" x14ac:dyDescent="0.25">
      <c r="A661" s="253"/>
      <c r="B661" s="228"/>
      <c r="C661" s="95" t="s">
        <v>2909</v>
      </c>
      <c r="D661" s="95" t="s">
        <v>2914</v>
      </c>
      <c r="E661" s="95" t="s">
        <v>2909</v>
      </c>
      <c r="F661" s="95" t="s">
        <v>2909</v>
      </c>
      <c r="G661" s="95" t="s">
        <v>2923</v>
      </c>
      <c r="H661" s="95" t="s">
        <v>2912</v>
      </c>
      <c r="I661" s="95" t="s">
        <v>2909</v>
      </c>
      <c r="J661" s="95" t="s">
        <v>2915</v>
      </c>
      <c r="K661" s="102" t="s">
        <v>6587</v>
      </c>
      <c r="L661" s="96" t="s">
        <v>2579</v>
      </c>
      <c r="M661" s="102" t="s">
        <v>4600</v>
      </c>
      <c r="N661" s="102">
        <v>7</v>
      </c>
      <c r="O661" s="95" t="s">
        <v>54</v>
      </c>
      <c r="P661" s="88" t="s">
        <v>1025</v>
      </c>
      <c r="Q661" s="88"/>
      <c r="R661" s="89"/>
      <c r="S661" s="273"/>
    </row>
    <row r="662" spans="1:19" ht="30" x14ac:dyDescent="0.25">
      <c r="A662" s="253"/>
      <c r="B662" s="228"/>
      <c r="C662" s="95" t="s">
        <v>2909</v>
      </c>
      <c r="D662" s="95" t="s">
        <v>2914</v>
      </c>
      <c r="E662" s="95" t="s">
        <v>2909</v>
      </c>
      <c r="F662" s="95" t="s">
        <v>2909</v>
      </c>
      <c r="G662" s="95" t="s">
        <v>2923</v>
      </c>
      <c r="H662" s="95" t="s">
        <v>2912</v>
      </c>
      <c r="I662" s="95" t="s">
        <v>2918</v>
      </c>
      <c r="J662" s="95" t="s">
        <v>2915</v>
      </c>
      <c r="K662" s="102" t="s">
        <v>6588</v>
      </c>
      <c r="L662" s="96" t="s">
        <v>2580</v>
      </c>
      <c r="M662" s="102" t="s">
        <v>4600</v>
      </c>
      <c r="N662" s="102">
        <v>7</v>
      </c>
      <c r="O662" s="95" t="s">
        <v>54</v>
      </c>
      <c r="P662" s="88" t="s">
        <v>1025</v>
      </c>
      <c r="Q662" s="88"/>
      <c r="R662" s="89"/>
      <c r="S662" s="273"/>
    </row>
    <row r="663" spans="1:19" ht="30" x14ac:dyDescent="0.25">
      <c r="A663" s="253"/>
      <c r="B663" s="228"/>
      <c r="C663" s="95" t="s">
        <v>2909</v>
      </c>
      <c r="D663" s="95" t="s">
        <v>2914</v>
      </c>
      <c r="E663" s="95" t="s">
        <v>2909</v>
      </c>
      <c r="F663" s="95" t="s">
        <v>2909</v>
      </c>
      <c r="G663" s="95" t="s">
        <v>2923</v>
      </c>
      <c r="H663" s="95" t="s">
        <v>2912</v>
      </c>
      <c r="I663" s="95" t="s">
        <v>2910</v>
      </c>
      <c r="J663" s="95" t="s">
        <v>2915</v>
      </c>
      <c r="K663" s="102" t="s">
        <v>6589</v>
      </c>
      <c r="L663" s="96" t="s">
        <v>2581</v>
      </c>
      <c r="M663" s="102" t="s">
        <v>4600</v>
      </c>
      <c r="N663" s="102">
        <v>7</v>
      </c>
      <c r="O663" s="95" t="s">
        <v>54</v>
      </c>
      <c r="P663" s="88" t="s">
        <v>1025</v>
      </c>
      <c r="Q663" s="88"/>
      <c r="R663" s="89"/>
      <c r="S663" s="273"/>
    </row>
    <row r="664" spans="1:19" ht="30" x14ac:dyDescent="0.25">
      <c r="A664" s="253"/>
      <c r="B664" s="228"/>
      <c r="C664" s="95" t="s">
        <v>2909</v>
      </c>
      <c r="D664" s="95" t="s">
        <v>2914</v>
      </c>
      <c r="E664" s="95" t="s">
        <v>2909</v>
      </c>
      <c r="F664" s="95" t="s">
        <v>2909</v>
      </c>
      <c r="G664" s="95" t="s">
        <v>2923</v>
      </c>
      <c r="H664" s="95" t="s">
        <v>2912</v>
      </c>
      <c r="I664" s="95" t="s">
        <v>2919</v>
      </c>
      <c r="J664" s="95" t="s">
        <v>2915</v>
      </c>
      <c r="K664" s="102" t="s">
        <v>6590</v>
      </c>
      <c r="L664" s="96" t="s">
        <v>2582</v>
      </c>
      <c r="M664" s="102" t="s">
        <v>4600</v>
      </c>
      <c r="N664" s="102">
        <v>7</v>
      </c>
      <c r="O664" s="95" t="s">
        <v>54</v>
      </c>
      <c r="P664" s="88" t="s">
        <v>1025</v>
      </c>
      <c r="Q664" s="88"/>
      <c r="R664" s="89"/>
      <c r="S664" s="273"/>
    </row>
    <row r="665" spans="1:19" ht="30" x14ac:dyDescent="0.25">
      <c r="A665" s="253"/>
      <c r="B665" s="228"/>
      <c r="C665" s="95" t="s">
        <v>2909</v>
      </c>
      <c r="D665" s="95" t="s">
        <v>2914</v>
      </c>
      <c r="E665" s="95" t="s">
        <v>2909</v>
      </c>
      <c r="F665" s="95" t="s">
        <v>2909</v>
      </c>
      <c r="G665" s="95" t="s">
        <v>2923</v>
      </c>
      <c r="H665" s="95" t="s">
        <v>2912</v>
      </c>
      <c r="I665" s="95" t="s">
        <v>2920</v>
      </c>
      <c r="J665" s="95" t="s">
        <v>2915</v>
      </c>
      <c r="K665" s="102" t="s">
        <v>6591</v>
      </c>
      <c r="L665" s="96" t="s">
        <v>2583</v>
      </c>
      <c r="M665" s="102" t="s">
        <v>4600</v>
      </c>
      <c r="N665" s="102">
        <v>7</v>
      </c>
      <c r="O665" s="95" t="s">
        <v>54</v>
      </c>
      <c r="P665" s="88" t="s">
        <v>1025</v>
      </c>
      <c r="Q665" s="88"/>
      <c r="R665" s="89"/>
      <c r="S665" s="273"/>
    </row>
    <row r="666" spans="1:19" ht="30" x14ac:dyDescent="0.25">
      <c r="A666" s="253"/>
      <c r="B666" s="228"/>
      <c r="C666" s="95" t="s">
        <v>2909</v>
      </c>
      <c r="D666" s="95" t="s">
        <v>2914</v>
      </c>
      <c r="E666" s="95" t="s">
        <v>2909</v>
      </c>
      <c r="F666" s="95" t="s">
        <v>2909</v>
      </c>
      <c r="G666" s="95" t="s">
        <v>2923</v>
      </c>
      <c r="H666" s="95" t="s">
        <v>2912</v>
      </c>
      <c r="I666" s="95" t="s">
        <v>2914</v>
      </c>
      <c r="J666" s="95" t="s">
        <v>2915</v>
      </c>
      <c r="K666" s="102" t="s">
        <v>6592</v>
      </c>
      <c r="L666" s="96" t="s">
        <v>2584</v>
      </c>
      <c r="M666" s="102" t="s">
        <v>4600</v>
      </c>
      <c r="N666" s="102">
        <v>7</v>
      </c>
      <c r="O666" s="95" t="s">
        <v>54</v>
      </c>
      <c r="P666" s="88" t="s">
        <v>1025</v>
      </c>
      <c r="Q666" s="88"/>
      <c r="R666" s="89"/>
      <c r="S666" s="273"/>
    </row>
    <row r="667" spans="1:19" ht="30" x14ac:dyDescent="0.25">
      <c r="A667" s="253"/>
      <c r="B667" s="228"/>
      <c r="C667" s="95" t="s">
        <v>2909</v>
      </c>
      <c r="D667" s="95" t="s">
        <v>2914</v>
      </c>
      <c r="E667" s="95" t="s">
        <v>2909</v>
      </c>
      <c r="F667" s="95" t="s">
        <v>2909</v>
      </c>
      <c r="G667" s="95" t="s">
        <v>2923</v>
      </c>
      <c r="H667" s="95" t="s">
        <v>2912</v>
      </c>
      <c r="I667" s="95" t="s">
        <v>2916</v>
      </c>
      <c r="J667" s="95" t="s">
        <v>2915</v>
      </c>
      <c r="K667" s="102" t="s">
        <v>6593</v>
      </c>
      <c r="L667" s="96" t="s">
        <v>2585</v>
      </c>
      <c r="M667" s="102" t="s">
        <v>4600</v>
      </c>
      <c r="N667" s="102">
        <v>7</v>
      </c>
      <c r="O667" s="95" t="s">
        <v>54</v>
      </c>
      <c r="P667" s="88" t="s">
        <v>1025</v>
      </c>
      <c r="Q667" s="88"/>
      <c r="R667" s="89"/>
      <c r="S667" s="273"/>
    </row>
    <row r="668" spans="1:19" ht="30" x14ac:dyDescent="0.25">
      <c r="A668" s="253"/>
      <c r="B668" s="228"/>
      <c r="C668" s="95" t="s">
        <v>2909</v>
      </c>
      <c r="D668" s="95" t="s">
        <v>2914</v>
      </c>
      <c r="E668" s="95" t="s">
        <v>2909</v>
      </c>
      <c r="F668" s="95" t="s">
        <v>2909</v>
      </c>
      <c r="G668" s="95" t="s">
        <v>2923</v>
      </c>
      <c r="H668" s="95" t="s">
        <v>2912</v>
      </c>
      <c r="I668" s="95" t="s">
        <v>2917</v>
      </c>
      <c r="J668" s="95" t="s">
        <v>2915</v>
      </c>
      <c r="K668" s="102" t="s">
        <v>6594</v>
      </c>
      <c r="L668" s="96" t="s">
        <v>2586</v>
      </c>
      <c r="M668" s="102" t="s">
        <v>4600</v>
      </c>
      <c r="N668" s="102">
        <v>7</v>
      </c>
      <c r="O668" s="95" t="s">
        <v>54</v>
      </c>
      <c r="P668" s="88" t="s">
        <v>1025</v>
      </c>
      <c r="Q668" s="88"/>
      <c r="R668" s="89"/>
      <c r="S668" s="273"/>
    </row>
    <row r="669" spans="1:19" ht="45" x14ac:dyDescent="0.25">
      <c r="A669" s="253"/>
      <c r="B669" s="228"/>
      <c r="C669" s="95" t="s">
        <v>2909</v>
      </c>
      <c r="D669" s="95" t="s">
        <v>2914</v>
      </c>
      <c r="E669" s="95" t="s">
        <v>2918</v>
      </c>
      <c r="F669" s="95" t="s">
        <v>2912</v>
      </c>
      <c r="G669" s="95" t="s">
        <v>2915</v>
      </c>
      <c r="H669" s="95" t="s">
        <v>2912</v>
      </c>
      <c r="I669" s="95" t="s">
        <v>2912</v>
      </c>
      <c r="J669" s="95" t="s">
        <v>2915</v>
      </c>
      <c r="K669" s="102" t="s">
        <v>6595</v>
      </c>
      <c r="L669" s="96" t="s">
        <v>1035</v>
      </c>
      <c r="M669" s="102" t="s">
        <v>4599</v>
      </c>
      <c r="N669" s="102">
        <v>3</v>
      </c>
      <c r="O669" s="95" t="s">
        <v>45</v>
      </c>
      <c r="P669" s="88" t="s">
        <v>1036</v>
      </c>
      <c r="Q669" s="88"/>
      <c r="R669" s="89"/>
      <c r="S669" s="273"/>
    </row>
    <row r="670" spans="1:19" ht="45" x14ac:dyDescent="0.25">
      <c r="A670" s="253"/>
      <c r="B670" s="228"/>
      <c r="C670" s="95" t="s">
        <v>2909</v>
      </c>
      <c r="D670" s="95" t="s">
        <v>2914</v>
      </c>
      <c r="E670" s="95" t="s">
        <v>2918</v>
      </c>
      <c r="F670" s="95" t="s">
        <v>2909</v>
      </c>
      <c r="G670" s="95" t="s">
        <v>2915</v>
      </c>
      <c r="H670" s="95" t="s">
        <v>2912</v>
      </c>
      <c r="I670" s="95" t="s">
        <v>2912</v>
      </c>
      <c r="J670" s="95" t="s">
        <v>2915</v>
      </c>
      <c r="K670" s="102" t="s">
        <v>6596</v>
      </c>
      <c r="L670" s="96" t="s">
        <v>1035</v>
      </c>
      <c r="M670" s="102" t="s">
        <v>4599</v>
      </c>
      <c r="N670" s="102">
        <v>4</v>
      </c>
      <c r="O670" s="95" t="s">
        <v>45</v>
      </c>
      <c r="P670" s="88" t="s">
        <v>1036</v>
      </c>
      <c r="Q670" s="88"/>
      <c r="R670" s="89" t="s">
        <v>14</v>
      </c>
      <c r="S670" s="273"/>
    </row>
    <row r="671" spans="1:19" ht="30" x14ac:dyDescent="0.25">
      <c r="A671" s="253"/>
      <c r="B671" s="228"/>
      <c r="C671" s="95" t="s">
        <v>2909</v>
      </c>
      <c r="D671" s="95" t="s">
        <v>2914</v>
      </c>
      <c r="E671" s="95" t="s">
        <v>2918</v>
      </c>
      <c r="F671" s="95" t="s">
        <v>2909</v>
      </c>
      <c r="G671" s="95" t="s">
        <v>2911</v>
      </c>
      <c r="H671" s="95" t="s">
        <v>2912</v>
      </c>
      <c r="I671" s="95" t="s">
        <v>2912</v>
      </c>
      <c r="J671" s="95" t="s">
        <v>2915</v>
      </c>
      <c r="K671" s="102" t="s">
        <v>6597</v>
      </c>
      <c r="L671" s="96" t="s">
        <v>1037</v>
      </c>
      <c r="M671" s="102" t="s">
        <v>4599</v>
      </c>
      <c r="N671" s="102">
        <v>5</v>
      </c>
      <c r="O671" s="95" t="s">
        <v>54</v>
      </c>
      <c r="P671" s="88" t="s">
        <v>1038</v>
      </c>
      <c r="Q671" s="88"/>
      <c r="R671" s="89" t="s">
        <v>10</v>
      </c>
      <c r="S671" s="273"/>
    </row>
    <row r="672" spans="1:19" ht="30" x14ac:dyDescent="0.25">
      <c r="A672" s="253"/>
      <c r="B672" s="228"/>
      <c r="C672" s="95" t="s">
        <v>2909</v>
      </c>
      <c r="D672" s="95" t="s">
        <v>2914</v>
      </c>
      <c r="E672" s="95" t="s">
        <v>2918</v>
      </c>
      <c r="F672" s="95" t="s">
        <v>2909</v>
      </c>
      <c r="G672" s="95" t="s">
        <v>2911</v>
      </c>
      <c r="H672" s="95" t="s">
        <v>2909</v>
      </c>
      <c r="I672" s="95" t="s">
        <v>2912</v>
      </c>
      <c r="J672" s="95" t="s">
        <v>2915</v>
      </c>
      <c r="K672" s="102" t="s">
        <v>6598</v>
      </c>
      <c r="L672" s="96" t="s">
        <v>1039</v>
      </c>
      <c r="M672" s="102" t="s">
        <v>4599</v>
      </c>
      <c r="N672" s="102">
        <v>6</v>
      </c>
      <c r="O672" s="95" t="s">
        <v>54</v>
      </c>
      <c r="P672" s="88" t="s">
        <v>4488</v>
      </c>
      <c r="Q672" s="88"/>
      <c r="R672" s="89" t="s">
        <v>14</v>
      </c>
      <c r="S672" s="273"/>
    </row>
    <row r="673" spans="1:19" ht="30" x14ac:dyDescent="0.25">
      <c r="A673" s="253"/>
      <c r="B673" s="228"/>
      <c r="C673" s="95" t="s">
        <v>2909</v>
      </c>
      <c r="D673" s="95" t="s">
        <v>2914</v>
      </c>
      <c r="E673" s="95" t="s">
        <v>2918</v>
      </c>
      <c r="F673" s="95" t="s">
        <v>2909</v>
      </c>
      <c r="G673" s="95" t="s">
        <v>2911</v>
      </c>
      <c r="H673" s="95" t="s">
        <v>2909</v>
      </c>
      <c r="I673" s="95" t="s">
        <v>2909</v>
      </c>
      <c r="J673" s="95" t="s">
        <v>2915</v>
      </c>
      <c r="K673" s="102" t="s">
        <v>6599</v>
      </c>
      <c r="L673" s="96" t="s">
        <v>2587</v>
      </c>
      <c r="M673" s="102" t="s">
        <v>4600</v>
      </c>
      <c r="N673" s="102">
        <v>7</v>
      </c>
      <c r="O673" s="95" t="s">
        <v>54</v>
      </c>
      <c r="P673" s="88" t="s">
        <v>1038</v>
      </c>
      <c r="Q673" s="88"/>
      <c r="R673" s="89"/>
      <c r="S673" s="273"/>
    </row>
    <row r="674" spans="1:19" ht="30" x14ac:dyDescent="0.25">
      <c r="A674" s="253"/>
      <c r="B674" s="228"/>
      <c r="C674" s="95" t="s">
        <v>2909</v>
      </c>
      <c r="D674" s="95" t="s">
        <v>2914</v>
      </c>
      <c r="E674" s="95" t="s">
        <v>2918</v>
      </c>
      <c r="F674" s="95" t="s">
        <v>2909</v>
      </c>
      <c r="G674" s="95" t="s">
        <v>2911</v>
      </c>
      <c r="H674" s="95" t="s">
        <v>2909</v>
      </c>
      <c r="I674" s="95" t="s">
        <v>2918</v>
      </c>
      <c r="J674" s="95" t="s">
        <v>2915</v>
      </c>
      <c r="K674" s="102" t="s">
        <v>6600</v>
      </c>
      <c r="L674" s="96" t="s">
        <v>2588</v>
      </c>
      <c r="M674" s="102" t="s">
        <v>4600</v>
      </c>
      <c r="N674" s="102">
        <v>7</v>
      </c>
      <c r="O674" s="95" t="s">
        <v>54</v>
      </c>
      <c r="P674" s="88" t="s">
        <v>1038</v>
      </c>
      <c r="Q674" s="88"/>
      <c r="R674" s="89"/>
      <c r="S674" s="273"/>
    </row>
    <row r="675" spans="1:19" ht="30" x14ac:dyDescent="0.25">
      <c r="A675" s="253"/>
      <c r="B675" s="228"/>
      <c r="C675" s="95" t="s">
        <v>2909</v>
      </c>
      <c r="D675" s="95" t="s">
        <v>2914</v>
      </c>
      <c r="E675" s="95" t="s">
        <v>2918</v>
      </c>
      <c r="F675" s="95" t="s">
        <v>2909</v>
      </c>
      <c r="G675" s="95" t="s">
        <v>2911</v>
      </c>
      <c r="H675" s="95" t="s">
        <v>2909</v>
      </c>
      <c r="I675" s="95" t="s">
        <v>2910</v>
      </c>
      <c r="J675" s="95" t="s">
        <v>2915</v>
      </c>
      <c r="K675" s="102" t="s">
        <v>6601</v>
      </c>
      <c r="L675" s="96" t="s">
        <v>2589</v>
      </c>
      <c r="M675" s="102" t="s">
        <v>4600</v>
      </c>
      <c r="N675" s="102">
        <v>7</v>
      </c>
      <c r="O675" s="95" t="s">
        <v>54</v>
      </c>
      <c r="P675" s="88" t="s">
        <v>1038</v>
      </c>
      <c r="Q675" s="88"/>
      <c r="R675" s="89"/>
      <c r="S675" s="273"/>
    </row>
    <row r="676" spans="1:19" ht="30" x14ac:dyDescent="0.25">
      <c r="A676" s="253"/>
      <c r="B676" s="228"/>
      <c r="C676" s="95" t="s">
        <v>2909</v>
      </c>
      <c r="D676" s="95" t="s">
        <v>2914</v>
      </c>
      <c r="E676" s="95" t="s">
        <v>2918</v>
      </c>
      <c r="F676" s="95" t="s">
        <v>2909</v>
      </c>
      <c r="G676" s="95" t="s">
        <v>2911</v>
      </c>
      <c r="H676" s="95" t="s">
        <v>2909</v>
      </c>
      <c r="I676" s="95" t="s">
        <v>2919</v>
      </c>
      <c r="J676" s="95" t="s">
        <v>2915</v>
      </c>
      <c r="K676" s="102" t="s">
        <v>6602</v>
      </c>
      <c r="L676" s="96" t="s">
        <v>2590</v>
      </c>
      <c r="M676" s="102" t="s">
        <v>4600</v>
      </c>
      <c r="N676" s="102">
        <v>7</v>
      </c>
      <c r="O676" s="95" t="s">
        <v>54</v>
      </c>
      <c r="P676" s="88" t="s">
        <v>1038</v>
      </c>
      <c r="Q676" s="88"/>
      <c r="R676" s="89"/>
      <c r="S676" s="273"/>
    </row>
    <row r="677" spans="1:19" ht="30" x14ac:dyDescent="0.25">
      <c r="A677" s="253"/>
      <c r="B677" s="228"/>
      <c r="C677" s="95" t="s">
        <v>2909</v>
      </c>
      <c r="D677" s="95" t="s">
        <v>2914</v>
      </c>
      <c r="E677" s="95" t="s">
        <v>2918</v>
      </c>
      <c r="F677" s="95" t="s">
        <v>2909</v>
      </c>
      <c r="G677" s="95" t="s">
        <v>2911</v>
      </c>
      <c r="H677" s="95" t="s">
        <v>2909</v>
      </c>
      <c r="I677" s="95" t="s">
        <v>2920</v>
      </c>
      <c r="J677" s="95" t="s">
        <v>2915</v>
      </c>
      <c r="K677" s="102" t="s">
        <v>6603</v>
      </c>
      <c r="L677" s="96" t="s">
        <v>2591</v>
      </c>
      <c r="M677" s="102" t="s">
        <v>4600</v>
      </c>
      <c r="N677" s="102">
        <v>7</v>
      </c>
      <c r="O677" s="95" t="s">
        <v>54</v>
      </c>
      <c r="P677" s="88" t="s">
        <v>1038</v>
      </c>
      <c r="Q677" s="88"/>
      <c r="R677" s="89"/>
      <c r="S677" s="273"/>
    </row>
    <row r="678" spans="1:19" ht="30" x14ac:dyDescent="0.25">
      <c r="A678" s="253"/>
      <c r="B678" s="228"/>
      <c r="C678" s="95" t="s">
        <v>2909</v>
      </c>
      <c r="D678" s="95" t="s">
        <v>2914</v>
      </c>
      <c r="E678" s="95" t="s">
        <v>2918</v>
      </c>
      <c r="F678" s="95" t="s">
        <v>2909</v>
      </c>
      <c r="G678" s="95" t="s">
        <v>2911</v>
      </c>
      <c r="H678" s="95" t="s">
        <v>2909</v>
      </c>
      <c r="I678" s="95" t="s">
        <v>2914</v>
      </c>
      <c r="J678" s="95" t="s">
        <v>2915</v>
      </c>
      <c r="K678" s="102" t="s">
        <v>6604</v>
      </c>
      <c r="L678" s="96" t="s">
        <v>2592</v>
      </c>
      <c r="M678" s="102" t="s">
        <v>4600</v>
      </c>
      <c r="N678" s="102">
        <v>7</v>
      </c>
      <c r="O678" s="95" t="s">
        <v>54</v>
      </c>
      <c r="P678" s="88" t="s">
        <v>1038</v>
      </c>
      <c r="Q678" s="88"/>
      <c r="R678" s="89"/>
      <c r="S678" s="273"/>
    </row>
    <row r="679" spans="1:19" ht="30" x14ac:dyDescent="0.25">
      <c r="A679" s="253"/>
      <c r="B679" s="228"/>
      <c r="C679" s="95" t="s">
        <v>2909</v>
      </c>
      <c r="D679" s="95" t="s">
        <v>2914</v>
      </c>
      <c r="E679" s="95" t="s">
        <v>2918</v>
      </c>
      <c r="F679" s="95" t="s">
        <v>2909</v>
      </c>
      <c r="G679" s="95" t="s">
        <v>2911</v>
      </c>
      <c r="H679" s="95" t="s">
        <v>2909</v>
      </c>
      <c r="I679" s="95" t="s">
        <v>2916</v>
      </c>
      <c r="J679" s="95" t="s">
        <v>2915</v>
      </c>
      <c r="K679" s="102" t="s">
        <v>6605</v>
      </c>
      <c r="L679" s="96" t="s">
        <v>2593</v>
      </c>
      <c r="M679" s="102" t="s">
        <v>4600</v>
      </c>
      <c r="N679" s="102">
        <v>7</v>
      </c>
      <c r="O679" s="95" t="s">
        <v>54</v>
      </c>
      <c r="P679" s="88" t="s">
        <v>1038</v>
      </c>
      <c r="Q679" s="88"/>
      <c r="R679" s="89"/>
      <c r="S679" s="273"/>
    </row>
    <row r="680" spans="1:19" ht="30" x14ac:dyDescent="0.25">
      <c r="A680" s="253"/>
      <c r="B680" s="228"/>
      <c r="C680" s="95" t="s">
        <v>2909</v>
      </c>
      <c r="D680" s="95" t="s">
        <v>2914</v>
      </c>
      <c r="E680" s="95" t="s">
        <v>2918</v>
      </c>
      <c r="F680" s="95" t="s">
        <v>2909</v>
      </c>
      <c r="G680" s="95" t="s">
        <v>2911</v>
      </c>
      <c r="H680" s="95" t="s">
        <v>2909</v>
      </c>
      <c r="I680" s="95" t="s">
        <v>2917</v>
      </c>
      <c r="J680" s="95" t="s">
        <v>2915</v>
      </c>
      <c r="K680" s="102" t="s">
        <v>6606</v>
      </c>
      <c r="L680" s="96" t="s">
        <v>2594</v>
      </c>
      <c r="M680" s="102" t="s">
        <v>4600</v>
      </c>
      <c r="N680" s="102">
        <v>7</v>
      </c>
      <c r="O680" s="95" t="s">
        <v>54</v>
      </c>
      <c r="P680" s="88" t="s">
        <v>1038</v>
      </c>
      <c r="Q680" s="88"/>
      <c r="R680" s="89"/>
      <c r="S680" s="273"/>
    </row>
    <row r="681" spans="1:19" ht="30" x14ac:dyDescent="0.25">
      <c r="A681" s="253"/>
      <c r="B681" s="228"/>
      <c r="C681" s="95" t="s">
        <v>2909</v>
      </c>
      <c r="D681" s="95" t="s">
        <v>2914</v>
      </c>
      <c r="E681" s="95" t="s">
        <v>2918</v>
      </c>
      <c r="F681" s="95" t="s">
        <v>2909</v>
      </c>
      <c r="G681" s="95" t="s">
        <v>2911</v>
      </c>
      <c r="H681" s="95" t="s">
        <v>2918</v>
      </c>
      <c r="I681" s="95" t="s">
        <v>2912</v>
      </c>
      <c r="J681" s="95" t="s">
        <v>2915</v>
      </c>
      <c r="K681" s="102" t="s">
        <v>6607</v>
      </c>
      <c r="L681" s="96" t="s">
        <v>1040</v>
      </c>
      <c r="M681" s="102" t="s">
        <v>4599</v>
      </c>
      <c r="N681" s="102">
        <v>6</v>
      </c>
      <c r="O681" s="95" t="s">
        <v>54</v>
      </c>
      <c r="P681" s="88" t="s">
        <v>5873</v>
      </c>
      <c r="Q681" s="88"/>
      <c r="R681" s="89" t="s">
        <v>177</v>
      </c>
      <c r="S681" s="273"/>
    </row>
    <row r="682" spans="1:19" ht="30" x14ac:dyDescent="0.25">
      <c r="A682" s="253"/>
      <c r="B682" s="228"/>
      <c r="C682" s="95" t="s">
        <v>2909</v>
      </c>
      <c r="D682" s="95" t="s">
        <v>2914</v>
      </c>
      <c r="E682" s="95" t="s">
        <v>2918</v>
      </c>
      <c r="F682" s="95" t="s">
        <v>2909</v>
      </c>
      <c r="G682" s="95" t="s">
        <v>2911</v>
      </c>
      <c r="H682" s="95" t="s">
        <v>2918</v>
      </c>
      <c r="I682" s="95" t="s">
        <v>2909</v>
      </c>
      <c r="J682" s="95" t="s">
        <v>2915</v>
      </c>
      <c r="K682" s="102" t="s">
        <v>6608</v>
      </c>
      <c r="L682" s="96" t="s">
        <v>2595</v>
      </c>
      <c r="M682" s="102" t="s">
        <v>4600</v>
      </c>
      <c r="N682" s="102">
        <v>7</v>
      </c>
      <c r="O682" s="95" t="s">
        <v>54</v>
      </c>
      <c r="P682" s="88" t="s">
        <v>1038</v>
      </c>
      <c r="Q682" s="88"/>
      <c r="R682" s="89"/>
      <c r="S682" s="273"/>
    </row>
    <row r="683" spans="1:19" ht="30" x14ac:dyDescent="0.25">
      <c r="A683" s="253"/>
      <c r="B683" s="228"/>
      <c r="C683" s="95" t="s">
        <v>2909</v>
      </c>
      <c r="D683" s="95" t="s">
        <v>2914</v>
      </c>
      <c r="E683" s="95" t="s">
        <v>2918</v>
      </c>
      <c r="F683" s="95" t="s">
        <v>2909</v>
      </c>
      <c r="G683" s="95" t="s">
        <v>2911</v>
      </c>
      <c r="H683" s="95" t="s">
        <v>2918</v>
      </c>
      <c r="I683" s="95" t="s">
        <v>2918</v>
      </c>
      <c r="J683" s="95" t="s">
        <v>2915</v>
      </c>
      <c r="K683" s="102" t="s">
        <v>6609</v>
      </c>
      <c r="L683" s="96" t="s">
        <v>2596</v>
      </c>
      <c r="M683" s="102" t="s">
        <v>4600</v>
      </c>
      <c r="N683" s="102">
        <v>7</v>
      </c>
      <c r="O683" s="95" t="s">
        <v>54</v>
      </c>
      <c r="P683" s="88" t="s">
        <v>1038</v>
      </c>
      <c r="Q683" s="88"/>
      <c r="R683" s="89"/>
      <c r="S683" s="273"/>
    </row>
    <row r="684" spans="1:19" ht="30" x14ac:dyDescent="0.25">
      <c r="A684" s="253"/>
      <c r="B684" s="228"/>
      <c r="C684" s="95" t="s">
        <v>2909</v>
      </c>
      <c r="D684" s="95" t="s">
        <v>2914</v>
      </c>
      <c r="E684" s="95" t="s">
        <v>2918</v>
      </c>
      <c r="F684" s="95" t="s">
        <v>2909</v>
      </c>
      <c r="G684" s="95" t="s">
        <v>2911</v>
      </c>
      <c r="H684" s="95" t="s">
        <v>2918</v>
      </c>
      <c r="I684" s="95" t="s">
        <v>2910</v>
      </c>
      <c r="J684" s="95" t="s">
        <v>2915</v>
      </c>
      <c r="K684" s="102" t="s">
        <v>6610</v>
      </c>
      <c r="L684" s="96" t="s">
        <v>2597</v>
      </c>
      <c r="M684" s="102" t="s">
        <v>4600</v>
      </c>
      <c r="N684" s="102">
        <v>7</v>
      </c>
      <c r="O684" s="95" t="s">
        <v>54</v>
      </c>
      <c r="P684" s="88" t="s">
        <v>1038</v>
      </c>
      <c r="Q684" s="88"/>
      <c r="R684" s="89"/>
      <c r="S684" s="273"/>
    </row>
    <row r="685" spans="1:19" ht="30" x14ac:dyDescent="0.25">
      <c r="A685" s="253"/>
      <c r="B685" s="228"/>
      <c r="C685" s="95" t="s">
        <v>2909</v>
      </c>
      <c r="D685" s="95" t="s">
        <v>2914</v>
      </c>
      <c r="E685" s="95" t="s">
        <v>2918</v>
      </c>
      <c r="F685" s="95" t="s">
        <v>2909</v>
      </c>
      <c r="G685" s="95" t="s">
        <v>2911</v>
      </c>
      <c r="H685" s="95" t="s">
        <v>2918</v>
      </c>
      <c r="I685" s="95" t="s">
        <v>2919</v>
      </c>
      <c r="J685" s="95" t="s">
        <v>2915</v>
      </c>
      <c r="K685" s="102" t="s">
        <v>6611</v>
      </c>
      <c r="L685" s="96" t="s">
        <v>2598</v>
      </c>
      <c r="M685" s="102" t="s">
        <v>4600</v>
      </c>
      <c r="N685" s="102">
        <v>7</v>
      </c>
      <c r="O685" s="95" t="s">
        <v>54</v>
      </c>
      <c r="P685" s="88" t="s">
        <v>1038</v>
      </c>
      <c r="Q685" s="88"/>
      <c r="R685" s="89"/>
      <c r="S685" s="273"/>
    </row>
    <row r="686" spans="1:19" ht="30" x14ac:dyDescent="0.25">
      <c r="A686" s="253"/>
      <c r="B686" s="228"/>
      <c r="C686" s="95" t="s">
        <v>2909</v>
      </c>
      <c r="D686" s="95" t="s">
        <v>2914</v>
      </c>
      <c r="E686" s="95" t="s">
        <v>2918</v>
      </c>
      <c r="F686" s="95" t="s">
        <v>2909</v>
      </c>
      <c r="G686" s="95" t="s">
        <v>2911</v>
      </c>
      <c r="H686" s="95" t="s">
        <v>2918</v>
      </c>
      <c r="I686" s="95" t="s">
        <v>2920</v>
      </c>
      <c r="J686" s="95" t="s">
        <v>2915</v>
      </c>
      <c r="K686" s="102" t="s">
        <v>6612</v>
      </c>
      <c r="L686" s="96" t="s">
        <v>2599</v>
      </c>
      <c r="M686" s="102" t="s">
        <v>4600</v>
      </c>
      <c r="N686" s="102">
        <v>7</v>
      </c>
      <c r="O686" s="95" t="s">
        <v>54</v>
      </c>
      <c r="P686" s="88" t="s">
        <v>1038</v>
      </c>
      <c r="Q686" s="88"/>
      <c r="R686" s="89"/>
      <c r="S686" s="273"/>
    </row>
    <row r="687" spans="1:19" ht="30" x14ac:dyDescent="0.25">
      <c r="A687" s="253"/>
      <c r="B687" s="228"/>
      <c r="C687" s="95" t="s">
        <v>2909</v>
      </c>
      <c r="D687" s="95" t="s">
        <v>2914</v>
      </c>
      <c r="E687" s="95" t="s">
        <v>2918</v>
      </c>
      <c r="F687" s="95" t="s">
        <v>2909</v>
      </c>
      <c r="G687" s="95" t="s">
        <v>2911</v>
      </c>
      <c r="H687" s="95" t="s">
        <v>2918</v>
      </c>
      <c r="I687" s="95" t="s">
        <v>2914</v>
      </c>
      <c r="J687" s="95" t="s">
        <v>2915</v>
      </c>
      <c r="K687" s="102" t="s">
        <v>6613</v>
      </c>
      <c r="L687" s="96" t="s">
        <v>2600</v>
      </c>
      <c r="M687" s="102" t="s">
        <v>4600</v>
      </c>
      <c r="N687" s="102">
        <v>7</v>
      </c>
      <c r="O687" s="95" t="s">
        <v>54</v>
      </c>
      <c r="P687" s="88" t="s">
        <v>1038</v>
      </c>
      <c r="Q687" s="88"/>
      <c r="R687" s="89"/>
      <c r="S687" s="273"/>
    </row>
    <row r="688" spans="1:19" ht="30" x14ac:dyDescent="0.25">
      <c r="A688" s="253"/>
      <c r="B688" s="228"/>
      <c r="C688" s="95" t="s">
        <v>2909</v>
      </c>
      <c r="D688" s="95" t="s">
        <v>2914</v>
      </c>
      <c r="E688" s="95" t="s">
        <v>2918</v>
      </c>
      <c r="F688" s="95" t="s">
        <v>2909</v>
      </c>
      <c r="G688" s="95" t="s">
        <v>2911</v>
      </c>
      <c r="H688" s="95" t="s">
        <v>2918</v>
      </c>
      <c r="I688" s="95" t="s">
        <v>2916</v>
      </c>
      <c r="J688" s="95" t="s">
        <v>2915</v>
      </c>
      <c r="K688" s="102" t="s">
        <v>6614</v>
      </c>
      <c r="L688" s="96" t="s">
        <v>2601</v>
      </c>
      <c r="M688" s="102" t="s">
        <v>4600</v>
      </c>
      <c r="N688" s="102">
        <v>7</v>
      </c>
      <c r="O688" s="95" t="s">
        <v>54</v>
      </c>
      <c r="P688" s="88" t="s">
        <v>1038</v>
      </c>
      <c r="Q688" s="88"/>
      <c r="R688" s="89"/>
      <c r="S688" s="273"/>
    </row>
    <row r="689" spans="1:19" ht="30" x14ac:dyDescent="0.25">
      <c r="A689" s="253"/>
      <c r="B689" s="228"/>
      <c r="C689" s="95" t="s">
        <v>2909</v>
      </c>
      <c r="D689" s="95" t="s">
        <v>2914</v>
      </c>
      <c r="E689" s="95" t="s">
        <v>2918</v>
      </c>
      <c r="F689" s="95" t="s">
        <v>2909</v>
      </c>
      <c r="G689" s="95" t="s">
        <v>2911</v>
      </c>
      <c r="H689" s="95" t="s">
        <v>2918</v>
      </c>
      <c r="I689" s="95" t="s">
        <v>2917</v>
      </c>
      <c r="J689" s="95" t="s">
        <v>2915</v>
      </c>
      <c r="K689" s="102" t="s">
        <v>6615</v>
      </c>
      <c r="L689" s="96" t="s">
        <v>2602</v>
      </c>
      <c r="M689" s="102" t="s">
        <v>4600</v>
      </c>
      <c r="N689" s="102">
        <v>7</v>
      </c>
      <c r="O689" s="95" t="s">
        <v>54</v>
      </c>
      <c r="P689" s="88" t="s">
        <v>1038</v>
      </c>
      <c r="Q689" s="88"/>
      <c r="R689" s="89"/>
      <c r="S689" s="273"/>
    </row>
    <row r="690" spans="1:19" ht="30" x14ac:dyDescent="0.25">
      <c r="A690" s="253"/>
      <c r="B690" s="228"/>
      <c r="C690" s="95" t="s">
        <v>2909</v>
      </c>
      <c r="D690" s="95" t="s">
        <v>2914</v>
      </c>
      <c r="E690" s="95" t="s">
        <v>2918</v>
      </c>
      <c r="F690" s="95" t="s">
        <v>2909</v>
      </c>
      <c r="G690" s="95" t="s">
        <v>2913</v>
      </c>
      <c r="H690" s="95" t="s">
        <v>2912</v>
      </c>
      <c r="I690" s="95" t="s">
        <v>2912</v>
      </c>
      <c r="J690" s="95" t="s">
        <v>2915</v>
      </c>
      <c r="K690" s="102" t="s">
        <v>6616</v>
      </c>
      <c r="L690" s="96" t="s">
        <v>1041</v>
      </c>
      <c r="M690" s="102" t="s">
        <v>4599</v>
      </c>
      <c r="N690" s="102">
        <v>5</v>
      </c>
      <c r="O690" s="95" t="s">
        <v>54</v>
      </c>
      <c r="P690" s="88" t="s">
        <v>1042</v>
      </c>
      <c r="Q690" s="88"/>
      <c r="R690" s="89" t="s">
        <v>10</v>
      </c>
      <c r="S690" s="273"/>
    </row>
    <row r="691" spans="1:19" ht="30" x14ac:dyDescent="0.25">
      <c r="A691" s="253"/>
      <c r="B691" s="228"/>
      <c r="C691" s="95" t="s">
        <v>2909</v>
      </c>
      <c r="D691" s="95" t="s">
        <v>2914</v>
      </c>
      <c r="E691" s="95" t="s">
        <v>2918</v>
      </c>
      <c r="F691" s="95" t="s">
        <v>2909</v>
      </c>
      <c r="G691" s="95" t="s">
        <v>2913</v>
      </c>
      <c r="H691" s="95" t="s">
        <v>2912</v>
      </c>
      <c r="I691" s="95" t="s">
        <v>2909</v>
      </c>
      <c r="J691" s="95" t="s">
        <v>2915</v>
      </c>
      <c r="K691" s="102" t="s">
        <v>6617</v>
      </c>
      <c r="L691" s="96" t="s">
        <v>2603</v>
      </c>
      <c r="M691" s="102" t="s">
        <v>4600</v>
      </c>
      <c r="N691" s="102">
        <v>7</v>
      </c>
      <c r="O691" s="95" t="s">
        <v>54</v>
      </c>
      <c r="P691" s="88" t="s">
        <v>1042</v>
      </c>
      <c r="Q691" s="88"/>
      <c r="R691" s="89"/>
      <c r="S691" s="273"/>
    </row>
    <row r="692" spans="1:19" ht="30" x14ac:dyDescent="0.25">
      <c r="A692" s="253"/>
      <c r="B692" s="228"/>
      <c r="C692" s="95" t="s">
        <v>2909</v>
      </c>
      <c r="D692" s="95" t="s">
        <v>2914</v>
      </c>
      <c r="E692" s="95" t="s">
        <v>2918</v>
      </c>
      <c r="F692" s="95" t="s">
        <v>2909</v>
      </c>
      <c r="G692" s="95" t="s">
        <v>2913</v>
      </c>
      <c r="H692" s="95" t="s">
        <v>2912</v>
      </c>
      <c r="I692" s="95" t="s">
        <v>2918</v>
      </c>
      <c r="J692" s="95" t="s">
        <v>2915</v>
      </c>
      <c r="K692" s="102" t="s">
        <v>6618</v>
      </c>
      <c r="L692" s="96" t="s">
        <v>2604</v>
      </c>
      <c r="M692" s="102" t="s">
        <v>4600</v>
      </c>
      <c r="N692" s="102">
        <v>7</v>
      </c>
      <c r="O692" s="95" t="s">
        <v>54</v>
      </c>
      <c r="P692" s="88" t="s">
        <v>1042</v>
      </c>
      <c r="Q692" s="88"/>
      <c r="R692" s="89"/>
      <c r="S692" s="273"/>
    </row>
    <row r="693" spans="1:19" ht="30" x14ac:dyDescent="0.25">
      <c r="A693" s="253"/>
      <c r="B693" s="228"/>
      <c r="C693" s="95" t="s">
        <v>2909</v>
      </c>
      <c r="D693" s="95" t="s">
        <v>2914</v>
      </c>
      <c r="E693" s="95" t="s">
        <v>2918</v>
      </c>
      <c r="F693" s="95" t="s">
        <v>2909</v>
      </c>
      <c r="G693" s="95" t="s">
        <v>2913</v>
      </c>
      <c r="H693" s="95" t="s">
        <v>2912</v>
      </c>
      <c r="I693" s="95" t="s">
        <v>2910</v>
      </c>
      <c r="J693" s="95" t="s">
        <v>2915</v>
      </c>
      <c r="K693" s="102" t="s">
        <v>6619</v>
      </c>
      <c r="L693" s="96" t="s">
        <v>2605</v>
      </c>
      <c r="M693" s="102" t="s">
        <v>4600</v>
      </c>
      <c r="N693" s="102">
        <v>7</v>
      </c>
      <c r="O693" s="95" t="s">
        <v>54</v>
      </c>
      <c r="P693" s="88" t="s">
        <v>1042</v>
      </c>
      <c r="Q693" s="88"/>
      <c r="R693" s="89"/>
      <c r="S693" s="273"/>
    </row>
    <row r="694" spans="1:19" ht="30" x14ac:dyDescent="0.25">
      <c r="A694" s="253"/>
      <c r="B694" s="228"/>
      <c r="C694" s="95" t="s">
        <v>2909</v>
      </c>
      <c r="D694" s="95" t="s">
        <v>2914</v>
      </c>
      <c r="E694" s="95" t="s">
        <v>2918</v>
      </c>
      <c r="F694" s="95" t="s">
        <v>2909</v>
      </c>
      <c r="G694" s="95" t="s">
        <v>2913</v>
      </c>
      <c r="H694" s="95" t="s">
        <v>2912</v>
      </c>
      <c r="I694" s="95" t="s">
        <v>2919</v>
      </c>
      <c r="J694" s="95" t="s">
        <v>2915</v>
      </c>
      <c r="K694" s="102" t="s">
        <v>6620</v>
      </c>
      <c r="L694" s="96" t="s">
        <v>2606</v>
      </c>
      <c r="M694" s="102" t="s">
        <v>4600</v>
      </c>
      <c r="N694" s="102">
        <v>7</v>
      </c>
      <c r="O694" s="95" t="s">
        <v>54</v>
      </c>
      <c r="P694" s="88" t="s">
        <v>1042</v>
      </c>
      <c r="Q694" s="88"/>
      <c r="R694" s="89"/>
      <c r="S694" s="273"/>
    </row>
    <row r="695" spans="1:19" ht="30" x14ac:dyDescent="0.25">
      <c r="A695" s="253"/>
      <c r="B695" s="228"/>
      <c r="C695" s="95" t="s">
        <v>2909</v>
      </c>
      <c r="D695" s="95" t="s">
        <v>2914</v>
      </c>
      <c r="E695" s="95" t="s">
        <v>2918</v>
      </c>
      <c r="F695" s="95" t="s">
        <v>2909</v>
      </c>
      <c r="G695" s="95" t="s">
        <v>2913</v>
      </c>
      <c r="H695" s="95" t="s">
        <v>2912</v>
      </c>
      <c r="I695" s="95" t="s">
        <v>2920</v>
      </c>
      <c r="J695" s="95" t="s">
        <v>2915</v>
      </c>
      <c r="K695" s="102" t="s">
        <v>6621</v>
      </c>
      <c r="L695" s="96" t="s">
        <v>2607</v>
      </c>
      <c r="M695" s="102" t="s">
        <v>4600</v>
      </c>
      <c r="N695" s="102">
        <v>7</v>
      </c>
      <c r="O695" s="95" t="s">
        <v>54</v>
      </c>
      <c r="P695" s="88" t="s">
        <v>1042</v>
      </c>
      <c r="Q695" s="88"/>
      <c r="R695" s="89"/>
      <c r="S695" s="273"/>
    </row>
    <row r="696" spans="1:19" ht="30" x14ac:dyDescent="0.25">
      <c r="A696" s="253"/>
      <c r="B696" s="228"/>
      <c r="C696" s="95" t="s">
        <v>2909</v>
      </c>
      <c r="D696" s="95" t="s">
        <v>2914</v>
      </c>
      <c r="E696" s="95" t="s">
        <v>2918</v>
      </c>
      <c r="F696" s="95" t="s">
        <v>2909</v>
      </c>
      <c r="G696" s="95" t="s">
        <v>2913</v>
      </c>
      <c r="H696" s="95" t="s">
        <v>2912</v>
      </c>
      <c r="I696" s="95" t="s">
        <v>2914</v>
      </c>
      <c r="J696" s="95" t="s">
        <v>2915</v>
      </c>
      <c r="K696" s="102" t="s">
        <v>6622</v>
      </c>
      <c r="L696" s="96" t="s">
        <v>2608</v>
      </c>
      <c r="M696" s="102" t="s">
        <v>4600</v>
      </c>
      <c r="N696" s="102">
        <v>7</v>
      </c>
      <c r="O696" s="95" t="s">
        <v>54</v>
      </c>
      <c r="P696" s="88" t="s">
        <v>1042</v>
      </c>
      <c r="Q696" s="88"/>
      <c r="R696" s="89"/>
      <c r="S696" s="273"/>
    </row>
    <row r="697" spans="1:19" ht="30" x14ac:dyDescent="0.25">
      <c r="A697" s="253"/>
      <c r="B697" s="228"/>
      <c r="C697" s="95" t="s">
        <v>2909</v>
      </c>
      <c r="D697" s="95" t="s">
        <v>2914</v>
      </c>
      <c r="E697" s="95" t="s">
        <v>2918</v>
      </c>
      <c r="F697" s="95" t="s">
        <v>2909</v>
      </c>
      <c r="G697" s="95" t="s">
        <v>2913</v>
      </c>
      <c r="H697" s="95" t="s">
        <v>2912</v>
      </c>
      <c r="I697" s="95" t="s">
        <v>2916</v>
      </c>
      <c r="J697" s="95" t="s">
        <v>2915</v>
      </c>
      <c r="K697" s="102" t="s">
        <v>6623</v>
      </c>
      <c r="L697" s="96" t="s">
        <v>2609</v>
      </c>
      <c r="M697" s="102" t="s">
        <v>4600</v>
      </c>
      <c r="N697" s="102">
        <v>7</v>
      </c>
      <c r="O697" s="95" t="s">
        <v>54</v>
      </c>
      <c r="P697" s="88" t="s">
        <v>1042</v>
      </c>
      <c r="Q697" s="88"/>
      <c r="R697" s="89"/>
      <c r="S697" s="273"/>
    </row>
    <row r="698" spans="1:19" ht="30" x14ac:dyDescent="0.25">
      <c r="A698" s="253"/>
      <c r="B698" s="228"/>
      <c r="C698" s="95" t="s">
        <v>2909</v>
      </c>
      <c r="D698" s="95" t="s">
        <v>2914</v>
      </c>
      <c r="E698" s="95" t="s">
        <v>2918</v>
      </c>
      <c r="F698" s="95" t="s">
        <v>2909</v>
      </c>
      <c r="G698" s="95" t="s">
        <v>2913</v>
      </c>
      <c r="H698" s="95" t="s">
        <v>2912</v>
      </c>
      <c r="I698" s="95" t="s">
        <v>2917</v>
      </c>
      <c r="J698" s="95" t="s">
        <v>2915</v>
      </c>
      <c r="K698" s="102" t="s">
        <v>6624</v>
      </c>
      <c r="L698" s="96" t="s">
        <v>2610</v>
      </c>
      <c r="M698" s="102" t="s">
        <v>4600</v>
      </c>
      <c r="N698" s="102">
        <v>7</v>
      </c>
      <c r="O698" s="95" t="s">
        <v>54</v>
      </c>
      <c r="P698" s="88" t="s">
        <v>1042</v>
      </c>
      <c r="Q698" s="88"/>
      <c r="R698" s="89"/>
      <c r="S698" s="273"/>
    </row>
    <row r="699" spans="1:19" x14ac:dyDescent="0.25">
      <c r="A699" s="253"/>
      <c r="B699" s="228"/>
      <c r="C699" s="95" t="s">
        <v>2909</v>
      </c>
      <c r="D699" s="95" t="s">
        <v>2914</v>
      </c>
      <c r="E699" s="95" t="s">
        <v>2918</v>
      </c>
      <c r="F699" s="95" t="s">
        <v>2909</v>
      </c>
      <c r="G699" s="95" t="s">
        <v>2922</v>
      </c>
      <c r="H699" s="95" t="s">
        <v>2912</v>
      </c>
      <c r="I699" s="95" t="s">
        <v>2912</v>
      </c>
      <c r="J699" s="95" t="s">
        <v>2915</v>
      </c>
      <c r="K699" s="102" t="s">
        <v>6625</v>
      </c>
      <c r="L699" s="96" t="s">
        <v>1043</v>
      </c>
      <c r="M699" s="102" t="s">
        <v>4599</v>
      </c>
      <c r="N699" s="102">
        <v>5</v>
      </c>
      <c r="O699" s="95" t="s">
        <v>54</v>
      </c>
      <c r="P699" s="88" t="s">
        <v>1044</v>
      </c>
      <c r="Q699" s="88"/>
      <c r="R699" s="89" t="s">
        <v>10</v>
      </c>
      <c r="S699" s="273"/>
    </row>
    <row r="700" spans="1:19" x14ac:dyDescent="0.25">
      <c r="A700" s="253"/>
      <c r="B700" s="228"/>
      <c r="C700" s="95" t="s">
        <v>2909</v>
      </c>
      <c r="D700" s="95" t="s">
        <v>2914</v>
      </c>
      <c r="E700" s="95" t="s">
        <v>2918</v>
      </c>
      <c r="F700" s="95" t="s">
        <v>2909</v>
      </c>
      <c r="G700" s="95" t="s">
        <v>2922</v>
      </c>
      <c r="H700" s="95" t="s">
        <v>2912</v>
      </c>
      <c r="I700" s="95" t="s">
        <v>2909</v>
      </c>
      <c r="J700" s="95" t="s">
        <v>2915</v>
      </c>
      <c r="K700" s="102" t="s">
        <v>6626</v>
      </c>
      <c r="L700" s="96" t="s">
        <v>2611</v>
      </c>
      <c r="M700" s="102" t="s">
        <v>4600</v>
      </c>
      <c r="N700" s="102">
        <v>7</v>
      </c>
      <c r="O700" s="95" t="s">
        <v>54</v>
      </c>
      <c r="P700" s="88" t="s">
        <v>1044</v>
      </c>
      <c r="Q700" s="88"/>
      <c r="R700" s="89"/>
      <c r="S700" s="273"/>
    </row>
    <row r="701" spans="1:19" x14ac:dyDescent="0.25">
      <c r="A701" s="253"/>
      <c r="B701" s="228"/>
      <c r="C701" s="95" t="s">
        <v>2909</v>
      </c>
      <c r="D701" s="95" t="s">
        <v>2914</v>
      </c>
      <c r="E701" s="95" t="s">
        <v>2918</v>
      </c>
      <c r="F701" s="95" t="s">
        <v>2909</v>
      </c>
      <c r="G701" s="95" t="s">
        <v>2922</v>
      </c>
      <c r="H701" s="95" t="s">
        <v>2912</v>
      </c>
      <c r="I701" s="95" t="s">
        <v>2918</v>
      </c>
      <c r="J701" s="95" t="s">
        <v>2915</v>
      </c>
      <c r="K701" s="102" t="s">
        <v>6627</v>
      </c>
      <c r="L701" s="96" t="s">
        <v>2612</v>
      </c>
      <c r="M701" s="102" t="s">
        <v>4600</v>
      </c>
      <c r="N701" s="102">
        <v>7</v>
      </c>
      <c r="O701" s="95" t="s">
        <v>54</v>
      </c>
      <c r="P701" s="88" t="s">
        <v>1044</v>
      </c>
      <c r="Q701" s="88"/>
      <c r="R701" s="89"/>
      <c r="S701" s="273"/>
    </row>
    <row r="702" spans="1:19" x14ac:dyDescent="0.25">
      <c r="A702" s="253"/>
      <c r="B702" s="228"/>
      <c r="C702" s="95" t="s">
        <v>2909</v>
      </c>
      <c r="D702" s="95" t="s">
        <v>2914</v>
      </c>
      <c r="E702" s="95" t="s">
        <v>2918</v>
      </c>
      <c r="F702" s="95" t="s">
        <v>2909</v>
      </c>
      <c r="G702" s="95" t="s">
        <v>2922</v>
      </c>
      <c r="H702" s="95" t="s">
        <v>2912</v>
      </c>
      <c r="I702" s="95" t="s">
        <v>2910</v>
      </c>
      <c r="J702" s="95" t="s">
        <v>2915</v>
      </c>
      <c r="K702" s="102" t="s">
        <v>6628</v>
      </c>
      <c r="L702" s="96" t="s">
        <v>2613</v>
      </c>
      <c r="M702" s="102" t="s">
        <v>4600</v>
      </c>
      <c r="N702" s="102">
        <v>7</v>
      </c>
      <c r="O702" s="95" t="s">
        <v>54</v>
      </c>
      <c r="P702" s="88" t="s">
        <v>1044</v>
      </c>
      <c r="Q702" s="88"/>
      <c r="R702" s="89"/>
      <c r="S702" s="273"/>
    </row>
    <row r="703" spans="1:19" x14ac:dyDescent="0.25">
      <c r="A703" s="253"/>
      <c r="B703" s="228"/>
      <c r="C703" s="95" t="s">
        <v>2909</v>
      </c>
      <c r="D703" s="95" t="s">
        <v>2914</v>
      </c>
      <c r="E703" s="95" t="s">
        <v>2918</v>
      </c>
      <c r="F703" s="95" t="s">
        <v>2909</v>
      </c>
      <c r="G703" s="95" t="s">
        <v>2922</v>
      </c>
      <c r="H703" s="95" t="s">
        <v>2912</v>
      </c>
      <c r="I703" s="95" t="s">
        <v>2919</v>
      </c>
      <c r="J703" s="95" t="s">
        <v>2915</v>
      </c>
      <c r="K703" s="102" t="s">
        <v>6629</v>
      </c>
      <c r="L703" s="96" t="s">
        <v>2614</v>
      </c>
      <c r="M703" s="102" t="s">
        <v>4600</v>
      </c>
      <c r="N703" s="102">
        <v>7</v>
      </c>
      <c r="O703" s="95" t="s">
        <v>54</v>
      </c>
      <c r="P703" s="88" t="s">
        <v>1044</v>
      </c>
      <c r="Q703" s="88"/>
      <c r="R703" s="89"/>
      <c r="S703" s="273"/>
    </row>
    <row r="704" spans="1:19" x14ac:dyDescent="0.25">
      <c r="A704" s="253"/>
      <c r="B704" s="228"/>
      <c r="C704" s="95" t="s">
        <v>2909</v>
      </c>
      <c r="D704" s="95" t="s">
        <v>2914</v>
      </c>
      <c r="E704" s="95" t="s">
        <v>2918</v>
      </c>
      <c r="F704" s="95" t="s">
        <v>2909</v>
      </c>
      <c r="G704" s="95" t="s">
        <v>2922</v>
      </c>
      <c r="H704" s="95" t="s">
        <v>2912</v>
      </c>
      <c r="I704" s="95" t="s">
        <v>2920</v>
      </c>
      <c r="J704" s="95" t="s">
        <v>2915</v>
      </c>
      <c r="K704" s="102" t="s">
        <v>6630</v>
      </c>
      <c r="L704" s="96" t="s">
        <v>2615</v>
      </c>
      <c r="M704" s="102" t="s">
        <v>4600</v>
      </c>
      <c r="N704" s="102">
        <v>7</v>
      </c>
      <c r="O704" s="95" t="s">
        <v>54</v>
      </c>
      <c r="P704" s="88" t="s">
        <v>1044</v>
      </c>
      <c r="Q704" s="88"/>
      <c r="R704" s="89"/>
      <c r="S704" s="273"/>
    </row>
    <row r="705" spans="1:19" x14ac:dyDescent="0.25">
      <c r="A705" s="253"/>
      <c r="B705" s="228"/>
      <c r="C705" s="95" t="s">
        <v>2909</v>
      </c>
      <c r="D705" s="95" t="s">
        <v>2914</v>
      </c>
      <c r="E705" s="95" t="s">
        <v>2918</v>
      </c>
      <c r="F705" s="95" t="s">
        <v>2909</v>
      </c>
      <c r="G705" s="95" t="s">
        <v>2922</v>
      </c>
      <c r="H705" s="95" t="s">
        <v>2912</v>
      </c>
      <c r="I705" s="95" t="s">
        <v>2914</v>
      </c>
      <c r="J705" s="95" t="s">
        <v>2915</v>
      </c>
      <c r="K705" s="102" t="s">
        <v>6631</v>
      </c>
      <c r="L705" s="96" t="s">
        <v>2616</v>
      </c>
      <c r="M705" s="102" t="s">
        <v>4600</v>
      </c>
      <c r="N705" s="102">
        <v>7</v>
      </c>
      <c r="O705" s="95" t="s">
        <v>54</v>
      </c>
      <c r="P705" s="88" t="s">
        <v>1044</v>
      </c>
      <c r="Q705" s="88"/>
      <c r="R705" s="89"/>
      <c r="S705" s="273"/>
    </row>
    <row r="706" spans="1:19" x14ac:dyDescent="0.25">
      <c r="A706" s="253"/>
      <c r="B706" s="228"/>
      <c r="C706" s="95" t="s">
        <v>2909</v>
      </c>
      <c r="D706" s="95" t="s">
        <v>2914</v>
      </c>
      <c r="E706" s="95" t="s">
        <v>2918</v>
      </c>
      <c r="F706" s="95" t="s">
        <v>2909</v>
      </c>
      <c r="G706" s="95" t="s">
        <v>2922</v>
      </c>
      <c r="H706" s="95" t="s">
        <v>2912</v>
      </c>
      <c r="I706" s="95" t="s">
        <v>2916</v>
      </c>
      <c r="J706" s="95" t="s">
        <v>2915</v>
      </c>
      <c r="K706" s="102" t="s">
        <v>6632</v>
      </c>
      <c r="L706" s="96" t="s">
        <v>2617</v>
      </c>
      <c r="M706" s="102" t="s">
        <v>4600</v>
      </c>
      <c r="N706" s="102">
        <v>7</v>
      </c>
      <c r="O706" s="95" t="s">
        <v>54</v>
      </c>
      <c r="P706" s="88" t="s">
        <v>1044</v>
      </c>
      <c r="Q706" s="88"/>
      <c r="R706" s="89"/>
      <c r="S706" s="273"/>
    </row>
    <row r="707" spans="1:19" x14ac:dyDescent="0.25">
      <c r="A707" s="253"/>
      <c r="B707" s="228"/>
      <c r="C707" s="95" t="s">
        <v>2909</v>
      </c>
      <c r="D707" s="95" t="s">
        <v>2914</v>
      </c>
      <c r="E707" s="95" t="s">
        <v>2918</v>
      </c>
      <c r="F707" s="95" t="s">
        <v>2909</v>
      </c>
      <c r="G707" s="95" t="s">
        <v>2922</v>
      </c>
      <c r="H707" s="95" t="s">
        <v>2912</v>
      </c>
      <c r="I707" s="95" t="s">
        <v>2917</v>
      </c>
      <c r="J707" s="95" t="s">
        <v>2915</v>
      </c>
      <c r="K707" s="102" t="s">
        <v>6633</v>
      </c>
      <c r="L707" s="96" t="s">
        <v>2618</v>
      </c>
      <c r="M707" s="102" t="s">
        <v>4600</v>
      </c>
      <c r="N707" s="102">
        <v>7</v>
      </c>
      <c r="O707" s="95" t="s">
        <v>54</v>
      </c>
      <c r="P707" s="88" t="s">
        <v>1044</v>
      </c>
      <c r="Q707" s="88"/>
      <c r="R707" s="89"/>
      <c r="S707" s="273"/>
    </row>
    <row r="708" spans="1:19" ht="30" x14ac:dyDescent="0.25">
      <c r="A708" s="253"/>
      <c r="B708" s="228"/>
      <c r="C708" s="95" t="s">
        <v>2909</v>
      </c>
      <c r="D708" s="95" t="s">
        <v>2914</v>
      </c>
      <c r="E708" s="95" t="s">
        <v>2910</v>
      </c>
      <c r="F708" s="95" t="s">
        <v>2912</v>
      </c>
      <c r="G708" s="95" t="s">
        <v>2915</v>
      </c>
      <c r="H708" s="95" t="s">
        <v>2912</v>
      </c>
      <c r="I708" s="95" t="s">
        <v>2912</v>
      </c>
      <c r="J708" s="95" t="s">
        <v>2915</v>
      </c>
      <c r="K708" s="102" t="s">
        <v>6634</v>
      </c>
      <c r="L708" s="96" t="s">
        <v>1062</v>
      </c>
      <c r="M708" s="102" t="s">
        <v>4599</v>
      </c>
      <c r="N708" s="102">
        <v>3</v>
      </c>
      <c r="O708" s="95" t="s">
        <v>45</v>
      </c>
      <c r="P708" s="88" t="s">
        <v>1063</v>
      </c>
      <c r="Q708" s="88"/>
      <c r="R708" s="89"/>
      <c r="S708" s="273"/>
    </row>
    <row r="709" spans="1:19" ht="30" x14ac:dyDescent="0.25">
      <c r="A709" s="253"/>
      <c r="B709" s="228"/>
      <c r="C709" s="95" t="s">
        <v>2909</v>
      </c>
      <c r="D709" s="95" t="s">
        <v>2914</v>
      </c>
      <c r="E709" s="95" t="s">
        <v>2910</v>
      </c>
      <c r="F709" s="95" t="s">
        <v>2909</v>
      </c>
      <c r="G709" s="95" t="s">
        <v>2915</v>
      </c>
      <c r="H709" s="95" t="s">
        <v>2912</v>
      </c>
      <c r="I709" s="95" t="s">
        <v>2912</v>
      </c>
      <c r="J709" s="95" t="s">
        <v>2915</v>
      </c>
      <c r="K709" s="102" t="s">
        <v>6635</v>
      </c>
      <c r="L709" s="96" t="s">
        <v>1064</v>
      </c>
      <c r="M709" s="102" t="s">
        <v>4599</v>
      </c>
      <c r="N709" s="102">
        <v>4</v>
      </c>
      <c r="O709" s="95" t="s">
        <v>45</v>
      </c>
      <c r="P709" s="88" t="s">
        <v>1063</v>
      </c>
      <c r="Q709" s="88"/>
      <c r="R709" s="89" t="s">
        <v>14</v>
      </c>
      <c r="S709" s="273"/>
    </row>
    <row r="710" spans="1:19" ht="60" x14ac:dyDescent="0.25">
      <c r="A710" s="253"/>
      <c r="B710" s="228"/>
      <c r="C710" s="95" t="s">
        <v>2909</v>
      </c>
      <c r="D710" s="95" t="s">
        <v>2914</v>
      </c>
      <c r="E710" s="95" t="s">
        <v>2910</v>
      </c>
      <c r="F710" s="95" t="s">
        <v>2909</v>
      </c>
      <c r="G710" s="95" t="s">
        <v>2911</v>
      </c>
      <c r="H710" s="95" t="s">
        <v>2912</v>
      </c>
      <c r="I710" s="95" t="s">
        <v>2912</v>
      </c>
      <c r="J710" s="95" t="s">
        <v>2915</v>
      </c>
      <c r="K710" s="102" t="s">
        <v>6636</v>
      </c>
      <c r="L710" s="96" t="s">
        <v>1065</v>
      </c>
      <c r="M710" s="102" t="s">
        <v>4599</v>
      </c>
      <c r="N710" s="102">
        <v>5</v>
      </c>
      <c r="O710" s="95" t="s">
        <v>54</v>
      </c>
      <c r="P710" s="88" t="s">
        <v>1066</v>
      </c>
      <c r="Q710" s="88"/>
      <c r="R710" s="89" t="s">
        <v>10</v>
      </c>
      <c r="S710" s="273"/>
    </row>
    <row r="711" spans="1:19" ht="60" x14ac:dyDescent="0.25">
      <c r="A711" s="253"/>
      <c r="B711" s="228"/>
      <c r="C711" s="95" t="s">
        <v>2909</v>
      </c>
      <c r="D711" s="95" t="s">
        <v>2914</v>
      </c>
      <c r="E711" s="95" t="s">
        <v>2910</v>
      </c>
      <c r="F711" s="95" t="s">
        <v>2909</v>
      </c>
      <c r="G711" s="95" t="s">
        <v>2911</v>
      </c>
      <c r="H711" s="95" t="s">
        <v>2912</v>
      </c>
      <c r="I711" s="95" t="s">
        <v>2909</v>
      </c>
      <c r="J711" s="95" t="s">
        <v>2915</v>
      </c>
      <c r="K711" s="102" t="s">
        <v>6637</v>
      </c>
      <c r="L711" s="96" t="s">
        <v>2619</v>
      </c>
      <c r="M711" s="102" t="s">
        <v>4600</v>
      </c>
      <c r="N711" s="102">
        <v>7</v>
      </c>
      <c r="O711" s="95" t="s">
        <v>54</v>
      </c>
      <c r="P711" s="88" t="s">
        <v>1066</v>
      </c>
      <c r="Q711" s="88"/>
      <c r="R711" s="89"/>
      <c r="S711" s="273"/>
    </row>
    <row r="712" spans="1:19" ht="60" x14ac:dyDescent="0.25">
      <c r="A712" s="253"/>
      <c r="B712" s="228"/>
      <c r="C712" s="95" t="s">
        <v>2909</v>
      </c>
      <c r="D712" s="95" t="s">
        <v>2914</v>
      </c>
      <c r="E712" s="95" t="s">
        <v>2910</v>
      </c>
      <c r="F712" s="95" t="s">
        <v>2909</v>
      </c>
      <c r="G712" s="95" t="s">
        <v>2911</v>
      </c>
      <c r="H712" s="95" t="s">
        <v>2912</v>
      </c>
      <c r="I712" s="95" t="s">
        <v>2918</v>
      </c>
      <c r="J712" s="95" t="s">
        <v>2915</v>
      </c>
      <c r="K712" s="102" t="s">
        <v>6638</v>
      </c>
      <c r="L712" s="96" t="s">
        <v>2620</v>
      </c>
      <c r="M712" s="102" t="s">
        <v>4600</v>
      </c>
      <c r="N712" s="102">
        <v>7</v>
      </c>
      <c r="O712" s="95" t="s">
        <v>54</v>
      </c>
      <c r="P712" s="88" t="s">
        <v>1066</v>
      </c>
      <c r="Q712" s="88"/>
      <c r="R712" s="89"/>
      <c r="S712" s="273"/>
    </row>
    <row r="713" spans="1:19" ht="60" x14ac:dyDescent="0.25">
      <c r="A713" s="253"/>
      <c r="B713" s="228"/>
      <c r="C713" s="95" t="s">
        <v>2909</v>
      </c>
      <c r="D713" s="95" t="s">
        <v>2914</v>
      </c>
      <c r="E713" s="95" t="s">
        <v>2910</v>
      </c>
      <c r="F713" s="95" t="s">
        <v>2909</v>
      </c>
      <c r="G713" s="95" t="s">
        <v>2911</v>
      </c>
      <c r="H713" s="95" t="s">
        <v>2912</v>
      </c>
      <c r="I713" s="95" t="s">
        <v>2910</v>
      </c>
      <c r="J713" s="95" t="s">
        <v>2915</v>
      </c>
      <c r="K713" s="102" t="s">
        <v>6639</v>
      </c>
      <c r="L713" s="96" t="s">
        <v>2621</v>
      </c>
      <c r="M713" s="102" t="s">
        <v>4600</v>
      </c>
      <c r="N713" s="102">
        <v>7</v>
      </c>
      <c r="O713" s="95" t="s">
        <v>54</v>
      </c>
      <c r="P713" s="88" t="s">
        <v>1066</v>
      </c>
      <c r="Q713" s="88"/>
      <c r="R713" s="89"/>
      <c r="S713" s="273"/>
    </row>
    <row r="714" spans="1:19" ht="60" x14ac:dyDescent="0.25">
      <c r="A714" s="253"/>
      <c r="B714" s="228"/>
      <c r="C714" s="95" t="s">
        <v>2909</v>
      </c>
      <c r="D714" s="95" t="s">
        <v>2914</v>
      </c>
      <c r="E714" s="95" t="s">
        <v>2910</v>
      </c>
      <c r="F714" s="95" t="s">
        <v>2909</v>
      </c>
      <c r="G714" s="95" t="s">
        <v>2911</v>
      </c>
      <c r="H714" s="95" t="s">
        <v>2912</v>
      </c>
      <c r="I714" s="95" t="s">
        <v>2919</v>
      </c>
      <c r="J714" s="95" t="s">
        <v>2915</v>
      </c>
      <c r="K714" s="102" t="s">
        <v>6640</v>
      </c>
      <c r="L714" s="96" t="s">
        <v>2622</v>
      </c>
      <c r="M714" s="102" t="s">
        <v>4600</v>
      </c>
      <c r="N714" s="102">
        <v>7</v>
      </c>
      <c r="O714" s="95" t="s">
        <v>54</v>
      </c>
      <c r="P714" s="88" t="s">
        <v>1066</v>
      </c>
      <c r="Q714" s="88"/>
      <c r="R714" s="89"/>
      <c r="S714" s="273"/>
    </row>
    <row r="715" spans="1:19" ht="60" x14ac:dyDescent="0.25">
      <c r="A715" s="253"/>
      <c r="B715" s="228"/>
      <c r="C715" s="95" t="s">
        <v>2909</v>
      </c>
      <c r="D715" s="95" t="s">
        <v>2914</v>
      </c>
      <c r="E715" s="95" t="s">
        <v>2910</v>
      </c>
      <c r="F715" s="95" t="s">
        <v>2909</v>
      </c>
      <c r="G715" s="95" t="s">
        <v>2911</v>
      </c>
      <c r="H715" s="95" t="s">
        <v>2912</v>
      </c>
      <c r="I715" s="95" t="s">
        <v>2920</v>
      </c>
      <c r="J715" s="95" t="s">
        <v>2915</v>
      </c>
      <c r="K715" s="102" t="s">
        <v>6641</v>
      </c>
      <c r="L715" s="96" t="s">
        <v>2623</v>
      </c>
      <c r="M715" s="102" t="s">
        <v>4600</v>
      </c>
      <c r="N715" s="102">
        <v>7</v>
      </c>
      <c r="O715" s="95" t="s">
        <v>54</v>
      </c>
      <c r="P715" s="88" t="s">
        <v>1066</v>
      </c>
      <c r="Q715" s="88"/>
      <c r="R715" s="89"/>
      <c r="S715" s="273"/>
    </row>
    <row r="716" spans="1:19" ht="60" x14ac:dyDescent="0.25">
      <c r="A716" s="253"/>
      <c r="B716" s="228"/>
      <c r="C716" s="95" t="s">
        <v>2909</v>
      </c>
      <c r="D716" s="95" t="s">
        <v>2914</v>
      </c>
      <c r="E716" s="95" t="s">
        <v>2910</v>
      </c>
      <c r="F716" s="95" t="s">
        <v>2909</v>
      </c>
      <c r="G716" s="95" t="s">
        <v>2911</v>
      </c>
      <c r="H716" s="95" t="s">
        <v>2912</v>
      </c>
      <c r="I716" s="95" t="s">
        <v>2914</v>
      </c>
      <c r="J716" s="95" t="s">
        <v>2915</v>
      </c>
      <c r="K716" s="102" t="s">
        <v>6642</v>
      </c>
      <c r="L716" s="96" t="s">
        <v>2624</v>
      </c>
      <c r="M716" s="102" t="s">
        <v>4600</v>
      </c>
      <c r="N716" s="102">
        <v>7</v>
      </c>
      <c r="O716" s="95" t="s">
        <v>54</v>
      </c>
      <c r="P716" s="88" t="s">
        <v>1066</v>
      </c>
      <c r="Q716" s="88"/>
      <c r="R716" s="89"/>
      <c r="S716" s="273"/>
    </row>
    <row r="717" spans="1:19" ht="60" x14ac:dyDescent="0.25">
      <c r="A717" s="253"/>
      <c r="B717" s="228"/>
      <c r="C717" s="95" t="s">
        <v>2909</v>
      </c>
      <c r="D717" s="95" t="s">
        <v>2914</v>
      </c>
      <c r="E717" s="95" t="s">
        <v>2910</v>
      </c>
      <c r="F717" s="95" t="s">
        <v>2909</v>
      </c>
      <c r="G717" s="95" t="s">
        <v>2911</v>
      </c>
      <c r="H717" s="95" t="s">
        <v>2912</v>
      </c>
      <c r="I717" s="95" t="s">
        <v>2916</v>
      </c>
      <c r="J717" s="95" t="s">
        <v>2915</v>
      </c>
      <c r="K717" s="102" t="s">
        <v>6643</v>
      </c>
      <c r="L717" s="96" t="s">
        <v>2625</v>
      </c>
      <c r="M717" s="102" t="s">
        <v>4600</v>
      </c>
      <c r="N717" s="102">
        <v>7</v>
      </c>
      <c r="O717" s="95" t="s">
        <v>54</v>
      </c>
      <c r="P717" s="88" t="s">
        <v>1066</v>
      </c>
      <c r="Q717" s="88"/>
      <c r="R717" s="89"/>
      <c r="S717" s="273"/>
    </row>
    <row r="718" spans="1:19" ht="60" x14ac:dyDescent="0.25">
      <c r="A718" s="253"/>
      <c r="B718" s="228"/>
      <c r="C718" s="95" t="s">
        <v>2909</v>
      </c>
      <c r="D718" s="95" t="s">
        <v>2914</v>
      </c>
      <c r="E718" s="95" t="s">
        <v>2910</v>
      </c>
      <c r="F718" s="95" t="s">
        <v>2909</v>
      </c>
      <c r="G718" s="95" t="s">
        <v>2911</v>
      </c>
      <c r="H718" s="95" t="s">
        <v>2912</v>
      </c>
      <c r="I718" s="95" t="s">
        <v>2917</v>
      </c>
      <c r="J718" s="95" t="s">
        <v>2915</v>
      </c>
      <c r="K718" s="102" t="s">
        <v>6644</v>
      </c>
      <c r="L718" s="96" t="s">
        <v>2626</v>
      </c>
      <c r="M718" s="102" t="s">
        <v>4600</v>
      </c>
      <c r="N718" s="102">
        <v>7</v>
      </c>
      <c r="O718" s="95" t="s">
        <v>54</v>
      </c>
      <c r="P718" s="88" t="s">
        <v>1066</v>
      </c>
      <c r="Q718" s="88"/>
      <c r="R718" s="89"/>
      <c r="S718" s="273"/>
    </row>
    <row r="719" spans="1:19" ht="30" x14ac:dyDescent="0.25">
      <c r="A719" s="253"/>
      <c r="B719" s="228"/>
      <c r="C719" s="95" t="s">
        <v>2909</v>
      </c>
      <c r="D719" s="95" t="s">
        <v>2914</v>
      </c>
      <c r="E719" s="95" t="s">
        <v>2910</v>
      </c>
      <c r="F719" s="95" t="s">
        <v>2909</v>
      </c>
      <c r="G719" s="95" t="s">
        <v>2943</v>
      </c>
      <c r="H719" s="95" t="s">
        <v>2912</v>
      </c>
      <c r="I719" s="95" t="s">
        <v>2912</v>
      </c>
      <c r="J719" s="95" t="s">
        <v>2915</v>
      </c>
      <c r="K719" s="102" t="s">
        <v>6645</v>
      </c>
      <c r="L719" s="96" t="s">
        <v>1067</v>
      </c>
      <c r="M719" s="102" t="s">
        <v>4599</v>
      </c>
      <c r="N719" s="102">
        <v>5</v>
      </c>
      <c r="O719" s="95" t="s">
        <v>67</v>
      </c>
      <c r="P719" s="88" t="s">
        <v>1068</v>
      </c>
      <c r="Q719" s="88"/>
      <c r="R719" s="89" t="s">
        <v>10</v>
      </c>
      <c r="S719" s="273"/>
    </row>
    <row r="720" spans="1:19" ht="30" x14ac:dyDescent="0.25">
      <c r="A720" s="253"/>
      <c r="B720" s="228"/>
      <c r="C720" s="95" t="s">
        <v>2909</v>
      </c>
      <c r="D720" s="95" t="s">
        <v>2914</v>
      </c>
      <c r="E720" s="95" t="s">
        <v>2910</v>
      </c>
      <c r="F720" s="95" t="s">
        <v>2909</v>
      </c>
      <c r="G720" s="95" t="s">
        <v>2943</v>
      </c>
      <c r="H720" s="95" t="s">
        <v>2912</v>
      </c>
      <c r="I720" s="95" t="s">
        <v>2909</v>
      </c>
      <c r="J720" s="95" t="s">
        <v>2915</v>
      </c>
      <c r="K720" s="102" t="s">
        <v>6646</v>
      </c>
      <c r="L720" s="96" t="s">
        <v>2627</v>
      </c>
      <c r="M720" s="102" t="s">
        <v>4600</v>
      </c>
      <c r="N720" s="102">
        <v>7</v>
      </c>
      <c r="O720" s="95" t="s">
        <v>67</v>
      </c>
      <c r="P720" s="88" t="s">
        <v>1068</v>
      </c>
      <c r="Q720" s="88"/>
      <c r="R720" s="89"/>
      <c r="S720" s="273"/>
    </row>
    <row r="721" spans="1:19" ht="30" x14ac:dyDescent="0.25">
      <c r="A721" s="253"/>
      <c r="B721" s="228"/>
      <c r="C721" s="95" t="s">
        <v>2909</v>
      </c>
      <c r="D721" s="95" t="s">
        <v>2914</v>
      </c>
      <c r="E721" s="95" t="s">
        <v>2910</v>
      </c>
      <c r="F721" s="95" t="s">
        <v>2909</v>
      </c>
      <c r="G721" s="95" t="s">
        <v>2943</v>
      </c>
      <c r="H721" s="95" t="s">
        <v>2912</v>
      </c>
      <c r="I721" s="95" t="s">
        <v>2918</v>
      </c>
      <c r="J721" s="95" t="s">
        <v>2915</v>
      </c>
      <c r="K721" s="102" t="s">
        <v>6647</v>
      </c>
      <c r="L721" s="96" t="s">
        <v>2628</v>
      </c>
      <c r="M721" s="102" t="s">
        <v>4600</v>
      </c>
      <c r="N721" s="102">
        <v>7</v>
      </c>
      <c r="O721" s="95" t="s">
        <v>67</v>
      </c>
      <c r="P721" s="88" t="s">
        <v>1068</v>
      </c>
      <c r="Q721" s="88"/>
      <c r="R721" s="89"/>
      <c r="S721" s="273"/>
    </row>
    <row r="722" spans="1:19" ht="30" x14ac:dyDescent="0.25">
      <c r="A722" s="253"/>
      <c r="B722" s="228"/>
      <c r="C722" s="95" t="s">
        <v>2909</v>
      </c>
      <c r="D722" s="95" t="s">
        <v>2914</v>
      </c>
      <c r="E722" s="95" t="s">
        <v>2910</v>
      </c>
      <c r="F722" s="95" t="s">
        <v>2909</v>
      </c>
      <c r="G722" s="95" t="s">
        <v>2943</v>
      </c>
      <c r="H722" s="95" t="s">
        <v>2912</v>
      </c>
      <c r="I722" s="95" t="s">
        <v>2910</v>
      </c>
      <c r="J722" s="95" t="s">
        <v>2915</v>
      </c>
      <c r="K722" s="102" t="s">
        <v>6648</v>
      </c>
      <c r="L722" s="96" t="s">
        <v>2629</v>
      </c>
      <c r="M722" s="102" t="s">
        <v>4600</v>
      </c>
      <c r="N722" s="102">
        <v>7</v>
      </c>
      <c r="O722" s="95" t="s">
        <v>67</v>
      </c>
      <c r="P722" s="88" t="s">
        <v>1068</v>
      </c>
      <c r="Q722" s="88"/>
      <c r="R722" s="89"/>
      <c r="S722" s="273"/>
    </row>
    <row r="723" spans="1:19" ht="30" x14ac:dyDescent="0.25">
      <c r="A723" s="253"/>
      <c r="B723" s="228"/>
      <c r="C723" s="95" t="s">
        <v>2909</v>
      </c>
      <c r="D723" s="95" t="s">
        <v>2914</v>
      </c>
      <c r="E723" s="95" t="s">
        <v>2910</v>
      </c>
      <c r="F723" s="95" t="s">
        <v>2909</v>
      </c>
      <c r="G723" s="95" t="s">
        <v>2943</v>
      </c>
      <c r="H723" s="95" t="s">
        <v>2912</v>
      </c>
      <c r="I723" s="95" t="s">
        <v>2919</v>
      </c>
      <c r="J723" s="95" t="s">
        <v>2915</v>
      </c>
      <c r="K723" s="102" t="s">
        <v>6649</v>
      </c>
      <c r="L723" s="96" t="s">
        <v>2630</v>
      </c>
      <c r="M723" s="102" t="s">
        <v>4600</v>
      </c>
      <c r="N723" s="102">
        <v>7</v>
      </c>
      <c r="O723" s="95" t="s">
        <v>67</v>
      </c>
      <c r="P723" s="88" t="s">
        <v>1068</v>
      </c>
      <c r="Q723" s="88"/>
      <c r="R723" s="89"/>
      <c r="S723" s="273"/>
    </row>
    <row r="724" spans="1:19" ht="30" x14ac:dyDescent="0.25">
      <c r="A724" s="253"/>
      <c r="B724" s="228"/>
      <c r="C724" s="95" t="s">
        <v>2909</v>
      </c>
      <c r="D724" s="95" t="s">
        <v>2914</v>
      </c>
      <c r="E724" s="95" t="s">
        <v>2910</v>
      </c>
      <c r="F724" s="95" t="s">
        <v>2909</v>
      </c>
      <c r="G724" s="95" t="s">
        <v>2943</v>
      </c>
      <c r="H724" s="95" t="s">
        <v>2912</v>
      </c>
      <c r="I724" s="95" t="s">
        <v>2920</v>
      </c>
      <c r="J724" s="95" t="s">
        <v>2915</v>
      </c>
      <c r="K724" s="102" t="s">
        <v>6650</v>
      </c>
      <c r="L724" s="96" t="s">
        <v>2631</v>
      </c>
      <c r="M724" s="102" t="s">
        <v>4600</v>
      </c>
      <c r="N724" s="102">
        <v>7</v>
      </c>
      <c r="O724" s="95" t="s">
        <v>67</v>
      </c>
      <c r="P724" s="88" t="s">
        <v>1068</v>
      </c>
      <c r="Q724" s="88"/>
      <c r="R724" s="89"/>
      <c r="S724" s="273"/>
    </row>
    <row r="725" spans="1:19" ht="30" x14ac:dyDescent="0.25">
      <c r="A725" s="253"/>
      <c r="B725" s="228"/>
      <c r="C725" s="95" t="s">
        <v>2909</v>
      </c>
      <c r="D725" s="95" t="s">
        <v>2914</v>
      </c>
      <c r="E725" s="95" t="s">
        <v>2910</v>
      </c>
      <c r="F725" s="95" t="s">
        <v>2909</v>
      </c>
      <c r="G725" s="95" t="s">
        <v>2943</v>
      </c>
      <c r="H725" s="95" t="s">
        <v>2912</v>
      </c>
      <c r="I725" s="95" t="s">
        <v>2914</v>
      </c>
      <c r="J725" s="95" t="s">
        <v>2915</v>
      </c>
      <c r="K725" s="102" t="s">
        <v>6651</v>
      </c>
      <c r="L725" s="96" t="s">
        <v>2632</v>
      </c>
      <c r="M725" s="102" t="s">
        <v>4600</v>
      </c>
      <c r="N725" s="102">
        <v>7</v>
      </c>
      <c r="O725" s="95" t="s">
        <v>67</v>
      </c>
      <c r="P725" s="88" t="s">
        <v>1068</v>
      </c>
      <c r="Q725" s="88"/>
      <c r="R725" s="89"/>
      <c r="S725" s="273"/>
    </row>
    <row r="726" spans="1:19" ht="30" x14ac:dyDescent="0.25">
      <c r="A726" s="253"/>
      <c r="B726" s="228"/>
      <c r="C726" s="95" t="s">
        <v>2909</v>
      </c>
      <c r="D726" s="95" t="s">
        <v>2914</v>
      </c>
      <c r="E726" s="95" t="s">
        <v>2910</v>
      </c>
      <c r="F726" s="95" t="s">
        <v>2909</v>
      </c>
      <c r="G726" s="95" t="s">
        <v>2943</v>
      </c>
      <c r="H726" s="95" t="s">
        <v>2912</v>
      </c>
      <c r="I726" s="95" t="s">
        <v>2916</v>
      </c>
      <c r="J726" s="95" t="s">
        <v>2915</v>
      </c>
      <c r="K726" s="102" t="s">
        <v>6652</v>
      </c>
      <c r="L726" s="96" t="s">
        <v>2633</v>
      </c>
      <c r="M726" s="102" t="s">
        <v>4600</v>
      </c>
      <c r="N726" s="102">
        <v>7</v>
      </c>
      <c r="O726" s="95" t="s">
        <v>67</v>
      </c>
      <c r="P726" s="88" t="s">
        <v>1068</v>
      </c>
      <c r="Q726" s="88"/>
      <c r="R726" s="89"/>
      <c r="S726" s="273"/>
    </row>
    <row r="727" spans="1:19" ht="30" x14ac:dyDescent="0.25">
      <c r="A727" s="253"/>
      <c r="B727" s="228"/>
      <c r="C727" s="95" t="s">
        <v>2909</v>
      </c>
      <c r="D727" s="95" t="s">
        <v>2914</v>
      </c>
      <c r="E727" s="95" t="s">
        <v>2910</v>
      </c>
      <c r="F727" s="95" t="s">
        <v>2909</v>
      </c>
      <c r="G727" s="95" t="s">
        <v>2943</v>
      </c>
      <c r="H727" s="95" t="s">
        <v>2912</v>
      </c>
      <c r="I727" s="95" t="s">
        <v>2917</v>
      </c>
      <c r="J727" s="95" t="s">
        <v>2915</v>
      </c>
      <c r="K727" s="102" t="s">
        <v>6653</v>
      </c>
      <c r="L727" s="96" t="s">
        <v>2634</v>
      </c>
      <c r="M727" s="102" t="s">
        <v>4600</v>
      </c>
      <c r="N727" s="102">
        <v>7</v>
      </c>
      <c r="O727" s="95" t="s">
        <v>67</v>
      </c>
      <c r="P727" s="88" t="s">
        <v>1068</v>
      </c>
      <c r="Q727" s="88"/>
      <c r="R727" s="89"/>
      <c r="S727" s="273"/>
    </row>
    <row r="728" spans="1:19" ht="30" x14ac:dyDescent="0.25">
      <c r="A728" s="253"/>
      <c r="B728" s="228"/>
      <c r="C728" s="95" t="s">
        <v>2909</v>
      </c>
      <c r="D728" s="95" t="s">
        <v>2914</v>
      </c>
      <c r="E728" s="95" t="s">
        <v>2910</v>
      </c>
      <c r="F728" s="95" t="s">
        <v>2909</v>
      </c>
      <c r="G728" s="95" t="s">
        <v>2948</v>
      </c>
      <c r="H728" s="95" t="s">
        <v>2912</v>
      </c>
      <c r="I728" s="95" t="s">
        <v>2912</v>
      </c>
      <c r="J728" s="95" t="s">
        <v>2915</v>
      </c>
      <c r="K728" s="102" t="s">
        <v>6654</v>
      </c>
      <c r="L728" s="96" t="s">
        <v>1069</v>
      </c>
      <c r="M728" s="102" t="s">
        <v>4599</v>
      </c>
      <c r="N728" s="102">
        <v>5</v>
      </c>
      <c r="O728" s="95" t="s">
        <v>67</v>
      </c>
      <c r="P728" s="88" t="s">
        <v>1070</v>
      </c>
      <c r="Q728" s="88"/>
      <c r="R728" s="89" t="s">
        <v>10</v>
      </c>
      <c r="S728" s="273"/>
    </row>
    <row r="729" spans="1:19" ht="30" x14ac:dyDescent="0.25">
      <c r="A729" s="253"/>
      <c r="B729" s="228"/>
      <c r="C729" s="95" t="s">
        <v>2909</v>
      </c>
      <c r="D729" s="95" t="s">
        <v>2914</v>
      </c>
      <c r="E729" s="95" t="s">
        <v>2910</v>
      </c>
      <c r="F729" s="95" t="s">
        <v>2909</v>
      </c>
      <c r="G729" s="95" t="s">
        <v>2948</v>
      </c>
      <c r="H729" s="95" t="s">
        <v>2912</v>
      </c>
      <c r="I729" s="95" t="s">
        <v>2909</v>
      </c>
      <c r="J729" s="95" t="s">
        <v>2915</v>
      </c>
      <c r="K729" s="102" t="s">
        <v>6655</v>
      </c>
      <c r="L729" s="96" t="s">
        <v>2635</v>
      </c>
      <c r="M729" s="102" t="s">
        <v>4600</v>
      </c>
      <c r="N729" s="102">
        <v>7</v>
      </c>
      <c r="O729" s="95" t="s">
        <v>67</v>
      </c>
      <c r="P729" s="88" t="s">
        <v>1070</v>
      </c>
      <c r="Q729" s="88"/>
      <c r="R729" s="89"/>
      <c r="S729" s="273"/>
    </row>
    <row r="730" spans="1:19" ht="30" x14ac:dyDescent="0.25">
      <c r="A730" s="253"/>
      <c r="B730" s="228"/>
      <c r="C730" s="95" t="s">
        <v>2909</v>
      </c>
      <c r="D730" s="95" t="s">
        <v>2914</v>
      </c>
      <c r="E730" s="95" t="s">
        <v>2910</v>
      </c>
      <c r="F730" s="95" t="s">
        <v>2909</v>
      </c>
      <c r="G730" s="95" t="s">
        <v>2948</v>
      </c>
      <c r="H730" s="95" t="s">
        <v>2912</v>
      </c>
      <c r="I730" s="95" t="s">
        <v>2918</v>
      </c>
      <c r="J730" s="95" t="s">
        <v>2915</v>
      </c>
      <c r="K730" s="102" t="s">
        <v>6656</v>
      </c>
      <c r="L730" s="96" t="s">
        <v>2636</v>
      </c>
      <c r="M730" s="102" t="s">
        <v>4600</v>
      </c>
      <c r="N730" s="102">
        <v>7</v>
      </c>
      <c r="O730" s="95" t="s">
        <v>67</v>
      </c>
      <c r="P730" s="88" t="s">
        <v>1070</v>
      </c>
      <c r="Q730" s="88"/>
      <c r="R730" s="89"/>
      <c r="S730" s="273"/>
    </row>
    <row r="731" spans="1:19" ht="30" x14ac:dyDescent="0.25">
      <c r="A731" s="253"/>
      <c r="B731" s="228"/>
      <c r="C731" s="95" t="s">
        <v>2909</v>
      </c>
      <c r="D731" s="95" t="s">
        <v>2914</v>
      </c>
      <c r="E731" s="95" t="s">
        <v>2910</v>
      </c>
      <c r="F731" s="95" t="s">
        <v>2909</v>
      </c>
      <c r="G731" s="95" t="s">
        <v>2948</v>
      </c>
      <c r="H731" s="95" t="s">
        <v>2912</v>
      </c>
      <c r="I731" s="95" t="s">
        <v>2910</v>
      </c>
      <c r="J731" s="95" t="s">
        <v>2915</v>
      </c>
      <c r="K731" s="102" t="s">
        <v>6657</v>
      </c>
      <c r="L731" s="96" t="s">
        <v>2637</v>
      </c>
      <c r="M731" s="102" t="s">
        <v>4600</v>
      </c>
      <c r="N731" s="102">
        <v>7</v>
      </c>
      <c r="O731" s="95" t="s">
        <v>67</v>
      </c>
      <c r="P731" s="88" t="s">
        <v>1070</v>
      </c>
      <c r="Q731" s="88"/>
      <c r="R731" s="89"/>
      <c r="S731" s="273"/>
    </row>
    <row r="732" spans="1:19" ht="30" x14ac:dyDescent="0.25">
      <c r="A732" s="253"/>
      <c r="B732" s="228"/>
      <c r="C732" s="95" t="s">
        <v>2909</v>
      </c>
      <c r="D732" s="95" t="s">
        <v>2914</v>
      </c>
      <c r="E732" s="95" t="s">
        <v>2910</v>
      </c>
      <c r="F732" s="95" t="s">
        <v>2909</v>
      </c>
      <c r="G732" s="95" t="s">
        <v>2948</v>
      </c>
      <c r="H732" s="95" t="s">
        <v>2912</v>
      </c>
      <c r="I732" s="95" t="s">
        <v>2919</v>
      </c>
      <c r="J732" s="95" t="s">
        <v>2915</v>
      </c>
      <c r="K732" s="102" t="s">
        <v>6658</v>
      </c>
      <c r="L732" s="96" t="s">
        <v>2638</v>
      </c>
      <c r="M732" s="102" t="s">
        <v>4600</v>
      </c>
      <c r="N732" s="102">
        <v>7</v>
      </c>
      <c r="O732" s="95" t="s">
        <v>67</v>
      </c>
      <c r="P732" s="88" t="s">
        <v>1070</v>
      </c>
      <c r="Q732" s="88"/>
      <c r="R732" s="89"/>
      <c r="S732" s="273"/>
    </row>
    <row r="733" spans="1:19" ht="30" x14ac:dyDescent="0.25">
      <c r="A733" s="253"/>
      <c r="B733" s="228"/>
      <c r="C733" s="95" t="s">
        <v>2909</v>
      </c>
      <c r="D733" s="95" t="s">
        <v>2914</v>
      </c>
      <c r="E733" s="95" t="s">
        <v>2910</v>
      </c>
      <c r="F733" s="95" t="s">
        <v>2909</v>
      </c>
      <c r="G733" s="95" t="s">
        <v>2948</v>
      </c>
      <c r="H733" s="95" t="s">
        <v>2912</v>
      </c>
      <c r="I733" s="95" t="s">
        <v>2920</v>
      </c>
      <c r="J733" s="95" t="s">
        <v>2915</v>
      </c>
      <c r="K733" s="102" t="s">
        <v>6659</v>
      </c>
      <c r="L733" s="96" t="s">
        <v>2639</v>
      </c>
      <c r="M733" s="102" t="s">
        <v>4600</v>
      </c>
      <c r="N733" s="102">
        <v>7</v>
      </c>
      <c r="O733" s="95" t="s">
        <v>67</v>
      </c>
      <c r="P733" s="88" t="s">
        <v>1070</v>
      </c>
      <c r="Q733" s="88"/>
      <c r="R733" s="89"/>
      <c r="S733" s="273"/>
    </row>
    <row r="734" spans="1:19" ht="30" x14ac:dyDescent="0.25">
      <c r="A734" s="253"/>
      <c r="B734" s="228"/>
      <c r="C734" s="95" t="s">
        <v>2909</v>
      </c>
      <c r="D734" s="95" t="s">
        <v>2914</v>
      </c>
      <c r="E734" s="95" t="s">
        <v>2910</v>
      </c>
      <c r="F734" s="95" t="s">
        <v>2909</v>
      </c>
      <c r="G734" s="95" t="s">
        <v>2948</v>
      </c>
      <c r="H734" s="95" t="s">
        <v>2912</v>
      </c>
      <c r="I734" s="95" t="s">
        <v>2914</v>
      </c>
      <c r="J734" s="95" t="s">
        <v>2915</v>
      </c>
      <c r="K734" s="102" t="s">
        <v>6660</v>
      </c>
      <c r="L734" s="96" t="s">
        <v>2640</v>
      </c>
      <c r="M734" s="102" t="s">
        <v>4600</v>
      </c>
      <c r="N734" s="102">
        <v>7</v>
      </c>
      <c r="O734" s="95" t="s">
        <v>67</v>
      </c>
      <c r="P734" s="88" t="s">
        <v>1070</v>
      </c>
      <c r="Q734" s="88"/>
      <c r="R734" s="89"/>
      <c r="S734" s="273"/>
    </row>
    <row r="735" spans="1:19" ht="30" x14ac:dyDescent="0.25">
      <c r="A735" s="253"/>
      <c r="B735" s="228"/>
      <c r="C735" s="95" t="s">
        <v>2909</v>
      </c>
      <c r="D735" s="95" t="s">
        <v>2914</v>
      </c>
      <c r="E735" s="95" t="s">
        <v>2910</v>
      </c>
      <c r="F735" s="95" t="s">
        <v>2909</v>
      </c>
      <c r="G735" s="95" t="s">
        <v>2948</v>
      </c>
      <c r="H735" s="95" t="s">
        <v>2912</v>
      </c>
      <c r="I735" s="95" t="s">
        <v>2916</v>
      </c>
      <c r="J735" s="95" t="s">
        <v>2915</v>
      </c>
      <c r="K735" s="102" t="s">
        <v>6661</v>
      </c>
      <c r="L735" s="96" t="s">
        <v>2641</v>
      </c>
      <c r="M735" s="102" t="s">
        <v>4600</v>
      </c>
      <c r="N735" s="102">
        <v>7</v>
      </c>
      <c r="O735" s="95" t="s">
        <v>67</v>
      </c>
      <c r="P735" s="88" t="s">
        <v>1070</v>
      </c>
      <c r="Q735" s="88"/>
      <c r="R735" s="89"/>
      <c r="S735" s="273"/>
    </row>
    <row r="736" spans="1:19" ht="30" x14ac:dyDescent="0.25">
      <c r="A736" s="253"/>
      <c r="B736" s="228"/>
      <c r="C736" s="95" t="s">
        <v>2909</v>
      </c>
      <c r="D736" s="95" t="s">
        <v>2914</v>
      </c>
      <c r="E736" s="95" t="s">
        <v>2910</v>
      </c>
      <c r="F736" s="95" t="s">
        <v>2909</v>
      </c>
      <c r="G736" s="95" t="s">
        <v>2948</v>
      </c>
      <c r="H736" s="95" t="s">
        <v>2912</v>
      </c>
      <c r="I736" s="95" t="s">
        <v>2917</v>
      </c>
      <c r="J736" s="95" t="s">
        <v>2915</v>
      </c>
      <c r="K736" s="102" t="s">
        <v>6662</v>
      </c>
      <c r="L736" s="96" t="s">
        <v>2642</v>
      </c>
      <c r="M736" s="102" t="s">
        <v>4600</v>
      </c>
      <c r="N736" s="102">
        <v>7</v>
      </c>
      <c r="O736" s="95" t="s">
        <v>67</v>
      </c>
      <c r="P736" s="88" t="s">
        <v>1070</v>
      </c>
      <c r="Q736" s="88"/>
      <c r="R736" s="89"/>
      <c r="S736" s="273"/>
    </row>
    <row r="737" spans="1:19" ht="30" x14ac:dyDescent="0.25">
      <c r="A737" s="253"/>
      <c r="B737" s="228"/>
      <c r="C737" s="95" t="s">
        <v>2909</v>
      </c>
      <c r="D737" s="95" t="s">
        <v>2914</v>
      </c>
      <c r="E737" s="95" t="s">
        <v>2910</v>
      </c>
      <c r="F737" s="95" t="s">
        <v>2909</v>
      </c>
      <c r="G737" s="95" t="s">
        <v>2950</v>
      </c>
      <c r="H737" s="95" t="s">
        <v>2912</v>
      </c>
      <c r="I737" s="95" t="s">
        <v>2912</v>
      </c>
      <c r="J737" s="95" t="s">
        <v>2915</v>
      </c>
      <c r="K737" s="102" t="s">
        <v>6663</v>
      </c>
      <c r="L737" s="96" t="s">
        <v>1071</v>
      </c>
      <c r="M737" s="102" t="s">
        <v>4599</v>
      </c>
      <c r="N737" s="102">
        <v>5</v>
      </c>
      <c r="O737" s="95" t="s">
        <v>67</v>
      </c>
      <c r="P737" s="88" t="s">
        <v>1072</v>
      </c>
      <c r="Q737" s="88"/>
      <c r="R737" s="89" t="s">
        <v>10</v>
      </c>
      <c r="S737" s="273"/>
    </row>
    <row r="738" spans="1:19" ht="30" x14ac:dyDescent="0.25">
      <c r="A738" s="253"/>
      <c r="B738" s="228"/>
      <c r="C738" s="95" t="s">
        <v>2909</v>
      </c>
      <c r="D738" s="95" t="s">
        <v>2914</v>
      </c>
      <c r="E738" s="95" t="s">
        <v>2910</v>
      </c>
      <c r="F738" s="95" t="s">
        <v>2909</v>
      </c>
      <c r="G738" s="95" t="s">
        <v>2950</v>
      </c>
      <c r="H738" s="95" t="s">
        <v>2912</v>
      </c>
      <c r="I738" s="95" t="s">
        <v>2909</v>
      </c>
      <c r="J738" s="95" t="s">
        <v>2915</v>
      </c>
      <c r="K738" s="102" t="s">
        <v>6664</v>
      </c>
      <c r="L738" s="96" t="s">
        <v>2643</v>
      </c>
      <c r="M738" s="102" t="s">
        <v>4600</v>
      </c>
      <c r="N738" s="102">
        <v>7</v>
      </c>
      <c r="O738" s="95" t="s">
        <v>67</v>
      </c>
      <c r="P738" s="88" t="s">
        <v>1072</v>
      </c>
      <c r="Q738" s="88"/>
      <c r="R738" s="89"/>
      <c r="S738" s="273"/>
    </row>
    <row r="739" spans="1:19" ht="30" x14ac:dyDescent="0.25">
      <c r="A739" s="253"/>
      <c r="B739" s="228"/>
      <c r="C739" s="95" t="s">
        <v>2909</v>
      </c>
      <c r="D739" s="95" t="s">
        <v>2914</v>
      </c>
      <c r="E739" s="95" t="s">
        <v>2910</v>
      </c>
      <c r="F739" s="95" t="s">
        <v>2909</v>
      </c>
      <c r="G739" s="95" t="s">
        <v>2950</v>
      </c>
      <c r="H739" s="95" t="s">
        <v>2912</v>
      </c>
      <c r="I739" s="95" t="s">
        <v>2918</v>
      </c>
      <c r="J739" s="95" t="s">
        <v>2915</v>
      </c>
      <c r="K739" s="102" t="s">
        <v>6665</v>
      </c>
      <c r="L739" s="96" t="s">
        <v>2644</v>
      </c>
      <c r="M739" s="102" t="s">
        <v>4600</v>
      </c>
      <c r="N739" s="102">
        <v>7</v>
      </c>
      <c r="O739" s="95" t="s">
        <v>67</v>
      </c>
      <c r="P739" s="88" t="s">
        <v>1072</v>
      </c>
      <c r="Q739" s="88"/>
      <c r="R739" s="89"/>
      <c r="S739" s="273"/>
    </row>
    <row r="740" spans="1:19" ht="30" x14ac:dyDescent="0.25">
      <c r="A740" s="253"/>
      <c r="B740" s="228"/>
      <c r="C740" s="95" t="s">
        <v>2909</v>
      </c>
      <c r="D740" s="95" t="s">
        <v>2914</v>
      </c>
      <c r="E740" s="95" t="s">
        <v>2910</v>
      </c>
      <c r="F740" s="95" t="s">
        <v>2909</v>
      </c>
      <c r="G740" s="95" t="s">
        <v>2950</v>
      </c>
      <c r="H740" s="95" t="s">
        <v>2912</v>
      </c>
      <c r="I740" s="95" t="s">
        <v>2910</v>
      </c>
      <c r="J740" s="95" t="s">
        <v>2915</v>
      </c>
      <c r="K740" s="102" t="s">
        <v>6666</v>
      </c>
      <c r="L740" s="96" t="s">
        <v>2645</v>
      </c>
      <c r="M740" s="102" t="s">
        <v>4600</v>
      </c>
      <c r="N740" s="102">
        <v>7</v>
      </c>
      <c r="O740" s="95" t="s">
        <v>67</v>
      </c>
      <c r="P740" s="88" t="s">
        <v>1072</v>
      </c>
      <c r="Q740" s="88"/>
      <c r="R740" s="89"/>
      <c r="S740" s="273"/>
    </row>
    <row r="741" spans="1:19" ht="30" x14ac:dyDescent="0.25">
      <c r="A741" s="253"/>
      <c r="B741" s="228"/>
      <c r="C741" s="95" t="s">
        <v>2909</v>
      </c>
      <c r="D741" s="95" t="s">
        <v>2914</v>
      </c>
      <c r="E741" s="95" t="s">
        <v>2910</v>
      </c>
      <c r="F741" s="95" t="s">
        <v>2909</v>
      </c>
      <c r="G741" s="95" t="s">
        <v>2950</v>
      </c>
      <c r="H741" s="95" t="s">
        <v>2912</v>
      </c>
      <c r="I741" s="95" t="s">
        <v>2919</v>
      </c>
      <c r="J741" s="95" t="s">
        <v>2915</v>
      </c>
      <c r="K741" s="102" t="s">
        <v>6667</v>
      </c>
      <c r="L741" s="96" t="s">
        <v>2646</v>
      </c>
      <c r="M741" s="102" t="s">
        <v>4600</v>
      </c>
      <c r="N741" s="102">
        <v>7</v>
      </c>
      <c r="O741" s="95" t="s">
        <v>67</v>
      </c>
      <c r="P741" s="88" t="s">
        <v>1072</v>
      </c>
      <c r="Q741" s="88"/>
      <c r="R741" s="89"/>
      <c r="S741" s="273"/>
    </row>
    <row r="742" spans="1:19" ht="30" x14ac:dyDescent="0.25">
      <c r="A742" s="253"/>
      <c r="B742" s="228"/>
      <c r="C742" s="95" t="s">
        <v>2909</v>
      </c>
      <c r="D742" s="95" t="s">
        <v>2914</v>
      </c>
      <c r="E742" s="95" t="s">
        <v>2910</v>
      </c>
      <c r="F742" s="95" t="s">
        <v>2909</v>
      </c>
      <c r="G742" s="95" t="s">
        <v>2950</v>
      </c>
      <c r="H742" s="95" t="s">
        <v>2912</v>
      </c>
      <c r="I742" s="95" t="s">
        <v>2920</v>
      </c>
      <c r="J742" s="95" t="s">
        <v>2915</v>
      </c>
      <c r="K742" s="102" t="s">
        <v>6668</v>
      </c>
      <c r="L742" s="96" t="s">
        <v>2647</v>
      </c>
      <c r="M742" s="102" t="s">
        <v>4600</v>
      </c>
      <c r="N742" s="102">
        <v>7</v>
      </c>
      <c r="O742" s="95" t="s">
        <v>67</v>
      </c>
      <c r="P742" s="88" t="s">
        <v>1072</v>
      </c>
      <c r="Q742" s="88"/>
      <c r="R742" s="89"/>
      <c r="S742" s="273"/>
    </row>
    <row r="743" spans="1:19" ht="30" x14ac:dyDescent="0.25">
      <c r="A743" s="253"/>
      <c r="B743" s="228"/>
      <c r="C743" s="95" t="s">
        <v>2909</v>
      </c>
      <c r="D743" s="95" t="s">
        <v>2914</v>
      </c>
      <c r="E743" s="95" t="s">
        <v>2910</v>
      </c>
      <c r="F743" s="95" t="s">
        <v>2909</v>
      </c>
      <c r="G743" s="95" t="s">
        <v>2950</v>
      </c>
      <c r="H743" s="95" t="s">
        <v>2912</v>
      </c>
      <c r="I743" s="95" t="s">
        <v>2914</v>
      </c>
      <c r="J743" s="95" t="s">
        <v>2915</v>
      </c>
      <c r="K743" s="102" t="s">
        <v>6669</v>
      </c>
      <c r="L743" s="96" t="s">
        <v>2648</v>
      </c>
      <c r="M743" s="102" t="s">
        <v>4600</v>
      </c>
      <c r="N743" s="102">
        <v>7</v>
      </c>
      <c r="O743" s="95" t="s">
        <v>67</v>
      </c>
      <c r="P743" s="88" t="s">
        <v>1072</v>
      </c>
      <c r="Q743" s="88"/>
      <c r="R743" s="89"/>
      <c r="S743" s="273"/>
    </row>
    <row r="744" spans="1:19" ht="30" x14ac:dyDescent="0.25">
      <c r="A744" s="253"/>
      <c r="B744" s="228"/>
      <c r="C744" s="95" t="s">
        <v>2909</v>
      </c>
      <c r="D744" s="95" t="s">
        <v>2914</v>
      </c>
      <c r="E744" s="95" t="s">
        <v>2910</v>
      </c>
      <c r="F744" s="95" t="s">
        <v>2909</v>
      </c>
      <c r="G744" s="95" t="s">
        <v>2950</v>
      </c>
      <c r="H744" s="95" t="s">
        <v>2912</v>
      </c>
      <c r="I744" s="95" t="s">
        <v>2916</v>
      </c>
      <c r="J744" s="95" t="s">
        <v>2915</v>
      </c>
      <c r="K744" s="102" t="s">
        <v>6670</v>
      </c>
      <c r="L744" s="96" t="s">
        <v>2649</v>
      </c>
      <c r="M744" s="102" t="s">
        <v>4600</v>
      </c>
      <c r="N744" s="102">
        <v>7</v>
      </c>
      <c r="O744" s="95" t="s">
        <v>67</v>
      </c>
      <c r="P744" s="88" t="s">
        <v>1072</v>
      </c>
      <c r="Q744" s="88"/>
      <c r="R744" s="89"/>
      <c r="S744" s="273"/>
    </row>
    <row r="745" spans="1:19" ht="30" x14ac:dyDescent="0.25">
      <c r="A745" s="253"/>
      <c r="B745" s="228"/>
      <c r="C745" s="95" t="s">
        <v>2909</v>
      </c>
      <c r="D745" s="95" t="s">
        <v>2914</v>
      </c>
      <c r="E745" s="95" t="s">
        <v>2910</v>
      </c>
      <c r="F745" s="95" t="s">
        <v>2909</v>
      </c>
      <c r="G745" s="95" t="s">
        <v>2950</v>
      </c>
      <c r="H745" s="95" t="s">
        <v>2912</v>
      </c>
      <c r="I745" s="95" t="s">
        <v>2917</v>
      </c>
      <c r="J745" s="95" t="s">
        <v>2915</v>
      </c>
      <c r="K745" s="102" t="s">
        <v>6671</v>
      </c>
      <c r="L745" s="96" t="s">
        <v>2650</v>
      </c>
      <c r="M745" s="102" t="s">
        <v>4600</v>
      </c>
      <c r="N745" s="102">
        <v>7</v>
      </c>
      <c r="O745" s="95" t="s">
        <v>67</v>
      </c>
      <c r="P745" s="88" t="s">
        <v>1072</v>
      </c>
      <c r="Q745" s="88"/>
      <c r="R745" s="89"/>
      <c r="S745" s="273"/>
    </row>
    <row r="746" spans="1:19" ht="30" x14ac:dyDescent="0.25">
      <c r="A746" s="253"/>
      <c r="B746" s="228"/>
      <c r="C746" s="95" t="s">
        <v>2909</v>
      </c>
      <c r="D746" s="95" t="s">
        <v>2914</v>
      </c>
      <c r="E746" s="95" t="s">
        <v>2910</v>
      </c>
      <c r="F746" s="95" t="s">
        <v>2909</v>
      </c>
      <c r="G746" s="95" t="s">
        <v>2947</v>
      </c>
      <c r="H746" s="95" t="s">
        <v>2912</v>
      </c>
      <c r="I746" s="95" t="s">
        <v>2912</v>
      </c>
      <c r="J746" s="95" t="s">
        <v>2915</v>
      </c>
      <c r="K746" s="102" t="s">
        <v>6672</v>
      </c>
      <c r="L746" s="96" t="s">
        <v>1073</v>
      </c>
      <c r="M746" s="102" t="s">
        <v>4599</v>
      </c>
      <c r="N746" s="102">
        <v>5</v>
      </c>
      <c r="O746" s="95" t="s">
        <v>67</v>
      </c>
      <c r="P746" s="88" t="s">
        <v>1074</v>
      </c>
      <c r="Q746" s="88"/>
      <c r="R746" s="89" t="s">
        <v>10</v>
      </c>
      <c r="S746" s="273"/>
    </row>
    <row r="747" spans="1:19" ht="30" x14ac:dyDescent="0.25">
      <c r="A747" s="253"/>
      <c r="B747" s="228"/>
      <c r="C747" s="95" t="s">
        <v>2909</v>
      </c>
      <c r="D747" s="95" t="s">
        <v>2914</v>
      </c>
      <c r="E747" s="95" t="s">
        <v>2910</v>
      </c>
      <c r="F747" s="95" t="s">
        <v>2909</v>
      </c>
      <c r="G747" s="95" t="s">
        <v>2947</v>
      </c>
      <c r="H747" s="95" t="s">
        <v>2912</v>
      </c>
      <c r="I747" s="95" t="s">
        <v>2909</v>
      </c>
      <c r="J747" s="95" t="s">
        <v>2915</v>
      </c>
      <c r="K747" s="102" t="s">
        <v>6673</v>
      </c>
      <c r="L747" s="96" t="s">
        <v>2651</v>
      </c>
      <c r="M747" s="102" t="s">
        <v>4600</v>
      </c>
      <c r="N747" s="102">
        <v>7</v>
      </c>
      <c r="O747" s="95" t="s">
        <v>67</v>
      </c>
      <c r="P747" s="88" t="s">
        <v>1074</v>
      </c>
      <c r="Q747" s="88"/>
      <c r="R747" s="89"/>
      <c r="S747" s="273"/>
    </row>
    <row r="748" spans="1:19" ht="30" x14ac:dyDescent="0.25">
      <c r="A748" s="253"/>
      <c r="B748" s="228"/>
      <c r="C748" s="95" t="s">
        <v>2909</v>
      </c>
      <c r="D748" s="95" t="s">
        <v>2914</v>
      </c>
      <c r="E748" s="95" t="s">
        <v>2910</v>
      </c>
      <c r="F748" s="95" t="s">
        <v>2909</v>
      </c>
      <c r="G748" s="95" t="s">
        <v>2947</v>
      </c>
      <c r="H748" s="95" t="s">
        <v>2912</v>
      </c>
      <c r="I748" s="95" t="s">
        <v>2918</v>
      </c>
      <c r="J748" s="95" t="s">
        <v>2915</v>
      </c>
      <c r="K748" s="102" t="s">
        <v>6674</v>
      </c>
      <c r="L748" s="96" t="s">
        <v>2652</v>
      </c>
      <c r="M748" s="102" t="s">
        <v>4600</v>
      </c>
      <c r="N748" s="102">
        <v>7</v>
      </c>
      <c r="O748" s="95" t="s">
        <v>67</v>
      </c>
      <c r="P748" s="88" t="s">
        <v>1074</v>
      </c>
      <c r="Q748" s="88"/>
      <c r="R748" s="89"/>
      <c r="S748" s="273"/>
    </row>
    <row r="749" spans="1:19" ht="30" x14ac:dyDescent="0.25">
      <c r="A749" s="253"/>
      <c r="B749" s="228"/>
      <c r="C749" s="95" t="s">
        <v>2909</v>
      </c>
      <c r="D749" s="95" t="s">
        <v>2914</v>
      </c>
      <c r="E749" s="95" t="s">
        <v>2910</v>
      </c>
      <c r="F749" s="95" t="s">
        <v>2909</v>
      </c>
      <c r="G749" s="95" t="s">
        <v>2947</v>
      </c>
      <c r="H749" s="95" t="s">
        <v>2912</v>
      </c>
      <c r="I749" s="95" t="s">
        <v>2910</v>
      </c>
      <c r="J749" s="95" t="s">
        <v>2915</v>
      </c>
      <c r="K749" s="102" t="s">
        <v>6675</v>
      </c>
      <c r="L749" s="96" t="s">
        <v>2653</v>
      </c>
      <c r="M749" s="102" t="s">
        <v>4600</v>
      </c>
      <c r="N749" s="102">
        <v>7</v>
      </c>
      <c r="O749" s="95" t="s">
        <v>67</v>
      </c>
      <c r="P749" s="88" t="s">
        <v>1074</v>
      </c>
      <c r="Q749" s="88"/>
      <c r="R749" s="89"/>
      <c r="S749" s="273"/>
    </row>
    <row r="750" spans="1:19" ht="30" x14ac:dyDescent="0.25">
      <c r="A750" s="253"/>
      <c r="B750" s="228"/>
      <c r="C750" s="95" t="s">
        <v>2909</v>
      </c>
      <c r="D750" s="95" t="s">
        <v>2914</v>
      </c>
      <c r="E750" s="95" t="s">
        <v>2910</v>
      </c>
      <c r="F750" s="95" t="s">
        <v>2909</v>
      </c>
      <c r="G750" s="95" t="s">
        <v>2947</v>
      </c>
      <c r="H750" s="95" t="s">
        <v>2912</v>
      </c>
      <c r="I750" s="95" t="s">
        <v>2919</v>
      </c>
      <c r="J750" s="95" t="s">
        <v>2915</v>
      </c>
      <c r="K750" s="102" t="s">
        <v>6676</v>
      </c>
      <c r="L750" s="96" t="s">
        <v>2654</v>
      </c>
      <c r="M750" s="102" t="s">
        <v>4600</v>
      </c>
      <c r="N750" s="102">
        <v>7</v>
      </c>
      <c r="O750" s="95" t="s">
        <v>67</v>
      </c>
      <c r="P750" s="88" t="s">
        <v>1074</v>
      </c>
      <c r="Q750" s="88"/>
      <c r="R750" s="89"/>
      <c r="S750" s="273"/>
    </row>
    <row r="751" spans="1:19" ht="30" x14ac:dyDescent="0.25">
      <c r="A751" s="253"/>
      <c r="B751" s="228"/>
      <c r="C751" s="95" t="s">
        <v>2909</v>
      </c>
      <c r="D751" s="95" t="s">
        <v>2914</v>
      </c>
      <c r="E751" s="95" t="s">
        <v>2910</v>
      </c>
      <c r="F751" s="95" t="s">
        <v>2909</v>
      </c>
      <c r="G751" s="95" t="s">
        <v>2947</v>
      </c>
      <c r="H751" s="95" t="s">
        <v>2912</v>
      </c>
      <c r="I751" s="95" t="s">
        <v>2920</v>
      </c>
      <c r="J751" s="95" t="s">
        <v>2915</v>
      </c>
      <c r="K751" s="102" t="s">
        <v>6677</v>
      </c>
      <c r="L751" s="96" t="s">
        <v>2655</v>
      </c>
      <c r="M751" s="102" t="s">
        <v>4600</v>
      </c>
      <c r="N751" s="102">
        <v>7</v>
      </c>
      <c r="O751" s="95" t="s">
        <v>67</v>
      </c>
      <c r="P751" s="88" t="s">
        <v>1074</v>
      </c>
      <c r="Q751" s="88"/>
      <c r="R751" s="89"/>
      <c r="S751" s="273"/>
    </row>
    <row r="752" spans="1:19" ht="30" x14ac:dyDescent="0.25">
      <c r="A752" s="253"/>
      <c r="B752" s="228"/>
      <c r="C752" s="95" t="s">
        <v>2909</v>
      </c>
      <c r="D752" s="95" t="s">
        <v>2914</v>
      </c>
      <c r="E752" s="95" t="s">
        <v>2910</v>
      </c>
      <c r="F752" s="95" t="s">
        <v>2909</v>
      </c>
      <c r="G752" s="95" t="s">
        <v>2947</v>
      </c>
      <c r="H752" s="95" t="s">
        <v>2912</v>
      </c>
      <c r="I752" s="95" t="s">
        <v>2914</v>
      </c>
      <c r="J752" s="95" t="s">
        <v>2915</v>
      </c>
      <c r="K752" s="102" t="s">
        <v>6678</v>
      </c>
      <c r="L752" s="96" t="s">
        <v>2656</v>
      </c>
      <c r="M752" s="102" t="s">
        <v>4600</v>
      </c>
      <c r="N752" s="102">
        <v>7</v>
      </c>
      <c r="O752" s="95" t="s">
        <v>67</v>
      </c>
      <c r="P752" s="88" t="s">
        <v>1074</v>
      </c>
      <c r="Q752" s="88"/>
      <c r="R752" s="89"/>
      <c r="S752" s="273"/>
    </row>
    <row r="753" spans="1:19" ht="30" x14ac:dyDescent="0.25">
      <c r="A753" s="253"/>
      <c r="B753" s="228"/>
      <c r="C753" s="95" t="s">
        <v>2909</v>
      </c>
      <c r="D753" s="95" t="s">
        <v>2914</v>
      </c>
      <c r="E753" s="95" t="s">
        <v>2910</v>
      </c>
      <c r="F753" s="95" t="s">
        <v>2909</v>
      </c>
      <c r="G753" s="95" t="s">
        <v>2947</v>
      </c>
      <c r="H753" s="95" t="s">
        <v>2912</v>
      </c>
      <c r="I753" s="95" t="s">
        <v>2916</v>
      </c>
      <c r="J753" s="95" t="s">
        <v>2915</v>
      </c>
      <c r="K753" s="102" t="s">
        <v>6679</v>
      </c>
      <c r="L753" s="96" t="s">
        <v>2657</v>
      </c>
      <c r="M753" s="102" t="s">
        <v>4600</v>
      </c>
      <c r="N753" s="102">
        <v>7</v>
      </c>
      <c r="O753" s="95" t="s">
        <v>67</v>
      </c>
      <c r="P753" s="88" t="s">
        <v>1074</v>
      </c>
      <c r="Q753" s="88"/>
      <c r="R753" s="89"/>
      <c r="S753" s="273"/>
    </row>
    <row r="754" spans="1:19" ht="30" x14ac:dyDescent="0.25">
      <c r="A754" s="253"/>
      <c r="B754" s="228"/>
      <c r="C754" s="95" t="s">
        <v>2909</v>
      </c>
      <c r="D754" s="95" t="s">
        <v>2914</v>
      </c>
      <c r="E754" s="95" t="s">
        <v>2910</v>
      </c>
      <c r="F754" s="95" t="s">
        <v>2909</v>
      </c>
      <c r="G754" s="95" t="s">
        <v>2947</v>
      </c>
      <c r="H754" s="95" t="s">
        <v>2912</v>
      </c>
      <c r="I754" s="95" t="s">
        <v>2917</v>
      </c>
      <c r="J754" s="95" t="s">
        <v>2915</v>
      </c>
      <c r="K754" s="102" t="s">
        <v>6680</v>
      </c>
      <c r="L754" s="96" t="s">
        <v>2658</v>
      </c>
      <c r="M754" s="102" t="s">
        <v>4600</v>
      </c>
      <c r="N754" s="102">
        <v>7</v>
      </c>
      <c r="O754" s="95" t="s">
        <v>67</v>
      </c>
      <c r="P754" s="88" t="s">
        <v>1074</v>
      </c>
      <c r="Q754" s="88"/>
      <c r="R754" s="89"/>
      <c r="S754" s="273"/>
    </row>
    <row r="755" spans="1:19" x14ac:dyDescent="0.25">
      <c r="A755" s="253"/>
      <c r="B755" s="229"/>
      <c r="C755" s="95" t="s">
        <v>2909</v>
      </c>
      <c r="D755" s="95" t="s">
        <v>2914</v>
      </c>
      <c r="E755" s="95" t="s">
        <v>2910</v>
      </c>
      <c r="F755" s="95" t="s">
        <v>2909</v>
      </c>
      <c r="G755" s="95" t="s">
        <v>2925</v>
      </c>
      <c r="H755" s="95" t="s">
        <v>2912</v>
      </c>
      <c r="I755" s="95" t="s">
        <v>2912</v>
      </c>
      <c r="J755" s="95" t="s">
        <v>2915</v>
      </c>
      <c r="K755" s="102" t="s">
        <v>6681</v>
      </c>
      <c r="L755" s="96" t="s">
        <v>1075</v>
      </c>
      <c r="M755" s="102" t="s">
        <v>4599</v>
      </c>
      <c r="N755" s="102">
        <v>5</v>
      </c>
      <c r="O755" s="95" t="s">
        <v>54</v>
      </c>
      <c r="P755" s="88" t="s">
        <v>1076</v>
      </c>
      <c r="Q755" s="88"/>
      <c r="R755" s="89" t="s">
        <v>10</v>
      </c>
      <c r="S755" s="273"/>
    </row>
    <row r="756" spans="1:19" x14ac:dyDescent="0.25">
      <c r="A756" s="253"/>
      <c r="B756" s="229"/>
      <c r="C756" s="95" t="s">
        <v>2909</v>
      </c>
      <c r="D756" s="95" t="s">
        <v>2914</v>
      </c>
      <c r="E756" s="95" t="s">
        <v>2910</v>
      </c>
      <c r="F756" s="95" t="s">
        <v>2909</v>
      </c>
      <c r="G756" s="95" t="s">
        <v>2925</v>
      </c>
      <c r="H756" s="95" t="s">
        <v>2912</v>
      </c>
      <c r="I756" s="95" t="s">
        <v>2909</v>
      </c>
      <c r="J756" s="95" t="s">
        <v>2915</v>
      </c>
      <c r="K756" s="102" t="s">
        <v>6682</v>
      </c>
      <c r="L756" s="96" t="s">
        <v>2659</v>
      </c>
      <c r="M756" s="102" t="s">
        <v>4600</v>
      </c>
      <c r="N756" s="102">
        <v>7</v>
      </c>
      <c r="O756" s="95" t="s">
        <v>54</v>
      </c>
      <c r="P756" s="88" t="s">
        <v>1076</v>
      </c>
      <c r="Q756" s="88"/>
      <c r="R756" s="89"/>
      <c r="S756" s="273"/>
    </row>
    <row r="757" spans="1:19" x14ac:dyDescent="0.25">
      <c r="A757" s="253"/>
      <c r="B757" s="229"/>
      <c r="C757" s="95" t="s">
        <v>2909</v>
      </c>
      <c r="D757" s="95" t="s">
        <v>2914</v>
      </c>
      <c r="E757" s="95" t="s">
        <v>2910</v>
      </c>
      <c r="F757" s="95" t="s">
        <v>2909</v>
      </c>
      <c r="G757" s="95" t="s">
        <v>2925</v>
      </c>
      <c r="H757" s="95" t="s">
        <v>2912</v>
      </c>
      <c r="I757" s="95" t="s">
        <v>2918</v>
      </c>
      <c r="J757" s="95" t="s">
        <v>2915</v>
      </c>
      <c r="K757" s="102" t="s">
        <v>6683</v>
      </c>
      <c r="L757" s="96" t="s">
        <v>2660</v>
      </c>
      <c r="M757" s="102" t="s">
        <v>4600</v>
      </c>
      <c r="N757" s="102">
        <v>7</v>
      </c>
      <c r="O757" s="95" t="s">
        <v>54</v>
      </c>
      <c r="P757" s="88" t="s">
        <v>1076</v>
      </c>
      <c r="Q757" s="88"/>
      <c r="R757" s="89"/>
      <c r="S757" s="273"/>
    </row>
    <row r="758" spans="1:19" x14ac:dyDescent="0.25">
      <c r="A758" s="253"/>
      <c r="B758" s="229"/>
      <c r="C758" s="95" t="s">
        <v>2909</v>
      </c>
      <c r="D758" s="95" t="s">
        <v>2914</v>
      </c>
      <c r="E758" s="95" t="s">
        <v>2910</v>
      </c>
      <c r="F758" s="95" t="s">
        <v>2909</v>
      </c>
      <c r="G758" s="95" t="s">
        <v>2925</v>
      </c>
      <c r="H758" s="95" t="s">
        <v>2912</v>
      </c>
      <c r="I758" s="95" t="s">
        <v>2910</v>
      </c>
      <c r="J758" s="95" t="s">
        <v>2915</v>
      </c>
      <c r="K758" s="102" t="s">
        <v>6684</v>
      </c>
      <c r="L758" s="96" t="s">
        <v>2661</v>
      </c>
      <c r="M758" s="102" t="s">
        <v>4600</v>
      </c>
      <c r="N758" s="102">
        <v>7</v>
      </c>
      <c r="O758" s="95" t="s">
        <v>54</v>
      </c>
      <c r="P758" s="88" t="s">
        <v>1076</v>
      </c>
      <c r="Q758" s="88"/>
      <c r="R758" s="89"/>
      <c r="S758" s="273"/>
    </row>
    <row r="759" spans="1:19" ht="30" x14ac:dyDescent="0.25">
      <c r="A759" s="253"/>
      <c r="B759" s="229"/>
      <c r="C759" s="95" t="s">
        <v>2909</v>
      </c>
      <c r="D759" s="95" t="s">
        <v>2914</v>
      </c>
      <c r="E759" s="95" t="s">
        <v>2910</v>
      </c>
      <c r="F759" s="95" t="s">
        <v>2909</v>
      </c>
      <c r="G759" s="95" t="s">
        <v>2925</v>
      </c>
      <c r="H759" s="95" t="s">
        <v>2912</v>
      </c>
      <c r="I759" s="95" t="s">
        <v>2919</v>
      </c>
      <c r="J759" s="95" t="s">
        <v>2915</v>
      </c>
      <c r="K759" s="102" t="s">
        <v>6685</v>
      </c>
      <c r="L759" s="96" t="s">
        <v>2662</v>
      </c>
      <c r="M759" s="102" t="s">
        <v>4600</v>
      </c>
      <c r="N759" s="102">
        <v>7</v>
      </c>
      <c r="O759" s="95" t="s">
        <v>54</v>
      </c>
      <c r="P759" s="88" t="s">
        <v>1076</v>
      </c>
      <c r="Q759" s="88"/>
      <c r="R759" s="89"/>
      <c r="S759" s="273"/>
    </row>
    <row r="760" spans="1:19" x14ac:dyDescent="0.25">
      <c r="A760" s="253"/>
      <c r="B760" s="229"/>
      <c r="C760" s="95" t="s">
        <v>2909</v>
      </c>
      <c r="D760" s="95" t="s">
        <v>2914</v>
      </c>
      <c r="E760" s="95" t="s">
        <v>2910</v>
      </c>
      <c r="F760" s="95" t="s">
        <v>2909</v>
      </c>
      <c r="G760" s="95" t="s">
        <v>2925</v>
      </c>
      <c r="H760" s="95" t="s">
        <v>2912</v>
      </c>
      <c r="I760" s="95" t="s">
        <v>2920</v>
      </c>
      <c r="J760" s="95" t="s">
        <v>2915</v>
      </c>
      <c r="K760" s="102" t="s">
        <v>6686</v>
      </c>
      <c r="L760" s="96" t="s">
        <v>2663</v>
      </c>
      <c r="M760" s="102" t="s">
        <v>4600</v>
      </c>
      <c r="N760" s="102">
        <v>7</v>
      </c>
      <c r="O760" s="95" t="s">
        <v>54</v>
      </c>
      <c r="P760" s="88" t="s">
        <v>1076</v>
      </c>
      <c r="Q760" s="88"/>
      <c r="R760" s="89"/>
      <c r="S760" s="273"/>
    </row>
    <row r="761" spans="1:19" x14ac:dyDescent="0.25">
      <c r="A761" s="253"/>
      <c r="B761" s="229"/>
      <c r="C761" s="95" t="s">
        <v>2909</v>
      </c>
      <c r="D761" s="95" t="s">
        <v>2914</v>
      </c>
      <c r="E761" s="95" t="s">
        <v>2910</v>
      </c>
      <c r="F761" s="95" t="s">
        <v>2909</v>
      </c>
      <c r="G761" s="95" t="s">
        <v>2925</v>
      </c>
      <c r="H761" s="95" t="s">
        <v>2912</v>
      </c>
      <c r="I761" s="95" t="s">
        <v>2914</v>
      </c>
      <c r="J761" s="95" t="s">
        <v>2915</v>
      </c>
      <c r="K761" s="102" t="s">
        <v>6687</v>
      </c>
      <c r="L761" s="96" t="s">
        <v>2664</v>
      </c>
      <c r="M761" s="102" t="s">
        <v>4600</v>
      </c>
      <c r="N761" s="102">
        <v>7</v>
      </c>
      <c r="O761" s="95" t="s">
        <v>54</v>
      </c>
      <c r="P761" s="88" t="s">
        <v>1076</v>
      </c>
      <c r="Q761" s="88"/>
      <c r="R761" s="89"/>
      <c r="S761" s="273"/>
    </row>
    <row r="762" spans="1:19" ht="30" x14ac:dyDescent="0.25">
      <c r="A762" s="253"/>
      <c r="B762" s="229"/>
      <c r="C762" s="95" t="s">
        <v>2909</v>
      </c>
      <c r="D762" s="95" t="s">
        <v>2914</v>
      </c>
      <c r="E762" s="95" t="s">
        <v>2910</v>
      </c>
      <c r="F762" s="95" t="s">
        <v>2909</v>
      </c>
      <c r="G762" s="95" t="s">
        <v>2925</v>
      </c>
      <c r="H762" s="95" t="s">
        <v>2912</v>
      </c>
      <c r="I762" s="95" t="s">
        <v>2916</v>
      </c>
      <c r="J762" s="95" t="s">
        <v>2915</v>
      </c>
      <c r="K762" s="102" t="s">
        <v>6688</v>
      </c>
      <c r="L762" s="96" t="s">
        <v>2665</v>
      </c>
      <c r="M762" s="102" t="s">
        <v>4600</v>
      </c>
      <c r="N762" s="102">
        <v>7</v>
      </c>
      <c r="O762" s="95" t="s">
        <v>54</v>
      </c>
      <c r="P762" s="88" t="s">
        <v>1076</v>
      </c>
      <c r="Q762" s="88"/>
      <c r="R762" s="89"/>
      <c r="S762" s="273"/>
    </row>
    <row r="763" spans="1:19" x14ac:dyDescent="0.25">
      <c r="A763" s="253"/>
      <c r="B763" s="229"/>
      <c r="C763" s="95" t="s">
        <v>2909</v>
      </c>
      <c r="D763" s="95" t="s">
        <v>2914</v>
      </c>
      <c r="E763" s="95" t="s">
        <v>2910</v>
      </c>
      <c r="F763" s="95" t="s">
        <v>2909</v>
      </c>
      <c r="G763" s="95" t="s">
        <v>2925</v>
      </c>
      <c r="H763" s="95" t="s">
        <v>2912</v>
      </c>
      <c r="I763" s="95" t="s">
        <v>2917</v>
      </c>
      <c r="J763" s="95" t="s">
        <v>2915</v>
      </c>
      <c r="K763" s="102" t="s">
        <v>6689</v>
      </c>
      <c r="L763" s="96" t="s">
        <v>2666</v>
      </c>
      <c r="M763" s="102" t="s">
        <v>4600</v>
      </c>
      <c r="N763" s="102">
        <v>7</v>
      </c>
      <c r="O763" s="95" t="s">
        <v>54</v>
      </c>
      <c r="P763" s="88" t="s">
        <v>1076</v>
      </c>
      <c r="Q763" s="88"/>
      <c r="R763" s="89"/>
      <c r="S763" s="273"/>
    </row>
    <row r="764" spans="1:19" ht="60" x14ac:dyDescent="0.25">
      <c r="A764" s="253"/>
      <c r="B764" s="228"/>
      <c r="C764" s="95" t="s">
        <v>2909</v>
      </c>
      <c r="D764" s="95" t="s">
        <v>2914</v>
      </c>
      <c r="E764" s="95" t="s">
        <v>2910</v>
      </c>
      <c r="F764" s="95" t="s">
        <v>2918</v>
      </c>
      <c r="G764" s="95" t="s">
        <v>2915</v>
      </c>
      <c r="H764" s="95" t="s">
        <v>2912</v>
      </c>
      <c r="I764" s="95" t="s">
        <v>2912</v>
      </c>
      <c r="J764" s="95" t="s">
        <v>2915</v>
      </c>
      <c r="K764" s="102" t="s">
        <v>6690</v>
      </c>
      <c r="L764" s="96" t="s">
        <v>1077</v>
      </c>
      <c r="M764" s="102" t="s">
        <v>4599</v>
      </c>
      <c r="N764" s="102">
        <v>4</v>
      </c>
      <c r="O764" s="95" t="s">
        <v>45</v>
      </c>
      <c r="P764" s="88" t="s">
        <v>1078</v>
      </c>
      <c r="Q764" s="88"/>
      <c r="R764" s="89" t="s">
        <v>10</v>
      </c>
      <c r="S764" s="273"/>
    </row>
    <row r="765" spans="1:19" ht="30" x14ac:dyDescent="0.25">
      <c r="A765" s="253"/>
      <c r="B765" s="228"/>
      <c r="C765" s="95" t="s">
        <v>2909</v>
      </c>
      <c r="D765" s="95" t="s">
        <v>2914</v>
      </c>
      <c r="E765" s="95" t="s">
        <v>2910</v>
      </c>
      <c r="F765" s="95" t="s">
        <v>2918</v>
      </c>
      <c r="G765" s="95" t="s">
        <v>2911</v>
      </c>
      <c r="H765" s="95" t="s">
        <v>2912</v>
      </c>
      <c r="I765" s="95" t="s">
        <v>2912</v>
      </c>
      <c r="J765" s="95" t="s">
        <v>2915</v>
      </c>
      <c r="K765" s="102" t="s">
        <v>6691</v>
      </c>
      <c r="L765" s="96" t="s">
        <v>1079</v>
      </c>
      <c r="M765" s="102" t="s">
        <v>4599</v>
      </c>
      <c r="N765" s="102">
        <v>5</v>
      </c>
      <c r="O765" s="95" t="s">
        <v>54</v>
      </c>
      <c r="P765" s="88" t="s">
        <v>4490</v>
      </c>
      <c r="Q765" s="88"/>
      <c r="R765" s="89" t="s">
        <v>10</v>
      </c>
      <c r="S765" s="273"/>
    </row>
    <row r="766" spans="1:19" ht="60" x14ac:dyDescent="0.25">
      <c r="A766" s="253"/>
      <c r="B766" s="228"/>
      <c r="C766" s="95" t="s">
        <v>2909</v>
      </c>
      <c r="D766" s="95" t="s">
        <v>2914</v>
      </c>
      <c r="E766" s="95" t="s">
        <v>2910</v>
      </c>
      <c r="F766" s="95" t="s">
        <v>2918</v>
      </c>
      <c r="G766" s="95" t="s">
        <v>2911</v>
      </c>
      <c r="H766" s="95" t="s">
        <v>2912</v>
      </c>
      <c r="I766" s="95" t="s">
        <v>2909</v>
      </c>
      <c r="J766" s="95" t="s">
        <v>2915</v>
      </c>
      <c r="K766" s="102" t="s">
        <v>6692</v>
      </c>
      <c r="L766" s="96" t="s">
        <v>2667</v>
      </c>
      <c r="M766" s="102" t="s">
        <v>4600</v>
      </c>
      <c r="N766" s="102">
        <v>7</v>
      </c>
      <c r="O766" s="95" t="s">
        <v>54</v>
      </c>
      <c r="P766" s="88" t="s">
        <v>1078</v>
      </c>
      <c r="Q766" s="88"/>
      <c r="R766" s="89"/>
      <c r="S766" s="273"/>
    </row>
    <row r="767" spans="1:19" ht="60" x14ac:dyDescent="0.25">
      <c r="A767" s="253"/>
      <c r="B767" s="228"/>
      <c r="C767" s="95" t="s">
        <v>2909</v>
      </c>
      <c r="D767" s="95" t="s">
        <v>2914</v>
      </c>
      <c r="E767" s="95" t="s">
        <v>2910</v>
      </c>
      <c r="F767" s="95" t="s">
        <v>2918</v>
      </c>
      <c r="G767" s="95" t="s">
        <v>2911</v>
      </c>
      <c r="H767" s="95" t="s">
        <v>2912</v>
      </c>
      <c r="I767" s="95" t="s">
        <v>2918</v>
      </c>
      <c r="J767" s="95" t="s">
        <v>2915</v>
      </c>
      <c r="K767" s="102" t="s">
        <v>6693</v>
      </c>
      <c r="L767" s="96" t="s">
        <v>2668</v>
      </c>
      <c r="M767" s="102" t="s">
        <v>4600</v>
      </c>
      <c r="N767" s="102">
        <v>7</v>
      </c>
      <c r="O767" s="95" t="s">
        <v>54</v>
      </c>
      <c r="P767" s="88" t="s">
        <v>1078</v>
      </c>
      <c r="Q767" s="88"/>
      <c r="R767" s="89"/>
      <c r="S767" s="273"/>
    </row>
    <row r="768" spans="1:19" ht="60" x14ac:dyDescent="0.25">
      <c r="A768" s="253"/>
      <c r="B768" s="228"/>
      <c r="C768" s="95" t="s">
        <v>2909</v>
      </c>
      <c r="D768" s="95" t="s">
        <v>2914</v>
      </c>
      <c r="E768" s="95" t="s">
        <v>2910</v>
      </c>
      <c r="F768" s="95" t="s">
        <v>2918</v>
      </c>
      <c r="G768" s="95" t="s">
        <v>2911</v>
      </c>
      <c r="H768" s="95" t="s">
        <v>2912</v>
      </c>
      <c r="I768" s="95" t="s">
        <v>2910</v>
      </c>
      <c r="J768" s="95" t="s">
        <v>2915</v>
      </c>
      <c r="K768" s="102" t="s">
        <v>6694</v>
      </c>
      <c r="L768" s="96" t="s">
        <v>2669</v>
      </c>
      <c r="M768" s="102" t="s">
        <v>4600</v>
      </c>
      <c r="N768" s="102">
        <v>7</v>
      </c>
      <c r="O768" s="95" t="s">
        <v>54</v>
      </c>
      <c r="P768" s="88" t="s">
        <v>1078</v>
      </c>
      <c r="Q768" s="88"/>
      <c r="R768" s="89"/>
      <c r="S768" s="273"/>
    </row>
    <row r="769" spans="1:19" ht="60" x14ac:dyDescent="0.25">
      <c r="A769" s="253"/>
      <c r="B769" s="228"/>
      <c r="C769" s="95" t="s">
        <v>2909</v>
      </c>
      <c r="D769" s="95" t="s">
        <v>2914</v>
      </c>
      <c r="E769" s="95" t="s">
        <v>2910</v>
      </c>
      <c r="F769" s="95" t="s">
        <v>2918</v>
      </c>
      <c r="G769" s="95" t="s">
        <v>2911</v>
      </c>
      <c r="H769" s="95" t="s">
        <v>2912</v>
      </c>
      <c r="I769" s="95" t="s">
        <v>2919</v>
      </c>
      <c r="J769" s="95" t="s">
        <v>2915</v>
      </c>
      <c r="K769" s="102" t="s">
        <v>6695</v>
      </c>
      <c r="L769" s="96" t="s">
        <v>2670</v>
      </c>
      <c r="M769" s="102" t="s">
        <v>4600</v>
      </c>
      <c r="N769" s="102">
        <v>7</v>
      </c>
      <c r="O769" s="95" t="s">
        <v>54</v>
      </c>
      <c r="P769" s="88" t="s">
        <v>1078</v>
      </c>
      <c r="Q769" s="88"/>
      <c r="R769" s="89"/>
      <c r="S769" s="273"/>
    </row>
    <row r="770" spans="1:19" ht="60" x14ac:dyDescent="0.25">
      <c r="A770" s="253"/>
      <c r="B770" s="228"/>
      <c r="C770" s="95" t="s">
        <v>2909</v>
      </c>
      <c r="D770" s="95" t="s">
        <v>2914</v>
      </c>
      <c r="E770" s="95" t="s">
        <v>2910</v>
      </c>
      <c r="F770" s="95" t="s">
        <v>2918</v>
      </c>
      <c r="G770" s="95" t="s">
        <v>2911</v>
      </c>
      <c r="H770" s="95" t="s">
        <v>2912</v>
      </c>
      <c r="I770" s="95" t="s">
        <v>2920</v>
      </c>
      <c r="J770" s="95" t="s">
        <v>2915</v>
      </c>
      <c r="K770" s="102" t="s">
        <v>6696</v>
      </c>
      <c r="L770" s="96" t="s">
        <v>2671</v>
      </c>
      <c r="M770" s="102" t="s">
        <v>4600</v>
      </c>
      <c r="N770" s="102">
        <v>7</v>
      </c>
      <c r="O770" s="95" t="s">
        <v>54</v>
      </c>
      <c r="P770" s="88" t="s">
        <v>1078</v>
      </c>
      <c r="Q770" s="88"/>
      <c r="R770" s="89"/>
      <c r="S770" s="273"/>
    </row>
    <row r="771" spans="1:19" ht="60" x14ac:dyDescent="0.25">
      <c r="A771" s="253"/>
      <c r="B771" s="228"/>
      <c r="C771" s="95" t="s">
        <v>2909</v>
      </c>
      <c r="D771" s="95" t="s">
        <v>2914</v>
      </c>
      <c r="E771" s="95" t="s">
        <v>2910</v>
      </c>
      <c r="F771" s="95" t="s">
        <v>2918</v>
      </c>
      <c r="G771" s="95" t="s">
        <v>2911</v>
      </c>
      <c r="H771" s="95" t="s">
        <v>2912</v>
      </c>
      <c r="I771" s="95" t="s">
        <v>2914</v>
      </c>
      <c r="J771" s="95" t="s">
        <v>2915</v>
      </c>
      <c r="K771" s="102" t="s">
        <v>6697</v>
      </c>
      <c r="L771" s="96" t="s">
        <v>2672</v>
      </c>
      <c r="M771" s="102" t="s">
        <v>4600</v>
      </c>
      <c r="N771" s="102">
        <v>7</v>
      </c>
      <c r="O771" s="95" t="s">
        <v>54</v>
      </c>
      <c r="P771" s="88" t="s">
        <v>1078</v>
      </c>
      <c r="Q771" s="88"/>
      <c r="R771" s="89"/>
      <c r="S771" s="273"/>
    </row>
    <row r="772" spans="1:19" ht="60" x14ac:dyDescent="0.25">
      <c r="A772" s="253"/>
      <c r="B772" s="228"/>
      <c r="C772" s="95" t="s">
        <v>2909</v>
      </c>
      <c r="D772" s="95" t="s">
        <v>2914</v>
      </c>
      <c r="E772" s="95" t="s">
        <v>2910</v>
      </c>
      <c r="F772" s="95" t="s">
        <v>2918</v>
      </c>
      <c r="G772" s="95" t="s">
        <v>2911</v>
      </c>
      <c r="H772" s="95" t="s">
        <v>2912</v>
      </c>
      <c r="I772" s="95" t="s">
        <v>2916</v>
      </c>
      <c r="J772" s="95" t="s">
        <v>2915</v>
      </c>
      <c r="K772" s="102" t="s">
        <v>6698</v>
      </c>
      <c r="L772" s="96" t="s">
        <v>2673</v>
      </c>
      <c r="M772" s="102" t="s">
        <v>4600</v>
      </c>
      <c r="N772" s="102">
        <v>7</v>
      </c>
      <c r="O772" s="95" t="s">
        <v>54</v>
      </c>
      <c r="P772" s="88" t="s">
        <v>1078</v>
      </c>
      <c r="Q772" s="88"/>
      <c r="R772" s="89"/>
      <c r="S772" s="273"/>
    </row>
    <row r="773" spans="1:19" ht="60" x14ac:dyDescent="0.25">
      <c r="A773" s="253"/>
      <c r="B773" s="228"/>
      <c r="C773" s="95" t="s">
        <v>2909</v>
      </c>
      <c r="D773" s="95" t="s">
        <v>2914</v>
      </c>
      <c r="E773" s="95" t="s">
        <v>2910</v>
      </c>
      <c r="F773" s="95" t="s">
        <v>2918</v>
      </c>
      <c r="G773" s="95" t="s">
        <v>2911</v>
      </c>
      <c r="H773" s="95" t="s">
        <v>2912</v>
      </c>
      <c r="I773" s="95" t="s">
        <v>2917</v>
      </c>
      <c r="J773" s="95" t="s">
        <v>2915</v>
      </c>
      <c r="K773" s="102" t="s">
        <v>6699</v>
      </c>
      <c r="L773" s="96" t="s">
        <v>2674</v>
      </c>
      <c r="M773" s="102" t="s">
        <v>4600</v>
      </c>
      <c r="N773" s="102">
        <v>7</v>
      </c>
      <c r="O773" s="95" t="s">
        <v>54</v>
      </c>
      <c r="P773" s="88" t="s">
        <v>1078</v>
      </c>
      <c r="Q773" s="88"/>
      <c r="R773" s="89"/>
      <c r="S773" s="273"/>
    </row>
    <row r="774" spans="1:19" ht="30" x14ac:dyDescent="0.25">
      <c r="A774" s="253"/>
      <c r="B774" s="228"/>
      <c r="C774" s="95" t="s">
        <v>2909</v>
      </c>
      <c r="D774" s="95" t="s">
        <v>2914</v>
      </c>
      <c r="E774" s="95" t="s">
        <v>2919</v>
      </c>
      <c r="F774" s="95" t="s">
        <v>2912</v>
      </c>
      <c r="G774" s="95" t="s">
        <v>2915</v>
      </c>
      <c r="H774" s="95" t="s">
        <v>2912</v>
      </c>
      <c r="I774" s="95" t="s">
        <v>2912</v>
      </c>
      <c r="J774" s="95" t="s">
        <v>2915</v>
      </c>
      <c r="K774" s="102" t="s">
        <v>6700</v>
      </c>
      <c r="L774" s="96" t="s">
        <v>1096</v>
      </c>
      <c r="M774" s="102" t="s">
        <v>4599</v>
      </c>
      <c r="N774" s="102">
        <v>3</v>
      </c>
      <c r="O774" s="95" t="s">
        <v>45</v>
      </c>
      <c r="P774" s="88" t="s">
        <v>1097</v>
      </c>
      <c r="Q774" s="88"/>
      <c r="R774" s="89"/>
      <c r="S774" s="273"/>
    </row>
    <row r="775" spans="1:19" ht="30" x14ac:dyDescent="0.25">
      <c r="A775" s="253"/>
      <c r="B775" s="228"/>
      <c r="C775" s="95" t="s">
        <v>2909</v>
      </c>
      <c r="D775" s="95" t="s">
        <v>2914</v>
      </c>
      <c r="E775" s="95" t="s">
        <v>2919</v>
      </c>
      <c r="F775" s="95" t="s">
        <v>2909</v>
      </c>
      <c r="G775" s="95" t="s">
        <v>2915</v>
      </c>
      <c r="H775" s="95" t="s">
        <v>2912</v>
      </c>
      <c r="I775" s="95" t="s">
        <v>2912</v>
      </c>
      <c r="J775" s="95" t="s">
        <v>2915</v>
      </c>
      <c r="K775" s="102" t="s">
        <v>6701</v>
      </c>
      <c r="L775" s="96" t="s">
        <v>1096</v>
      </c>
      <c r="M775" s="102" t="s">
        <v>4599</v>
      </c>
      <c r="N775" s="102">
        <v>4</v>
      </c>
      <c r="O775" s="95" t="s">
        <v>45</v>
      </c>
      <c r="P775" s="88" t="s">
        <v>1097</v>
      </c>
      <c r="Q775" s="88"/>
      <c r="R775" s="89" t="s">
        <v>14</v>
      </c>
      <c r="S775" s="273"/>
    </row>
    <row r="776" spans="1:19" ht="75" x14ac:dyDescent="0.25">
      <c r="A776" s="253"/>
      <c r="B776" s="228"/>
      <c r="C776" s="95" t="s">
        <v>2909</v>
      </c>
      <c r="D776" s="95" t="s">
        <v>2914</v>
      </c>
      <c r="E776" s="95" t="s">
        <v>2919</v>
      </c>
      <c r="F776" s="95" t="s">
        <v>2909</v>
      </c>
      <c r="G776" s="95" t="s">
        <v>2911</v>
      </c>
      <c r="H776" s="95" t="s">
        <v>2912</v>
      </c>
      <c r="I776" s="95" t="s">
        <v>2912</v>
      </c>
      <c r="J776" s="95" t="s">
        <v>2915</v>
      </c>
      <c r="K776" s="102" t="s">
        <v>6702</v>
      </c>
      <c r="L776" s="96" t="s">
        <v>1098</v>
      </c>
      <c r="M776" s="102" t="s">
        <v>4599</v>
      </c>
      <c r="N776" s="102">
        <v>5</v>
      </c>
      <c r="O776" s="95" t="s">
        <v>54</v>
      </c>
      <c r="P776" s="88" t="s">
        <v>1099</v>
      </c>
      <c r="Q776" s="88"/>
      <c r="R776" s="89" t="s">
        <v>10</v>
      </c>
      <c r="S776" s="273"/>
    </row>
    <row r="777" spans="1:19" ht="75" x14ac:dyDescent="0.25">
      <c r="A777" s="253"/>
      <c r="B777" s="228"/>
      <c r="C777" s="95" t="s">
        <v>2909</v>
      </c>
      <c r="D777" s="95" t="s">
        <v>2914</v>
      </c>
      <c r="E777" s="95" t="s">
        <v>2919</v>
      </c>
      <c r="F777" s="95" t="s">
        <v>2909</v>
      </c>
      <c r="G777" s="95" t="s">
        <v>2911</v>
      </c>
      <c r="H777" s="95" t="s">
        <v>2912</v>
      </c>
      <c r="I777" s="95" t="s">
        <v>2909</v>
      </c>
      <c r="J777" s="95" t="s">
        <v>2915</v>
      </c>
      <c r="K777" s="102" t="s">
        <v>6703</v>
      </c>
      <c r="L777" s="96" t="s">
        <v>2675</v>
      </c>
      <c r="M777" s="102" t="s">
        <v>4600</v>
      </c>
      <c r="N777" s="102">
        <v>7</v>
      </c>
      <c r="O777" s="95" t="s">
        <v>54</v>
      </c>
      <c r="P777" s="88" t="s">
        <v>1099</v>
      </c>
      <c r="Q777" s="88"/>
      <c r="R777" s="89"/>
      <c r="S777" s="273"/>
    </row>
    <row r="778" spans="1:19" ht="75" x14ac:dyDescent="0.25">
      <c r="A778" s="253"/>
      <c r="B778" s="228"/>
      <c r="C778" s="95" t="s">
        <v>2909</v>
      </c>
      <c r="D778" s="95" t="s">
        <v>2914</v>
      </c>
      <c r="E778" s="95" t="s">
        <v>2919</v>
      </c>
      <c r="F778" s="95" t="s">
        <v>2909</v>
      </c>
      <c r="G778" s="95" t="s">
        <v>2911</v>
      </c>
      <c r="H778" s="95" t="s">
        <v>2912</v>
      </c>
      <c r="I778" s="95" t="s">
        <v>2918</v>
      </c>
      <c r="J778" s="95" t="s">
        <v>2915</v>
      </c>
      <c r="K778" s="102" t="s">
        <v>6704</v>
      </c>
      <c r="L778" s="96" t="s">
        <v>2676</v>
      </c>
      <c r="M778" s="102" t="s">
        <v>4600</v>
      </c>
      <c r="N778" s="102">
        <v>7</v>
      </c>
      <c r="O778" s="95" t="s">
        <v>54</v>
      </c>
      <c r="P778" s="88" t="s">
        <v>1099</v>
      </c>
      <c r="Q778" s="88"/>
      <c r="R778" s="89"/>
      <c r="S778" s="273"/>
    </row>
    <row r="779" spans="1:19" ht="75" x14ac:dyDescent="0.25">
      <c r="A779" s="253"/>
      <c r="B779" s="228"/>
      <c r="C779" s="95" t="s">
        <v>2909</v>
      </c>
      <c r="D779" s="95" t="s">
        <v>2914</v>
      </c>
      <c r="E779" s="95" t="s">
        <v>2919</v>
      </c>
      <c r="F779" s="95" t="s">
        <v>2909</v>
      </c>
      <c r="G779" s="95" t="s">
        <v>2911</v>
      </c>
      <c r="H779" s="95" t="s">
        <v>2912</v>
      </c>
      <c r="I779" s="95" t="s">
        <v>2910</v>
      </c>
      <c r="J779" s="95" t="s">
        <v>2915</v>
      </c>
      <c r="K779" s="102" t="s">
        <v>6705</v>
      </c>
      <c r="L779" s="96" t="s">
        <v>2677</v>
      </c>
      <c r="M779" s="102" t="s">
        <v>4600</v>
      </c>
      <c r="N779" s="102">
        <v>7</v>
      </c>
      <c r="O779" s="95" t="s">
        <v>54</v>
      </c>
      <c r="P779" s="88" t="s">
        <v>1099</v>
      </c>
      <c r="Q779" s="88"/>
      <c r="R779" s="89"/>
      <c r="S779" s="273"/>
    </row>
    <row r="780" spans="1:19" ht="75" x14ac:dyDescent="0.25">
      <c r="A780" s="253"/>
      <c r="B780" s="228"/>
      <c r="C780" s="95" t="s">
        <v>2909</v>
      </c>
      <c r="D780" s="95" t="s">
        <v>2914</v>
      </c>
      <c r="E780" s="95" t="s">
        <v>2919</v>
      </c>
      <c r="F780" s="95" t="s">
        <v>2909</v>
      </c>
      <c r="G780" s="95" t="s">
        <v>2911</v>
      </c>
      <c r="H780" s="95" t="s">
        <v>2912</v>
      </c>
      <c r="I780" s="95" t="s">
        <v>2919</v>
      </c>
      <c r="J780" s="95" t="s">
        <v>2915</v>
      </c>
      <c r="K780" s="102" t="s">
        <v>6706</v>
      </c>
      <c r="L780" s="96" t="s">
        <v>2678</v>
      </c>
      <c r="M780" s="102" t="s">
        <v>4600</v>
      </c>
      <c r="N780" s="102">
        <v>7</v>
      </c>
      <c r="O780" s="95" t="s">
        <v>54</v>
      </c>
      <c r="P780" s="88" t="s">
        <v>1099</v>
      </c>
      <c r="Q780" s="88"/>
      <c r="R780" s="89"/>
      <c r="S780" s="273"/>
    </row>
    <row r="781" spans="1:19" ht="75" x14ac:dyDescent="0.25">
      <c r="A781" s="253"/>
      <c r="B781" s="228"/>
      <c r="C781" s="95" t="s">
        <v>2909</v>
      </c>
      <c r="D781" s="95" t="s">
        <v>2914</v>
      </c>
      <c r="E781" s="95" t="s">
        <v>2919</v>
      </c>
      <c r="F781" s="95" t="s">
        <v>2909</v>
      </c>
      <c r="G781" s="95" t="s">
        <v>2911</v>
      </c>
      <c r="H781" s="95" t="s">
        <v>2912</v>
      </c>
      <c r="I781" s="95" t="s">
        <v>2920</v>
      </c>
      <c r="J781" s="95" t="s">
        <v>2915</v>
      </c>
      <c r="K781" s="102" t="s">
        <v>6707</v>
      </c>
      <c r="L781" s="96" t="s">
        <v>2679</v>
      </c>
      <c r="M781" s="102" t="s">
        <v>4600</v>
      </c>
      <c r="N781" s="102">
        <v>7</v>
      </c>
      <c r="O781" s="95" t="s">
        <v>54</v>
      </c>
      <c r="P781" s="88" t="s">
        <v>1099</v>
      </c>
      <c r="Q781" s="88"/>
      <c r="R781" s="89"/>
      <c r="S781" s="273"/>
    </row>
    <row r="782" spans="1:19" ht="75" x14ac:dyDescent="0.25">
      <c r="A782" s="253"/>
      <c r="B782" s="228"/>
      <c r="C782" s="95" t="s">
        <v>2909</v>
      </c>
      <c r="D782" s="95" t="s">
        <v>2914</v>
      </c>
      <c r="E782" s="95" t="s">
        <v>2919</v>
      </c>
      <c r="F782" s="95" t="s">
        <v>2909</v>
      </c>
      <c r="G782" s="95" t="s">
        <v>2911</v>
      </c>
      <c r="H782" s="95" t="s">
        <v>2912</v>
      </c>
      <c r="I782" s="95" t="s">
        <v>2914</v>
      </c>
      <c r="J782" s="95" t="s">
        <v>2915</v>
      </c>
      <c r="K782" s="102" t="s">
        <v>6708</v>
      </c>
      <c r="L782" s="96" t="s">
        <v>2680</v>
      </c>
      <c r="M782" s="102" t="s">
        <v>4600</v>
      </c>
      <c r="N782" s="102">
        <v>7</v>
      </c>
      <c r="O782" s="95" t="s">
        <v>54</v>
      </c>
      <c r="P782" s="88" t="s">
        <v>1099</v>
      </c>
      <c r="Q782" s="88"/>
      <c r="R782" s="89"/>
      <c r="S782" s="273"/>
    </row>
    <row r="783" spans="1:19" ht="75" x14ac:dyDescent="0.25">
      <c r="A783" s="253"/>
      <c r="B783" s="228"/>
      <c r="C783" s="95" t="s">
        <v>2909</v>
      </c>
      <c r="D783" s="95" t="s">
        <v>2914</v>
      </c>
      <c r="E783" s="95" t="s">
        <v>2919</v>
      </c>
      <c r="F783" s="95" t="s">
        <v>2909</v>
      </c>
      <c r="G783" s="95" t="s">
        <v>2911</v>
      </c>
      <c r="H783" s="95" t="s">
        <v>2912</v>
      </c>
      <c r="I783" s="95" t="s">
        <v>2916</v>
      </c>
      <c r="J783" s="95" t="s">
        <v>2915</v>
      </c>
      <c r="K783" s="102" t="s">
        <v>6709</v>
      </c>
      <c r="L783" s="96" t="s">
        <v>2681</v>
      </c>
      <c r="M783" s="102" t="s">
        <v>4600</v>
      </c>
      <c r="N783" s="102">
        <v>7</v>
      </c>
      <c r="O783" s="95" t="s">
        <v>54</v>
      </c>
      <c r="P783" s="88" t="s">
        <v>1099</v>
      </c>
      <c r="Q783" s="88"/>
      <c r="R783" s="89"/>
      <c r="S783" s="273"/>
    </row>
    <row r="784" spans="1:19" ht="75" x14ac:dyDescent="0.25">
      <c r="A784" s="253"/>
      <c r="B784" s="228"/>
      <c r="C784" s="95" t="s">
        <v>2909</v>
      </c>
      <c r="D784" s="95" t="s">
        <v>2914</v>
      </c>
      <c r="E784" s="95" t="s">
        <v>2919</v>
      </c>
      <c r="F784" s="95" t="s">
        <v>2909</v>
      </c>
      <c r="G784" s="95" t="s">
        <v>2911</v>
      </c>
      <c r="H784" s="95" t="s">
        <v>2912</v>
      </c>
      <c r="I784" s="95" t="s">
        <v>2917</v>
      </c>
      <c r="J784" s="95" t="s">
        <v>2915</v>
      </c>
      <c r="K784" s="102" t="s">
        <v>6710</v>
      </c>
      <c r="L784" s="96" t="s">
        <v>2682</v>
      </c>
      <c r="M784" s="102" t="s">
        <v>4600</v>
      </c>
      <c r="N784" s="102">
        <v>7</v>
      </c>
      <c r="O784" s="95" t="s">
        <v>54</v>
      </c>
      <c r="P784" s="88" t="s">
        <v>1099</v>
      </c>
      <c r="Q784" s="88"/>
      <c r="R784" s="89"/>
      <c r="S784" s="273"/>
    </row>
    <row r="785" spans="1:19" x14ac:dyDescent="0.25">
      <c r="A785" s="253"/>
      <c r="B785" s="228"/>
      <c r="C785" s="95" t="s">
        <v>2909</v>
      </c>
      <c r="D785" s="95" t="s">
        <v>2914</v>
      </c>
      <c r="E785" s="95" t="s">
        <v>2921</v>
      </c>
      <c r="F785" s="95" t="s">
        <v>2912</v>
      </c>
      <c r="G785" s="95" t="s">
        <v>2915</v>
      </c>
      <c r="H785" s="95" t="s">
        <v>2912</v>
      </c>
      <c r="I785" s="95" t="s">
        <v>2912</v>
      </c>
      <c r="J785" s="95" t="s">
        <v>2915</v>
      </c>
      <c r="K785" s="102" t="s">
        <v>6711</v>
      </c>
      <c r="L785" s="96" t="s">
        <v>1107</v>
      </c>
      <c r="M785" s="102" t="s">
        <v>4599</v>
      </c>
      <c r="N785" s="102">
        <v>3</v>
      </c>
      <c r="O785" s="95" t="s">
        <v>45</v>
      </c>
      <c r="P785" s="88" t="s">
        <v>1108</v>
      </c>
      <c r="Q785" s="88"/>
      <c r="R785" s="89"/>
      <c r="S785" s="273"/>
    </row>
    <row r="786" spans="1:19" x14ac:dyDescent="0.25">
      <c r="A786" s="253"/>
      <c r="B786" s="228"/>
      <c r="C786" s="95" t="s">
        <v>2909</v>
      </c>
      <c r="D786" s="95" t="s">
        <v>2914</v>
      </c>
      <c r="E786" s="95" t="s">
        <v>2921</v>
      </c>
      <c r="F786" s="95" t="s">
        <v>2921</v>
      </c>
      <c r="G786" s="95" t="s">
        <v>2915</v>
      </c>
      <c r="H786" s="95" t="s">
        <v>2912</v>
      </c>
      <c r="I786" s="95" t="s">
        <v>2912</v>
      </c>
      <c r="J786" s="95" t="s">
        <v>2915</v>
      </c>
      <c r="K786" s="102" t="s">
        <v>6712</v>
      </c>
      <c r="L786" s="96" t="s">
        <v>1107</v>
      </c>
      <c r="M786" s="102" t="s">
        <v>4599</v>
      </c>
      <c r="N786" s="102">
        <v>4</v>
      </c>
      <c r="O786" s="95" t="s">
        <v>45</v>
      </c>
      <c r="P786" s="88" t="s">
        <v>1108</v>
      </c>
      <c r="Q786" s="88"/>
      <c r="R786" s="89" t="s">
        <v>14</v>
      </c>
      <c r="S786" s="273"/>
    </row>
    <row r="787" spans="1:19" x14ac:dyDescent="0.25">
      <c r="A787" s="253"/>
      <c r="B787" s="228"/>
      <c r="C787" s="95" t="s">
        <v>2909</v>
      </c>
      <c r="D787" s="95" t="s">
        <v>2914</v>
      </c>
      <c r="E787" s="95" t="s">
        <v>2921</v>
      </c>
      <c r="F787" s="95" t="s">
        <v>2921</v>
      </c>
      <c r="G787" s="95" t="s">
        <v>2925</v>
      </c>
      <c r="H787" s="95" t="s">
        <v>2912</v>
      </c>
      <c r="I787" s="95" t="s">
        <v>2912</v>
      </c>
      <c r="J787" s="95" t="s">
        <v>2915</v>
      </c>
      <c r="K787" s="102" t="s">
        <v>6713</v>
      </c>
      <c r="L787" s="96" t="s">
        <v>1107</v>
      </c>
      <c r="M787" s="102" t="s">
        <v>4599</v>
      </c>
      <c r="N787" s="102">
        <v>5</v>
      </c>
      <c r="O787" s="95" t="s">
        <v>54</v>
      </c>
      <c r="P787" s="88" t="s">
        <v>1109</v>
      </c>
      <c r="Q787" s="88"/>
      <c r="R787" s="89" t="s">
        <v>10</v>
      </c>
      <c r="S787" s="273"/>
    </row>
    <row r="788" spans="1:19" x14ac:dyDescent="0.25">
      <c r="A788" s="253"/>
      <c r="B788" s="228"/>
      <c r="C788" s="95" t="s">
        <v>2909</v>
      </c>
      <c r="D788" s="95" t="s">
        <v>2914</v>
      </c>
      <c r="E788" s="95" t="s">
        <v>2921</v>
      </c>
      <c r="F788" s="95" t="s">
        <v>2921</v>
      </c>
      <c r="G788" s="95" t="s">
        <v>2925</v>
      </c>
      <c r="H788" s="95" t="s">
        <v>2912</v>
      </c>
      <c r="I788" s="95" t="s">
        <v>2909</v>
      </c>
      <c r="J788" s="95" t="s">
        <v>2915</v>
      </c>
      <c r="K788" s="102" t="s">
        <v>6714</v>
      </c>
      <c r="L788" s="96" t="s">
        <v>2683</v>
      </c>
      <c r="M788" s="102" t="s">
        <v>4600</v>
      </c>
      <c r="N788" s="102">
        <v>7</v>
      </c>
      <c r="O788" s="95" t="s">
        <v>54</v>
      </c>
      <c r="P788" s="88" t="s">
        <v>1109</v>
      </c>
      <c r="Q788" s="88"/>
      <c r="R788" s="89"/>
      <c r="S788" s="273"/>
    </row>
    <row r="789" spans="1:19" x14ac:dyDescent="0.25">
      <c r="A789" s="253"/>
      <c r="B789" s="228"/>
      <c r="C789" s="95" t="s">
        <v>2909</v>
      </c>
      <c r="D789" s="95" t="s">
        <v>2914</v>
      </c>
      <c r="E789" s="95" t="s">
        <v>2921</v>
      </c>
      <c r="F789" s="95" t="s">
        <v>2921</v>
      </c>
      <c r="G789" s="95" t="s">
        <v>2925</v>
      </c>
      <c r="H789" s="95" t="s">
        <v>2912</v>
      </c>
      <c r="I789" s="95" t="s">
        <v>2918</v>
      </c>
      <c r="J789" s="95" t="s">
        <v>2915</v>
      </c>
      <c r="K789" s="102" t="s">
        <v>6715</v>
      </c>
      <c r="L789" s="96" t="s">
        <v>2684</v>
      </c>
      <c r="M789" s="102" t="s">
        <v>4600</v>
      </c>
      <c r="N789" s="102">
        <v>7</v>
      </c>
      <c r="O789" s="95" t="s">
        <v>54</v>
      </c>
      <c r="P789" s="88" t="s">
        <v>1109</v>
      </c>
      <c r="Q789" s="88"/>
      <c r="R789" s="89"/>
      <c r="S789" s="273"/>
    </row>
    <row r="790" spans="1:19" x14ac:dyDescent="0.25">
      <c r="A790" s="253"/>
      <c r="B790" s="228"/>
      <c r="C790" s="95" t="s">
        <v>2909</v>
      </c>
      <c r="D790" s="95" t="s">
        <v>2914</v>
      </c>
      <c r="E790" s="95" t="s">
        <v>2921</v>
      </c>
      <c r="F790" s="95" t="s">
        <v>2921</v>
      </c>
      <c r="G790" s="95" t="s">
        <v>2925</v>
      </c>
      <c r="H790" s="95" t="s">
        <v>2912</v>
      </c>
      <c r="I790" s="95" t="s">
        <v>2910</v>
      </c>
      <c r="J790" s="95" t="s">
        <v>2915</v>
      </c>
      <c r="K790" s="102" t="s">
        <v>6716</v>
      </c>
      <c r="L790" s="96" t="s">
        <v>2685</v>
      </c>
      <c r="M790" s="102" t="s">
        <v>4600</v>
      </c>
      <c r="N790" s="102">
        <v>7</v>
      </c>
      <c r="O790" s="95" t="s">
        <v>54</v>
      </c>
      <c r="P790" s="88" t="s">
        <v>1109</v>
      </c>
      <c r="Q790" s="88"/>
      <c r="R790" s="89"/>
      <c r="S790" s="273"/>
    </row>
    <row r="791" spans="1:19" x14ac:dyDescent="0.25">
      <c r="A791" s="253"/>
      <c r="B791" s="228"/>
      <c r="C791" s="95" t="s">
        <v>2909</v>
      </c>
      <c r="D791" s="95" t="s">
        <v>2914</v>
      </c>
      <c r="E791" s="95" t="s">
        <v>2921</v>
      </c>
      <c r="F791" s="95" t="s">
        <v>2921</v>
      </c>
      <c r="G791" s="95" t="s">
        <v>2925</v>
      </c>
      <c r="H791" s="95" t="s">
        <v>2912</v>
      </c>
      <c r="I791" s="95" t="s">
        <v>2919</v>
      </c>
      <c r="J791" s="95" t="s">
        <v>2915</v>
      </c>
      <c r="K791" s="102" t="s">
        <v>6717</v>
      </c>
      <c r="L791" s="96" t="s">
        <v>2686</v>
      </c>
      <c r="M791" s="102" t="s">
        <v>4600</v>
      </c>
      <c r="N791" s="102">
        <v>7</v>
      </c>
      <c r="O791" s="95" t="s">
        <v>54</v>
      </c>
      <c r="P791" s="88" t="s">
        <v>1109</v>
      </c>
      <c r="Q791" s="88"/>
      <c r="R791" s="89"/>
      <c r="S791" s="273"/>
    </row>
    <row r="792" spans="1:19" x14ac:dyDescent="0.25">
      <c r="A792" s="253"/>
      <c r="B792" s="228"/>
      <c r="C792" s="95" t="s">
        <v>2909</v>
      </c>
      <c r="D792" s="95" t="s">
        <v>2914</v>
      </c>
      <c r="E792" s="95" t="s">
        <v>2921</v>
      </c>
      <c r="F792" s="95" t="s">
        <v>2921</v>
      </c>
      <c r="G792" s="95" t="s">
        <v>2925</v>
      </c>
      <c r="H792" s="95" t="s">
        <v>2912</v>
      </c>
      <c r="I792" s="95" t="s">
        <v>2920</v>
      </c>
      <c r="J792" s="95" t="s">
        <v>2915</v>
      </c>
      <c r="K792" s="102" t="s">
        <v>6718</v>
      </c>
      <c r="L792" s="96" t="s">
        <v>2687</v>
      </c>
      <c r="M792" s="102" t="s">
        <v>4600</v>
      </c>
      <c r="N792" s="102">
        <v>7</v>
      </c>
      <c r="O792" s="95" t="s">
        <v>54</v>
      </c>
      <c r="P792" s="88" t="s">
        <v>1109</v>
      </c>
      <c r="Q792" s="88"/>
      <c r="R792" s="89"/>
      <c r="S792" s="273"/>
    </row>
    <row r="793" spans="1:19" x14ac:dyDescent="0.25">
      <c r="A793" s="253"/>
      <c r="B793" s="228"/>
      <c r="C793" s="95" t="s">
        <v>2909</v>
      </c>
      <c r="D793" s="95" t="s">
        <v>2914</v>
      </c>
      <c r="E793" s="95" t="s">
        <v>2921</v>
      </c>
      <c r="F793" s="95" t="s">
        <v>2921</v>
      </c>
      <c r="G793" s="95" t="s">
        <v>2925</v>
      </c>
      <c r="H793" s="95" t="s">
        <v>2912</v>
      </c>
      <c r="I793" s="95" t="s">
        <v>2914</v>
      </c>
      <c r="J793" s="95" t="s">
        <v>2915</v>
      </c>
      <c r="K793" s="102" t="s">
        <v>6719</v>
      </c>
      <c r="L793" s="96" t="s">
        <v>2688</v>
      </c>
      <c r="M793" s="102" t="s">
        <v>4600</v>
      </c>
      <c r="N793" s="102">
        <v>7</v>
      </c>
      <c r="O793" s="95" t="s">
        <v>54</v>
      </c>
      <c r="P793" s="88" t="s">
        <v>1109</v>
      </c>
      <c r="Q793" s="88"/>
      <c r="R793" s="89"/>
      <c r="S793" s="273"/>
    </row>
    <row r="794" spans="1:19" x14ac:dyDescent="0.25">
      <c r="A794" s="253"/>
      <c r="B794" s="228"/>
      <c r="C794" s="95" t="s">
        <v>2909</v>
      </c>
      <c r="D794" s="95" t="s">
        <v>2914</v>
      </c>
      <c r="E794" s="95" t="s">
        <v>2921</v>
      </c>
      <c r="F794" s="95" t="s">
        <v>2921</v>
      </c>
      <c r="G794" s="95" t="s">
        <v>2925</v>
      </c>
      <c r="H794" s="95" t="s">
        <v>2912</v>
      </c>
      <c r="I794" s="95" t="s">
        <v>2916</v>
      </c>
      <c r="J794" s="95" t="s">
        <v>2915</v>
      </c>
      <c r="K794" s="102" t="s">
        <v>6720</v>
      </c>
      <c r="L794" s="96" t="s">
        <v>2689</v>
      </c>
      <c r="M794" s="102" t="s">
        <v>4600</v>
      </c>
      <c r="N794" s="102">
        <v>7</v>
      </c>
      <c r="O794" s="95" t="s">
        <v>54</v>
      </c>
      <c r="P794" s="88" t="s">
        <v>1109</v>
      </c>
      <c r="Q794" s="88"/>
      <c r="R794" s="89"/>
      <c r="S794" s="273"/>
    </row>
    <row r="795" spans="1:19" x14ac:dyDescent="0.25">
      <c r="A795" s="253"/>
      <c r="B795" s="228"/>
      <c r="C795" s="95" t="s">
        <v>2909</v>
      </c>
      <c r="D795" s="95" t="s">
        <v>2914</v>
      </c>
      <c r="E795" s="95" t="s">
        <v>2921</v>
      </c>
      <c r="F795" s="95" t="s">
        <v>2921</v>
      </c>
      <c r="G795" s="95" t="s">
        <v>2925</v>
      </c>
      <c r="H795" s="95" t="s">
        <v>2912</v>
      </c>
      <c r="I795" s="95" t="s">
        <v>2917</v>
      </c>
      <c r="J795" s="95" t="s">
        <v>2915</v>
      </c>
      <c r="K795" s="102" t="s">
        <v>6721</v>
      </c>
      <c r="L795" s="96" t="s">
        <v>2690</v>
      </c>
      <c r="M795" s="102" t="s">
        <v>4600</v>
      </c>
      <c r="N795" s="102">
        <v>7</v>
      </c>
      <c r="O795" s="95" t="s">
        <v>54</v>
      </c>
      <c r="P795" s="88" t="s">
        <v>1109</v>
      </c>
      <c r="Q795" s="88"/>
      <c r="R795" s="89"/>
      <c r="S795" s="273"/>
    </row>
    <row r="796" spans="1:19" ht="45" x14ac:dyDescent="0.25">
      <c r="A796" s="253"/>
      <c r="B796" s="228"/>
      <c r="C796" s="95" t="s">
        <v>2909</v>
      </c>
      <c r="D796" s="95" t="s">
        <v>2916</v>
      </c>
      <c r="E796" s="95" t="s">
        <v>2912</v>
      </c>
      <c r="F796" s="95" t="s">
        <v>2912</v>
      </c>
      <c r="G796" s="95" t="s">
        <v>2915</v>
      </c>
      <c r="H796" s="95" t="s">
        <v>2912</v>
      </c>
      <c r="I796" s="95" t="s">
        <v>2912</v>
      </c>
      <c r="J796" s="95" t="s">
        <v>2915</v>
      </c>
      <c r="K796" s="102" t="s">
        <v>6722</v>
      </c>
      <c r="L796" s="96" t="s">
        <v>1110</v>
      </c>
      <c r="M796" s="102" t="s">
        <v>4599</v>
      </c>
      <c r="N796" s="102">
        <v>2</v>
      </c>
      <c r="O796" s="95" t="s">
        <v>45</v>
      </c>
      <c r="P796" s="88" t="s">
        <v>1111</v>
      </c>
      <c r="Q796" s="88"/>
      <c r="R796" s="89"/>
      <c r="S796" s="273"/>
    </row>
    <row r="797" spans="1:19" ht="45" x14ac:dyDescent="0.25">
      <c r="A797" s="253"/>
      <c r="B797" s="228"/>
      <c r="C797" s="95" t="s">
        <v>2909</v>
      </c>
      <c r="D797" s="95" t="s">
        <v>2916</v>
      </c>
      <c r="E797" s="95" t="s">
        <v>2909</v>
      </c>
      <c r="F797" s="95" t="s">
        <v>2912</v>
      </c>
      <c r="G797" s="95" t="s">
        <v>2915</v>
      </c>
      <c r="H797" s="95" t="s">
        <v>2912</v>
      </c>
      <c r="I797" s="95" t="s">
        <v>2912</v>
      </c>
      <c r="J797" s="95" t="s">
        <v>2915</v>
      </c>
      <c r="K797" s="102" t="s">
        <v>6723</v>
      </c>
      <c r="L797" s="96" t="s">
        <v>5289</v>
      </c>
      <c r="M797" s="102" t="s">
        <v>4599</v>
      </c>
      <c r="N797" s="102">
        <v>3</v>
      </c>
      <c r="O797" s="95" t="s">
        <v>45</v>
      </c>
      <c r="P797" s="88" t="s">
        <v>1113</v>
      </c>
      <c r="Q797" s="88"/>
      <c r="R797" s="89"/>
      <c r="S797" s="273"/>
    </row>
    <row r="798" spans="1:19" ht="45" x14ac:dyDescent="0.25">
      <c r="A798" s="253"/>
      <c r="B798" s="228"/>
      <c r="C798" s="95" t="s">
        <v>2909</v>
      </c>
      <c r="D798" s="95" t="s">
        <v>2916</v>
      </c>
      <c r="E798" s="95" t="s">
        <v>2909</v>
      </c>
      <c r="F798" s="95" t="s">
        <v>2909</v>
      </c>
      <c r="G798" s="95" t="s">
        <v>2915</v>
      </c>
      <c r="H798" s="95" t="s">
        <v>2912</v>
      </c>
      <c r="I798" s="95" t="s">
        <v>2912</v>
      </c>
      <c r="J798" s="95" t="s">
        <v>2915</v>
      </c>
      <c r="K798" s="102" t="s">
        <v>6724</v>
      </c>
      <c r="L798" s="96" t="s">
        <v>1114</v>
      </c>
      <c r="M798" s="102" t="s">
        <v>4599</v>
      </c>
      <c r="N798" s="102">
        <v>4</v>
      </c>
      <c r="O798" s="95" t="s">
        <v>45</v>
      </c>
      <c r="P798" s="88" t="s">
        <v>4491</v>
      </c>
      <c r="Q798" s="88"/>
      <c r="R798" s="89" t="s">
        <v>14</v>
      </c>
      <c r="S798" s="273"/>
    </row>
    <row r="799" spans="1:19" x14ac:dyDescent="0.25">
      <c r="A799" s="253"/>
      <c r="B799" s="228"/>
      <c r="C799" s="95" t="s">
        <v>2909</v>
      </c>
      <c r="D799" s="95" t="s">
        <v>2916</v>
      </c>
      <c r="E799" s="95" t="s">
        <v>2909</v>
      </c>
      <c r="F799" s="95" t="s">
        <v>2909</v>
      </c>
      <c r="G799" s="95" t="s">
        <v>2948</v>
      </c>
      <c r="H799" s="95" t="s">
        <v>2912</v>
      </c>
      <c r="I799" s="95" t="s">
        <v>2912</v>
      </c>
      <c r="J799" s="95" t="s">
        <v>2915</v>
      </c>
      <c r="K799" s="102" t="s">
        <v>6725</v>
      </c>
      <c r="L799" s="96" t="s">
        <v>1118</v>
      </c>
      <c r="M799" s="102" t="s">
        <v>4599</v>
      </c>
      <c r="N799" s="102">
        <v>5</v>
      </c>
      <c r="O799" s="95" t="s">
        <v>67</v>
      </c>
      <c r="P799" s="88" t="s">
        <v>1119</v>
      </c>
      <c r="Q799" s="88"/>
      <c r="R799" s="89" t="s">
        <v>14</v>
      </c>
      <c r="S799" s="273"/>
    </row>
    <row r="800" spans="1:19" ht="30" x14ac:dyDescent="0.25">
      <c r="A800" s="253"/>
      <c r="B800" s="228"/>
      <c r="C800" s="95" t="s">
        <v>2909</v>
      </c>
      <c r="D800" s="95" t="s">
        <v>2916</v>
      </c>
      <c r="E800" s="95" t="s">
        <v>2909</v>
      </c>
      <c r="F800" s="95" t="s">
        <v>2909</v>
      </c>
      <c r="G800" s="95" t="s">
        <v>2948</v>
      </c>
      <c r="H800" s="95" t="s">
        <v>2909</v>
      </c>
      <c r="I800" s="95" t="s">
        <v>2912</v>
      </c>
      <c r="J800" s="95" t="s">
        <v>2915</v>
      </c>
      <c r="K800" s="102" t="s">
        <v>6726</v>
      </c>
      <c r="L800" s="96" t="s">
        <v>1120</v>
      </c>
      <c r="M800" s="102" t="s">
        <v>4599</v>
      </c>
      <c r="N800" s="102">
        <v>6</v>
      </c>
      <c r="O800" s="95" t="s">
        <v>67</v>
      </c>
      <c r="P800" s="88" t="s">
        <v>1121</v>
      </c>
      <c r="Q800" s="88"/>
      <c r="R800" s="89" t="s">
        <v>10</v>
      </c>
      <c r="S800" s="273"/>
    </row>
    <row r="801" spans="1:19" ht="30" x14ac:dyDescent="0.25">
      <c r="A801" s="253"/>
      <c r="B801" s="228"/>
      <c r="C801" s="95" t="s">
        <v>2909</v>
      </c>
      <c r="D801" s="95" t="s">
        <v>2916</v>
      </c>
      <c r="E801" s="95" t="s">
        <v>2909</v>
      </c>
      <c r="F801" s="95" t="s">
        <v>2909</v>
      </c>
      <c r="G801" s="95" t="s">
        <v>2948</v>
      </c>
      <c r="H801" s="95" t="s">
        <v>2909</v>
      </c>
      <c r="I801" s="95" t="s">
        <v>2909</v>
      </c>
      <c r="J801" s="95" t="s">
        <v>2915</v>
      </c>
      <c r="K801" s="102" t="s">
        <v>6727</v>
      </c>
      <c r="L801" s="96" t="s">
        <v>2691</v>
      </c>
      <c r="M801" s="102" t="s">
        <v>4600</v>
      </c>
      <c r="N801" s="102">
        <v>7</v>
      </c>
      <c r="O801" s="95" t="s">
        <v>67</v>
      </c>
      <c r="P801" s="88" t="s">
        <v>1121</v>
      </c>
      <c r="Q801" s="88"/>
      <c r="R801" s="89"/>
      <c r="S801" s="273"/>
    </row>
    <row r="802" spans="1:19" ht="30" x14ac:dyDescent="0.25">
      <c r="A802" s="253"/>
      <c r="B802" s="228"/>
      <c r="C802" s="95" t="s">
        <v>2909</v>
      </c>
      <c r="D802" s="95" t="s">
        <v>2916</v>
      </c>
      <c r="E802" s="95" t="s">
        <v>2909</v>
      </c>
      <c r="F802" s="95" t="s">
        <v>2909</v>
      </c>
      <c r="G802" s="95" t="s">
        <v>2948</v>
      </c>
      <c r="H802" s="95" t="s">
        <v>2918</v>
      </c>
      <c r="I802" s="95" t="s">
        <v>2912</v>
      </c>
      <c r="J802" s="95" t="s">
        <v>2915</v>
      </c>
      <c r="K802" s="102" t="s">
        <v>6728</v>
      </c>
      <c r="L802" s="96" t="s">
        <v>1122</v>
      </c>
      <c r="M802" s="102" t="s">
        <v>4599</v>
      </c>
      <c r="N802" s="102">
        <v>6</v>
      </c>
      <c r="O802" s="95" t="s">
        <v>67</v>
      </c>
      <c r="P802" s="88" t="s">
        <v>1123</v>
      </c>
      <c r="Q802" s="88"/>
      <c r="R802" s="89" t="s">
        <v>10</v>
      </c>
      <c r="S802" s="273"/>
    </row>
    <row r="803" spans="1:19" ht="30" x14ac:dyDescent="0.25">
      <c r="A803" s="253"/>
      <c r="B803" s="228"/>
      <c r="C803" s="95" t="s">
        <v>2909</v>
      </c>
      <c r="D803" s="95" t="s">
        <v>2916</v>
      </c>
      <c r="E803" s="95" t="s">
        <v>2909</v>
      </c>
      <c r="F803" s="95" t="s">
        <v>2909</v>
      </c>
      <c r="G803" s="95" t="s">
        <v>2948</v>
      </c>
      <c r="H803" s="95" t="s">
        <v>2918</v>
      </c>
      <c r="I803" s="95" t="s">
        <v>2909</v>
      </c>
      <c r="J803" s="95" t="s">
        <v>2915</v>
      </c>
      <c r="K803" s="102" t="s">
        <v>6729</v>
      </c>
      <c r="L803" s="96" t="s">
        <v>5290</v>
      </c>
      <c r="M803" s="102" t="s">
        <v>4600</v>
      </c>
      <c r="N803" s="102">
        <v>7</v>
      </c>
      <c r="O803" s="95" t="s">
        <v>67</v>
      </c>
      <c r="P803" s="88" t="s">
        <v>1123</v>
      </c>
      <c r="Q803" s="88"/>
      <c r="R803" s="89"/>
      <c r="S803" s="273"/>
    </row>
    <row r="804" spans="1:19" ht="30" x14ac:dyDescent="0.25">
      <c r="A804" s="253"/>
      <c r="B804" s="228"/>
      <c r="C804" s="95" t="s">
        <v>2909</v>
      </c>
      <c r="D804" s="95" t="s">
        <v>2916</v>
      </c>
      <c r="E804" s="95" t="s">
        <v>2909</v>
      </c>
      <c r="F804" s="95" t="s">
        <v>2909</v>
      </c>
      <c r="G804" s="95" t="s">
        <v>2948</v>
      </c>
      <c r="H804" s="95" t="s">
        <v>2910</v>
      </c>
      <c r="I804" s="95" t="s">
        <v>2912</v>
      </c>
      <c r="J804" s="95" t="s">
        <v>2915</v>
      </c>
      <c r="K804" s="102" t="s">
        <v>6730</v>
      </c>
      <c r="L804" s="96" t="s">
        <v>5291</v>
      </c>
      <c r="M804" s="102" t="s">
        <v>4599</v>
      </c>
      <c r="N804" s="102">
        <v>6</v>
      </c>
      <c r="O804" s="95" t="s">
        <v>67</v>
      </c>
      <c r="P804" s="88" t="s">
        <v>1125</v>
      </c>
      <c r="Q804" s="88"/>
      <c r="R804" s="89" t="s">
        <v>10</v>
      </c>
      <c r="S804" s="273"/>
    </row>
    <row r="805" spans="1:19" ht="30" x14ac:dyDescent="0.25">
      <c r="A805" s="253"/>
      <c r="B805" s="228"/>
      <c r="C805" s="95" t="s">
        <v>2909</v>
      </c>
      <c r="D805" s="95" t="s">
        <v>2916</v>
      </c>
      <c r="E805" s="95" t="s">
        <v>2909</v>
      </c>
      <c r="F805" s="95" t="s">
        <v>2909</v>
      </c>
      <c r="G805" s="95" t="s">
        <v>2948</v>
      </c>
      <c r="H805" s="95" t="s">
        <v>2910</v>
      </c>
      <c r="I805" s="95" t="s">
        <v>2909</v>
      </c>
      <c r="J805" s="95" t="s">
        <v>2915</v>
      </c>
      <c r="K805" s="102" t="s">
        <v>6731</v>
      </c>
      <c r="L805" s="96" t="s">
        <v>5292</v>
      </c>
      <c r="M805" s="102" t="s">
        <v>4600</v>
      </c>
      <c r="N805" s="102">
        <v>7</v>
      </c>
      <c r="O805" s="95" t="s">
        <v>67</v>
      </c>
      <c r="P805" s="88" t="s">
        <v>1125</v>
      </c>
      <c r="Q805" s="88"/>
      <c r="R805" s="89"/>
      <c r="S805" s="273"/>
    </row>
    <row r="806" spans="1:19" ht="30" x14ac:dyDescent="0.25">
      <c r="A806" s="253"/>
      <c r="B806" s="228"/>
      <c r="C806" s="95" t="s">
        <v>2909</v>
      </c>
      <c r="D806" s="95" t="s">
        <v>2916</v>
      </c>
      <c r="E806" s="95" t="s">
        <v>2909</v>
      </c>
      <c r="F806" s="95" t="s">
        <v>2909</v>
      </c>
      <c r="G806" s="95" t="s">
        <v>2950</v>
      </c>
      <c r="H806" s="95" t="s">
        <v>2912</v>
      </c>
      <c r="I806" s="95" t="s">
        <v>2912</v>
      </c>
      <c r="J806" s="95" t="s">
        <v>2915</v>
      </c>
      <c r="K806" s="102" t="s">
        <v>6732</v>
      </c>
      <c r="L806" s="96" t="s">
        <v>5293</v>
      </c>
      <c r="M806" s="102" t="s">
        <v>4599</v>
      </c>
      <c r="N806" s="102">
        <v>5</v>
      </c>
      <c r="O806" s="95" t="s">
        <v>67</v>
      </c>
      <c r="P806" s="88" t="s">
        <v>1127</v>
      </c>
      <c r="Q806" s="88"/>
      <c r="R806" s="89" t="s">
        <v>10</v>
      </c>
      <c r="S806" s="273"/>
    </row>
    <row r="807" spans="1:19" ht="30" x14ac:dyDescent="0.25">
      <c r="A807" s="253"/>
      <c r="B807" s="228"/>
      <c r="C807" s="95" t="s">
        <v>2909</v>
      </c>
      <c r="D807" s="95" t="s">
        <v>2916</v>
      </c>
      <c r="E807" s="95" t="s">
        <v>2909</v>
      </c>
      <c r="F807" s="95" t="s">
        <v>2909</v>
      </c>
      <c r="G807" s="95" t="s">
        <v>2950</v>
      </c>
      <c r="H807" s="95" t="s">
        <v>2912</v>
      </c>
      <c r="I807" s="95" t="s">
        <v>2909</v>
      </c>
      <c r="J807" s="95" t="s">
        <v>2915</v>
      </c>
      <c r="K807" s="102" t="s">
        <v>6733</v>
      </c>
      <c r="L807" s="96" t="s">
        <v>5294</v>
      </c>
      <c r="M807" s="102" t="s">
        <v>4600</v>
      </c>
      <c r="N807" s="102">
        <v>7</v>
      </c>
      <c r="O807" s="95" t="s">
        <v>67</v>
      </c>
      <c r="P807" s="88" t="s">
        <v>1127</v>
      </c>
      <c r="Q807" s="88"/>
      <c r="R807" s="89"/>
      <c r="S807" s="273"/>
    </row>
    <row r="808" spans="1:19" ht="30" x14ac:dyDescent="0.25">
      <c r="A808" s="253"/>
      <c r="B808" s="228"/>
      <c r="C808" s="95" t="s">
        <v>2909</v>
      </c>
      <c r="D808" s="95" t="s">
        <v>2916</v>
      </c>
      <c r="E808" s="95" t="s">
        <v>2909</v>
      </c>
      <c r="F808" s="95" t="s">
        <v>2909</v>
      </c>
      <c r="G808" s="95" t="s">
        <v>2947</v>
      </c>
      <c r="H808" s="95" t="s">
        <v>2912</v>
      </c>
      <c r="I808" s="95" t="s">
        <v>2912</v>
      </c>
      <c r="J808" s="95" t="s">
        <v>2915</v>
      </c>
      <c r="K808" s="102" t="s">
        <v>6734</v>
      </c>
      <c r="L808" s="96" t="s">
        <v>1128</v>
      </c>
      <c r="M808" s="102" t="s">
        <v>4599</v>
      </c>
      <c r="N808" s="102">
        <v>5</v>
      </c>
      <c r="O808" s="95" t="s">
        <v>67</v>
      </c>
      <c r="P808" s="88" t="s">
        <v>1129</v>
      </c>
      <c r="Q808" s="88"/>
      <c r="R808" s="89" t="s">
        <v>10</v>
      </c>
      <c r="S808" s="273"/>
    </row>
    <row r="809" spans="1:19" ht="30" x14ac:dyDescent="0.25">
      <c r="A809" s="253"/>
      <c r="B809" s="228"/>
      <c r="C809" s="95" t="s">
        <v>2909</v>
      </c>
      <c r="D809" s="95" t="s">
        <v>2916</v>
      </c>
      <c r="E809" s="95" t="s">
        <v>2909</v>
      </c>
      <c r="F809" s="95" t="s">
        <v>2909</v>
      </c>
      <c r="G809" s="95" t="s">
        <v>2947</v>
      </c>
      <c r="H809" s="95" t="s">
        <v>2912</v>
      </c>
      <c r="I809" s="95" t="s">
        <v>2909</v>
      </c>
      <c r="J809" s="95" t="s">
        <v>2915</v>
      </c>
      <c r="K809" s="102" t="s">
        <v>6735</v>
      </c>
      <c r="L809" s="96" t="s">
        <v>5295</v>
      </c>
      <c r="M809" s="102" t="s">
        <v>4600</v>
      </c>
      <c r="N809" s="102">
        <v>7</v>
      </c>
      <c r="O809" s="95" t="s">
        <v>67</v>
      </c>
      <c r="P809" s="88" t="s">
        <v>1129</v>
      </c>
      <c r="Q809" s="88"/>
      <c r="R809" s="89"/>
      <c r="S809" s="273"/>
    </row>
    <row r="810" spans="1:19" ht="30" x14ac:dyDescent="0.25">
      <c r="A810" s="253"/>
      <c r="B810" s="228"/>
      <c r="C810" s="95" t="s">
        <v>2909</v>
      </c>
      <c r="D810" s="95" t="s">
        <v>2916</v>
      </c>
      <c r="E810" s="95" t="s">
        <v>2909</v>
      </c>
      <c r="F810" s="95" t="s">
        <v>2909</v>
      </c>
      <c r="G810" s="95" t="s">
        <v>2951</v>
      </c>
      <c r="H810" s="95" t="s">
        <v>2912</v>
      </c>
      <c r="I810" s="95" t="s">
        <v>2912</v>
      </c>
      <c r="J810" s="95" t="s">
        <v>2915</v>
      </c>
      <c r="K810" s="102" t="s">
        <v>6736</v>
      </c>
      <c r="L810" s="96" t="s">
        <v>1130</v>
      </c>
      <c r="M810" s="102" t="s">
        <v>4599</v>
      </c>
      <c r="N810" s="102">
        <v>5</v>
      </c>
      <c r="O810" s="95" t="s">
        <v>67</v>
      </c>
      <c r="P810" s="88" t="s">
        <v>5874</v>
      </c>
      <c r="Q810" s="88"/>
      <c r="R810" s="89" t="s">
        <v>10</v>
      </c>
      <c r="S810" s="273"/>
    </row>
    <row r="811" spans="1:19" ht="30" x14ac:dyDescent="0.25">
      <c r="A811" s="253"/>
      <c r="B811" s="228"/>
      <c r="C811" s="95" t="s">
        <v>2909</v>
      </c>
      <c r="D811" s="95" t="s">
        <v>2916</v>
      </c>
      <c r="E811" s="95" t="s">
        <v>2909</v>
      </c>
      <c r="F811" s="95" t="s">
        <v>2909</v>
      </c>
      <c r="G811" s="95" t="s">
        <v>2951</v>
      </c>
      <c r="H811" s="95" t="s">
        <v>2912</v>
      </c>
      <c r="I811" s="95" t="s">
        <v>2909</v>
      </c>
      <c r="J811" s="95" t="s">
        <v>2915</v>
      </c>
      <c r="K811" s="102" t="s">
        <v>6737</v>
      </c>
      <c r="L811" s="96" t="s">
        <v>2692</v>
      </c>
      <c r="M811" s="102" t="s">
        <v>4600</v>
      </c>
      <c r="N811" s="102">
        <v>7</v>
      </c>
      <c r="O811" s="95" t="s">
        <v>67</v>
      </c>
      <c r="P811" s="88" t="s">
        <v>5874</v>
      </c>
      <c r="Q811" s="88"/>
      <c r="R811" s="89"/>
      <c r="S811" s="273"/>
    </row>
    <row r="812" spans="1:19" ht="30" x14ac:dyDescent="0.25">
      <c r="A812" s="253"/>
      <c r="B812" s="228"/>
      <c r="C812" s="95" t="s">
        <v>2909</v>
      </c>
      <c r="D812" s="95" t="s">
        <v>2916</v>
      </c>
      <c r="E812" s="95" t="s">
        <v>2909</v>
      </c>
      <c r="F812" s="95" t="s">
        <v>2909</v>
      </c>
      <c r="G812" s="95" t="s">
        <v>2952</v>
      </c>
      <c r="H812" s="95" t="s">
        <v>2912</v>
      </c>
      <c r="I812" s="95" t="s">
        <v>2912</v>
      </c>
      <c r="J812" s="95" t="s">
        <v>2915</v>
      </c>
      <c r="K812" s="102" t="s">
        <v>6738</v>
      </c>
      <c r="L812" s="96" t="s">
        <v>1132</v>
      </c>
      <c r="M812" s="102" t="s">
        <v>4599</v>
      </c>
      <c r="N812" s="102">
        <v>5</v>
      </c>
      <c r="O812" s="95" t="s">
        <v>67</v>
      </c>
      <c r="P812" s="88" t="s">
        <v>1133</v>
      </c>
      <c r="Q812" s="88"/>
      <c r="R812" s="89" t="s">
        <v>10</v>
      </c>
      <c r="S812" s="273"/>
    </row>
    <row r="813" spans="1:19" ht="45" x14ac:dyDescent="0.25">
      <c r="A813" s="253"/>
      <c r="B813" s="228"/>
      <c r="C813" s="95" t="s">
        <v>2909</v>
      </c>
      <c r="D813" s="95" t="s">
        <v>2916</v>
      </c>
      <c r="E813" s="95" t="s">
        <v>2909</v>
      </c>
      <c r="F813" s="95" t="s">
        <v>2909</v>
      </c>
      <c r="G813" s="95" t="s">
        <v>2952</v>
      </c>
      <c r="H813" s="95" t="s">
        <v>2912</v>
      </c>
      <c r="I813" s="95" t="s">
        <v>2909</v>
      </c>
      <c r="J813" s="95" t="s">
        <v>2915</v>
      </c>
      <c r="K813" s="102" t="s">
        <v>6739</v>
      </c>
      <c r="L813" s="96" t="s">
        <v>5296</v>
      </c>
      <c r="M813" s="102" t="s">
        <v>4600</v>
      </c>
      <c r="N813" s="102">
        <v>7</v>
      </c>
      <c r="O813" s="95" t="s">
        <v>67</v>
      </c>
      <c r="P813" s="88" t="s">
        <v>1133</v>
      </c>
      <c r="Q813" s="88"/>
      <c r="R813" s="89"/>
      <c r="S813" s="273"/>
    </row>
    <row r="814" spans="1:19" ht="30" x14ac:dyDescent="0.25">
      <c r="A814" s="253"/>
      <c r="B814" s="228"/>
      <c r="C814" s="138" t="s">
        <v>2909</v>
      </c>
      <c r="D814" s="138" t="s">
        <v>2916</v>
      </c>
      <c r="E814" s="138" t="s">
        <v>2909</v>
      </c>
      <c r="F814" s="138" t="s">
        <v>2909</v>
      </c>
      <c r="G814" s="138" t="s">
        <v>2949</v>
      </c>
      <c r="H814" s="138" t="s">
        <v>2912</v>
      </c>
      <c r="I814" s="138" t="s">
        <v>2912</v>
      </c>
      <c r="J814" s="138" t="s">
        <v>2915</v>
      </c>
      <c r="K814" s="102" t="s">
        <v>6740</v>
      </c>
      <c r="L814" s="142" t="s">
        <v>4492</v>
      </c>
      <c r="M814" s="102" t="s">
        <v>4599</v>
      </c>
      <c r="N814" s="102">
        <v>5</v>
      </c>
      <c r="O814" s="95" t="s">
        <v>67</v>
      </c>
      <c r="P814" s="91" t="s">
        <v>4493</v>
      </c>
      <c r="Q814" s="88"/>
      <c r="R814" s="89" t="s">
        <v>177</v>
      </c>
      <c r="S814" s="273"/>
    </row>
    <row r="815" spans="1:19" ht="30" x14ac:dyDescent="0.25">
      <c r="A815" s="253"/>
      <c r="B815" s="228"/>
      <c r="C815" s="95" t="s">
        <v>2909</v>
      </c>
      <c r="D815" s="95" t="s">
        <v>2916</v>
      </c>
      <c r="E815" s="95" t="s">
        <v>2909</v>
      </c>
      <c r="F815" s="95" t="s">
        <v>2909</v>
      </c>
      <c r="G815" s="95" t="s">
        <v>2949</v>
      </c>
      <c r="H815" s="95" t="s">
        <v>2912</v>
      </c>
      <c r="I815" s="95" t="s">
        <v>2909</v>
      </c>
      <c r="J815" s="95" t="s">
        <v>2915</v>
      </c>
      <c r="K815" s="102" t="s">
        <v>6741</v>
      </c>
      <c r="L815" s="96" t="s">
        <v>9151</v>
      </c>
      <c r="M815" s="102" t="s">
        <v>4600</v>
      </c>
      <c r="N815" s="102">
        <v>7</v>
      </c>
      <c r="O815" s="95" t="s">
        <v>67</v>
      </c>
      <c r="P815" s="88" t="s">
        <v>4493</v>
      </c>
      <c r="Q815" s="88"/>
      <c r="R815" s="89"/>
      <c r="S815" s="273"/>
    </row>
    <row r="816" spans="1:19" ht="30" x14ac:dyDescent="0.25">
      <c r="A816" s="253"/>
      <c r="B816" s="228"/>
      <c r="C816" s="95" t="s">
        <v>2909</v>
      </c>
      <c r="D816" s="95" t="s">
        <v>2916</v>
      </c>
      <c r="E816" s="95" t="s">
        <v>2909</v>
      </c>
      <c r="F816" s="95" t="s">
        <v>2918</v>
      </c>
      <c r="G816" s="95" t="s">
        <v>2915</v>
      </c>
      <c r="H816" s="95" t="s">
        <v>2912</v>
      </c>
      <c r="I816" s="95" t="s">
        <v>2912</v>
      </c>
      <c r="J816" s="95" t="s">
        <v>2915</v>
      </c>
      <c r="K816" s="102" t="s">
        <v>6742</v>
      </c>
      <c r="L816" s="96" t="s">
        <v>5297</v>
      </c>
      <c r="M816" s="102" t="s">
        <v>4599</v>
      </c>
      <c r="N816" s="102">
        <v>4</v>
      </c>
      <c r="O816" s="95" t="s">
        <v>45</v>
      </c>
      <c r="P816" s="88" t="s">
        <v>1148</v>
      </c>
      <c r="Q816" s="88"/>
      <c r="R816" s="89" t="s">
        <v>14</v>
      </c>
      <c r="S816" s="273"/>
    </row>
    <row r="817" spans="1:21 16384:16384" ht="30" x14ac:dyDescent="0.25">
      <c r="A817" s="253"/>
      <c r="B817" s="228"/>
      <c r="C817" s="95" t="s">
        <v>2909</v>
      </c>
      <c r="D817" s="95" t="s">
        <v>2916</v>
      </c>
      <c r="E817" s="95" t="s">
        <v>2909</v>
      </c>
      <c r="F817" s="95" t="s">
        <v>2918</v>
      </c>
      <c r="G817" s="95" t="s">
        <v>2943</v>
      </c>
      <c r="H817" s="95" t="s">
        <v>2912</v>
      </c>
      <c r="I817" s="95" t="s">
        <v>2912</v>
      </c>
      <c r="J817" s="95" t="s">
        <v>2915</v>
      </c>
      <c r="K817" s="102" t="s">
        <v>6743</v>
      </c>
      <c r="L817" s="96" t="s">
        <v>5298</v>
      </c>
      <c r="M817" s="102" t="s">
        <v>4599</v>
      </c>
      <c r="N817" s="102">
        <v>5</v>
      </c>
      <c r="O817" s="95" t="s">
        <v>67</v>
      </c>
      <c r="P817" s="88" t="s">
        <v>1150</v>
      </c>
      <c r="Q817" s="88"/>
      <c r="R817" s="89" t="s">
        <v>10</v>
      </c>
      <c r="S817" s="273"/>
    </row>
    <row r="818" spans="1:21 16384:16384" ht="30" x14ac:dyDescent="0.25">
      <c r="A818" s="253"/>
      <c r="B818" s="228"/>
      <c r="C818" s="95" t="s">
        <v>2909</v>
      </c>
      <c r="D818" s="95" t="s">
        <v>2916</v>
      </c>
      <c r="E818" s="95" t="s">
        <v>2909</v>
      </c>
      <c r="F818" s="95" t="s">
        <v>2918</v>
      </c>
      <c r="G818" s="95" t="s">
        <v>2943</v>
      </c>
      <c r="H818" s="95" t="s">
        <v>2912</v>
      </c>
      <c r="I818" s="95" t="s">
        <v>2909</v>
      </c>
      <c r="J818" s="95" t="s">
        <v>2915</v>
      </c>
      <c r="K818" s="102" t="s">
        <v>6744</v>
      </c>
      <c r="L818" s="96" t="s">
        <v>5299</v>
      </c>
      <c r="M818" s="102" t="s">
        <v>4600</v>
      </c>
      <c r="N818" s="102">
        <v>7</v>
      </c>
      <c r="O818" s="95" t="s">
        <v>67</v>
      </c>
      <c r="P818" s="88" t="s">
        <v>1150</v>
      </c>
      <c r="Q818" s="88"/>
      <c r="R818" s="89"/>
      <c r="S818" s="273"/>
    </row>
    <row r="819" spans="1:21 16384:16384" ht="30" x14ac:dyDescent="0.25">
      <c r="A819" s="253"/>
      <c r="B819" s="228"/>
      <c r="C819" s="95" t="s">
        <v>2909</v>
      </c>
      <c r="D819" s="95" t="s">
        <v>2916</v>
      </c>
      <c r="E819" s="95" t="s">
        <v>2909</v>
      </c>
      <c r="F819" s="95" t="s">
        <v>2918</v>
      </c>
      <c r="G819" s="95" t="s">
        <v>2948</v>
      </c>
      <c r="H819" s="95" t="s">
        <v>2912</v>
      </c>
      <c r="I819" s="95" t="s">
        <v>2912</v>
      </c>
      <c r="J819" s="95" t="s">
        <v>2915</v>
      </c>
      <c r="K819" s="102" t="s">
        <v>6745</v>
      </c>
      <c r="L819" s="96" t="s">
        <v>5300</v>
      </c>
      <c r="M819" s="102" t="s">
        <v>4599</v>
      </c>
      <c r="N819" s="102">
        <v>5</v>
      </c>
      <c r="O819" s="95" t="s">
        <v>67</v>
      </c>
      <c r="P819" s="88" t="s">
        <v>1152</v>
      </c>
      <c r="Q819" s="88"/>
      <c r="R819" s="89" t="s">
        <v>10</v>
      </c>
      <c r="S819" s="273"/>
    </row>
    <row r="820" spans="1:21 16384:16384" ht="30" x14ac:dyDescent="0.25">
      <c r="A820" s="253"/>
      <c r="B820" s="228"/>
      <c r="C820" s="95" t="s">
        <v>2909</v>
      </c>
      <c r="D820" s="95" t="s">
        <v>2916</v>
      </c>
      <c r="E820" s="95" t="s">
        <v>2909</v>
      </c>
      <c r="F820" s="95" t="s">
        <v>2918</v>
      </c>
      <c r="G820" s="95" t="s">
        <v>2948</v>
      </c>
      <c r="H820" s="95" t="s">
        <v>2912</v>
      </c>
      <c r="I820" s="95" t="s">
        <v>2909</v>
      </c>
      <c r="J820" s="95" t="s">
        <v>2915</v>
      </c>
      <c r="K820" s="102" t="s">
        <v>6746</v>
      </c>
      <c r="L820" s="96" t="s">
        <v>5301</v>
      </c>
      <c r="M820" s="102" t="s">
        <v>4600</v>
      </c>
      <c r="N820" s="102">
        <v>7</v>
      </c>
      <c r="O820" s="95" t="s">
        <v>67</v>
      </c>
      <c r="P820" s="88" t="s">
        <v>1152</v>
      </c>
      <c r="Q820" s="88"/>
      <c r="R820" s="89"/>
      <c r="S820" s="273"/>
    </row>
    <row r="821" spans="1:21 16384:16384" x14ac:dyDescent="0.25">
      <c r="A821" s="253"/>
      <c r="B821" s="228"/>
      <c r="C821" s="95" t="s">
        <v>2909</v>
      </c>
      <c r="D821" s="95" t="s">
        <v>2916</v>
      </c>
      <c r="E821" s="95" t="s">
        <v>2909</v>
      </c>
      <c r="F821" s="95" t="s">
        <v>2918</v>
      </c>
      <c r="G821" s="95" t="s">
        <v>2950</v>
      </c>
      <c r="H821" s="95" t="s">
        <v>2912</v>
      </c>
      <c r="I821" s="95" t="s">
        <v>2912</v>
      </c>
      <c r="J821" s="95" t="s">
        <v>2915</v>
      </c>
      <c r="K821" s="102" t="s">
        <v>6747</v>
      </c>
      <c r="L821" s="96" t="s">
        <v>5302</v>
      </c>
      <c r="M821" s="102" t="s">
        <v>4599</v>
      </c>
      <c r="N821" s="102">
        <v>5</v>
      </c>
      <c r="O821" s="95" t="s">
        <v>67</v>
      </c>
      <c r="P821" s="88" t="s">
        <v>1154</v>
      </c>
      <c r="Q821" s="88"/>
      <c r="R821" s="89" t="s">
        <v>14</v>
      </c>
      <c r="S821" s="273"/>
    </row>
    <row r="822" spans="1:21 16384:16384" ht="30" x14ac:dyDescent="0.25">
      <c r="A822" s="253"/>
      <c r="B822" s="228"/>
      <c r="C822" s="95" t="s">
        <v>2909</v>
      </c>
      <c r="D822" s="95" t="s">
        <v>2916</v>
      </c>
      <c r="E822" s="95" t="s">
        <v>2909</v>
      </c>
      <c r="F822" s="95" t="s">
        <v>2918</v>
      </c>
      <c r="G822" s="95" t="s">
        <v>2950</v>
      </c>
      <c r="H822" s="95" t="s">
        <v>2909</v>
      </c>
      <c r="I822" s="95" t="s">
        <v>2912</v>
      </c>
      <c r="J822" s="95" t="s">
        <v>2915</v>
      </c>
      <c r="K822" s="102" t="s">
        <v>6748</v>
      </c>
      <c r="L822" s="96" t="s">
        <v>1155</v>
      </c>
      <c r="M822" s="102" t="s">
        <v>4599</v>
      </c>
      <c r="N822" s="102">
        <v>6</v>
      </c>
      <c r="O822" s="95" t="s">
        <v>67</v>
      </c>
      <c r="P822" s="88" t="s">
        <v>1156</v>
      </c>
      <c r="Q822" s="88"/>
      <c r="R822" s="89" t="s">
        <v>10</v>
      </c>
      <c r="S822" s="273"/>
    </row>
    <row r="823" spans="1:21 16384:16384" ht="30" x14ac:dyDescent="0.25">
      <c r="A823" s="253"/>
      <c r="B823" s="228"/>
      <c r="C823" s="95" t="s">
        <v>2909</v>
      </c>
      <c r="D823" s="95" t="s">
        <v>2916</v>
      </c>
      <c r="E823" s="95" t="s">
        <v>2909</v>
      </c>
      <c r="F823" s="95" t="s">
        <v>2918</v>
      </c>
      <c r="G823" s="95" t="s">
        <v>2950</v>
      </c>
      <c r="H823" s="95" t="s">
        <v>2909</v>
      </c>
      <c r="I823" s="95" t="s">
        <v>2909</v>
      </c>
      <c r="J823" s="95" t="s">
        <v>2915</v>
      </c>
      <c r="K823" s="102" t="s">
        <v>6749</v>
      </c>
      <c r="L823" s="96" t="s">
        <v>5303</v>
      </c>
      <c r="M823" s="102" t="s">
        <v>4600</v>
      </c>
      <c r="N823" s="102">
        <v>7</v>
      </c>
      <c r="O823" s="95" t="s">
        <v>67</v>
      </c>
      <c r="P823" s="88" t="s">
        <v>1156</v>
      </c>
      <c r="Q823" s="88"/>
      <c r="R823" s="89"/>
      <c r="S823" s="273"/>
    </row>
    <row r="824" spans="1:21 16384:16384" ht="30" x14ac:dyDescent="0.25">
      <c r="A824" s="253"/>
      <c r="B824" s="228"/>
      <c r="C824" s="95" t="s">
        <v>2909</v>
      </c>
      <c r="D824" s="95" t="s">
        <v>2916</v>
      </c>
      <c r="E824" s="95" t="s">
        <v>2909</v>
      </c>
      <c r="F824" s="95" t="s">
        <v>2918</v>
      </c>
      <c r="G824" s="95" t="s">
        <v>2950</v>
      </c>
      <c r="H824" s="95" t="s">
        <v>2918</v>
      </c>
      <c r="I824" s="95" t="s">
        <v>2912</v>
      </c>
      <c r="J824" s="95" t="s">
        <v>2915</v>
      </c>
      <c r="K824" s="102" t="s">
        <v>6750</v>
      </c>
      <c r="L824" s="96" t="s">
        <v>1157</v>
      </c>
      <c r="M824" s="102" t="s">
        <v>4599</v>
      </c>
      <c r="N824" s="102">
        <v>6</v>
      </c>
      <c r="O824" s="95" t="s">
        <v>67</v>
      </c>
      <c r="P824" s="88" t="s">
        <v>1158</v>
      </c>
      <c r="Q824" s="88"/>
      <c r="R824" s="89" t="s">
        <v>10</v>
      </c>
      <c r="S824" s="273"/>
    </row>
    <row r="825" spans="1:21 16384:16384" ht="30" x14ac:dyDescent="0.25">
      <c r="A825" s="253"/>
      <c r="B825" s="228"/>
      <c r="C825" s="95" t="s">
        <v>2909</v>
      </c>
      <c r="D825" s="95" t="s">
        <v>2916</v>
      </c>
      <c r="E825" s="95" t="s">
        <v>2909</v>
      </c>
      <c r="F825" s="95" t="s">
        <v>2918</v>
      </c>
      <c r="G825" s="95" t="s">
        <v>2950</v>
      </c>
      <c r="H825" s="95" t="s">
        <v>2918</v>
      </c>
      <c r="I825" s="95" t="s">
        <v>2909</v>
      </c>
      <c r="J825" s="95" t="s">
        <v>2915</v>
      </c>
      <c r="K825" s="102" t="s">
        <v>6751</v>
      </c>
      <c r="L825" s="96" t="s">
        <v>9133</v>
      </c>
      <c r="M825" s="102" t="s">
        <v>4600</v>
      </c>
      <c r="N825" s="102">
        <v>7</v>
      </c>
      <c r="O825" s="95" t="s">
        <v>67</v>
      </c>
      <c r="P825" s="88" t="s">
        <v>1158</v>
      </c>
      <c r="Q825" s="88"/>
      <c r="R825" s="89"/>
      <c r="S825" s="273"/>
    </row>
    <row r="826" spans="1:21 16384:16384" ht="30" x14ac:dyDescent="0.25">
      <c r="A826" s="253"/>
      <c r="B826" s="228"/>
      <c r="C826" s="95" t="s">
        <v>2909</v>
      </c>
      <c r="D826" s="95" t="s">
        <v>2916</v>
      </c>
      <c r="E826" s="95" t="s">
        <v>2909</v>
      </c>
      <c r="F826" s="95" t="s">
        <v>2918</v>
      </c>
      <c r="G826" s="95" t="s">
        <v>2950</v>
      </c>
      <c r="H826" s="95" t="s">
        <v>2910</v>
      </c>
      <c r="I826" s="95" t="s">
        <v>2912</v>
      </c>
      <c r="J826" s="95" t="s">
        <v>2915</v>
      </c>
      <c r="K826" s="102" t="s">
        <v>6752</v>
      </c>
      <c r="L826" s="96" t="s">
        <v>1159</v>
      </c>
      <c r="M826" s="102" t="s">
        <v>4599</v>
      </c>
      <c r="N826" s="102">
        <v>6</v>
      </c>
      <c r="O826" s="95" t="s">
        <v>67</v>
      </c>
      <c r="P826" s="88" t="s">
        <v>1160</v>
      </c>
      <c r="Q826" s="88"/>
      <c r="R826" s="89" t="s">
        <v>10</v>
      </c>
      <c r="S826" s="273"/>
    </row>
    <row r="827" spans="1:21 16384:16384" ht="30" x14ac:dyDescent="0.25">
      <c r="A827" s="253"/>
      <c r="B827" s="228"/>
      <c r="C827" s="95" t="s">
        <v>2909</v>
      </c>
      <c r="D827" s="95" t="s">
        <v>2916</v>
      </c>
      <c r="E827" s="95" t="s">
        <v>2909</v>
      </c>
      <c r="F827" s="95" t="s">
        <v>2918</v>
      </c>
      <c r="G827" s="95" t="s">
        <v>2950</v>
      </c>
      <c r="H827" s="95" t="s">
        <v>2910</v>
      </c>
      <c r="I827" s="95" t="s">
        <v>2909</v>
      </c>
      <c r="J827" s="95" t="s">
        <v>2915</v>
      </c>
      <c r="K827" s="102" t="s">
        <v>6753</v>
      </c>
      <c r="L827" s="96" t="s">
        <v>5304</v>
      </c>
      <c r="M827" s="102" t="s">
        <v>4600</v>
      </c>
      <c r="N827" s="102">
        <v>7</v>
      </c>
      <c r="O827" s="95" t="s">
        <v>67</v>
      </c>
      <c r="P827" s="88" t="s">
        <v>1160</v>
      </c>
      <c r="Q827" s="88"/>
      <c r="R827" s="89"/>
      <c r="S827" s="273"/>
    </row>
    <row r="828" spans="1:21 16384:16384" x14ac:dyDescent="0.25">
      <c r="A828" s="253"/>
      <c r="B828" s="228"/>
      <c r="C828" s="95" t="s">
        <v>2909</v>
      </c>
      <c r="D828" s="95" t="s">
        <v>2916</v>
      </c>
      <c r="E828" s="95" t="s">
        <v>2909</v>
      </c>
      <c r="F828" s="95" t="s">
        <v>2918</v>
      </c>
      <c r="G828" s="95" t="s">
        <v>2950</v>
      </c>
      <c r="H828" s="95" t="s">
        <v>2919</v>
      </c>
      <c r="I828" s="95" t="s">
        <v>2912</v>
      </c>
      <c r="J828" s="95" t="s">
        <v>2915</v>
      </c>
      <c r="K828" s="102" t="s">
        <v>6754</v>
      </c>
      <c r="L828" s="96" t="s">
        <v>1161</v>
      </c>
      <c r="M828" s="102" t="s">
        <v>4599</v>
      </c>
      <c r="N828" s="102">
        <v>6</v>
      </c>
      <c r="O828" s="95" t="s">
        <v>67</v>
      </c>
      <c r="P828" s="88" t="s">
        <v>1162</v>
      </c>
      <c r="Q828" s="88"/>
      <c r="R828" s="89" t="s">
        <v>10</v>
      </c>
      <c r="S828" s="273"/>
    </row>
    <row r="829" spans="1:21 16384:16384" x14ac:dyDescent="0.25">
      <c r="A829" s="253"/>
      <c r="B829" s="228"/>
      <c r="C829" s="95" t="s">
        <v>2909</v>
      </c>
      <c r="D829" s="95" t="s">
        <v>2916</v>
      </c>
      <c r="E829" s="95" t="s">
        <v>2909</v>
      </c>
      <c r="F829" s="95" t="s">
        <v>2918</v>
      </c>
      <c r="G829" s="95" t="s">
        <v>2950</v>
      </c>
      <c r="H829" s="95" t="s">
        <v>2919</v>
      </c>
      <c r="I829" s="95" t="s">
        <v>2909</v>
      </c>
      <c r="J829" s="95" t="s">
        <v>2915</v>
      </c>
      <c r="K829" s="102" t="s">
        <v>6755</v>
      </c>
      <c r="L829" s="96" t="s">
        <v>5305</v>
      </c>
      <c r="M829" s="102" t="s">
        <v>4600</v>
      </c>
      <c r="N829" s="102">
        <v>7</v>
      </c>
      <c r="O829" s="95" t="s">
        <v>67</v>
      </c>
      <c r="P829" s="88" t="s">
        <v>1162</v>
      </c>
      <c r="Q829" s="88"/>
      <c r="R829" s="89"/>
      <c r="S829" s="273"/>
    </row>
    <row r="830" spans="1:21 16384:16384" s="143" customFormat="1" ht="30" x14ac:dyDescent="0.25">
      <c r="A830" s="253"/>
      <c r="B830" s="229"/>
      <c r="C830" s="95" t="s">
        <v>2909</v>
      </c>
      <c r="D830" s="95" t="s">
        <v>2916</v>
      </c>
      <c r="E830" s="95" t="s">
        <v>2909</v>
      </c>
      <c r="F830" s="95" t="s">
        <v>2918</v>
      </c>
      <c r="G830" s="95" t="s">
        <v>2925</v>
      </c>
      <c r="H830" s="95" t="s">
        <v>2912</v>
      </c>
      <c r="I830" s="95" t="s">
        <v>2912</v>
      </c>
      <c r="J830" s="95" t="s">
        <v>2915</v>
      </c>
      <c r="K830" s="102" t="s">
        <v>6756</v>
      </c>
      <c r="L830" s="96" t="s">
        <v>4494</v>
      </c>
      <c r="M830" s="102" t="s">
        <v>4599</v>
      </c>
      <c r="N830" s="102">
        <v>5</v>
      </c>
      <c r="O830" s="95" t="s">
        <v>54</v>
      </c>
      <c r="P830" s="88" t="s">
        <v>1164</v>
      </c>
      <c r="Q830" s="245"/>
      <c r="R830" s="246" t="s">
        <v>10</v>
      </c>
      <c r="S830" s="348"/>
      <c r="T830" s="9"/>
      <c r="U830" s="9"/>
      <c r="XFD830" s="9"/>
    </row>
    <row r="831" spans="1:21 16384:16384" s="143" customFormat="1" ht="30" x14ac:dyDescent="0.25">
      <c r="A831" s="253"/>
      <c r="B831" s="229"/>
      <c r="C831" s="95" t="s">
        <v>2909</v>
      </c>
      <c r="D831" s="95" t="s">
        <v>2916</v>
      </c>
      <c r="E831" s="95" t="s">
        <v>2909</v>
      </c>
      <c r="F831" s="95" t="s">
        <v>2918</v>
      </c>
      <c r="G831" s="95" t="s">
        <v>2925</v>
      </c>
      <c r="H831" s="95" t="s">
        <v>2912</v>
      </c>
      <c r="I831" s="95" t="s">
        <v>2909</v>
      </c>
      <c r="J831" s="95" t="s">
        <v>2915</v>
      </c>
      <c r="K831" s="102" t="s">
        <v>6757</v>
      </c>
      <c r="L831" s="96" t="s">
        <v>5306</v>
      </c>
      <c r="M831" s="102" t="s">
        <v>4599</v>
      </c>
      <c r="N831" s="102">
        <v>7</v>
      </c>
      <c r="O831" s="95" t="s">
        <v>54</v>
      </c>
      <c r="P831" s="88" t="s">
        <v>1164</v>
      </c>
      <c r="Q831" s="245"/>
      <c r="R831" s="246"/>
      <c r="S831" s="348"/>
      <c r="T831" s="9"/>
      <c r="U831" s="9"/>
      <c r="XFD831" s="9"/>
    </row>
    <row r="832" spans="1:21 16384:16384" ht="45" x14ac:dyDescent="0.25">
      <c r="A832" s="253"/>
      <c r="B832" s="272"/>
      <c r="C832" s="255" t="s">
        <v>2909</v>
      </c>
      <c r="D832" s="255" t="s">
        <v>2916</v>
      </c>
      <c r="E832" s="255" t="s">
        <v>2909</v>
      </c>
      <c r="F832" s="95" t="s">
        <v>2918</v>
      </c>
      <c r="G832" s="255" t="s">
        <v>2925</v>
      </c>
      <c r="H832" s="255" t="s">
        <v>2912</v>
      </c>
      <c r="I832" s="255" t="s">
        <v>2909</v>
      </c>
      <c r="J832" s="255" t="s">
        <v>2922</v>
      </c>
      <c r="K832" s="102" t="s">
        <v>9401</v>
      </c>
      <c r="L832" s="96" t="s">
        <v>9403</v>
      </c>
      <c r="M832" s="256" t="s">
        <v>4600</v>
      </c>
      <c r="N832" s="256">
        <v>8</v>
      </c>
      <c r="O832" s="255" t="s">
        <v>4615</v>
      </c>
      <c r="P832" s="88" t="s">
        <v>9405</v>
      </c>
      <c r="Q832" s="258"/>
      <c r="R832" s="89" t="s">
        <v>14</v>
      </c>
      <c r="S832" s="273"/>
    </row>
    <row r="833" spans="1:19" ht="33" customHeight="1" x14ac:dyDescent="0.25">
      <c r="A833" s="253"/>
      <c r="B833" s="272"/>
      <c r="C833" s="255" t="s">
        <v>2909</v>
      </c>
      <c r="D833" s="255" t="s">
        <v>2916</v>
      </c>
      <c r="E833" s="255" t="s">
        <v>2909</v>
      </c>
      <c r="F833" s="255" t="s">
        <v>2918</v>
      </c>
      <c r="G833" s="255" t="s">
        <v>2925</v>
      </c>
      <c r="H833" s="255" t="s">
        <v>2912</v>
      </c>
      <c r="I833" s="255" t="s">
        <v>2909</v>
      </c>
      <c r="J833" s="95" t="s">
        <v>2925</v>
      </c>
      <c r="K833" s="102" t="s">
        <v>9402</v>
      </c>
      <c r="L833" s="257" t="s">
        <v>5306</v>
      </c>
      <c r="M833" s="256" t="s">
        <v>4600</v>
      </c>
      <c r="N833" s="256">
        <v>8</v>
      </c>
      <c r="O833" s="255" t="s">
        <v>54</v>
      </c>
      <c r="P833" s="258" t="s">
        <v>1164</v>
      </c>
      <c r="Q833" s="258"/>
      <c r="R833" s="89" t="s">
        <v>14</v>
      </c>
      <c r="S833" s="273"/>
    </row>
    <row r="834" spans="1:19" x14ac:dyDescent="0.25">
      <c r="A834" s="253"/>
      <c r="B834" s="228"/>
      <c r="C834" s="95" t="s">
        <v>2909</v>
      </c>
      <c r="D834" s="95" t="s">
        <v>2916</v>
      </c>
      <c r="E834" s="95" t="s">
        <v>2909</v>
      </c>
      <c r="F834" s="95" t="s">
        <v>2910</v>
      </c>
      <c r="G834" s="95" t="s">
        <v>2915</v>
      </c>
      <c r="H834" s="95" t="s">
        <v>2912</v>
      </c>
      <c r="I834" s="95" t="s">
        <v>2912</v>
      </c>
      <c r="J834" s="95" t="s">
        <v>2915</v>
      </c>
      <c r="K834" s="102" t="s">
        <v>4610</v>
      </c>
      <c r="L834" s="96" t="s">
        <v>1177</v>
      </c>
      <c r="M834" s="102" t="s">
        <v>4599</v>
      </c>
      <c r="N834" s="102">
        <v>4</v>
      </c>
      <c r="O834" s="95" t="s">
        <v>45</v>
      </c>
      <c r="P834" s="88" t="s">
        <v>5875</v>
      </c>
      <c r="Q834" s="88"/>
      <c r="R834" s="89" t="s">
        <v>14</v>
      </c>
      <c r="S834" s="273"/>
    </row>
    <row r="835" spans="1:19" ht="45" x14ac:dyDescent="0.25">
      <c r="A835" s="253"/>
      <c r="B835" s="228"/>
      <c r="C835" s="95" t="s">
        <v>2909</v>
      </c>
      <c r="D835" s="95" t="s">
        <v>2916</v>
      </c>
      <c r="E835" s="95" t="s">
        <v>2909</v>
      </c>
      <c r="F835" s="95" t="s">
        <v>2910</v>
      </c>
      <c r="G835" s="95" t="s">
        <v>2943</v>
      </c>
      <c r="H835" s="95" t="s">
        <v>2912</v>
      </c>
      <c r="I835" s="95" t="s">
        <v>2912</v>
      </c>
      <c r="J835" s="95" t="s">
        <v>2915</v>
      </c>
      <c r="K835" s="102" t="s">
        <v>4611</v>
      </c>
      <c r="L835" s="96" t="s">
        <v>1178</v>
      </c>
      <c r="M835" s="102" t="s">
        <v>4599</v>
      </c>
      <c r="N835" s="102">
        <v>5</v>
      </c>
      <c r="O835" s="95" t="s">
        <v>67</v>
      </c>
      <c r="P835" s="88" t="s">
        <v>1179</v>
      </c>
      <c r="Q835" s="88"/>
      <c r="R835" s="89" t="s">
        <v>10</v>
      </c>
      <c r="S835" s="273"/>
    </row>
    <row r="836" spans="1:19" ht="45" x14ac:dyDescent="0.25">
      <c r="A836" s="253"/>
      <c r="B836" s="228"/>
      <c r="C836" s="95" t="s">
        <v>2909</v>
      </c>
      <c r="D836" s="95" t="s">
        <v>2916</v>
      </c>
      <c r="E836" s="95" t="s">
        <v>2909</v>
      </c>
      <c r="F836" s="95" t="s">
        <v>2910</v>
      </c>
      <c r="G836" s="95" t="s">
        <v>2943</v>
      </c>
      <c r="H836" s="95" t="s">
        <v>2909</v>
      </c>
      <c r="I836" s="95" t="s">
        <v>2912</v>
      </c>
      <c r="J836" s="95" t="s">
        <v>2915</v>
      </c>
      <c r="K836" s="102" t="s">
        <v>4612</v>
      </c>
      <c r="L836" s="96" t="s">
        <v>1180</v>
      </c>
      <c r="M836" s="102" t="s">
        <v>4599</v>
      </c>
      <c r="N836" s="102">
        <v>6</v>
      </c>
      <c r="O836" s="95" t="s">
        <v>67</v>
      </c>
      <c r="P836" s="88" t="s">
        <v>1181</v>
      </c>
      <c r="Q836" s="88"/>
      <c r="R836" s="89" t="s">
        <v>10</v>
      </c>
      <c r="S836" s="273"/>
    </row>
    <row r="837" spans="1:19" ht="45" x14ac:dyDescent="0.25">
      <c r="A837" s="253"/>
      <c r="B837" s="228"/>
      <c r="C837" s="95" t="s">
        <v>2909</v>
      </c>
      <c r="D837" s="95" t="s">
        <v>2916</v>
      </c>
      <c r="E837" s="95" t="s">
        <v>2909</v>
      </c>
      <c r="F837" s="95" t="s">
        <v>2910</v>
      </c>
      <c r="G837" s="95" t="s">
        <v>2943</v>
      </c>
      <c r="H837" s="95" t="s">
        <v>2909</v>
      </c>
      <c r="I837" s="95" t="s">
        <v>2909</v>
      </c>
      <c r="J837" s="95" t="s">
        <v>2915</v>
      </c>
      <c r="K837" s="102" t="s">
        <v>4613</v>
      </c>
      <c r="L837" s="96" t="s">
        <v>5307</v>
      </c>
      <c r="M837" s="102" t="s">
        <v>4599</v>
      </c>
      <c r="N837" s="102">
        <v>7</v>
      </c>
      <c r="O837" s="95"/>
      <c r="P837" s="88" t="s">
        <v>1181</v>
      </c>
      <c r="Q837" s="88"/>
      <c r="R837" s="89"/>
      <c r="S837" s="273"/>
    </row>
    <row r="838" spans="1:19" ht="45" x14ac:dyDescent="0.25">
      <c r="A838" s="253"/>
      <c r="B838" s="228"/>
      <c r="C838" s="95" t="s">
        <v>2909</v>
      </c>
      <c r="D838" s="95" t="s">
        <v>2916</v>
      </c>
      <c r="E838" s="95" t="s">
        <v>2909</v>
      </c>
      <c r="F838" s="95" t="s">
        <v>2910</v>
      </c>
      <c r="G838" s="95" t="s">
        <v>2943</v>
      </c>
      <c r="H838" s="95" t="s">
        <v>2909</v>
      </c>
      <c r="I838" s="95" t="s">
        <v>2909</v>
      </c>
      <c r="J838" s="95" t="s">
        <v>2911</v>
      </c>
      <c r="K838" s="102" t="s">
        <v>4614</v>
      </c>
      <c r="L838" s="96" t="s">
        <v>5307</v>
      </c>
      <c r="M838" s="102" t="s">
        <v>4600</v>
      </c>
      <c r="N838" s="102">
        <v>8</v>
      </c>
      <c r="O838" s="95" t="s">
        <v>4615</v>
      </c>
      <c r="P838" s="88" t="s">
        <v>1181</v>
      </c>
      <c r="Q838" s="88"/>
      <c r="R838" s="89" t="s">
        <v>2129</v>
      </c>
      <c r="S838" s="273"/>
    </row>
    <row r="839" spans="1:19" ht="45" x14ac:dyDescent="0.25">
      <c r="A839" s="253"/>
      <c r="B839" s="228"/>
      <c r="C839" s="95" t="s">
        <v>2909</v>
      </c>
      <c r="D839" s="95" t="s">
        <v>2916</v>
      </c>
      <c r="E839" s="95" t="s">
        <v>2909</v>
      </c>
      <c r="F839" s="95" t="s">
        <v>2910</v>
      </c>
      <c r="G839" s="95" t="s">
        <v>2943</v>
      </c>
      <c r="H839" s="95" t="s">
        <v>2909</v>
      </c>
      <c r="I839" s="95" t="s">
        <v>2909</v>
      </c>
      <c r="J839" s="95" t="s">
        <v>2913</v>
      </c>
      <c r="K839" s="102" t="s">
        <v>4616</v>
      </c>
      <c r="L839" s="96" t="s">
        <v>5308</v>
      </c>
      <c r="M839" s="102" t="s">
        <v>4600</v>
      </c>
      <c r="N839" s="102">
        <v>8</v>
      </c>
      <c r="O839" s="95" t="s">
        <v>4615</v>
      </c>
      <c r="P839" s="88" t="s">
        <v>5918</v>
      </c>
      <c r="Q839" s="88"/>
      <c r="R839" s="89" t="s">
        <v>2129</v>
      </c>
      <c r="S839" s="273"/>
    </row>
    <row r="840" spans="1:19" ht="45" x14ac:dyDescent="0.25">
      <c r="A840" s="253"/>
      <c r="B840" s="228"/>
      <c r="C840" s="95" t="s">
        <v>2909</v>
      </c>
      <c r="D840" s="95" t="s">
        <v>2916</v>
      </c>
      <c r="E840" s="95" t="s">
        <v>2909</v>
      </c>
      <c r="F840" s="95" t="s">
        <v>2910</v>
      </c>
      <c r="G840" s="95" t="s">
        <v>2943</v>
      </c>
      <c r="H840" s="95" t="s">
        <v>2909</v>
      </c>
      <c r="I840" s="95" t="s">
        <v>2909</v>
      </c>
      <c r="J840" s="95" t="s">
        <v>2922</v>
      </c>
      <c r="K840" s="102" t="s">
        <v>4618</v>
      </c>
      <c r="L840" s="96" t="s">
        <v>5309</v>
      </c>
      <c r="M840" s="102" t="s">
        <v>4600</v>
      </c>
      <c r="N840" s="102">
        <v>8</v>
      </c>
      <c r="O840" s="95" t="s">
        <v>4615</v>
      </c>
      <c r="P840" s="88" t="s">
        <v>5917</v>
      </c>
      <c r="Q840" s="88"/>
      <c r="R840" s="89" t="s">
        <v>2129</v>
      </c>
      <c r="S840" s="273"/>
    </row>
    <row r="841" spans="1:19" ht="45" x14ac:dyDescent="0.25">
      <c r="A841" s="253"/>
      <c r="B841" s="228"/>
      <c r="C841" s="95" t="s">
        <v>2909</v>
      </c>
      <c r="D841" s="95" t="s">
        <v>2916</v>
      </c>
      <c r="E841" s="95" t="s">
        <v>2909</v>
      </c>
      <c r="F841" s="95" t="s">
        <v>2910</v>
      </c>
      <c r="G841" s="95" t="s">
        <v>2943</v>
      </c>
      <c r="H841" s="95" t="s">
        <v>2918</v>
      </c>
      <c r="I841" s="95" t="s">
        <v>2912</v>
      </c>
      <c r="J841" s="95" t="s">
        <v>2915</v>
      </c>
      <c r="K841" s="102" t="s">
        <v>4620</v>
      </c>
      <c r="L841" s="96" t="s">
        <v>1182</v>
      </c>
      <c r="M841" s="102" t="s">
        <v>4599</v>
      </c>
      <c r="N841" s="102">
        <v>6</v>
      </c>
      <c r="O841" s="95" t="s">
        <v>67</v>
      </c>
      <c r="P841" s="88" t="s">
        <v>1183</v>
      </c>
      <c r="Q841" s="88"/>
      <c r="R841" s="89" t="s">
        <v>10</v>
      </c>
      <c r="S841" s="273"/>
    </row>
    <row r="842" spans="1:19" ht="45" x14ac:dyDescent="0.25">
      <c r="A842" s="253"/>
      <c r="B842" s="228"/>
      <c r="C842" s="95" t="s">
        <v>2909</v>
      </c>
      <c r="D842" s="95" t="s">
        <v>2916</v>
      </c>
      <c r="E842" s="95" t="s">
        <v>2909</v>
      </c>
      <c r="F842" s="95" t="s">
        <v>2910</v>
      </c>
      <c r="G842" s="95" t="s">
        <v>2943</v>
      </c>
      <c r="H842" s="95" t="s">
        <v>2918</v>
      </c>
      <c r="I842" s="95" t="s">
        <v>2909</v>
      </c>
      <c r="J842" s="95" t="s">
        <v>2915</v>
      </c>
      <c r="K842" s="102" t="s">
        <v>4621</v>
      </c>
      <c r="L842" s="96" t="s">
        <v>5310</v>
      </c>
      <c r="M842" s="102" t="s">
        <v>4599</v>
      </c>
      <c r="N842" s="102">
        <v>7</v>
      </c>
      <c r="O842" s="95" t="s">
        <v>67</v>
      </c>
      <c r="P842" s="88" t="s">
        <v>1183</v>
      </c>
      <c r="Q842" s="88"/>
      <c r="R842" s="89"/>
      <c r="S842" s="273"/>
    </row>
    <row r="843" spans="1:19" ht="45" x14ac:dyDescent="0.25">
      <c r="A843" s="253"/>
      <c r="B843" s="228"/>
      <c r="C843" s="95" t="s">
        <v>2909</v>
      </c>
      <c r="D843" s="95" t="s">
        <v>2916</v>
      </c>
      <c r="E843" s="95" t="s">
        <v>2909</v>
      </c>
      <c r="F843" s="95" t="s">
        <v>2910</v>
      </c>
      <c r="G843" s="95" t="s">
        <v>2943</v>
      </c>
      <c r="H843" s="95" t="s">
        <v>2918</v>
      </c>
      <c r="I843" s="95" t="s">
        <v>2909</v>
      </c>
      <c r="J843" s="95" t="s">
        <v>2911</v>
      </c>
      <c r="K843" s="102" t="s">
        <v>4622</v>
      </c>
      <c r="L843" s="96" t="s">
        <v>5310</v>
      </c>
      <c r="M843" s="102" t="s">
        <v>4600</v>
      </c>
      <c r="N843" s="102">
        <v>8</v>
      </c>
      <c r="O843" s="95" t="s">
        <v>4615</v>
      </c>
      <c r="P843" s="88" t="s">
        <v>1183</v>
      </c>
      <c r="Q843" s="88"/>
      <c r="R843" s="89" t="s">
        <v>2129</v>
      </c>
      <c r="S843" s="273"/>
    </row>
    <row r="844" spans="1:19" ht="60" x14ac:dyDescent="0.25">
      <c r="A844" s="253"/>
      <c r="B844" s="228"/>
      <c r="C844" s="95" t="s">
        <v>2909</v>
      </c>
      <c r="D844" s="95" t="s">
        <v>2916</v>
      </c>
      <c r="E844" s="95" t="s">
        <v>2909</v>
      </c>
      <c r="F844" s="95" t="s">
        <v>2910</v>
      </c>
      <c r="G844" s="95" t="s">
        <v>2943</v>
      </c>
      <c r="H844" s="95" t="s">
        <v>2918</v>
      </c>
      <c r="I844" s="95" t="s">
        <v>2909</v>
      </c>
      <c r="J844" s="95" t="s">
        <v>2913</v>
      </c>
      <c r="K844" s="102" t="s">
        <v>4623</v>
      </c>
      <c r="L844" s="96" t="s">
        <v>5311</v>
      </c>
      <c r="M844" s="102" t="s">
        <v>4600</v>
      </c>
      <c r="N844" s="102">
        <v>8</v>
      </c>
      <c r="O844" s="95" t="s">
        <v>4615</v>
      </c>
      <c r="P844" s="88" t="s">
        <v>5918</v>
      </c>
      <c r="Q844" s="88"/>
      <c r="R844" s="89" t="s">
        <v>2129</v>
      </c>
      <c r="S844" s="273"/>
    </row>
    <row r="845" spans="1:19" ht="45" x14ac:dyDescent="0.25">
      <c r="A845" s="253"/>
      <c r="B845" s="228"/>
      <c r="C845" s="95" t="s">
        <v>2909</v>
      </c>
      <c r="D845" s="95" t="s">
        <v>2916</v>
      </c>
      <c r="E845" s="95" t="s">
        <v>2909</v>
      </c>
      <c r="F845" s="95" t="s">
        <v>2910</v>
      </c>
      <c r="G845" s="95" t="s">
        <v>2943</v>
      </c>
      <c r="H845" s="95" t="s">
        <v>2918</v>
      </c>
      <c r="I845" s="95" t="s">
        <v>2909</v>
      </c>
      <c r="J845" s="95" t="s">
        <v>2922</v>
      </c>
      <c r="K845" s="102" t="s">
        <v>4625</v>
      </c>
      <c r="L845" s="96" t="s">
        <v>5312</v>
      </c>
      <c r="M845" s="102" t="s">
        <v>4600</v>
      </c>
      <c r="N845" s="102">
        <v>8</v>
      </c>
      <c r="O845" s="95" t="s">
        <v>4615</v>
      </c>
      <c r="P845" s="88" t="s">
        <v>5917</v>
      </c>
      <c r="Q845" s="88"/>
      <c r="R845" s="89" t="s">
        <v>2129</v>
      </c>
      <c r="S845" s="273"/>
    </row>
    <row r="846" spans="1:19" ht="45" x14ac:dyDescent="0.25">
      <c r="A846" s="253"/>
      <c r="B846" s="228"/>
      <c r="C846" s="95" t="s">
        <v>2909</v>
      </c>
      <c r="D846" s="95" t="s">
        <v>2916</v>
      </c>
      <c r="E846" s="95" t="s">
        <v>2909</v>
      </c>
      <c r="F846" s="95" t="s">
        <v>2910</v>
      </c>
      <c r="G846" s="95" t="s">
        <v>2943</v>
      </c>
      <c r="H846" s="95" t="s">
        <v>2910</v>
      </c>
      <c r="I846" s="95" t="s">
        <v>2912</v>
      </c>
      <c r="J846" s="95" t="s">
        <v>2915</v>
      </c>
      <c r="K846" s="102" t="s">
        <v>4627</v>
      </c>
      <c r="L846" s="96" t="s">
        <v>1184</v>
      </c>
      <c r="M846" s="102" t="s">
        <v>4599</v>
      </c>
      <c r="N846" s="102">
        <v>6</v>
      </c>
      <c r="O846" s="95" t="s">
        <v>67</v>
      </c>
      <c r="P846" s="88" t="s">
        <v>1185</v>
      </c>
      <c r="Q846" s="88"/>
      <c r="R846" s="89" t="s">
        <v>10</v>
      </c>
      <c r="S846" s="273"/>
    </row>
    <row r="847" spans="1:19" ht="45" x14ac:dyDescent="0.25">
      <c r="A847" s="253"/>
      <c r="B847" s="228"/>
      <c r="C847" s="95" t="s">
        <v>2909</v>
      </c>
      <c r="D847" s="95" t="s">
        <v>2916</v>
      </c>
      <c r="E847" s="95" t="s">
        <v>2909</v>
      </c>
      <c r="F847" s="95" t="s">
        <v>2910</v>
      </c>
      <c r="G847" s="95" t="s">
        <v>2943</v>
      </c>
      <c r="H847" s="95" t="s">
        <v>2910</v>
      </c>
      <c r="I847" s="95" t="s">
        <v>2909</v>
      </c>
      <c r="J847" s="95" t="s">
        <v>2915</v>
      </c>
      <c r="K847" s="102" t="s">
        <v>4628</v>
      </c>
      <c r="L847" s="96" t="s">
        <v>5313</v>
      </c>
      <c r="M847" s="102" t="s">
        <v>4599</v>
      </c>
      <c r="N847" s="102">
        <v>7</v>
      </c>
      <c r="O847" s="95" t="s">
        <v>67</v>
      </c>
      <c r="P847" s="88" t="s">
        <v>1185</v>
      </c>
      <c r="Q847" s="88"/>
      <c r="R847" s="89"/>
      <c r="S847" s="273"/>
    </row>
    <row r="848" spans="1:19" ht="45" x14ac:dyDescent="0.25">
      <c r="A848" s="253"/>
      <c r="B848" s="228"/>
      <c r="C848" s="95" t="s">
        <v>2909</v>
      </c>
      <c r="D848" s="95" t="s">
        <v>2916</v>
      </c>
      <c r="E848" s="95" t="s">
        <v>2909</v>
      </c>
      <c r="F848" s="95" t="s">
        <v>2910</v>
      </c>
      <c r="G848" s="95" t="s">
        <v>2943</v>
      </c>
      <c r="H848" s="95" t="s">
        <v>2910</v>
      </c>
      <c r="I848" s="95" t="s">
        <v>2909</v>
      </c>
      <c r="J848" s="95" t="s">
        <v>2911</v>
      </c>
      <c r="K848" s="102" t="s">
        <v>4629</v>
      </c>
      <c r="L848" s="96" t="s">
        <v>5313</v>
      </c>
      <c r="M848" s="102" t="s">
        <v>4600</v>
      </c>
      <c r="N848" s="102">
        <v>8</v>
      </c>
      <c r="O848" s="95" t="s">
        <v>4615</v>
      </c>
      <c r="P848" s="88" t="s">
        <v>1185</v>
      </c>
      <c r="Q848" s="88"/>
      <c r="R848" s="89" t="s">
        <v>2129</v>
      </c>
      <c r="S848" s="273"/>
    </row>
    <row r="849" spans="1:19" ht="60" x14ac:dyDescent="0.25">
      <c r="A849" s="253"/>
      <c r="B849" s="228"/>
      <c r="C849" s="95" t="s">
        <v>2909</v>
      </c>
      <c r="D849" s="95" t="s">
        <v>2916</v>
      </c>
      <c r="E849" s="95" t="s">
        <v>2909</v>
      </c>
      <c r="F849" s="95" t="s">
        <v>2910</v>
      </c>
      <c r="G849" s="95" t="s">
        <v>2943</v>
      </c>
      <c r="H849" s="95" t="s">
        <v>2910</v>
      </c>
      <c r="I849" s="95" t="s">
        <v>2909</v>
      </c>
      <c r="J849" s="95" t="s">
        <v>2913</v>
      </c>
      <c r="K849" s="102" t="s">
        <v>4630</v>
      </c>
      <c r="L849" s="96" t="s">
        <v>5314</v>
      </c>
      <c r="M849" s="102" t="s">
        <v>4600</v>
      </c>
      <c r="N849" s="102">
        <v>8</v>
      </c>
      <c r="O849" s="95" t="s">
        <v>4615</v>
      </c>
      <c r="P849" s="88" t="s">
        <v>5918</v>
      </c>
      <c r="Q849" s="88"/>
      <c r="R849" s="89" t="s">
        <v>2129</v>
      </c>
      <c r="S849" s="273"/>
    </row>
    <row r="850" spans="1:19" ht="45" x14ac:dyDescent="0.25">
      <c r="A850" s="253"/>
      <c r="B850" s="228"/>
      <c r="C850" s="95" t="s">
        <v>2909</v>
      </c>
      <c r="D850" s="95" t="s">
        <v>2916</v>
      </c>
      <c r="E850" s="95" t="s">
        <v>2909</v>
      </c>
      <c r="F850" s="95" t="s">
        <v>2910</v>
      </c>
      <c r="G850" s="95" t="s">
        <v>2943</v>
      </c>
      <c r="H850" s="95" t="s">
        <v>2910</v>
      </c>
      <c r="I850" s="95" t="s">
        <v>2909</v>
      </c>
      <c r="J850" s="95" t="s">
        <v>2922</v>
      </c>
      <c r="K850" s="102" t="s">
        <v>4632</v>
      </c>
      <c r="L850" s="96" t="s">
        <v>5315</v>
      </c>
      <c r="M850" s="102" t="s">
        <v>4600</v>
      </c>
      <c r="N850" s="102">
        <v>8</v>
      </c>
      <c r="O850" s="95" t="s">
        <v>4615</v>
      </c>
      <c r="P850" s="88" t="s">
        <v>5917</v>
      </c>
      <c r="Q850" s="88"/>
      <c r="R850" s="89" t="s">
        <v>2129</v>
      </c>
      <c r="S850" s="273"/>
    </row>
    <row r="851" spans="1:19" ht="45" x14ac:dyDescent="0.25">
      <c r="A851" s="253"/>
      <c r="B851" s="228"/>
      <c r="C851" s="95" t="s">
        <v>2909</v>
      </c>
      <c r="D851" s="95" t="s">
        <v>2916</v>
      </c>
      <c r="E851" s="95" t="s">
        <v>2909</v>
      </c>
      <c r="F851" s="95" t="s">
        <v>2910</v>
      </c>
      <c r="G851" s="95" t="s">
        <v>2943</v>
      </c>
      <c r="H851" s="95" t="s">
        <v>2919</v>
      </c>
      <c r="I851" s="95" t="s">
        <v>2912</v>
      </c>
      <c r="J851" s="95" t="s">
        <v>2915</v>
      </c>
      <c r="K851" s="102" t="s">
        <v>4634</v>
      </c>
      <c r="L851" s="96" t="s">
        <v>1186</v>
      </c>
      <c r="M851" s="102" t="s">
        <v>4599</v>
      </c>
      <c r="N851" s="102">
        <v>6</v>
      </c>
      <c r="O851" s="95" t="s">
        <v>67</v>
      </c>
      <c r="P851" s="88" t="s">
        <v>1187</v>
      </c>
      <c r="Q851" s="88"/>
      <c r="R851" s="89" t="s">
        <v>10</v>
      </c>
      <c r="S851" s="273"/>
    </row>
    <row r="852" spans="1:19" ht="45" x14ac:dyDescent="0.25">
      <c r="A852" s="253"/>
      <c r="B852" s="228"/>
      <c r="C852" s="95" t="s">
        <v>2909</v>
      </c>
      <c r="D852" s="95" t="s">
        <v>2916</v>
      </c>
      <c r="E852" s="95" t="s">
        <v>2909</v>
      </c>
      <c r="F852" s="95" t="s">
        <v>2910</v>
      </c>
      <c r="G852" s="95" t="s">
        <v>2943</v>
      </c>
      <c r="H852" s="95" t="s">
        <v>2919</v>
      </c>
      <c r="I852" s="95" t="s">
        <v>2909</v>
      </c>
      <c r="J852" s="95" t="s">
        <v>2915</v>
      </c>
      <c r="K852" s="102" t="s">
        <v>4635</v>
      </c>
      <c r="L852" s="96" t="s">
        <v>5316</v>
      </c>
      <c r="M852" s="102" t="s">
        <v>4599</v>
      </c>
      <c r="N852" s="102">
        <v>7</v>
      </c>
      <c r="O852" s="95" t="s">
        <v>67</v>
      </c>
      <c r="P852" s="88" t="s">
        <v>1187</v>
      </c>
      <c r="Q852" s="88"/>
      <c r="R852" s="89"/>
      <c r="S852" s="273"/>
    </row>
    <row r="853" spans="1:19" ht="45" x14ac:dyDescent="0.25">
      <c r="A853" s="253"/>
      <c r="B853" s="228"/>
      <c r="C853" s="95" t="s">
        <v>2909</v>
      </c>
      <c r="D853" s="95" t="s">
        <v>2916</v>
      </c>
      <c r="E853" s="95" t="s">
        <v>2909</v>
      </c>
      <c r="F853" s="95" t="s">
        <v>2910</v>
      </c>
      <c r="G853" s="95" t="s">
        <v>2943</v>
      </c>
      <c r="H853" s="95" t="s">
        <v>2919</v>
      </c>
      <c r="I853" s="95" t="s">
        <v>2909</v>
      </c>
      <c r="J853" s="95" t="s">
        <v>2911</v>
      </c>
      <c r="K853" s="102" t="s">
        <v>4636</v>
      </c>
      <c r="L853" s="96" t="s">
        <v>5316</v>
      </c>
      <c r="M853" s="102" t="s">
        <v>4600</v>
      </c>
      <c r="N853" s="102">
        <v>8</v>
      </c>
      <c r="O853" s="95" t="s">
        <v>4615</v>
      </c>
      <c r="P853" s="88" t="s">
        <v>1187</v>
      </c>
      <c r="Q853" s="88"/>
      <c r="R853" s="89" t="s">
        <v>2129</v>
      </c>
      <c r="S853" s="273"/>
    </row>
    <row r="854" spans="1:19" ht="60" x14ac:dyDescent="0.25">
      <c r="A854" s="253"/>
      <c r="B854" s="228"/>
      <c r="C854" s="95" t="s">
        <v>2909</v>
      </c>
      <c r="D854" s="95" t="s">
        <v>2916</v>
      </c>
      <c r="E854" s="95" t="s">
        <v>2909</v>
      </c>
      <c r="F854" s="95" t="s">
        <v>2910</v>
      </c>
      <c r="G854" s="95" t="s">
        <v>2943</v>
      </c>
      <c r="H854" s="95" t="s">
        <v>2919</v>
      </c>
      <c r="I854" s="95" t="s">
        <v>2909</v>
      </c>
      <c r="J854" s="95" t="s">
        <v>2913</v>
      </c>
      <c r="K854" s="102" t="s">
        <v>4637</v>
      </c>
      <c r="L854" s="96" t="s">
        <v>5317</v>
      </c>
      <c r="M854" s="102" t="s">
        <v>4600</v>
      </c>
      <c r="N854" s="102">
        <v>8</v>
      </c>
      <c r="O854" s="95" t="s">
        <v>4615</v>
      </c>
      <c r="P854" s="88" t="s">
        <v>5918</v>
      </c>
      <c r="Q854" s="88"/>
      <c r="R854" s="89" t="s">
        <v>2129</v>
      </c>
      <c r="S854" s="273"/>
    </row>
    <row r="855" spans="1:19" ht="45" x14ac:dyDescent="0.25">
      <c r="A855" s="253"/>
      <c r="B855" s="228"/>
      <c r="C855" s="95" t="s">
        <v>2909</v>
      </c>
      <c r="D855" s="95" t="s">
        <v>2916</v>
      </c>
      <c r="E855" s="95" t="s">
        <v>2909</v>
      </c>
      <c r="F855" s="95" t="s">
        <v>2910</v>
      </c>
      <c r="G855" s="95" t="s">
        <v>2943</v>
      </c>
      <c r="H855" s="95" t="s">
        <v>2919</v>
      </c>
      <c r="I855" s="95" t="s">
        <v>2909</v>
      </c>
      <c r="J855" s="95" t="s">
        <v>2922</v>
      </c>
      <c r="K855" s="102" t="s">
        <v>4639</v>
      </c>
      <c r="L855" s="96" t="s">
        <v>5318</v>
      </c>
      <c r="M855" s="102" t="s">
        <v>4600</v>
      </c>
      <c r="N855" s="102">
        <v>8</v>
      </c>
      <c r="O855" s="95" t="s">
        <v>4615</v>
      </c>
      <c r="P855" s="88" t="s">
        <v>5917</v>
      </c>
      <c r="Q855" s="88"/>
      <c r="R855" s="89" t="s">
        <v>2129</v>
      </c>
      <c r="S855" s="273"/>
    </row>
    <row r="856" spans="1:19" ht="45" x14ac:dyDescent="0.25">
      <c r="A856" s="253"/>
      <c r="B856" s="228"/>
      <c r="C856" s="95" t="s">
        <v>2909</v>
      </c>
      <c r="D856" s="95" t="s">
        <v>2916</v>
      </c>
      <c r="E856" s="95" t="s">
        <v>2909</v>
      </c>
      <c r="F856" s="95" t="s">
        <v>2910</v>
      </c>
      <c r="G856" s="95" t="s">
        <v>2943</v>
      </c>
      <c r="H856" s="95" t="s">
        <v>2920</v>
      </c>
      <c r="I856" s="95" t="s">
        <v>2912</v>
      </c>
      <c r="J856" s="95" t="s">
        <v>2915</v>
      </c>
      <c r="K856" s="102" t="s">
        <v>4641</v>
      </c>
      <c r="L856" s="96" t="s">
        <v>1188</v>
      </c>
      <c r="M856" s="102" t="s">
        <v>4599</v>
      </c>
      <c r="N856" s="102">
        <v>6</v>
      </c>
      <c r="O856" s="95" t="s">
        <v>67</v>
      </c>
      <c r="P856" s="88" t="s">
        <v>1189</v>
      </c>
      <c r="Q856" s="88"/>
      <c r="R856" s="89" t="s">
        <v>10</v>
      </c>
      <c r="S856" s="273"/>
    </row>
    <row r="857" spans="1:19" ht="45" x14ac:dyDescent="0.25">
      <c r="A857" s="253"/>
      <c r="B857" s="228"/>
      <c r="C857" s="95" t="s">
        <v>2909</v>
      </c>
      <c r="D857" s="95" t="s">
        <v>2916</v>
      </c>
      <c r="E857" s="95" t="s">
        <v>2909</v>
      </c>
      <c r="F857" s="95" t="s">
        <v>2910</v>
      </c>
      <c r="G857" s="95" t="s">
        <v>2943</v>
      </c>
      <c r="H857" s="95" t="s">
        <v>2920</v>
      </c>
      <c r="I857" s="95" t="s">
        <v>2909</v>
      </c>
      <c r="J857" s="95" t="s">
        <v>2915</v>
      </c>
      <c r="K857" s="102" t="s">
        <v>4642</v>
      </c>
      <c r="L857" s="96" t="s">
        <v>5319</v>
      </c>
      <c r="M857" s="102" t="s">
        <v>4599</v>
      </c>
      <c r="N857" s="102">
        <v>7</v>
      </c>
      <c r="O857" s="95" t="s">
        <v>67</v>
      </c>
      <c r="P857" s="88" t="s">
        <v>1189</v>
      </c>
      <c r="Q857" s="88"/>
      <c r="R857" s="89"/>
      <c r="S857" s="273"/>
    </row>
    <row r="858" spans="1:19" ht="45" x14ac:dyDescent="0.25">
      <c r="A858" s="253"/>
      <c r="B858" s="228"/>
      <c r="C858" s="95" t="s">
        <v>2909</v>
      </c>
      <c r="D858" s="95" t="s">
        <v>2916</v>
      </c>
      <c r="E858" s="95" t="s">
        <v>2909</v>
      </c>
      <c r="F858" s="95" t="s">
        <v>2910</v>
      </c>
      <c r="G858" s="95" t="s">
        <v>2943</v>
      </c>
      <c r="H858" s="95" t="s">
        <v>2920</v>
      </c>
      <c r="I858" s="95" t="s">
        <v>2909</v>
      </c>
      <c r="J858" s="95" t="s">
        <v>2911</v>
      </c>
      <c r="K858" s="102" t="s">
        <v>4643</v>
      </c>
      <c r="L858" s="96" t="s">
        <v>5319</v>
      </c>
      <c r="M858" s="102" t="s">
        <v>4600</v>
      </c>
      <c r="N858" s="102">
        <v>8</v>
      </c>
      <c r="O858" s="95" t="s">
        <v>4615</v>
      </c>
      <c r="P858" s="88" t="s">
        <v>1189</v>
      </c>
      <c r="Q858" s="88"/>
      <c r="R858" s="89" t="s">
        <v>2129</v>
      </c>
      <c r="S858" s="273"/>
    </row>
    <row r="859" spans="1:19" ht="45" x14ac:dyDescent="0.25">
      <c r="A859" s="253"/>
      <c r="B859" s="228"/>
      <c r="C859" s="95" t="s">
        <v>2909</v>
      </c>
      <c r="D859" s="95" t="s">
        <v>2916</v>
      </c>
      <c r="E859" s="95" t="s">
        <v>2909</v>
      </c>
      <c r="F859" s="95" t="s">
        <v>2910</v>
      </c>
      <c r="G859" s="95" t="s">
        <v>2943</v>
      </c>
      <c r="H859" s="95" t="s">
        <v>2920</v>
      </c>
      <c r="I859" s="95" t="s">
        <v>2909</v>
      </c>
      <c r="J859" s="95" t="s">
        <v>2913</v>
      </c>
      <c r="K859" s="102" t="s">
        <v>4644</v>
      </c>
      <c r="L859" s="96" t="s">
        <v>5320</v>
      </c>
      <c r="M859" s="102" t="s">
        <v>4600</v>
      </c>
      <c r="N859" s="102">
        <v>8</v>
      </c>
      <c r="O859" s="95" t="s">
        <v>4615</v>
      </c>
      <c r="P859" s="88" t="s">
        <v>5918</v>
      </c>
      <c r="Q859" s="88"/>
      <c r="R859" s="89" t="s">
        <v>2129</v>
      </c>
      <c r="S859" s="273"/>
    </row>
    <row r="860" spans="1:19" ht="45" x14ac:dyDescent="0.25">
      <c r="A860" s="253"/>
      <c r="B860" s="228"/>
      <c r="C860" s="95" t="s">
        <v>2909</v>
      </c>
      <c r="D860" s="95" t="s">
        <v>2916</v>
      </c>
      <c r="E860" s="95" t="s">
        <v>2909</v>
      </c>
      <c r="F860" s="95" t="s">
        <v>2910</v>
      </c>
      <c r="G860" s="95" t="s">
        <v>2943</v>
      </c>
      <c r="H860" s="95" t="s">
        <v>2920</v>
      </c>
      <c r="I860" s="95" t="s">
        <v>2909</v>
      </c>
      <c r="J860" s="95" t="s">
        <v>2922</v>
      </c>
      <c r="K860" s="102" t="s">
        <v>4646</v>
      </c>
      <c r="L860" s="96" t="s">
        <v>5321</v>
      </c>
      <c r="M860" s="102" t="s">
        <v>4600</v>
      </c>
      <c r="N860" s="102">
        <v>8</v>
      </c>
      <c r="O860" s="95" t="s">
        <v>4615</v>
      </c>
      <c r="P860" s="88" t="s">
        <v>5917</v>
      </c>
      <c r="Q860" s="88"/>
      <c r="R860" s="89" t="s">
        <v>2129</v>
      </c>
      <c r="S860" s="273"/>
    </row>
    <row r="861" spans="1:19" ht="45" x14ac:dyDescent="0.25">
      <c r="A861" s="253"/>
      <c r="B861" s="228"/>
      <c r="C861" s="95" t="s">
        <v>2909</v>
      </c>
      <c r="D861" s="95" t="s">
        <v>2916</v>
      </c>
      <c r="E861" s="95" t="s">
        <v>2909</v>
      </c>
      <c r="F861" s="95" t="s">
        <v>2910</v>
      </c>
      <c r="G861" s="95" t="s">
        <v>2943</v>
      </c>
      <c r="H861" s="95" t="s">
        <v>2921</v>
      </c>
      <c r="I861" s="95" t="s">
        <v>2912</v>
      </c>
      <c r="J861" s="95" t="s">
        <v>2915</v>
      </c>
      <c r="K861" s="102" t="s">
        <v>4648</v>
      </c>
      <c r="L861" s="96" t="s">
        <v>1190</v>
      </c>
      <c r="M861" s="102" t="s">
        <v>4599</v>
      </c>
      <c r="N861" s="102">
        <v>6</v>
      </c>
      <c r="O861" s="95" t="s">
        <v>67</v>
      </c>
      <c r="P861" s="88" t="s">
        <v>1191</v>
      </c>
      <c r="Q861" s="88"/>
      <c r="R861" s="89" t="s">
        <v>10</v>
      </c>
      <c r="S861" s="273"/>
    </row>
    <row r="862" spans="1:19" ht="45" x14ac:dyDescent="0.25">
      <c r="A862" s="253"/>
      <c r="B862" s="228"/>
      <c r="C862" s="95" t="s">
        <v>2909</v>
      </c>
      <c r="D862" s="95" t="s">
        <v>2916</v>
      </c>
      <c r="E862" s="95" t="s">
        <v>2909</v>
      </c>
      <c r="F862" s="95" t="s">
        <v>2910</v>
      </c>
      <c r="G862" s="95" t="s">
        <v>2943</v>
      </c>
      <c r="H862" s="95" t="s">
        <v>2921</v>
      </c>
      <c r="I862" s="95" t="s">
        <v>2909</v>
      </c>
      <c r="J862" s="95" t="s">
        <v>2915</v>
      </c>
      <c r="K862" s="102" t="s">
        <v>4649</v>
      </c>
      <c r="L862" s="96" t="s">
        <v>5322</v>
      </c>
      <c r="M862" s="102" t="s">
        <v>4599</v>
      </c>
      <c r="N862" s="102">
        <v>7</v>
      </c>
      <c r="O862" s="95" t="s">
        <v>67</v>
      </c>
      <c r="P862" s="88" t="s">
        <v>1191</v>
      </c>
      <c r="Q862" s="88"/>
      <c r="R862" s="89"/>
      <c r="S862" s="273"/>
    </row>
    <row r="863" spans="1:19" ht="45" x14ac:dyDescent="0.25">
      <c r="A863" s="253"/>
      <c r="B863" s="228"/>
      <c r="C863" s="95" t="s">
        <v>2909</v>
      </c>
      <c r="D863" s="95" t="s">
        <v>2916</v>
      </c>
      <c r="E863" s="95" t="s">
        <v>2909</v>
      </c>
      <c r="F863" s="95" t="s">
        <v>2910</v>
      </c>
      <c r="G863" s="95" t="s">
        <v>2943</v>
      </c>
      <c r="H863" s="95" t="s">
        <v>2921</v>
      </c>
      <c r="I863" s="95" t="s">
        <v>2909</v>
      </c>
      <c r="J863" s="95" t="s">
        <v>2911</v>
      </c>
      <c r="K863" s="102" t="s">
        <v>4650</v>
      </c>
      <c r="L863" s="96" t="s">
        <v>5322</v>
      </c>
      <c r="M863" s="102" t="s">
        <v>4600</v>
      </c>
      <c r="N863" s="102">
        <v>8</v>
      </c>
      <c r="O863" s="95" t="s">
        <v>4615</v>
      </c>
      <c r="P863" s="88" t="s">
        <v>1191</v>
      </c>
      <c r="Q863" s="88"/>
      <c r="R863" s="89" t="s">
        <v>2129</v>
      </c>
      <c r="S863" s="273"/>
    </row>
    <row r="864" spans="1:19" ht="45" x14ac:dyDescent="0.25">
      <c r="A864" s="253"/>
      <c r="B864" s="228"/>
      <c r="C864" s="95" t="s">
        <v>2909</v>
      </c>
      <c r="D864" s="95" t="s">
        <v>2916</v>
      </c>
      <c r="E864" s="95" t="s">
        <v>2909</v>
      </c>
      <c r="F864" s="95" t="s">
        <v>2910</v>
      </c>
      <c r="G864" s="95" t="s">
        <v>2943</v>
      </c>
      <c r="H864" s="95" t="s">
        <v>2921</v>
      </c>
      <c r="I864" s="95" t="s">
        <v>2909</v>
      </c>
      <c r="J864" s="95" t="s">
        <v>2913</v>
      </c>
      <c r="K864" s="102" t="s">
        <v>4651</v>
      </c>
      <c r="L864" s="96" t="s">
        <v>5323</v>
      </c>
      <c r="M864" s="102" t="s">
        <v>4600</v>
      </c>
      <c r="N864" s="102">
        <v>8</v>
      </c>
      <c r="O864" s="95" t="s">
        <v>4615</v>
      </c>
      <c r="P864" s="88" t="s">
        <v>5918</v>
      </c>
      <c r="Q864" s="88"/>
      <c r="R864" s="89" t="s">
        <v>2129</v>
      </c>
      <c r="S864" s="273"/>
    </row>
    <row r="865" spans="1:19" ht="45" x14ac:dyDescent="0.25">
      <c r="A865" s="253"/>
      <c r="B865" s="228"/>
      <c r="C865" s="95" t="s">
        <v>2909</v>
      </c>
      <c r="D865" s="95" t="s">
        <v>2916</v>
      </c>
      <c r="E865" s="95" t="s">
        <v>2909</v>
      </c>
      <c r="F865" s="95" t="s">
        <v>2910</v>
      </c>
      <c r="G865" s="95" t="s">
        <v>2943</v>
      </c>
      <c r="H865" s="95" t="s">
        <v>2921</v>
      </c>
      <c r="I865" s="95" t="s">
        <v>2909</v>
      </c>
      <c r="J865" s="95" t="s">
        <v>2922</v>
      </c>
      <c r="K865" s="102" t="s">
        <v>4653</v>
      </c>
      <c r="L865" s="96" t="s">
        <v>5324</v>
      </c>
      <c r="M865" s="102" t="s">
        <v>4600</v>
      </c>
      <c r="N865" s="102">
        <v>8</v>
      </c>
      <c r="O865" s="95" t="s">
        <v>4615</v>
      </c>
      <c r="P865" s="88" t="s">
        <v>5917</v>
      </c>
      <c r="Q865" s="88"/>
      <c r="R865" s="89" t="s">
        <v>2129</v>
      </c>
      <c r="S865" s="273"/>
    </row>
    <row r="866" spans="1:19" ht="45" x14ac:dyDescent="0.25">
      <c r="A866" s="253"/>
      <c r="B866" s="228"/>
      <c r="C866" s="95" t="s">
        <v>2909</v>
      </c>
      <c r="D866" s="95" t="s">
        <v>2916</v>
      </c>
      <c r="E866" s="95" t="s">
        <v>2909</v>
      </c>
      <c r="F866" s="95" t="s">
        <v>2910</v>
      </c>
      <c r="G866" s="95" t="s">
        <v>2948</v>
      </c>
      <c r="H866" s="95" t="s">
        <v>2912</v>
      </c>
      <c r="I866" s="95" t="s">
        <v>2912</v>
      </c>
      <c r="J866" s="95" t="s">
        <v>2915</v>
      </c>
      <c r="K866" s="102" t="s">
        <v>4655</v>
      </c>
      <c r="L866" s="96" t="s">
        <v>1205</v>
      </c>
      <c r="M866" s="102" t="s">
        <v>4599</v>
      </c>
      <c r="N866" s="102">
        <v>5</v>
      </c>
      <c r="O866" s="95" t="s">
        <v>67</v>
      </c>
      <c r="P866" s="88" t="s">
        <v>1206</v>
      </c>
      <c r="Q866" s="88"/>
      <c r="R866" s="89" t="s">
        <v>10</v>
      </c>
      <c r="S866" s="273"/>
    </row>
    <row r="867" spans="1:19" ht="45" x14ac:dyDescent="0.25">
      <c r="A867" s="253"/>
      <c r="B867" s="228"/>
      <c r="C867" s="95" t="s">
        <v>2909</v>
      </c>
      <c r="D867" s="95" t="s">
        <v>2916</v>
      </c>
      <c r="E867" s="95" t="s">
        <v>2909</v>
      </c>
      <c r="F867" s="95" t="s">
        <v>2910</v>
      </c>
      <c r="G867" s="95" t="s">
        <v>2948</v>
      </c>
      <c r="H867" s="95" t="s">
        <v>2909</v>
      </c>
      <c r="I867" s="95" t="s">
        <v>2912</v>
      </c>
      <c r="J867" s="95" t="s">
        <v>2915</v>
      </c>
      <c r="K867" s="102" t="s">
        <v>4656</v>
      </c>
      <c r="L867" s="96" t="s">
        <v>1207</v>
      </c>
      <c r="M867" s="102" t="s">
        <v>4599</v>
      </c>
      <c r="N867" s="102">
        <v>6</v>
      </c>
      <c r="O867" s="95" t="s">
        <v>67</v>
      </c>
      <c r="P867" s="88" t="s">
        <v>1208</v>
      </c>
      <c r="Q867" s="88"/>
      <c r="R867" s="89" t="s">
        <v>10</v>
      </c>
      <c r="S867" s="273"/>
    </row>
    <row r="868" spans="1:19" ht="45" x14ac:dyDescent="0.25">
      <c r="A868" s="253"/>
      <c r="B868" s="228"/>
      <c r="C868" s="95" t="s">
        <v>2909</v>
      </c>
      <c r="D868" s="95" t="s">
        <v>2916</v>
      </c>
      <c r="E868" s="95" t="s">
        <v>2909</v>
      </c>
      <c r="F868" s="95" t="s">
        <v>2910</v>
      </c>
      <c r="G868" s="95" t="s">
        <v>2948</v>
      </c>
      <c r="H868" s="95" t="s">
        <v>2909</v>
      </c>
      <c r="I868" s="95" t="s">
        <v>2909</v>
      </c>
      <c r="J868" s="95" t="s">
        <v>2915</v>
      </c>
      <c r="K868" s="102" t="s">
        <v>4657</v>
      </c>
      <c r="L868" s="96" t="s">
        <v>2699</v>
      </c>
      <c r="M868" s="102" t="s">
        <v>4599</v>
      </c>
      <c r="N868" s="102">
        <v>7</v>
      </c>
      <c r="O868" s="95" t="s">
        <v>67</v>
      </c>
      <c r="P868" s="88" t="s">
        <v>1208</v>
      </c>
      <c r="Q868" s="88"/>
      <c r="R868" s="89"/>
      <c r="S868" s="273"/>
    </row>
    <row r="869" spans="1:19" ht="45" x14ac:dyDescent="0.25">
      <c r="A869" s="253"/>
      <c r="B869" s="228"/>
      <c r="C869" s="95" t="s">
        <v>2909</v>
      </c>
      <c r="D869" s="95" t="s">
        <v>2916</v>
      </c>
      <c r="E869" s="95" t="s">
        <v>2909</v>
      </c>
      <c r="F869" s="95" t="s">
        <v>2910</v>
      </c>
      <c r="G869" s="95" t="s">
        <v>2948</v>
      </c>
      <c r="H869" s="95" t="s">
        <v>2909</v>
      </c>
      <c r="I869" s="95" t="s">
        <v>2909</v>
      </c>
      <c r="J869" s="95" t="s">
        <v>2911</v>
      </c>
      <c r="K869" s="102" t="s">
        <v>4658</v>
      </c>
      <c r="L869" s="96" t="s">
        <v>2699</v>
      </c>
      <c r="M869" s="102" t="s">
        <v>4600</v>
      </c>
      <c r="N869" s="102">
        <v>8</v>
      </c>
      <c r="O869" s="95" t="s">
        <v>4615</v>
      </c>
      <c r="P869" s="88" t="s">
        <v>1208</v>
      </c>
      <c r="Q869" s="88"/>
      <c r="R869" s="89" t="s">
        <v>2129</v>
      </c>
      <c r="S869" s="273"/>
    </row>
    <row r="870" spans="1:19" ht="45" x14ac:dyDescent="0.25">
      <c r="A870" s="253"/>
      <c r="B870" s="228"/>
      <c r="C870" s="95" t="s">
        <v>2909</v>
      </c>
      <c r="D870" s="95" t="s">
        <v>2916</v>
      </c>
      <c r="E870" s="95" t="s">
        <v>2909</v>
      </c>
      <c r="F870" s="95" t="s">
        <v>2910</v>
      </c>
      <c r="G870" s="95" t="s">
        <v>2948</v>
      </c>
      <c r="H870" s="95" t="s">
        <v>2909</v>
      </c>
      <c r="I870" s="95" t="s">
        <v>2909</v>
      </c>
      <c r="J870" s="95" t="s">
        <v>2913</v>
      </c>
      <c r="K870" s="102" t="s">
        <v>4659</v>
      </c>
      <c r="L870" s="96" t="s">
        <v>5325</v>
      </c>
      <c r="M870" s="102" t="s">
        <v>4600</v>
      </c>
      <c r="N870" s="102">
        <v>8</v>
      </c>
      <c r="O870" s="95" t="s">
        <v>4615</v>
      </c>
      <c r="P870" s="88" t="s">
        <v>5918</v>
      </c>
      <c r="Q870" s="88"/>
      <c r="R870" s="89" t="s">
        <v>2129</v>
      </c>
      <c r="S870" s="273"/>
    </row>
    <row r="871" spans="1:19" ht="45" x14ac:dyDescent="0.25">
      <c r="A871" s="253"/>
      <c r="B871" s="228"/>
      <c r="C871" s="95" t="s">
        <v>2909</v>
      </c>
      <c r="D871" s="95" t="s">
        <v>2916</v>
      </c>
      <c r="E871" s="95" t="s">
        <v>2909</v>
      </c>
      <c r="F871" s="95" t="s">
        <v>2910</v>
      </c>
      <c r="G871" s="95" t="s">
        <v>2948</v>
      </c>
      <c r="H871" s="95" t="s">
        <v>2909</v>
      </c>
      <c r="I871" s="95" t="s">
        <v>2909</v>
      </c>
      <c r="J871" s="95" t="s">
        <v>2922</v>
      </c>
      <c r="K871" s="102" t="s">
        <v>4661</v>
      </c>
      <c r="L871" s="96" t="s">
        <v>5326</v>
      </c>
      <c r="M871" s="102" t="s">
        <v>4600</v>
      </c>
      <c r="N871" s="102">
        <v>8</v>
      </c>
      <c r="O871" s="95" t="s">
        <v>4615</v>
      </c>
      <c r="P871" s="88" t="s">
        <v>5917</v>
      </c>
      <c r="Q871" s="88"/>
      <c r="R871" s="89" t="s">
        <v>2129</v>
      </c>
      <c r="S871" s="273"/>
    </row>
    <row r="872" spans="1:19" ht="45" x14ac:dyDescent="0.25">
      <c r="A872" s="253"/>
      <c r="B872" s="228"/>
      <c r="C872" s="95" t="s">
        <v>2909</v>
      </c>
      <c r="D872" s="95" t="s">
        <v>2916</v>
      </c>
      <c r="E872" s="95" t="s">
        <v>2909</v>
      </c>
      <c r="F872" s="95" t="s">
        <v>2910</v>
      </c>
      <c r="G872" s="95" t="s">
        <v>2948</v>
      </c>
      <c r="H872" s="95" t="s">
        <v>2918</v>
      </c>
      <c r="I872" s="95" t="s">
        <v>2912</v>
      </c>
      <c r="J872" s="95" t="s">
        <v>2915</v>
      </c>
      <c r="K872" s="102" t="s">
        <v>4663</v>
      </c>
      <c r="L872" s="96" t="s">
        <v>1209</v>
      </c>
      <c r="M872" s="102" t="s">
        <v>4599</v>
      </c>
      <c r="N872" s="102">
        <v>6</v>
      </c>
      <c r="O872" s="95" t="s">
        <v>67</v>
      </c>
      <c r="P872" s="88" t="s">
        <v>1210</v>
      </c>
      <c r="Q872" s="88"/>
      <c r="R872" s="89" t="s">
        <v>10</v>
      </c>
      <c r="S872" s="273"/>
    </row>
    <row r="873" spans="1:19" ht="45" x14ac:dyDescent="0.25">
      <c r="A873" s="253"/>
      <c r="B873" s="228"/>
      <c r="C873" s="95" t="s">
        <v>2909</v>
      </c>
      <c r="D873" s="95" t="s">
        <v>2916</v>
      </c>
      <c r="E873" s="95" t="s">
        <v>2909</v>
      </c>
      <c r="F873" s="95" t="s">
        <v>2910</v>
      </c>
      <c r="G873" s="95" t="s">
        <v>2948</v>
      </c>
      <c r="H873" s="95" t="s">
        <v>2918</v>
      </c>
      <c r="I873" s="95" t="s">
        <v>2909</v>
      </c>
      <c r="J873" s="95" t="s">
        <v>2915</v>
      </c>
      <c r="K873" s="102" t="s">
        <v>4664</v>
      </c>
      <c r="L873" s="96" t="s">
        <v>2700</v>
      </c>
      <c r="M873" s="102" t="s">
        <v>4599</v>
      </c>
      <c r="N873" s="102">
        <v>7</v>
      </c>
      <c r="O873" s="95" t="s">
        <v>67</v>
      </c>
      <c r="P873" s="88" t="s">
        <v>1210</v>
      </c>
      <c r="Q873" s="88"/>
      <c r="R873" s="89"/>
      <c r="S873" s="273"/>
    </row>
    <row r="874" spans="1:19" ht="45" x14ac:dyDescent="0.25">
      <c r="A874" s="253"/>
      <c r="B874" s="228"/>
      <c r="C874" s="95" t="s">
        <v>2909</v>
      </c>
      <c r="D874" s="95" t="s">
        <v>2916</v>
      </c>
      <c r="E874" s="95" t="s">
        <v>2909</v>
      </c>
      <c r="F874" s="95" t="s">
        <v>2910</v>
      </c>
      <c r="G874" s="95" t="s">
        <v>2948</v>
      </c>
      <c r="H874" s="95" t="s">
        <v>2918</v>
      </c>
      <c r="I874" s="95" t="s">
        <v>2909</v>
      </c>
      <c r="J874" s="95" t="s">
        <v>2911</v>
      </c>
      <c r="K874" s="102" t="s">
        <v>4665</v>
      </c>
      <c r="L874" s="96" t="s">
        <v>2700</v>
      </c>
      <c r="M874" s="102" t="s">
        <v>4600</v>
      </c>
      <c r="N874" s="102">
        <v>8</v>
      </c>
      <c r="O874" s="95" t="s">
        <v>4615</v>
      </c>
      <c r="P874" s="88" t="s">
        <v>1210</v>
      </c>
      <c r="Q874" s="88"/>
      <c r="R874" s="89" t="s">
        <v>2129</v>
      </c>
      <c r="S874" s="273"/>
    </row>
    <row r="875" spans="1:19" ht="60" x14ac:dyDescent="0.25">
      <c r="A875" s="253"/>
      <c r="B875" s="228"/>
      <c r="C875" s="95" t="s">
        <v>2909</v>
      </c>
      <c r="D875" s="95" t="s">
        <v>2916</v>
      </c>
      <c r="E875" s="95" t="s">
        <v>2909</v>
      </c>
      <c r="F875" s="95" t="s">
        <v>2910</v>
      </c>
      <c r="G875" s="95" t="s">
        <v>2948</v>
      </c>
      <c r="H875" s="95" t="s">
        <v>2918</v>
      </c>
      <c r="I875" s="95" t="s">
        <v>2909</v>
      </c>
      <c r="J875" s="95" t="s">
        <v>2913</v>
      </c>
      <c r="K875" s="102" t="s">
        <v>4666</v>
      </c>
      <c r="L875" s="96" t="s">
        <v>5327</v>
      </c>
      <c r="M875" s="102" t="s">
        <v>4600</v>
      </c>
      <c r="N875" s="102">
        <v>8</v>
      </c>
      <c r="O875" s="95" t="s">
        <v>4615</v>
      </c>
      <c r="P875" s="88" t="s">
        <v>5918</v>
      </c>
      <c r="Q875" s="88"/>
      <c r="R875" s="89" t="s">
        <v>2129</v>
      </c>
      <c r="S875" s="273"/>
    </row>
    <row r="876" spans="1:19" ht="45" x14ac:dyDescent="0.25">
      <c r="A876" s="253"/>
      <c r="B876" s="228"/>
      <c r="C876" s="95" t="s">
        <v>2909</v>
      </c>
      <c r="D876" s="95" t="s">
        <v>2916</v>
      </c>
      <c r="E876" s="95" t="s">
        <v>2909</v>
      </c>
      <c r="F876" s="95" t="s">
        <v>2910</v>
      </c>
      <c r="G876" s="95" t="s">
        <v>2948</v>
      </c>
      <c r="H876" s="95" t="s">
        <v>2918</v>
      </c>
      <c r="I876" s="95" t="s">
        <v>2909</v>
      </c>
      <c r="J876" s="95" t="s">
        <v>2922</v>
      </c>
      <c r="K876" s="102" t="s">
        <v>4668</v>
      </c>
      <c r="L876" s="96" t="s">
        <v>5328</v>
      </c>
      <c r="M876" s="102" t="s">
        <v>4600</v>
      </c>
      <c r="N876" s="102">
        <v>8</v>
      </c>
      <c r="O876" s="95" t="s">
        <v>4615</v>
      </c>
      <c r="P876" s="88" t="s">
        <v>5917</v>
      </c>
      <c r="Q876" s="88"/>
      <c r="R876" s="89" t="s">
        <v>2129</v>
      </c>
      <c r="S876" s="273"/>
    </row>
    <row r="877" spans="1:19" ht="45" x14ac:dyDescent="0.25">
      <c r="A877" s="253"/>
      <c r="B877" s="228"/>
      <c r="C877" s="95" t="s">
        <v>2909</v>
      </c>
      <c r="D877" s="95" t="s">
        <v>2916</v>
      </c>
      <c r="E877" s="95" t="s">
        <v>2909</v>
      </c>
      <c r="F877" s="95" t="s">
        <v>2910</v>
      </c>
      <c r="G877" s="95" t="s">
        <v>2948</v>
      </c>
      <c r="H877" s="95" t="s">
        <v>2910</v>
      </c>
      <c r="I877" s="95" t="s">
        <v>2912</v>
      </c>
      <c r="J877" s="95" t="s">
        <v>2915</v>
      </c>
      <c r="K877" s="102" t="s">
        <v>4670</v>
      </c>
      <c r="L877" s="96" t="s">
        <v>1211</v>
      </c>
      <c r="M877" s="102" t="s">
        <v>4599</v>
      </c>
      <c r="N877" s="102">
        <v>6</v>
      </c>
      <c r="O877" s="95" t="s">
        <v>67</v>
      </c>
      <c r="P877" s="88" t="s">
        <v>1212</v>
      </c>
      <c r="Q877" s="88"/>
      <c r="R877" s="89" t="s">
        <v>10</v>
      </c>
      <c r="S877" s="273"/>
    </row>
    <row r="878" spans="1:19" ht="45" x14ac:dyDescent="0.25">
      <c r="A878" s="253"/>
      <c r="B878" s="228"/>
      <c r="C878" s="95" t="s">
        <v>2909</v>
      </c>
      <c r="D878" s="95" t="s">
        <v>2916</v>
      </c>
      <c r="E878" s="95" t="s">
        <v>2909</v>
      </c>
      <c r="F878" s="95" t="s">
        <v>2910</v>
      </c>
      <c r="G878" s="95" t="s">
        <v>2948</v>
      </c>
      <c r="H878" s="95" t="s">
        <v>2910</v>
      </c>
      <c r="I878" s="95" t="s">
        <v>2909</v>
      </c>
      <c r="J878" s="95" t="s">
        <v>2915</v>
      </c>
      <c r="K878" s="102" t="s">
        <v>4671</v>
      </c>
      <c r="L878" s="96" t="s">
        <v>2701</v>
      </c>
      <c r="M878" s="102" t="s">
        <v>4599</v>
      </c>
      <c r="N878" s="102">
        <v>7</v>
      </c>
      <c r="O878" s="95" t="s">
        <v>67</v>
      </c>
      <c r="P878" s="88" t="s">
        <v>1212</v>
      </c>
      <c r="Q878" s="88"/>
      <c r="R878" s="89"/>
      <c r="S878" s="273"/>
    </row>
    <row r="879" spans="1:19" ht="45" x14ac:dyDescent="0.25">
      <c r="A879" s="253"/>
      <c r="B879" s="228"/>
      <c r="C879" s="95" t="s">
        <v>2909</v>
      </c>
      <c r="D879" s="95" t="s">
        <v>2916</v>
      </c>
      <c r="E879" s="95" t="s">
        <v>2909</v>
      </c>
      <c r="F879" s="95" t="s">
        <v>2910</v>
      </c>
      <c r="G879" s="95" t="s">
        <v>2948</v>
      </c>
      <c r="H879" s="95" t="s">
        <v>2910</v>
      </c>
      <c r="I879" s="95" t="s">
        <v>2909</v>
      </c>
      <c r="J879" s="95" t="s">
        <v>2911</v>
      </c>
      <c r="K879" s="102" t="s">
        <v>4672</v>
      </c>
      <c r="L879" s="96" t="s">
        <v>2701</v>
      </c>
      <c r="M879" s="102" t="s">
        <v>4600</v>
      </c>
      <c r="N879" s="102">
        <v>8</v>
      </c>
      <c r="O879" s="95" t="s">
        <v>4615</v>
      </c>
      <c r="P879" s="88" t="s">
        <v>1212</v>
      </c>
      <c r="Q879" s="88"/>
      <c r="R879" s="89" t="s">
        <v>2129</v>
      </c>
      <c r="S879" s="273"/>
    </row>
    <row r="880" spans="1:19" ht="45" x14ac:dyDescent="0.25">
      <c r="A880" s="253"/>
      <c r="B880" s="228"/>
      <c r="C880" s="95" t="s">
        <v>2909</v>
      </c>
      <c r="D880" s="95" t="s">
        <v>2916</v>
      </c>
      <c r="E880" s="95" t="s">
        <v>2909</v>
      </c>
      <c r="F880" s="95" t="s">
        <v>2910</v>
      </c>
      <c r="G880" s="95" t="s">
        <v>2948</v>
      </c>
      <c r="H880" s="95" t="s">
        <v>2910</v>
      </c>
      <c r="I880" s="95" t="s">
        <v>2909</v>
      </c>
      <c r="J880" s="95" t="s">
        <v>2913</v>
      </c>
      <c r="K880" s="102" t="s">
        <v>4673</v>
      </c>
      <c r="L880" s="96" t="s">
        <v>5329</v>
      </c>
      <c r="M880" s="102" t="s">
        <v>4600</v>
      </c>
      <c r="N880" s="102">
        <v>8</v>
      </c>
      <c r="O880" s="95" t="s">
        <v>4615</v>
      </c>
      <c r="P880" s="88" t="s">
        <v>5918</v>
      </c>
      <c r="Q880" s="88"/>
      <c r="R880" s="89" t="s">
        <v>2129</v>
      </c>
      <c r="S880" s="273"/>
    </row>
    <row r="881" spans="1:19" ht="45" x14ac:dyDescent="0.25">
      <c r="A881" s="253"/>
      <c r="B881" s="228"/>
      <c r="C881" s="95" t="s">
        <v>2909</v>
      </c>
      <c r="D881" s="95" t="s">
        <v>2916</v>
      </c>
      <c r="E881" s="95" t="s">
        <v>2909</v>
      </c>
      <c r="F881" s="95" t="s">
        <v>2910</v>
      </c>
      <c r="G881" s="95" t="s">
        <v>2948</v>
      </c>
      <c r="H881" s="95" t="s">
        <v>2910</v>
      </c>
      <c r="I881" s="95" t="s">
        <v>2909</v>
      </c>
      <c r="J881" s="95" t="s">
        <v>2922</v>
      </c>
      <c r="K881" s="102" t="s">
        <v>4675</v>
      </c>
      <c r="L881" s="96" t="s">
        <v>5330</v>
      </c>
      <c r="M881" s="102" t="s">
        <v>4600</v>
      </c>
      <c r="N881" s="102">
        <v>8</v>
      </c>
      <c r="O881" s="95" t="s">
        <v>4615</v>
      </c>
      <c r="P881" s="88" t="s">
        <v>5917</v>
      </c>
      <c r="Q881" s="88"/>
      <c r="R881" s="89" t="s">
        <v>2129</v>
      </c>
      <c r="S881" s="273"/>
    </row>
    <row r="882" spans="1:19" ht="45" x14ac:dyDescent="0.25">
      <c r="A882" s="253"/>
      <c r="B882" s="228"/>
      <c r="C882" s="95" t="s">
        <v>2909</v>
      </c>
      <c r="D882" s="95" t="s">
        <v>2916</v>
      </c>
      <c r="E882" s="95" t="s">
        <v>2909</v>
      </c>
      <c r="F882" s="95" t="s">
        <v>2910</v>
      </c>
      <c r="G882" s="95" t="s">
        <v>2948</v>
      </c>
      <c r="H882" s="95" t="s">
        <v>2919</v>
      </c>
      <c r="I882" s="95" t="s">
        <v>2912</v>
      </c>
      <c r="J882" s="95" t="s">
        <v>2915</v>
      </c>
      <c r="K882" s="102" t="s">
        <v>4677</v>
      </c>
      <c r="L882" s="96" t="s">
        <v>1213</v>
      </c>
      <c r="M882" s="102" t="s">
        <v>4599</v>
      </c>
      <c r="N882" s="102">
        <v>6</v>
      </c>
      <c r="O882" s="95" t="s">
        <v>67</v>
      </c>
      <c r="P882" s="158" t="s">
        <v>4497</v>
      </c>
      <c r="Q882" s="88"/>
      <c r="R882" s="89" t="s">
        <v>14</v>
      </c>
      <c r="S882" s="273"/>
    </row>
    <row r="883" spans="1:19" ht="45" x14ac:dyDescent="0.25">
      <c r="A883" s="253"/>
      <c r="B883" s="228"/>
      <c r="C883" s="95" t="s">
        <v>2909</v>
      </c>
      <c r="D883" s="95" t="s">
        <v>2916</v>
      </c>
      <c r="E883" s="95" t="s">
        <v>2909</v>
      </c>
      <c r="F883" s="95" t="s">
        <v>2910</v>
      </c>
      <c r="G883" s="95" t="s">
        <v>2948</v>
      </c>
      <c r="H883" s="95" t="s">
        <v>2919</v>
      </c>
      <c r="I883" s="95" t="s">
        <v>2909</v>
      </c>
      <c r="J883" s="95" t="s">
        <v>2915</v>
      </c>
      <c r="K883" s="102" t="s">
        <v>4678</v>
      </c>
      <c r="L883" s="96" t="s">
        <v>2702</v>
      </c>
      <c r="M883" s="102" t="s">
        <v>4599</v>
      </c>
      <c r="N883" s="102">
        <v>7</v>
      </c>
      <c r="O883" s="95" t="s">
        <v>67</v>
      </c>
      <c r="P883" s="88" t="s">
        <v>4497</v>
      </c>
      <c r="Q883" s="88"/>
      <c r="R883" s="89"/>
      <c r="S883" s="273"/>
    </row>
    <row r="884" spans="1:19" ht="45" x14ac:dyDescent="0.25">
      <c r="A884" s="253"/>
      <c r="B884" s="228"/>
      <c r="C884" s="95" t="s">
        <v>2909</v>
      </c>
      <c r="D884" s="95" t="s">
        <v>2916</v>
      </c>
      <c r="E884" s="95" t="s">
        <v>2909</v>
      </c>
      <c r="F884" s="95" t="s">
        <v>2910</v>
      </c>
      <c r="G884" s="95" t="s">
        <v>2948</v>
      </c>
      <c r="H884" s="95" t="s">
        <v>2919</v>
      </c>
      <c r="I884" s="95" t="s">
        <v>2909</v>
      </c>
      <c r="J884" s="95" t="s">
        <v>2911</v>
      </c>
      <c r="K884" s="102" t="s">
        <v>4679</v>
      </c>
      <c r="L884" s="96" t="s">
        <v>2702</v>
      </c>
      <c r="M884" s="102" t="s">
        <v>4600</v>
      </c>
      <c r="N884" s="102">
        <v>8</v>
      </c>
      <c r="O884" s="95" t="s">
        <v>4615</v>
      </c>
      <c r="P884" s="88" t="s">
        <v>4497</v>
      </c>
      <c r="Q884" s="88"/>
      <c r="R884" s="89" t="s">
        <v>2129</v>
      </c>
      <c r="S884" s="273"/>
    </row>
    <row r="885" spans="1:19" ht="60" x14ac:dyDescent="0.25">
      <c r="A885" s="253"/>
      <c r="B885" s="228"/>
      <c r="C885" s="95" t="s">
        <v>2909</v>
      </c>
      <c r="D885" s="95" t="s">
        <v>2916</v>
      </c>
      <c r="E885" s="95" t="s">
        <v>2909</v>
      </c>
      <c r="F885" s="95" t="s">
        <v>2910</v>
      </c>
      <c r="G885" s="95" t="s">
        <v>2948</v>
      </c>
      <c r="H885" s="95" t="s">
        <v>2919</v>
      </c>
      <c r="I885" s="95" t="s">
        <v>2909</v>
      </c>
      <c r="J885" s="95" t="s">
        <v>2913</v>
      </c>
      <c r="K885" s="102" t="s">
        <v>4680</v>
      </c>
      <c r="L885" s="96" t="s">
        <v>5331</v>
      </c>
      <c r="M885" s="102" t="s">
        <v>4600</v>
      </c>
      <c r="N885" s="102">
        <v>8</v>
      </c>
      <c r="O885" s="95" t="s">
        <v>4615</v>
      </c>
      <c r="P885" s="88" t="s">
        <v>5918</v>
      </c>
      <c r="Q885" s="88"/>
      <c r="R885" s="89" t="s">
        <v>2129</v>
      </c>
      <c r="S885" s="273"/>
    </row>
    <row r="886" spans="1:19" ht="45" x14ac:dyDescent="0.25">
      <c r="A886" s="253"/>
      <c r="B886" s="228"/>
      <c r="C886" s="95" t="s">
        <v>2909</v>
      </c>
      <c r="D886" s="95" t="s">
        <v>2916</v>
      </c>
      <c r="E886" s="95" t="s">
        <v>2909</v>
      </c>
      <c r="F886" s="95" t="s">
        <v>2910</v>
      </c>
      <c r="G886" s="95" t="s">
        <v>2948</v>
      </c>
      <c r="H886" s="95" t="s">
        <v>2919</v>
      </c>
      <c r="I886" s="95" t="s">
        <v>2909</v>
      </c>
      <c r="J886" s="95" t="s">
        <v>2922</v>
      </c>
      <c r="K886" s="102" t="s">
        <v>4682</v>
      </c>
      <c r="L886" s="96" t="s">
        <v>5332</v>
      </c>
      <c r="M886" s="102" t="s">
        <v>4600</v>
      </c>
      <c r="N886" s="102">
        <v>8</v>
      </c>
      <c r="O886" s="95" t="s">
        <v>4615</v>
      </c>
      <c r="P886" s="88" t="s">
        <v>5917</v>
      </c>
      <c r="Q886" s="88"/>
      <c r="R886" s="89" t="s">
        <v>2129</v>
      </c>
      <c r="S886" s="273"/>
    </row>
    <row r="887" spans="1:19" ht="45" x14ac:dyDescent="0.25">
      <c r="A887" s="253"/>
      <c r="B887" s="228"/>
      <c r="C887" s="95" t="s">
        <v>2909</v>
      </c>
      <c r="D887" s="95" t="s">
        <v>2916</v>
      </c>
      <c r="E887" s="95" t="s">
        <v>2909</v>
      </c>
      <c r="F887" s="95" t="s">
        <v>2910</v>
      </c>
      <c r="G887" s="95" t="s">
        <v>2948</v>
      </c>
      <c r="H887" s="95" t="s">
        <v>2920</v>
      </c>
      <c r="I887" s="95" t="s">
        <v>2912</v>
      </c>
      <c r="J887" s="95" t="s">
        <v>2915</v>
      </c>
      <c r="K887" s="102" t="s">
        <v>4684</v>
      </c>
      <c r="L887" s="96" t="s">
        <v>1214</v>
      </c>
      <c r="M887" s="102" t="s">
        <v>4599</v>
      </c>
      <c r="N887" s="102">
        <v>6</v>
      </c>
      <c r="O887" s="95" t="s">
        <v>67</v>
      </c>
      <c r="P887" s="88" t="s">
        <v>1215</v>
      </c>
      <c r="Q887" s="88"/>
      <c r="R887" s="89" t="s">
        <v>10</v>
      </c>
      <c r="S887" s="273"/>
    </row>
    <row r="888" spans="1:19" ht="45" x14ac:dyDescent="0.25">
      <c r="A888" s="253"/>
      <c r="B888" s="228"/>
      <c r="C888" s="95" t="s">
        <v>2909</v>
      </c>
      <c r="D888" s="95" t="s">
        <v>2916</v>
      </c>
      <c r="E888" s="95" t="s">
        <v>2909</v>
      </c>
      <c r="F888" s="95" t="s">
        <v>2910</v>
      </c>
      <c r="G888" s="95" t="s">
        <v>2948</v>
      </c>
      <c r="H888" s="95" t="s">
        <v>2920</v>
      </c>
      <c r="I888" s="95" t="s">
        <v>2909</v>
      </c>
      <c r="J888" s="95" t="s">
        <v>2915</v>
      </c>
      <c r="K888" s="102" t="s">
        <v>4685</v>
      </c>
      <c r="L888" s="96" t="s">
        <v>2703</v>
      </c>
      <c r="M888" s="102" t="s">
        <v>4599</v>
      </c>
      <c r="N888" s="102">
        <v>7</v>
      </c>
      <c r="O888" s="95" t="s">
        <v>67</v>
      </c>
      <c r="P888" s="88" t="s">
        <v>1215</v>
      </c>
      <c r="Q888" s="88"/>
      <c r="R888" s="89"/>
      <c r="S888" s="273"/>
    </row>
    <row r="889" spans="1:19" ht="45" x14ac:dyDescent="0.25">
      <c r="A889" s="253"/>
      <c r="B889" s="228"/>
      <c r="C889" s="95" t="s">
        <v>2909</v>
      </c>
      <c r="D889" s="95" t="s">
        <v>2916</v>
      </c>
      <c r="E889" s="95" t="s">
        <v>2909</v>
      </c>
      <c r="F889" s="95" t="s">
        <v>2910</v>
      </c>
      <c r="G889" s="95" t="s">
        <v>2948</v>
      </c>
      <c r="H889" s="95" t="s">
        <v>2920</v>
      </c>
      <c r="I889" s="95" t="s">
        <v>2909</v>
      </c>
      <c r="J889" s="95" t="s">
        <v>2911</v>
      </c>
      <c r="K889" s="102" t="s">
        <v>4686</v>
      </c>
      <c r="L889" s="96" t="s">
        <v>2703</v>
      </c>
      <c r="M889" s="102" t="s">
        <v>4600</v>
      </c>
      <c r="N889" s="102">
        <v>8</v>
      </c>
      <c r="O889" s="95" t="s">
        <v>4615</v>
      </c>
      <c r="P889" s="88" t="s">
        <v>1215</v>
      </c>
      <c r="Q889" s="88"/>
      <c r="R889" s="89" t="s">
        <v>2129</v>
      </c>
      <c r="S889" s="273"/>
    </row>
    <row r="890" spans="1:19" ht="45" x14ac:dyDescent="0.25">
      <c r="A890" s="253"/>
      <c r="B890" s="228"/>
      <c r="C890" s="95" t="s">
        <v>2909</v>
      </c>
      <c r="D890" s="95" t="s">
        <v>2916</v>
      </c>
      <c r="E890" s="95" t="s">
        <v>2909</v>
      </c>
      <c r="F890" s="95" t="s">
        <v>2910</v>
      </c>
      <c r="G890" s="95" t="s">
        <v>2948</v>
      </c>
      <c r="H890" s="95" t="s">
        <v>2920</v>
      </c>
      <c r="I890" s="95" t="s">
        <v>2909</v>
      </c>
      <c r="J890" s="95" t="s">
        <v>2913</v>
      </c>
      <c r="K890" s="102" t="s">
        <v>4687</v>
      </c>
      <c r="L890" s="96" t="s">
        <v>5333</v>
      </c>
      <c r="M890" s="102" t="s">
        <v>4600</v>
      </c>
      <c r="N890" s="102">
        <v>8</v>
      </c>
      <c r="O890" s="95" t="s">
        <v>4615</v>
      </c>
      <c r="P890" s="88" t="s">
        <v>5918</v>
      </c>
      <c r="Q890" s="88"/>
      <c r="R890" s="89" t="s">
        <v>2129</v>
      </c>
      <c r="S890" s="273"/>
    </row>
    <row r="891" spans="1:19" ht="45" x14ac:dyDescent="0.25">
      <c r="A891" s="253"/>
      <c r="B891" s="228"/>
      <c r="C891" s="95" t="s">
        <v>2909</v>
      </c>
      <c r="D891" s="95" t="s">
        <v>2916</v>
      </c>
      <c r="E891" s="95" t="s">
        <v>2909</v>
      </c>
      <c r="F891" s="95" t="s">
        <v>2910</v>
      </c>
      <c r="G891" s="95" t="s">
        <v>2948</v>
      </c>
      <c r="H891" s="95" t="s">
        <v>2920</v>
      </c>
      <c r="I891" s="95" t="s">
        <v>2909</v>
      </c>
      <c r="J891" s="95" t="s">
        <v>2922</v>
      </c>
      <c r="K891" s="102" t="s">
        <v>4689</v>
      </c>
      <c r="L891" s="96" t="s">
        <v>5334</v>
      </c>
      <c r="M891" s="102" t="s">
        <v>4600</v>
      </c>
      <c r="N891" s="102">
        <v>8</v>
      </c>
      <c r="O891" s="95" t="s">
        <v>4615</v>
      </c>
      <c r="P891" s="88" t="s">
        <v>5917</v>
      </c>
      <c r="Q891" s="88"/>
      <c r="R891" s="89" t="s">
        <v>2129</v>
      </c>
      <c r="S891" s="273"/>
    </row>
    <row r="892" spans="1:19" ht="45" x14ac:dyDescent="0.25">
      <c r="A892" s="253"/>
      <c r="B892" s="228"/>
      <c r="C892" s="95" t="s">
        <v>2909</v>
      </c>
      <c r="D892" s="95" t="s">
        <v>2916</v>
      </c>
      <c r="E892" s="95" t="s">
        <v>2909</v>
      </c>
      <c r="F892" s="95" t="s">
        <v>2910</v>
      </c>
      <c r="G892" s="95" t="s">
        <v>2948</v>
      </c>
      <c r="H892" s="95" t="s">
        <v>2921</v>
      </c>
      <c r="I892" s="95" t="s">
        <v>2912</v>
      </c>
      <c r="J892" s="95" t="s">
        <v>2915</v>
      </c>
      <c r="K892" s="102" t="s">
        <v>4691</v>
      </c>
      <c r="L892" s="96" t="s">
        <v>1216</v>
      </c>
      <c r="M892" s="102" t="s">
        <v>4599</v>
      </c>
      <c r="N892" s="102">
        <v>6</v>
      </c>
      <c r="O892" s="95" t="s">
        <v>67</v>
      </c>
      <c r="P892" s="156" t="s">
        <v>4498</v>
      </c>
      <c r="Q892" s="88"/>
      <c r="R892" s="89" t="s">
        <v>10</v>
      </c>
      <c r="S892" s="273"/>
    </row>
    <row r="893" spans="1:19" ht="45" x14ac:dyDescent="0.25">
      <c r="A893" s="253"/>
      <c r="B893" s="228"/>
      <c r="C893" s="95" t="s">
        <v>2909</v>
      </c>
      <c r="D893" s="95" t="s">
        <v>2916</v>
      </c>
      <c r="E893" s="95" t="s">
        <v>2909</v>
      </c>
      <c r="F893" s="95" t="s">
        <v>2910</v>
      </c>
      <c r="G893" s="95" t="s">
        <v>2948</v>
      </c>
      <c r="H893" s="95" t="s">
        <v>2921</v>
      </c>
      <c r="I893" s="95" t="s">
        <v>2909</v>
      </c>
      <c r="J893" s="95" t="s">
        <v>2915</v>
      </c>
      <c r="K893" s="102" t="s">
        <v>4692</v>
      </c>
      <c r="L893" s="96" t="s">
        <v>2704</v>
      </c>
      <c r="M893" s="102" t="s">
        <v>4599</v>
      </c>
      <c r="N893" s="102">
        <v>7</v>
      </c>
      <c r="O893" s="95" t="s">
        <v>67</v>
      </c>
      <c r="P893" s="156" t="s">
        <v>4498</v>
      </c>
      <c r="Q893" s="88"/>
      <c r="R893" s="89"/>
      <c r="S893" s="273"/>
    </row>
    <row r="894" spans="1:19" ht="45" x14ac:dyDescent="0.25">
      <c r="A894" s="253"/>
      <c r="B894" s="228"/>
      <c r="C894" s="95" t="s">
        <v>2909</v>
      </c>
      <c r="D894" s="95" t="s">
        <v>2916</v>
      </c>
      <c r="E894" s="95" t="s">
        <v>2909</v>
      </c>
      <c r="F894" s="95" t="s">
        <v>2910</v>
      </c>
      <c r="G894" s="95" t="s">
        <v>2948</v>
      </c>
      <c r="H894" s="95" t="s">
        <v>2921</v>
      </c>
      <c r="I894" s="95" t="s">
        <v>2909</v>
      </c>
      <c r="J894" s="95" t="s">
        <v>2911</v>
      </c>
      <c r="K894" s="102" t="s">
        <v>4693</v>
      </c>
      <c r="L894" s="96" t="s">
        <v>2704</v>
      </c>
      <c r="M894" s="102" t="s">
        <v>4600</v>
      </c>
      <c r="N894" s="102">
        <v>8</v>
      </c>
      <c r="O894" s="95" t="s">
        <v>4615</v>
      </c>
      <c r="P894" s="88" t="s">
        <v>4498</v>
      </c>
      <c r="Q894" s="88"/>
      <c r="R894" s="89" t="s">
        <v>2129</v>
      </c>
      <c r="S894" s="273"/>
    </row>
    <row r="895" spans="1:19" ht="45" x14ac:dyDescent="0.25">
      <c r="A895" s="253"/>
      <c r="B895" s="228"/>
      <c r="C895" s="95" t="s">
        <v>2909</v>
      </c>
      <c r="D895" s="95" t="s">
        <v>2916</v>
      </c>
      <c r="E895" s="95" t="s">
        <v>2909</v>
      </c>
      <c r="F895" s="95" t="s">
        <v>2910</v>
      </c>
      <c r="G895" s="95" t="s">
        <v>2948</v>
      </c>
      <c r="H895" s="95" t="s">
        <v>2921</v>
      </c>
      <c r="I895" s="95" t="s">
        <v>2909</v>
      </c>
      <c r="J895" s="95" t="s">
        <v>2913</v>
      </c>
      <c r="K895" s="102" t="s">
        <v>4694</v>
      </c>
      <c r="L895" s="96" t="s">
        <v>5335</v>
      </c>
      <c r="M895" s="102" t="s">
        <v>4600</v>
      </c>
      <c r="N895" s="102">
        <v>8</v>
      </c>
      <c r="O895" s="95" t="s">
        <v>4615</v>
      </c>
      <c r="P895" s="88" t="s">
        <v>5918</v>
      </c>
      <c r="Q895" s="88"/>
      <c r="R895" s="89" t="s">
        <v>2129</v>
      </c>
      <c r="S895" s="273"/>
    </row>
    <row r="896" spans="1:19" ht="45" x14ac:dyDescent="0.25">
      <c r="A896" s="253"/>
      <c r="B896" s="228"/>
      <c r="C896" s="95" t="s">
        <v>2909</v>
      </c>
      <c r="D896" s="95" t="s">
        <v>2916</v>
      </c>
      <c r="E896" s="95" t="s">
        <v>2909</v>
      </c>
      <c r="F896" s="95" t="s">
        <v>2910</v>
      </c>
      <c r="G896" s="95" t="s">
        <v>2948</v>
      </c>
      <c r="H896" s="95" t="s">
        <v>2921</v>
      </c>
      <c r="I896" s="95" t="s">
        <v>2909</v>
      </c>
      <c r="J896" s="95" t="s">
        <v>2922</v>
      </c>
      <c r="K896" s="102" t="s">
        <v>4696</v>
      </c>
      <c r="L896" s="96" t="s">
        <v>5336</v>
      </c>
      <c r="M896" s="102" t="s">
        <v>4600</v>
      </c>
      <c r="N896" s="102">
        <v>8</v>
      </c>
      <c r="O896" s="95" t="s">
        <v>4615</v>
      </c>
      <c r="P896" s="88" t="s">
        <v>5917</v>
      </c>
      <c r="Q896" s="88"/>
      <c r="R896" s="89" t="s">
        <v>2129</v>
      </c>
      <c r="S896" s="273"/>
    </row>
    <row r="897" spans="1:19" ht="45" x14ac:dyDescent="0.25">
      <c r="A897" s="253"/>
      <c r="B897" s="228"/>
      <c r="C897" s="95" t="s">
        <v>2909</v>
      </c>
      <c r="D897" s="95" t="s">
        <v>2916</v>
      </c>
      <c r="E897" s="95" t="s">
        <v>2909</v>
      </c>
      <c r="F897" s="95" t="s">
        <v>2910</v>
      </c>
      <c r="G897" s="95" t="s">
        <v>2925</v>
      </c>
      <c r="H897" s="95" t="s">
        <v>2912</v>
      </c>
      <c r="I897" s="95" t="s">
        <v>2912</v>
      </c>
      <c r="J897" s="95" t="s">
        <v>2915</v>
      </c>
      <c r="K897" s="102" t="s">
        <v>4698</v>
      </c>
      <c r="L897" s="96" t="s">
        <v>4499</v>
      </c>
      <c r="M897" s="102" t="s">
        <v>4599</v>
      </c>
      <c r="N897" s="102">
        <v>5</v>
      </c>
      <c r="O897" s="95" t="s">
        <v>54</v>
      </c>
      <c r="P897" s="88" t="s">
        <v>1218</v>
      </c>
      <c r="Q897" s="88"/>
      <c r="R897" s="89" t="s">
        <v>10</v>
      </c>
      <c r="S897" s="273"/>
    </row>
    <row r="898" spans="1:19" ht="45" x14ac:dyDescent="0.25">
      <c r="A898" s="253"/>
      <c r="B898" s="228"/>
      <c r="C898" s="95" t="s">
        <v>2909</v>
      </c>
      <c r="D898" s="95" t="s">
        <v>2916</v>
      </c>
      <c r="E898" s="95" t="s">
        <v>2909</v>
      </c>
      <c r="F898" s="95" t="s">
        <v>2910</v>
      </c>
      <c r="G898" s="95" t="s">
        <v>2925</v>
      </c>
      <c r="H898" s="95" t="s">
        <v>2912</v>
      </c>
      <c r="I898" s="95" t="s">
        <v>2909</v>
      </c>
      <c r="J898" s="95" t="s">
        <v>2915</v>
      </c>
      <c r="K898" s="102" t="s">
        <v>4699</v>
      </c>
      <c r="L898" s="96" t="s">
        <v>5337</v>
      </c>
      <c r="M898" s="102" t="s">
        <v>4599</v>
      </c>
      <c r="N898" s="102">
        <v>7</v>
      </c>
      <c r="O898" s="95" t="s">
        <v>54</v>
      </c>
      <c r="P898" s="88" t="s">
        <v>1218</v>
      </c>
      <c r="Q898" s="88"/>
      <c r="R898" s="89"/>
      <c r="S898" s="273"/>
    </row>
    <row r="899" spans="1:19" ht="45" x14ac:dyDescent="0.25">
      <c r="A899" s="253"/>
      <c r="B899" s="228"/>
      <c r="C899" s="95" t="s">
        <v>2909</v>
      </c>
      <c r="D899" s="95" t="s">
        <v>2916</v>
      </c>
      <c r="E899" s="95" t="s">
        <v>2909</v>
      </c>
      <c r="F899" s="95" t="s">
        <v>2910</v>
      </c>
      <c r="G899" s="95" t="s">
        <v>2925</v>
      </c>
      <c r="H899" s="95" t="s">
        <v>2912</v>
      </c>
      <c r="I899" s="95" t="s">
        <v>2909</v>
      </c>
      <c r="J899" s="95" t="s">
        <v>2911</v>
      </c>
      <c r="K899" s="102" t="s">
        <v>4700</v>
      </c>
      <c r="L899" s="96" t="s">
        <v>5337</v>
      </c>
      <c r="M899" s="102" t="s">
        <v>4600</v>
      </c>
      <c r="N899" s="102">
        <v>8</v>
      </c>
      <c r="O899" s="95" t="s">
        <v>4615</v>
      </c>
      <c r="P899" s="88" t="s">
        <v>1218</v>
      </c>
      <c r="Q899" s="88"/>
      <c r="R899" s="89" t="s">
        <v>2129</v>
      </c>
      <c r="S899" s="273"/>
    </row>
    <row r="900" spans="1:19" ht="45" x14ac:dyDescent="0.25">
      <c r="A900" s="253"/>
      <c r="B900" s="228"/>
      <c r="C900" s="95" t="s">
        <v>2909</v>
      </c>
      <c r="D900" s="95" t="s">
        <v>2916</v>
      </c>
      <c r="E900" s="95" t="s">
        <v>2909</v>
      </c>
      <c r="F900" s="95" t="s">
        <v>2910</v>
      </c>
      <c r="G900" s="95" t="s">
        <v>2925</v>
      </c>
      <c r="H900" s="95" t="s">
        <v>2912</v>
      </c>
      <c r="I900" s="95" t="s">
        <v>2909</v>
      </c>
      <c r="J900" s="95" t="s">
        <v>2913</v>
      </c>
      <c r="K900" s="102" t="s">
        <v>4701</v>
      </c>
      <c r="L900" s="96" t="s">
        <v>5338</v>
      </c>
      <c r="M900" s="102" t="s">
        <v>4600</v>
      </c>
      <c r="N900" s="102">
        <v>8</v>
      </c>
      <c r="O900" s="95" t="s">
        <v>4615</v>
      </c>
      <c r="P900" s="88" t="s">
        <v>5918</v>
      </c>
      <c r="Q900" s="88"/>
      <c r="R900" s="89" t="s">
        <v>2129</v>
      </c>
      <c r="S900" s="273"/>
    </row>
    <row r="901" spans="1:19" ht="45" x14ac:dyDescent="0.25">
      <c r="A901" s="253"/>
      <c r="B901" s="228"/>
      <c r="C901" s="95" t="s">
        <v>2909</v>
      </c>
      <c r="D901" s="95" t="s">
        <v>2916</v>
      </c>
      <c r="E901" s="95" t="s">
        <v>2909</v>
      </c>
      <c r="F901" s="95" t="s">
        <v>2910</v>
      </c>
      <c r="G901" s="95" t="s">
        <v>2925</v>
      </c>
      <c r="H901" s="95" t="s">
        <v>2912</v>
      </c>
      <c r="I901" s="95" t="s">
        <v>2909</v>
      </c>
      <c r="J901" s="95" t="s">
        <v>2922</v>
      </c>
      <c r="K901" s="102" t="s">
        <v>4703</v>
      </c>
      <c r="L901" s="96" t="s">
        <v>5339</v>
      </c>
      <c r="M901" s="102" t="s">
        <v>4600</v>
      </c>
      <c r="N901" s="102">
        <v>8</v>
      </c>
      <c r="O901" s="95" t="s">
        <v>4615</v>
      </c>
      <c r="P901" s="88" t="s">
        <v>5917</v>
      </c>
      <c r="Q901" s="88"/>
      <c r="R901" s="89" t="s">
        <v>2129</v>
      </c>
      <c r="S901" s="273"/>
    </row>
    <row r="902" spans="1:19" ht="45" x14ac:dyDescent="0.25">
      <c r="A902" s="253"/>
      <c r="B902" s="228"/>
      <c r="C902" s="95" t="s">
        <v>2909</v>
      </c>
      <c r="D902" s="95" t="s">
        <v>2916</v>
      </c>
      <c r="E902" s="95" t="s">
        <v>2909</v>
      </c>
      <c r="F902" s="95" t="s">
        <v>2919</v>
      </c>
      <c r="G902" s="95" t="s">
        <v>2915</v>
      </c>
      <c r="H902" s="95" t="s">
        <v>2912</v>
      </c>
      <c r="I902" s="95" t="s">
        <v>2912</v>
      </c>
      <c r="J902" s="95" t="s">
        <v>2915</v>
      </c>
      <c r="K902" s="102" t="s">
        <v>6758</v>
      </c>
      <c r="L902" s="96" t="s">
        <v>1232</v>
      </c>
      <c r="M902" s="102" t="s">
        <v>4599</v>
      </c>
      <c r="N902" s="102">
        <v>4</v>
      </c>
      <c r="O902" s="95" t="s">
        <v>45</v>
      </c>
      <c r="P902" s="88" t="s">
        <v>1233</v>
      </c>
      <c r="Q902" s="88"/>
      <c r="R902" s="89" t="s">
        <v>14</v>
      </c>
      <c r="S902" s="273"/>
    </row>
    <row r="903" spans="1:19" ht="30" x14ac:dyDescent="0.25">
      <c r="A903" s="253"/>
      <c r="B903" s="228"/>
      <c r="C903" s="95" t="s">
        <v>2909</v>
      </c>
      <c r="D903" s="95" t="s">
        <v>2916</v>
      </c>
      <c r="E903" s="95" t="s">
        <v>2909</v>
      </c>
      <c r="F903" s="95" t="s">
        <v>2919</v>
      </c>
      <c r="G903" s="95" t="s">
        <v>2943</v>
      </c>
      <c r="H903" s="95" t="s">
        <v>2912</v>
      </c>
      <c r="I903" s="95" t="s">
        <v>2912</v>
      </c>
      <c r="J903" s="95" t="s">
        <v>2915</v>
      </c>
      <c r="K903" s="102" t="s">
        <v>6759</v>
      </c>
      <c r="L903" s="96" t="s">
        <v>5340</v>
      </c>
      <c r="M903" s="102" t="s">
        <v>4599</v>
      </c>
      <c r="N903" s="102">
        <v>5</v>
      </c>
      <c r="O903" s="95" t="s">
        <v>67</v>
      </c>
      <c r="P903" s="88" t="s">
        <v>1235</v>
      </c>
      <c r="Q903" s="88"/>
      <c r="R903" s="89" t="s">
        <v>10</v>
      </c>
      <c r="S903" s="273"/>
    </row>
    <row r="904" spans="1:19" ht="30" x14ac:dyDescent="0.25">
      <c r="A904" s="253"/>
      <c r="B904" s="228"/>
      <c r="C904" s="95" t="s">
        <v>2909</v>
      </c>
      <c r="D904" s="95" t="s">
        <v>2916</v>
      </c>
      <c r="E904" s="95" t="s">
        <v>2909</v>
      </c>
      <c r="F904" s="95" t="s">
        <v>2919</v>
      </c>
      <c r="G904" s="95" t="s">
        <v>2943</v>
      </c>
      <c r="H904" s="95" t="s">
        <v>2912</v>
      </c>
      <c r="I904" s="95" t="s">
        <v>2909</v>
      </c>
      <c r="J904" s="95" t="s">
        <v>2915</v>
      </c>
      <c r="K904" s="102" t="s">
        <v>6760</v>
      </c>
      <c r="L904" s="96" t="s">
        <v>5341</v>
      </c>
      <c r="M904" s="102" t="s">
        <v>4600</v>
      </c>
      <c r="N904" s="102">
        <v>7</v>
      </c>
      <c r="O904" s="95" t="s">
        <v>67</v>
      </c>
      <c r="P904" s="88" t="s">
        <v>1235</v>
      </c>
      <c r="Q904" s="88"/>
      <c r="R904" s="89"/>
      <c r="S904" s="273"/>
    </row>
    <row r="905" spans="1:19" ht="30" x14ac:dyDescent="0.25">
      <c r="A905" s="253"/>
      <c r="B905" s="228"/>
      <c r="C905" s="95" t="s">
        <v>2909</v>
      </c>
      <c r="D905" s="95" t="s">
        <v>2916</v>
      </c>
      <c r="E905" s="95" t="s">
        <v>2909</v>
      </c>
      <c r="F905" s="95" t="s">
        <v>2919</v>
      </c>
      <c r="G905" s="95" t="s">
        <v>2948</v>
      </c>
      <c r="H905" s="95" t="s">
        <v>2912</v>
      </c>
      <c r="I905" s="95" t="s">
        <v>2912</v>
      </c>
      <c r="J905" s="95" t="s">
        <v>2915</v>
      </c>
      <c r="K905" s="102" t="s">
        <v>6761</v>
      </c>
      <c r="L905" s="96" t="s">
        <v>1236</v>
      </c>
      <c r="M905" s="102" t="s">
        <v>4599</v>
      </c>
      <c r="N905" s="102">
        <v>5</v>
      </c>
      <c r="O905" s="95" t="s">
        <v>67</v>
      </c>
      <c r="P905" s="88" t="s">
        <v>5876</v>
      </c>
      <c r="Q905" s="88"/>
      <c r="R905" s="89" t="s">
        <v>10</v>
      </c>
      <c r="S905" s="273"/>
    </row>
    <row r="906" spans="1:19" ht="30" x14ac:dyDescent="0.25">
      <c r="A906" s="253"/>
      <c r="B906" s="228"/>
      <c r="C906" s="95" t="s">
        <v>2909</v>
      </c>
      <c r="D906" s="95" t="s">
        <v>2916</v>
      </c>
      <c r="E906" s="95" t="s">
        <v>2909</v>
      </c>
      <c r="F906" s="95" t="s">
        <v>2919</v>
      </c>
      <c r="G906" s="95" t="s">
        <v>2948</v>
      </c>
      <c r="H906" s="95" t="s">
        <v>2912</v>
      </c>
      <c r="I906" s="95" t="s">
        <v>2909</v>
      </c>
      <c r="J906" s="95" t="s">
        <v>2915</v>
      </c>
      <c r="K906" s="102" t="s">
        <v>6762</v>
      </c>
      <c r="L906" s="96" t="s">
        <v>5342</v>
      </c>
      <c r="M906" s="102" t="s">
        <v>4600</v>
      </c>
      <c r="N906" s="102">
        <v>7</v>
      </c>
      <c r="O906" s="95" t="s">
        <v>67</v>
      </c>
      <c r="P906" s="88" t="s">
        <v>5876</v>
      </c>
      <c r="Q906" s="88"/>
      <c r="R906" s="89"/>
      <c r="S906" s="273"/>
    </row>
    <row r="907" spans="1:19" ht="30" x14ac:dyDescent="0.25">
      <c r="A907" s="253"/>
      <c r="B907" s="228"/>
      <c r="C907" s="95" t="s">
        <v>2909</v>
      </c>
      <c r="D907" s="95" t="s">
        <v>2916</v>
      </c>
      <c r="E907" s="95" t="s">
        <v>2909</v>
      </c>
      <c r="F907" s="95" t="s">
        <v>2919</v>
      </c>
      <c r="G907" s="95" t="s">
        <v>2950</v>
      </c>
      <c r="H907" s="95" t="s">
        <v>2912</v>
      </c>
      <c r="I907" s="95" t="s">
        <v>2912</v>
      </c>
      <c r="J907" s="95" t="s">
        <v>2915</v>
      </c>
      <c r="K907" s="102" t="s">
        <v>6763</v>
      </c>
      <c r="L907" s="96" t="s">
        <v>1238</v>
      </c>
      <c r="M907" s="102" t="s">
        <v>4599</v>
      </c>
      <c r="N907" s="102">
        <v>5</v>
      </c>
      <c r="O907" s="95" t="s">
        <v>67</v>
      </c>
      <c r="P907" s="88" t="s">
        <v>1239</v>
      </c>
      <c r="Q907" s="88"/>
      <c r="R907" s="89" t="s">
        <v>10</v>
      </c>
      <c r="S907" s="273"/>
    </row>
    <row r="908" spans="1:19" ht="30" x14ac:dyDescent="0.25">
      <c r="A908" s="253"/>
      <c r="B908" s="228"/>
      <c r="C908" s="95" t="s">
        <v>2909</v>
      </c>
      <c r="D908" s="95" t="s">
        <v>2916</v>
      </c>
      <c r="E908" s="95" t="s">
        <v>2909</v>
      </c>
      <c r="F908" s="95" t="s">
        <v>2919</v>
      </c>
      <c r="G908" s="95" t="s">
        <v>2950</v>
      </c>
      <c r="H908" s="95" t="s">
        <v>2912</v>
      </c>
      <c r="I908" s="95" t="s">
        <v>2909</v>
      </c>
      <c r="J908" s="95" t="s">
        <v>2915</v>
      </c>
      <c r="K908" s="102" t="s">
        <v>6764</v>
      </c>
      <c r="L908" s="96" t="s">
        <v>5343</v>
      </c>
      <c r="M908" s="102" t="s">
        <v>4600</v>
      </c>
      <c r="N908" s="102">
        <v>7</v>
      </c>
      <c r="O908" s="95" t="s">
        <v>67</v>
      </c>
      <c r="P908" s="88" t="s">
        <v>1239</v>
      </c>
      <c r="Q908" s="88"/>
      <c r="R908" s="89"/>
      <c r="S908" s="273"/>
    </row>
    <row r="909" spans="1:19" ht="30" x14ac:dyDescent="0.25">
      <c r="A909" s="253"/>
      <c r="B909" s="228"/>
      <c r="C909" s="95" t="s">
        <v>2909</v>
      </c>
      <c r="D909" s="95" t="s">
        <v>2916</v>
      </c>
      <c r="E909" s="95" t="s">
        <v>2909</v>
      </c>
      <c r="F909" s="95" t="s">
        <v>2919</v>
      </c>
      <c r="G909" s="95" t="s">
        <v>2947</v>
      </c>
      <c r="H909" s="95" t="s">
        <v>2912</v>
      </c>
      <c r="I909" s="95" t="s">
        <v>2912</v>
      </c>
      <c r="J909" s="95" t="s">
        <v>2915</v>
      </c>
      <c r="K909" s="102" t="s">
        <v>6765</v>
      </c>
      <c r="L909" s="96" t="s">
        <v>1240</v>
      </c>
      <c r="M909" s="102" t="s">
        <v>4599</v>
      </c>
      <c r="N909" s="102">
        <v>5</v>
      </c>
      <c r="O909" s="95" t="s">
        <v>67</v>
      </c>
      <c r="P909" s="88" t="s">
        <v>1241</v>
      </c>
      <c r="Q909" s="88"/>
      <c r="R909" s="89" t="s">
        <v>10</v>
      </c>
      <c r="S909" s="273"/>
    </row>
    <row r="910" spans="1:19" ht="30" x14ac:dyDescent="0.25">
      <c r="A910" s="253"/>
      <c r="B910" s="228"/>
      <c r="C910" s="95" t="s">
        <v>2909</v>
      </c>
      <c r="D910" s="95" t="s">
        <v>2916</v>
      </c>
      <c r="E910" s="95" t="s">
        <v>2909</v>
      </c>
      <c r="F910" s="95" t="s">
        <v>2919</v>
      </c>
      <c r="G910" s="95" t="s">
        <v>2947</v>
      </c>
      <c r="H910" s="95" t="s">
        <v>2912</v>
      </c>
      <c r="I910" s="95" t="s">
        <v>2909</v>
      </c>
      <c r="J910" s="95" t="s">
        <v>2915</v>
      </c>
      <c r="K910" s="102" t="s">
        <v>6766</v>
      </c>
      <c r="L910" s="96" t="s">
        <v>5344</v>
      </c>
      <c r="M910" s="102" t="s">
        <v>4600</v>
      </c>
      <c r="N910" s="102">
        <v>7</v>
      </c>
      <c r="O910" s="95" t="s">
        <v>67</v>
      </c>
      <c r="P910" s="88" t="s">
        <v>1241</v>
      </c>
      <c r="Q910" s="88"/>
      <c r="R910" s="89"/>
      <c r="S910" s="273"/>
    </row>
    <row r="911" spans="1:19" ht="30" x14ac:dyDescent="0.25">
      <c r="A911" s="253"/>
      <c r="B911" s="228"/>
      <c r="C911" s="95" t="s">
        <v>2909</v>
      </c>
      <c r="D911" s="95" t="s">
        <v>2916</v>
      </c>
      <c r="E911" s="95" t="s">
        <v>2909</v>
      </c>
      <c r="F911" s="95" t="s">
        <v>2919</v>
      </c>
      <c r="G911" s="95" t="s">
        <v>2951</v>
      </c>
      <c r="H911" s="95" t="s">
        <v>2912</v>
      </c>
      <c r="I911" s="95" t="s">
        <v>2912</v>
      </c>
      <c r="J911" s="95" t="s">
        <v>2915</v>
      </c>
      <c r="K911" s="102" t="s">
        <v>6767</v>
      </c>
      <c r="L911" s="96" t="s">
        <v>5345</v>
      </c>
      <c r="M911" s="102" t="s">
        <v>4599</v>
      </c>
      <c r="N911" s="102">
        <v>5</v>
      </c>
      <c r="O911" s="95" t="s">
        <v>67</v>
      </c>
      <c r="P911" s="88" t="s">
        <v>1243</v>
      </c>
      <c r="Q911" s="88"/>
      <c r="R911" s="89" t="s">
        <v>10</v>
      </c>
      <c r="S911" s="273"/>
    </row>
    <row r="912" spans="1:19" ht="30" x14ac:dyDescent="0.25">
      <c r="A912" s="253"/>
      <c r="B912" s="228"/>
      <c r="C912" s="95" t="s">
        <v>2909</v>
      </c>
      <c r="D912" s="95" t="s">
        <v>2916</v>
      </c>
      <c r="E912" s="95" t="s">
        <v>2909</v>
      </c>
      <c r="F912" s="95" t="s">
        <v>2919</v>
      </c>
      <c r="G912" s="95" t="s">
        <v>2951</v>
      </c>
      <c r="H912" s="95" t="s">
        <v>2909</v>
      </c>
      <c r="I912" s="95" t="s">
        <v>2912</v>
      </c>
      <c r="J912" s="95" t="s">
        <v>2915</v>
      </c>
      <c r="K912" s="102" t="s">
        <v>6768</v>
      </c>
      <c r="L912" s="96" t="s">
        <v>5346</v>
      </c>
      <c r="M912" s="102" t="s">
        <v>4599</v>
      </c>
      <c r="N912" s="102">
        <v>6</v>
      </c>
      <c r="O912" s="95" t="s">
        <v>67</v>
      </c>
      <c r="P912" s="88" t="s">
        <v>1245</v>
      </c>
      <c r="Q912" s="88" t="s">
        <v>193</v>
      </c>
      <c r="R912" s="89" t="s">
        <v>10</v>
      </c>
      <c r="S912" s="273"/>
    </row>
    <row r="913" spans="1:19" ht="30" x14ac:dyDescent="0.25">
      <c r="A913" s="253"/>
      <c r="B913" s="228"/>
      <c r="C913" s="95" t="s">
        <v>2909</v>
      </c>
      <c r="D913" s="95" t="s">
        <v>2916</v>
      </c>
      <c r="E913" s="95" t="s">
        <v>2909</v>
      </c>
      <c r="F913" s="95" t="s">
        <v>2919</v>
      </c>
      <c r="G913" s="95" t="s">
        <v>2951</v>
      </c>
      <c r="H913" s="95" t="s">
        <v>2909</v>
      </c>
      <c r="I913" s="95" t="s">
        <v>2909</v>
      </c>
      <c r="J913" s="95" t="s">
        <v>2915</v>
      </c>
      <c r="K913" s="102" t="s">
        <v>6769</v>
      </c>
      <c r="L913" s="96" t="s">
        <v>5347</v>
      </c>
      <c r="M913" s="102" t="s">
        <v>4600</v>
      </c>
      <c r="N913" s="102">
        <v>7</v>
      </c>
      <c r="O913" s="95" t="s">
        <v>67</v>
      </c>
      <c r="P913" s="88" t="s">
        <v>1245</v>
      </c>
      <c r="Q913" s="88" t="s">
        <v>193</v>
      </c>
      <c r="R913" s="89"/>
      <c r="S913" s="273"/>
    </row>
    <row r="914" spans="1:19" ht="30" x14ac:dyDescent="0.25">
      <c r="A914" s="253"/>
      <c r="B914" s="228"/>
      <c r="C914" s="95" t="s">
        <v>2909</v>
      </c>
      <c r="D914" s="95" t="s">
        <v>2916</v>
      </c>
      <c r="E914" s="95" t="s">
        <v>2909</v>
      </c>
      <c r="F914" s="95" t="s">
        <v>2919</v>
      </c>
      <c r="G914" s="95" t="s">
        <v>2951</v>
      </c>
      <c r="H914" s="95" t="s">
        <v>2918</v>
      </c>
      <c r="I914" s="95" t="s">
        <v>2912</v>
      </c>
      <c r="J914" s="95" t="s">
        <v>2915</v>
      </c>
      <c r="K914" s="102" t="s">
        <v>6770</v>
      </c>
      <c r="L914" s="96" t="s">
        <v>5348</v>
      </c>
      <c r="M914" s="102" t="s">
        <v>4599</v>
      </c>
      <c r="N914" s="102">
        <v>6</v>
      </c>
      <c r="O914" s="95" t="s">
        <v>67</v>
      </c>
      <c r="P914" s="88" t="s">
        <v>1247</v>
      </c>
      <c r="Q914" s="88" t="s">
        <v>193</v>
      </c>
      <c r="R914" s="89" t="s">
        <v>10</v>
      </c>
      <c r="S914" s="273"/>
    </row>
    <row r="915" spans="1:19" ht="30" x14ac:dyDescent="0.25">
      <c r="A915" s="253"/>
      <c r="B915" s="228"/>
      <c r="C915" s="95" t="s">
        <v>2909</v>
      </c>
      <c r="D915" s="95" t="s">
        <v>2916</v>
      </c>
      <c r="E915" s="95" t="s">
        <v>2909</v>
      </c>
      <c r="F915" s="95" t="s">
        <v>2919</v>
      </c>
      <c r="G915" s="95" t="s">
        <v>2951</v>
      </c>
      <c r="H915" s="95" t="s">
        <v>2918</v>
      </c>
      <c r="I915" s="95" t="s">
        <v>2909</v>
      </c>
      <c r="J915" s="95" t="s">
        <v>2915</v>
      </c>
      <c r="K915" s="102" t="s">
        <v>6771</v>
      </c>
      <c r="L915" s="96" t="s">
        <v>5349</v>
      </c>
      <c r="M915" s="102" t="s">
        <v>4600</v>
      </c>
      <c r="N915" s="102">
        <v>7</v>
      </c>
      <c r="O915" s="95" t="s">
        <v>67</v>
      </c>
      <c r="P915" s="88" t="s">
        <v>1247</v>
      </c>
      <c r="Q915" s="88" t="s">
        <v>193</v>
      </c>
      <c r="R915" s="89"/>
      <c r="S915" s="273"/>
    </row>
    <row r="916" spans="1:19" ht="30" x14ac:dyDescent="0.25">
      <c r="A916" s="253"/>
      <c r="B916" s="228"/>
      <c r="C916" s="95" t="s">
        <v>2909</v>
      </c>
      <c r="D916" s="95" t="s">
        <v>2916</v>
      </c>
      <c r="E916" s="95" t="s">
        <v>2909</v>
      </c>
      <c r="F916" s="95" t="s">
        <v>2919</v>
      </c>
      <c r="G916" s="95" t="s">
        <v>2952</v>
      </c>
      <c r="H916" s="95" t="s">
        <v>2912</v>
      </c>
      <c r="I916" s="95" t="s">
        <v>2912</v>
      </c>
      <c r="J916" s="95" t="s">
        <v>2915</v>
      </c>
      <c r="K916" s="102" t="s">
        <v>6772</v>
      </c>
      <c r="L916" s="96" t="s">
        <v>5350</v>
      </c>
      <c r="M916" s="102" t="s">
        <v>4599</v>
      </c>
      <c r="N916" s="102">
        <v>5</v>
      </c>
      <c r="O916" s="95" t="s">
        <v>67</v>
      </c>
      <c r="P916" s="88" t="s">
        <v>1249</v>
      </c>
      <c r="Q916" s="88" t="s">
        <v>193</v>
      </c>
      <c r="R916" s="89" t="s">
        <v>10</v>
      </c>
      <c r="S916" s="273"/>
    </row>
    <row r="917" spans="1:19" ht="30" x14ac:dyDescent="0.25">
      <c r="A917" s="253"/>
      <c r="B917" s="228"/>
      <c r="C917" s="95" t="s">
        <v>2909</v>
      </c>
      <c r="D917" s="95" t="s">
        <v>2916</v>
      </c>
      <c r="E917" s="95" t="s">
        <v>2909</v>
      </c>
      <c r="F917" s="95" t="s">
        <v>2919</v>
      </c>
      <c r="G917" s="95" t="s">
        <v>2952</v>
      </c>
      <c r="H917" s="95" t="s">
        <v>2912</v>
      </c>
      <c r="I917" s="95" t="s">
        <v>2909</v>
      </c>
      <c r="J917" s="95" t="s">
        <v>2915</v>
      </c>
      <c r="K917" s="102" t="s">
        <v>6773</v>
      </c>
      <c r="L917" s="96" t="s">
        <v>5351</v>
      </c>
      <c r="M917" s="102" t="s">
        <v>4600</v>
      </c>
      <c r="N917" s="102">
        <v>7</v>
      </c>
      <c r="O917" s="95" t="s">
        <v>67</v>
      </c>
      <c r="P917" s="88" t="s">
        <v>1249</v>
      </c>
      <c r="Q917" s="88" t="s">
        <v>193</v>
      </c>
      <c r="R917" s="89"/>
      <c r="S917" s="273"/>
    </row>
    <row r="918" spans="1:19" ht="45" x14ac:dyDescent="0.25">
      <c r="A918" s="253"/>
      <c r="B918" s="228"/>
      <c r="C918" s="95" t="s">
        <v>2909</v>
      </c>
      <c r="D918" s="95" t="s">
        <v>2916</v>
      </c>
      <c r="E918" s="95" t="s">
        <v>2909</v>
      </c>
      <c r="F918" s="95" t="s">
        <v>2919</v>
      </c>
      <c r="G918" s="95" t="s">
        <v>2953</v>
      </c>
      <c r="H918" s="95" t="s">
        <v>2912</v>
      </c>
      <c r="I918" s="95" t="s">
        <v>2912</v>
      </c>
      <c r="J918" s="95" t="s">
        <v>2915</v>
      </c>
      <c r="K918" s="102" t="s">
        <v>6774</v>
      </c>
      <c r="L918" s="96" t="s">
        <v>5352</v>
      </c>
      <c r="M918" s="102" t="s">
        <v>4599</v>
      </c>
      <c r="N918" s="102">
        <v>5</v>
      </c>
      <c r="O918" s="95" t="s">
        <v>67</v>
      </c>
      <c r="P918" s="88" t="s">
        <v>1251</v>
      </c>
      <c r="Q918" s="88" t="s">
        <v>193</v>
      </c>
      <c r="R918" s="89" t="s">
        <v>10</v>
      </c>
      <c r="S918" s="273"/>
    </row>
    <row r="919" spans="1:19" ht="45" x14ac:dyDescent="0.25">
      <c r="A919" s="253"/>
      <c r="B919" s="228"/>
      <c r="C919" s="95" t="s">
        <v>2909</v>
      </c>
      <c r="D919" s="95" t="s">
        <v>2916</v>
      </c>
      <c r="E919" s="95" t="s">
        <v>2909</v>
      </c>
      <c r="F919" s="95" t="s">
        <v>2919</v>
      </c>
      <c r="G919" s="95" t="s">
        <v>2953</v>
      </c>
      <c r="H919" s="95" t="s">
        <v>2912</v>
      </c>
      <c r="I919" s="95" t="s">
        <v>2909</v>
      </c>
      <c r="J919" s="95" t="s">
        <v>2915</v>
      </c>
      <c r="K919" s="102" t="s">
        <v>6775</v>
      </c>
      <c r="L919" s="96" t="s">
        <v>5353</v>
      </c>
      <c r="M919" s="102" t="s">
        <v>4600</v>
      </c>
      <c r="N919" s="102">
        <v>7</v>
      </c>
      <c r="O919" s="95" t="s">
        <v>67</v>
      </c>
      <c r="P919" s="88" t="s">
        <v>1251</v>
      </c>
      <c r="Q919" s="88" t="s">
        <v>193</v>
      </c>
      <c r="R919" s="89"/>
      <c r="S919" s="273"/>
    </row>
    <row r="920" spans="1:19" ht="30" x14ac:dyDescent="0.25">
      <c r="A920" s="253"/>
      <c r="B920" s="228"/>
      <c r="C920" s="95" t="s">
        <v>2909</v>
      </c>
      <c r="D920" s="95" t="s">
        <v>2916</v>
      </c>
      <c r="E920" s="95" t="s">
        <v>2909</v>
      </c>
      <c r="F920" s="95" t="s">
        <v>2919</v>
      </c>
      <c r="G920" s="95" t="s">
        <v>2987</v>
      </c>
      <c r="H920" s="95" t="s">
        <v>2912</v>
      </c>
      <c r="I920" s="95" t="s">
        <v>2912</v>
      </c>
      <c r="J920" s="95" t="s">
        <v>2915</v>
      </c>
      <c r="K920" s="102" t="s">
        <v>6776</v>
      </c>
      <c r="L920" s="96" t="s">
        <v>5354</v>
      </c>
      <c r="M920" s="102" t="s">
        <v>4599</v>
      </c>
      <c r="N920" s="102">
        <v>5</v>
      </c>
      <c r="O920" s="95" t="s">
        <v>67</v>
      </c>
      <c r="P920" s="88" t="s">
        <v>1253</v>
      </c>
      <c r="Q920" s="88"/>
      <c r="R920" s="89" t="s">
        <v>14</v>
      </c>
      <c r="S920" s="273"/>
    </row>
    <row r="921" spans="1:19" ht="30" x14ac:dyDescent="0.25">
      <c r="A921" s="253"/>
      <c r="B921" s="228"/>
      <c r="C921" s="95" t="s">
        <v>2909</v>
      </c>
      <c r="D921" s="95" t="s">
        <v>2916</v>
      </c>
      <c r="E921" s="95" t="s">
        <v>2909</v>
      </c>
      <c r="F921" s="95" t="s">
        <v>2919</v>
      </c>
      <c r="G921" s="95" t="s">
        <v>2987</v>
      </c>
      <c r="H921" s="95" t="s">
        <v>2912</v>
      </c>
      <c r="I921" s="95" t="s">
        <v>2909</v>
      </c>
      <c r="J921" s="95" t="s">
        <v>2915</v>
      </c>
      <c r="K921" s="102" t="s">
        <v>6777</v>
      </c>
      <c r="L921" s="96" t="s">
        <v>5355</v>
      </c>
      <c r="M921" s="102" t="s">
        <v>4600</v>
      </c>
      <c r="N921" s="102">
        <v>7</v>
      </c>
      <c r="O921" s="95" t="s">
        <v>67</v>
      </c>
      <c r="P921" s="88" t="s">
        <v>1253</v>
      </c>
      <c r="Q921" s="88"/>
      <c r="R921" s="89"/>
      <c r="S921" s="273"/>
    </row>
    <row r="922" spans="1:19" ht="30" x14ac:dyDescent="0.25">
      <c r="A922" s="253"/>
      <c r="B922" s="228"/>
      <c r="C922" s="95" t="s">
        <v>2909</v>
      </c>
      <c r="D922" s="95" t="s">
        <v>2916</v>
      </c>
      <c r="E922" s="95" t="s">
        <v>2909</v>
      </c>
      <c r="F922" s="95" t="s">
        <v>2919</v>
      </c>
      <c r="G922" s="95" t="s">
        <v>2988</v>
      </c>
      <c r="H922" s="95" t="s">
        <v>2912</v>
      </c>
      <c r="I922" s="95" t="s">
        <v>2912</v>
      </c>
      <c r="J922" s="95" t="s">
        <v>2915</v>
      </c>
      <c r="K922" s="102" t="s">
        <v>6778</v>
      </c>
      <c r="L922" s="96" t="s">
        <v>5356</v>
      </c>
      <c r="M922" s="102" t="s">
        <v>4599</v>
      </c>
      <c r="N922" s="102">
        <v>5</v>
      </c>
      <c r="O922" s="95" t="s">
        <v>67</v>
      </c>
      <c r="P922" s="88" t="s">
        <v>1255</v>
      </c>
      <c r="Q922" s="88"/>
      <c r="R922" s="89" t="s">
        <v>14</v>
      </c>
      <c r="S922" s="273"/>
    </row>
    <row r="923" spans="1:19" ht="30" x14ac:dyDescent="0.25">
      <c r="A923" s="253"/>
      <c r="B923" s="228"/>
      <c r="C923" s="95" t="s">
        <v>2909</v>
      </c>
      <c r="D923" s="95" t="s">
        <v>2916</v>
      </c>
      <c r="E923" s="95" t="s">
        <v>2909</v>
      </c>
      <c r="F923" s="95" t="s">
        <v>2919</v>
      </c>
      <c r="G923" s="95" t="s">
        <v>2988</v>
      </c>
      <c r="H923" s="95" t="s">
        <v>2912</v>
      </c>
      <c r="I923" s="95" t="s">
        <v>2909</v>
      </c>
      <c r="J923" s="95" t="s">
        <v>2915</v>
      </c>
      <c r="K923" s="102" t="s">
        <v>6779</v>
      </c>
      <c r="L923" s="96" t="s">
        <v>5357</v>
      </c>
      <c r="M923" s="102" t="s">
        <v>4600</v>
      </c>
      <c r="N923" s="102">
        <v>7</v>
      </c>
      <c r="O923" s="95" t="s">
        <v>67</v>
      </c>
      <c r="P923" s="88" t="s">
        <v>1255</v>
      </c>
      <c r="Q923" s="88"/>
      <c r="R923" s="89"/>
      <c r="S923" s="273"/>
    </row>
    <row r="924" spans="1:19" ht="30" x14ac:dyDescent="0.25">
      <c r="A924" s="253"/>
      <c r="B924" s="228"/>
      <c r="C924" s="95" t="s">
        <v>2909</v>
      </c>
      <c r="D924" s="95" t="s">
        <v>2916</v>
      </c>
      <c r="E924" s="95" t="s">
        <v>2909</v>
      </c>
      <c r="F924" s="95" t="s">
        <v>2919</v>
      </c>
      <c r="G924" s="95" t="s">
        <v>2989</v>
      </c>
      <c r="H924" s="95" t="s">
        <v>2912</v>
      </c>
      <c r="I924" s="95" t="s">
        <v>2912</v>
      </c>
      <c r="J924" s="95" t="s">
        <v>2915</v>
      </c>
      <c r="K924" s="102" t="s">
        <v>6780</v>
      </c>
      <c r="L924" s="96" t="s">
        <v>5358</v>
      </c>
      <c r="M924" s="102" t="s">
        <v>4599</v>
      </c>
      <c r="N924" s="102">
        <v>5</v>
      </c>
      <c r="O924" s="95" t="s">
        <v>67</v>
      </c>
      <c r="P924" s="88" t="s">
        <v>1257</v>
      </c>
      <c r="Q924" s="88"/>
      <c r="R924" s="89" t="s">
        <v>14</v>
      </c>
      <c r="S924" s="273"/>
    </row>
    <row r="925" spans="1:19" ht="30" x14ac:dyDescent="0.25">
      <c r="A925" s="253"/>
      <c r="B925" s="228"/>
      <c r="C925" s="95" t="s">
        <v>2909</v>
      </c>
      <c r="D925" s="95" t="s">
        <v>2916</v>
      </c>
      <c r="E925" s="95" t="s">
        <v>2909</v>
      </c>
      <c r="F925" s="95" t="s">
        <v>2919</v>
      </c>
      <c r="G925" s="95" t="s">
        <v>2989</v>
      </c>
      <c r="H925" s="95" t="s">
        <v>2912</v>
      </c>
      <c r="I925" s="95" t="s">
        <v>2909</v>
      </c>
      <c r="J925" s="95" t="s">
        <v>2915</v>
      </c>
      <c r="K925" s="102" t="s">
        <v>6781</v>
      </c>
      <c r="L925" s="96" t="s">
        <v>5359</v>
      </c>
      <c r="M925" s="102" t="s">
        <v>4600</v>
      </c>
      <c r="N925" s="102">
        <v>7</v>
      </c>
      <c r="O925" s="95" t="s">
        <v>67</v>
      </c>
      <c r="P925" s="88" t="s">
        <v>1257</v>
      </c>
      <c r="Q925" s="88"/>
      <c r="R925" s="89"/>
      <c r="S925" s="273"/>
    </row>
    <row r="926" spans="1:19" ht="45" x14ac:dyDescent="0.25">
      <c r="A926" s="253"/>
      <c r="B926" s="229"/>
      <c r="C926" s="95" t="s">
        <v>2909</v>
      </c>
      <c r="D926" s="95" t="s">
        <v>2916</v>
      </c>
      <c r="E926" s="95" t="s">
        <v>2909</v>
      </c>
      <c r="F926" s="95" t="s">
        <v>2919</v>
      </c>
      <c r="G926" s="95" t="s">
        <v>2925</v>
      </c>
      <c r="H926" s="95" t="s">
        <v>2912</v>
      </c>
      <c r="I926" s="95" t="s">
        <v>2912</v>
      </c>
      <c r="J926" s="95" t="s">
        <v>2915</v>
      </c>
      <c r="K926" s="102" t="s">
        <v>6782</v>
      </c>
      <c r="L926" s="96" t="s">
        <v>4500</v>
      </c>
      <c r="M926" s="102" t="s">
        <v>4599</v>
      </c>
      <c r="N926" s="102">
        <v>5</v>
      </c>
      <c r="O926" s="95" t="s">
        <v>54</v>
      </c>
      <c r="P926" s="88" t="s">
        <v>1259</v>
      </c>
      <c r="Q926" s="88"/>
      <c r="R926" s="89" t="s">
        <v>10</v>
      </c>
      <c r="S926" s="273"/>
    </row>
    <row r="927" spans="1:19" ht="45" x14ac:dyDescent="0.25">
      <c r="A927" s="253"/>
      <c r="B927" s="229"/>
      <c r="C927" s="95" t="s">
        <v>2909</v>
      </c>
      <c r="D927" s="95" t="s">
        <v>2916</v>
      </c>
      <c r="E927" s="95" t="s">
        <v>2909</v>
      </c>
      <c r="F927" s="95" t="s">
        <v>2919</v>
      </c>
      <c r="G927" s="95" t="s">
        <v>2925</v>
      </c>
      <c r="H927" s="95" t="s">
        <v>2912</v>
      </c>
      <c r="I927" s="95" t="s">
        <v>2909</v>
      </c>
      <c r="J927" s="95" t="s">
        <v>2915</v>
      </c>
      <c r="K927" s="102" t="s">
        <v>6783</v>
      </c>
      <c r="L927" s="96" t="s">
        <v>5360</v>
      </c>
      <c r="M927" s="102" t="s">
        <v>4600</v>
      </c>
      <c r="N927" s="102">
        <v>7</v>
      </c>
      <c r="O927" s="95" t="s">
        <v>54</v>
      </c>
      <c r="P927" s="88" t="s">
        <v>1259</v>
      </c>
      <c r="Q927" s="88"/>
      <c r="R927" s="89"/>
      <c r="S927" s="273"/>
    </row>
    <row r="928" spans="1:19" ht="45" x14ac:dyDescent="0.25">
      <c r="A928" s="253"/>
      <c r="B928" s="229"/>
      <c r="C928" s="95" t="s">
        <v>2909</v>
      </c>
      <c r="D928" s="95" t="s">
        <v>2916</v>
      </c>
      <c r="E928" s="95" t="s">
        <v>2909</v>
      </c>
      <c r="F928" s="95" t="s">
        <v>2920</v>
      </c>
      <c r="G928" s="95" t="s">
        <v>2915</v>
      </c>
      <c r="H928" s="95" t="s">
        <v>2912</v>
      </c>
      <c r="I928" s="95" t="s">
        <v>2912</v>
      </c>
      <c r="J928" s="95" t="s">
        <v>2915</v>
      </c>
      <c r="K928" s="102" t="s">
        <v>6784</v>
      </c>
      <c r="L928" s="96" t="s">
        <v>1269</v>
      </c>
      <c r="M928" s="102" t="s">
        <v>4599</v>
      </c>
      <c r="N928" s="102">
        <v>4</v>
      </c>
      <c r="O928" s="95" t="s">
        <v>45</v>
      </c>
      <c r="P928" s="88" t="s">
        <v>1270</v>
      </c>
      <c r="Q928" s="88"/>
      <c r="R928" s="89" t="s">
        <v>10</v>
      </c>
      <c r="S928" s="273"/>
    </row>
    <row r="929" spans="1:19" ht="30" customHeight="1" x14ac:dyDescent="0.25">
      <c r="A929" s="253"/>
      <c r="B929" s="229"/>
      <c r="C929" s="95" t="s">
        <v>2909</v>
      </c>
      <c r="D929" s="95" t="s">
        <v>2916</v>
      </c>
      <c r="E929" s="95" t="s">
        <v>2909</v>
      </c>
      <c r="F929" s="95" t="s">
        <v>2920</v>
      </c>
      <c r="G929" s="95" t="s">
        <v>2943</v>
      </c>
      <c r="H929" s="95" t="s">
        <v>2912</v>
      </c>
      <c r="I929" s="95" t="s">
        <v>2912</v>
      </c>
      <c r="J929" s="95" t="s">
        <v>2915</v>
      </c>
      <c r="K929" s="102" t="s">
        <v>6785</v>
      </c>
      <c r="L929" s="273" t="s">
        <v>1272</v>
      </c>
      <c r="M929" s="102" t="s">
        <v>4599</v>
      </c>
      <c r="N929" s="102">
        <v>5</v>
      </c>
      <c r="O929" s="95" t="s">
        <v>67</v>
      </c>
      <c r="P929" s="87" t="s">
        <v>4501</v>
      </c>
      <c r="Q929" s="88"/>
      <c r="R929" s="89" t="s">
        <v>10</v>
      </c>
      <c r="S929" s="273"/>
    </row>
    <row r="930" spans="1:19" ht="30" x14ac:dyDescent="0.25">
      <c r="A930" s="253"/>
      <c r="B930" s="229"/>
      <c r="C930" s="95" t="s">
        <v>2909</v>
      </c>
      <c r="D930" s="95" t="s">
        <v>2916</v>
      </c>
      <c r="E930" s="95" t="s">
        <v>2909</v>
      </c>
      <c r="F930" s="95" t="s">
        <v>2920</v>
      </c>
      <c r="G930" s="95" t="s">
        <v>2943</v>
      </c>
      <c r="H930" s="95" t="s">
        <v>2912</v>
      </c>
      <c r="I930" s="95" t="s">
        <v>2909</v>
      </c>
      <c r="J930" s="95" t="s">
        <v>2915</v>
      </c>
      <c r="K930" s="102" t="s">
        <v>6786</v>
      </c>
      <c r="L930" s="96" t="s">
        <v>5361</v>
      </c>
      <c r="M930" s="102" t="s">
        <v>4600</v>
      </c>
      <c r="N930" s="102">
        <v>7</v>
      </c>
      <c r="O930" s="95" t="s">
        <v>67</v>
      </c>
      <c r="P930" s="87" t="s">
        <v>4501</v>
      </c>
      <c r="Q930" s="88"/>
      <c r="R930" s="89"/>
      <c r="S930" s="273"/>
    </row>
    <row r="931" spans="1:19" ht="30" x14ac:dyDescent="0.25">
      <c r="A931" s="253"/>
      <c r="B931" s="229"/>
      <c r="C931" s="136" t="s">
        <v>2909</v>
      </c>
      <c r="D931" s="136" t="s">
        <v>2916</v>
      </c>
      <c r="E931" s="136" t="s">
        <v>2909</v>
      </c>
      <c r="F931" s="136" t="s">
        <v>2920</v>
      </c>
      <c r="G931" s="136" t="s">
        <v>2948</v>
      </c>
      <c r="H931" s="136" t="s">
        <v>2912</v>
      </c>
      <c r="I931" s="136" t="s">
        <v>2912</v>
      </c>
      <c r="J931" s="136" t="s">
        <v>2915</v>
      </c>
      <c r="K931" s="102" t="s">
        <v>6787</v>
      </c>
      <c r="L931" s="141" t="s">
        <v>1274</v>
      </c>
      <c r="M931" s="102" t="s">
        <v>4599</v>
      </c>
      <c r="N931" s="102">
        <v>5</v>
      </c>
      <c r="O931" s="136" t="s">
        <v>67</v>
      </c>
      <c r="P931" s="108" t="s">
        <v>4502</v>
      </c>
      <c r="Q931" s="88"/>
      <c r="R931" s="89" t="s">
        <v>10</v>
      </c>
      <c r="S931" s="273"/>
    </row>
    <row r="932" spans="1:19" ht="30" x14ac:dyDescent="0.25">
      <c r="A932" s="253"/>
      <c r="B932" s="229"/>
      <c r="C932" s="95" t="s">
        <v>2909</v>
      </c>
      <c r="D932" s="95" t="s">
        <v>2916</v>
      </c>
      <c r="E932" s="95" t="s">
        <v>2909</v>
      </c>
      <c r="F932" s="95" t="s">
        <v>2920</v>
      </c>
      <c r="G932" s="95" t="s">
        <v>2948</v>
      </c>
      <c r="H932" s="95" t="s">
        <v>2912</v>
      </c>
      <c r="I932" s="95" t="s">
        <v>2909</v>
      </c>
      <c r="J932" s="95" t="s">
        <v>2915</v>
      </c>
      <c r="K932" s="102" t="s">
        <v>6788</v>
      </c>
      <c r="L932" s="96" t="s">
        <v>5362</v>
      </c>
      <c r="M932" s="102" t="s">
        <v>4600</v>
      </c>
      <c r="N932" s="102">
        <v>7</v>
      </c>
      <c r="O932" s="95" t="s">
        <v>67</v>
      </c>
      <c r="P932" s="87" t="s">
        <v>4502</v>
      </c>
      <c r="Q932" s="88"/>
      <c r="R932" s="89"/>
      <c r="S932" s="273"/>
    </row>
    <row r="933" spans="1:19" ht="30" x14ac:dyDescent="0.25">
      <c r="A933" s="253"/>
      <c r="B933" s="229"/>
      <c r="C933" s="136" t="s">
        <v>2909</v>
      </c>
      <c r="D933" s="136" t="s">
        <v>2916</v>
      </c>
      <c r="E933" s="136" t="s">
        <v>2909</v>
      </c>
      <c r="F933" s="136" t="s">
        <v>2920</v>
      </c>
      <c r="G933" s="136" t="s">
        <v>2950</v>
      </c>
      <c r="H933" s="136" t="s">
        <v>2912</v>
      </c>
      <c r="I933" s="136" t="s">
        <v>2912</v>
      </c>
      <c r="J933" s="136" t="s">
        <v>2915</v>
      </c>
      <c r="K933" s="102" t="s">
        <v>6789</v>
      </c>
      <c r="L933" s="141" t="s">
        <v>1276</v>
      </c>
      <c r="M933" s="102" t="s">
        <v>4599</v>
      </c>
      <c r="N933" s="102">
        <v>5</v>
      </c>
      <c r="O933" s="136" t="s">
        <v>67</v>
      </c>
      <c r="P933" s="108" t="s">
        <v>4503</v>
      </c>
      <c r="Q933" s="88"/>
      <c r="R933" s="89" t="s">
        <v>10</v>
      </c>
      <c r="S933" s="273"/>
    </row>
    <row r="934" spans="1:19" ht="30" x14ac:dyDescent="0.25">
      <c r="A934" s="253"/>
      <c r="B934" s="229"/>
      <c r="C934" s="95" t="s">
        <v>2909</v>
      </c>
      <c r="D934" s="95" t="s">
        <v>2916</v>
      </c>
      <c r="E934" s="95" t="s">
        <v>2909</v>
      </c>
      <c r="F934" s="95" t="s">
        <v>2920</v>
      </c>
      <c r="G934" s="95" t="s">
        <v>2950</v>
      </c>
      <c r="H934" s="95" t="s">
        <v>2912</v>
      </c>
      <c r="I934" s="95" t="s">
        <v>2909</v>
      </c>
      <c r="J934" s="95" t="s">
        <v>2915</v>
      </c>
      <c r="K934" s="102" t="s">
        <v>6790</v>
      </c>
      <c r="L934" s="96" t="s">
        <v>5363</v>
      </c>
      <c r="M934" s="102" t="s">
        <v>4600</v>
      </c>
      <c r="N934" s="102">
        <v>7</v>
      </c>
      <c r="O934" s="95" t="s">
        <v>67</v>
      </c>
      <c r="P934" s="87" t="s">
        <v>4503</v>
      </c>
      <c r="Q934" s="88"/>
      <c r="R934" s="89"/>
      <c r="S934" s="273"/>
    </row>
    <row r="935" spans="1:19" ht="30" x14ac:dyDescent="0.25">
      <c r="A935" s="253"/>
      <c r="B935" s="228"/>
      <c r="C935" s="95" t="s">
        <v>2909</v>
      </c>
      <c r="D935" s="95" t="s">
        <v>2916</v>
      </c>
      <c r="E935" s="95" t="s">
        <v>2909</v>
      </c>
      <c r="F935" s="95" t="s">
        <v>2914</v>
      </c>
      <c r="G935" s="95" t="s">
        <v>2915</v>
      </c>
      <c r="H935" s="95" t="s">
        <v>2912</v>
      </c>
      <c r="I935" s="95" t="s">
        <v>2912</v>
      </c>
      <c r="J935" s="95" t="s">
        <v>2915</v>
      </c>
      <c r="K935" s="102" t="s">
        <v>6791</v>
      </c>
      <c r="L935" s="96" t="s">
        <v>1278</v>
      </c>
      <c r="M935" s="102" t="s">
        <v>4599</v>
      </c>
      <c r="N935" s="102">
        <v>4</v>
      </c>
      <c r="O935" s="95" t="s">
        <v>45</v>
      </c>
      <c r="P935" s="88" t="s">
        <v>4504</v>
      </c>
      <c r="Q935" s="88"/>
      <c r="R935" s="89" t="s">
        <v>14</v>
      </c>
      <c r="S935" s="273"/>
    </row>
    <row r="936" spans="1:19" ht="30" x14ac:dyDescent="0.25">
      <c r="A936" s="253"/>
      <c r="B936" s="228"/>
      <c r="C936" s="95" t="s">
        <v>2909</v>
      </c>
      <c r="D936" s="95" t="s">
        <v>2916</v>
      </c>
      <c r="E936" s="95" t="s">
        <v>2909</v>
      </c>
      <c r="F936" s="95" t="s">
        <v>2914</v>
      </c>
      <c r="G936" s="95" t="s">
        <v>2943</v>
      </c>
      <c r="H936" s="95" t="s">
        <v>2912</v>
      </c>
      <c r="I936" s="95" t="s">
        <v>2912</v>
      </c>
      <c r="J936" s="95" t="s">
        <v>2915</v>
      </c>
      <c r="K936" s="102" t="s">
        <v>4705</v>
      </c>
      <c r="L936" s="96" t="s">
        <v>1279</v>
      </c>
      <c r="M936" s="102" t="s">
        <v>4599</v>
      </c>
      <c r="N936" s="102">
        <v>5</v>
      </c>
      <c r="O936" s="95" t="s">
        <v>67</v>
      </c>
      <c r="P936" s="88" t="s">
        <v>1280</v>
      </c>
      <c r="Q936" s="88"/>
      <c r="R936" s="89" t="s">
        <v>10</v>
      </c>
      <c r="S936" s="273"/>
    </row>
    <row r="937" spans="1:19" ht="30" x14ac:dyDescent="0.25">
      <c r="A937" s="253"/>
      <c r="B937" s="228"/>
      <c r="C937" s="95" t="s">
        <v>2909</v>
      </c>
      <c r="D937" s="95" t="s">
        <v>2916</v>
      </c>
      <c r="E937" s="95" t="s">
        <v>2909</v>
      </c>
      <c r="F937" s="95" t="s">
        <v>2914</v>
      </c>
      <c r="G937" s="95" t="s">
        <v>2943</v>
      </c>
      <c r="H937" s="95" t="s">
        <v>2912</v>
      </c>
      <c r="I937" s="95" t="s">
        <v>2909</v>
      </c>
      <c r="J937" s="95" t="s">
        <v>2915</v>
      </c>
      <c r="K937" s="102" t="s">
        <v>4706</v>
      </c>
      <c r="L937" s="96" t="s">
        <v>5364</v>
      </c>
      <c r="M937" s="102" t="s">
        <v>4599</v>
      </c>
      <c r="N937" s="102">
        <v>7</v>
      </c>
      <c r="O937" s="95" t="s">
        <v>67</v>
      </c>
      <c r="P937" s="88" t="s">
        <v>1280</v>
      </c>
      <c r="Q937" s="88"/>
      <c r="R937" s="89"/>
      <c r="S937" s="273"/>
    </row>
    <row r="938" spans="1:19" ht="30" x14ac:dyDescent="0.25">
      <c r="A938" s="253"/>
      <c r="B938" s="228"/>
      <c r="C938" s="95" t="s">
        <v>2909</v>
      </c>
      <c r="D938" s="95" t="s">
        <v>2916</v>
      </c>
      <c r="E938" s="95" t="s">
        <v>2909</v>
      </c>
      <c r="F938" s="95" t="s">
        <v>2914</v>
      </c>
      <c r="G938" s="95" t="s">
        <v>2943</v>
      </c>
      <c r="H938" s="95" t="s">
        <v>2912</v>
      </c>
      <c r="I938" s="95" t="s">
        <v>2909</v>
      </c>
      <c r="J938" s="95" t="s">
        <v>2911</v>
      </c>
      <c r="K938" s="102" t="s">
        <v>4707</v>
      </c>
      <c r="L938" s="96" t="s">
        <v>5364</v>
      </c>
      <c r="M938" s="102" t="s">
        <v>4600</v>
      </c>
      <c r="N938" s="102">
        <v>8</v>
      </c>
      <c r="O938" s="95" t="s">
        <v>4615</v>
      </c>
      <c r="P938" s="88" t="s">
        <v>1280</v>
      </c>
      <c r="Q938" s="88"/>
      <c r="R938" s="89" t="s">
        <v>2129</v>
      </c>
      <c r="S938" s="273"/>
    </row>
    <row r="939" spans="1:19" ht="60" customHeight="1" x14ac:dyDescent="0.25">
      <c r="A939" s="253"/>
      <c r="B939" s="228"/>
      <c r="C939" s="95" t="s">
        <v>2909</v>
      </c>
      <c r="D939" s="95" t="s">
        <v>2916</v>
      </c>
      <c r="E939" s="95" t="s">
        <v>2909</v>
      </c>
      <c r="F939" s="95" t="s">
        <v>2914</v>
      </c>
      <c r="G939" s="95" t="s">
        <v>2943</v>
      </c>
      <c r="H939" s="95" t="s">
        <v>2912</v>
      </c>
      <c r="I939" s="95" t="s">
        <v>2909</v>
      </c>
      <c r="J939" s="95" t="s">
        <v>2913</v>
      </c>
      <c r="K939" s="102" t="s">
        <v>4708</v>
      </c>
      <c r="L939" s="96" t="s">
        <v>5365</v>
      </c>
      <c r="M939" s="102" t="s">
        <v>4600</v>
      </c>
      <c r="N939" s="102">
        <v>8</v>
      </c>
      <c r="O939" s="95" t="s">
        <v>4615</v>
      </c>
      <c r="P939" s="88" t="s">
        <v>5918</v>
      </c>
      <c r="Q939" s="88"/>
      <c r="R939" s="89" t="s">
        <v>2129</v>
      </c>
      <c r="S939" s="273"/>
    </row>
    <row r="940" spans="1:19" ht="45" x14ac:dyDescent="0.25">
      <c r="A940" s="253"/>
      <c r="B940" s="228"/>
      <c r="C940" s="95" t="s">
        <v>2909</v>
      </c>
      <c r="D940" s="95" t="s">
        <v>2916</v>
      </c>
      <c r="E940" s="95" t="s">
        <v>2909</v>
      </c>
      <c r="F940" s="95" t="s">
        <v>2914</v>
      </c>
      <c r="G940" s="95" t="s">
        <v>2943</v>
      </c>
      <c r="H940" s="95" t="s">
        <v>2912</v>
      </c>
      <c r="I940" s="95" t="s">
        <v>2909</v>
      </c>
      <c r="J940" s="95" t="s">
        <v>2922</v>
      </c>
      <c r="K940" s="102" t="s">
        <v>4710</v>
      </c>
      <c r="L940" s="96" t="s">
        <v>5366</v>
      </c>
      <c r="M940" s="102" t="s">
        <v>4600</v>
      </c>
      <c r="N940" s="102">
        <v>8</v>
      </c>
      <c r="O940" s="95" t="s">
        <v>4615</v>
      </c>
      <c r="P940" s="88" t="s">
        <v>5917</v>
      </c>
      <c r="Q940" s="88"/>
      <c r="R940" s="89" t="s">
        <v>2129</v>
      </c>
      <c r="S940" s="273"/>
    </row>
    <row r="941" spans="1:19" ht="60" x14ac:dyDescent="0.25">
      <c r="A941" s="253"/>
      <c r="B941" s="229"/>
      <c r="C941" s="95" t="s">
        <v>2909</v>
      </c>
      <c r="D941" s="95" t="s">
        <v>2916</v>
      </c>
      <c r="E941" s="95" t="s">
        <v>2909</v>
      </c>
      <c r="F941" s="95" t="s">
        <v>2916</v>
      </c>
      <c r="G941" s="95" t="s">
        <v>2915</v>
      </c>
      <c r="H941" s="95" t="s">
        <v>2912</v>
      </c>
      <c r="I941" s="95" t="s">
        <v>2912</v>
      </c>
      <c r="J941" s="95" t="s">
        <v>2915</v>
      </c>
      <c r="K941" s="102" t="s">
        <v>4712</v>
      </c>
      <c r="L941" s="96" t="s">
        <v>1281</v>
      </c>
      <c r="M941" s="102" t="s">
        <v>4599</v>
      </c>
      <c r="N941" s="102">
        <v>4</v>
      </c>
      <c r="O941" s="95" t="s">
        <v>45</v>
      </c>
      <c r="P941" s="88" t="s">
        <v>1282</v>
      </c>
      <c r="Q941" s="88"/>
      <c r="R941" s="89" t="s">
        <v>14</v>
      </c>
      <c r="S941" s="273"/>
    </row>
    <row r="942" spans="1:19" ht="45" x14ac:dyDescent="0.25">
      <c r="A942" s="253"/>
      <c r="B942" s="228"/>
      <c r="C942" s="95" t="s">
        <v>2909</v>
      </c>
      <c r="D942" s="95" t="s">
        <v>2916</v>
      </c>
      <c r="E942" s="95" t="s">
        <v>2909</v>
      </c>
      <c r="F942" s="95" t="s">
        <v>2916</v>
      </c>
      <c r="G942" s="95" t="s">
        <v>2943</v>
      </c>
      <c r="H942" s="95" t="s">
        <v>2912</v>
      </c>
      <c r="I942" s="95" t="s">
        <v>2912</v>
      </c>
      <c r="J942" s="95" t="s">
        <v>2915</v>
      </c>
      <c r="K942" s="102" t="s">
        <v>4713</v>
      </c>
      <c r="L942" s="96" t="s">
        <v>1284</v>
      </c>
      <c r="M942" s="102" t="s">
        <v>4599</v>
      </c>
      <c r="N942" s="102">
        <v>5</v>
      </c>
      <c r="O942" s="95" t="s">
        <v>67</v>
      </c>
      <c r="P942" s="88" t="s">
        <v>1285</v>
      </c>
      <c r="Q942" s="88"/>
      <c r="R942" s="89" t="s">
        <v>10</v>
      </c>
      <c r="S942" s="273"/>
    </row>
    <row r="943" spans="1:19" ht="45" x14ac:dyDescent="0.25">
      <c r="A943" s="253"/>
      <c r="B943" s="228"/>
      <c r="C943" s="95" t="s">
        <v>2909</v>
      </c>
      <c r="D943" s="95" t="s">
        <v>2916</v>
      </c>
      <c r="E943" s="95" t="s">
        <v>2909</v>
      </c>
      <c r="F943" s="95" t="s">
        <v>2916</v>
      </c>
      <c r="G943" s="95" t="s">
        <v>2943</v>
      </c>
      <c r="H943" s="95" t="s">
        <v>2912</v>
      </c>
      <c r="I943" s="95" t="s">
        <v>2909</v>
      </c>
      <c r="J943" s="95" t="s">
        <v>2915</v>
      </c>
      <c r="K943" s="102" t="s">
        <v>4714</v>
      </c>
      <c r="L943" s="96" t="s">
        <v>5367</v>
      </c>
      <c r="M943" s="102" t="s">
        <v>4599</v>
      </c>
      <c r="N943" s="102">
        <v>7</v>
      </c>
      <c r="O943" s="95" t="s">
        <v>67</v>
      </c>
      <c r="P943" s="88" t="s">
        <v>1285</v>
      </c>
      <c r="Q943" s="88"/>
      <c r="R943" s="89"/>
      <c r="S943" s="273"/>
    </row>
    <row r="944" spans="1:19" ht="45" x14ac:dyDescent="0.25">
      <c r="A944" s="253"/>
      <c r="B944" s="228"/>
      <c r="C944" s="95" t="s">
        <v>2909</v>
      </c>
      <c r="D944" s="95" t="s">
        <v>2916</v>
      </c>
      <c r="E944" s="95" t="s">
        <v>2909</v>
      </c>
      <c r="F944" s="95" t="s">
        <v>2916</v>
      </c>
      <c r="G944" s="95" t="s">
        <v>2943</v>
      </c>
      <c r="H944" s="95" t="s">
        <v>2912</v>
      </c>
      <c r="I944" s="95" t="s">
        <v>2909</v>
      </c>
      <c r="J944" s="95" t="s">
        <v>2911</v>
      </c>
      <c r="K944" s="102" t="s">
        <v>4715</v>
      </c>
      <c r="L944" s="96" t="s">
        <v>5367</v>
      </c>
      <c r="M944" s="102" t="s">
        <v>4600</v>
      </c>
      <c r="N944" s="102">
        <v>8</v>
      </c>
      <c r="O944" s="95" t="s">
        <v>4615</v>
      </c>
      <c r="P944" s="88" t="s">
        <v>1285</v>
      </c>
      <c r="Q944" s="88"/>
      <c r="R944" s="89" t="s">
        <v>2129</v>
      </c>
      <c r="S944" s="273"/>
    </row>
    <row r="945" spans="1:19" ht="33.75" customHeight="1" x14ac:dyDescent="0.25">
      <c r="A945" s="253"/>
      <c r="B945" s="228"/>
      <c r="C945" s="95" t="s">
        <v>2909</v>
      </c>
      <c r="D945" s="95" t="s">
        <v>2916</v>
      </c>
      <c r="E945" s="95" t="s">
        <v>2909</v>
      </c>
      <c r="F945" s="95" t="s">
        <v>2916</v>
      </c>
      <c r="G945" s="95" t="s">
        <v>2943</v>
      </c>
      <c r="H945" s="95" t="s">
        <v>2912</v>
      </c>
      <c r="I945" s="95" t="s">
        <v>2909</v>
      </c>
      <c r="J945" s="95" t="s">
        <v>2913</v>
      </c>
      <c r="K945" s="102" t="s">
        <v>4716</v>
      </c>
      <c r="L945" s="96" t="s">
        <v>5368</v>
      </c>
      <c r="M945" s="102" t="s">
        <v>4600</v>
      </c>
      <c r="N945" s="102">
        <v>8</v>
      </c>
      <c r="O945" s="95" t="s">
        <v>4615</v>
      </c>
      <c r="P945" s="88" t="s">
        <v>5918</v>
      </c>
      <c r="Q945" s="88"/>
      <c r="R945" s="89" t="s">
        <v>2129</v>
      </c>
      <c r="S945" s="273"/>
    </row>
    <row r="946" spans="1:19" ht="45" x14ac:dyDescent="0.25">
      <c r="A946" s="253"/>
      <c r="B946" s="228"/>
      <c r="C946" s="95" t="s">
        <v>2909</v>
      </c>
      <c r="D946" s="95" t="s">
        <v>2916</v>
      </c>
      <c r="E946" s="95" t="s">
        <v>2909</v>
      </c>
      <c r="F946" s="95" t="s">
        <v>2916</v>
      </c>
      <c r="G946" s="95" t="s">
        <v>2943</v>
      </c>
      <c r="H946" s="95" t="s">
        <v>2912</v>
      </c>
      <c r="I946" s="95" t="s">
        <v>2909</v>
      </c>
      <c r="J946" s="95" t="s">
        <v>2922</v>
      </c>
      <c r="K946" s="102" t="s">
        <v>4718</v>
      </c>
      <c r="L946" s="96" t="s">
        <v>5369</v>
      </c>
      <c r="M946" s="102" t="s">
        <v>4600</v>
      </c>
      <c r="N946" s="102">
        <v>8</v>
      </c>
      <c r="O946" s="95" t="s">
        <v>4615</v>
      </c>
      <c r="P946" s="88" t="s">
        <v>5917</v>
      </c>
      <c r="Q946" s="88"/>
      <c r="R946" s="89" t="s">
        <v>2129</v>
      </c>
      <c r="S946" s="273"/>
    </row>
    <row r="947" spans="1:19" x14ac:dyDescent="0.25">
      <c r="A947" s="253"/>
      <c r="B947" s="228"/>
      <c r="C947" s="95" t="s">
        <v>2909</v>
      </c>
      <c r="D947" s="95" t="s">
        <v>2916</v>
      </c>
      <c r="E947" s="95" t="s">
        <v>2909</v>
      </c>
      <c r="F947" s="95" t="s">
        <v>2916</v>
      </c>
      <c r="G947" s="95" t="s">
        <v>2948</v>
      </c>
      <c r="H947" s="95" t="s">
        <v>2912</v>
      </c>
      <c r="I947" s="95" t="s">
        <v>2912</v>
      </c>
      <c r="J947" s="95" t="s">
        <v>2915</v>
      </c>
      <c r="K947" s="102" t="s">
        <v>4720</v>
      </c>
      <c r="L947" s="96" t="s">
        <v>1286</v>
      </c>
      <c r="M947" s="102" t="s">
        <v>4599</v>
      </c>
      <c r="N947" s="102">
        <v>5</v>
      </c>
      <c r="O947" s="95" t="s">
        <v>67</v>
      </c>
      <c r="P947" s="88" t="s">
        <v>1287</v>
      </c>
      <c r="Q947" s="88"/>
      <c r="R947" s="89" t="s">
        <v>10</v>
      </c>
      <c r="S947" s="273"/>
    </row>
    <row r="948" spans="1:19" ht="30" x14ac:dyDescent="0.25">
      <c r="A948" s="253"/>
      <c r="B948" s="228"/>
      <c r="C948" s="95" t="s">
        <v>2909</v>
      </c>
      <c r="D948" s="95" t="s">
        <v>2916</v>
      </c>
      <c r="E948" s="95" t="s">
        <v>2909</v>
      </c>
      <c r="F948" s="95" t="s">
        <v>2916</v>
      </c>
      <c r="G948" s="95" t="s">
        <v>2948</v>
      </c>
      <c r="H948" s="95" t="s">
        <v>2912</v>
      </c>
      <c r="I948" s="95" t="s">
        <v>2909</v>
      </c>
      <c r="J948" s="95" t="s">
        <v>2915</v>
      </c>
      <c r="K948" s="102" t="s">
        <v>4721</v>
      </c>
      <c r="L948" s="96" t="s">
        <v>2708</v>
      </c>
      <c r="M948" s="102" t="s">
        <v>4599</v>
      </c>
      <c r="N948" s="102">
        <v>7</v>
      </c>
      <c r="O948" s="95" t="s">
        <v>67</v>
      </c>
      <c r="P948" s="88" t="s">
        <v>1287</v>
      </c>
      <c r="Q948" s="88"/>
      <c r="R948" s="89"/>
      <c r="S948" s="273"/>
    </row>
    <row r="949" spans="1:19" ht="30" x14ac:dyDescent="0.25">
      <c r="A949" s="253"/>
      <c r="B949" s="228"/>
      <c r="C949" s="95" t="s">
        <v>2909</v>
      </c>
      <c r="D949" s="95" t="s">
        <v>2916</v>
      </c>
      <c r="E949" s="95" t="s">
        <v>2909</v>
      </c>
      <c r="F949" s="95" t="s">
        <v>2916</v>
      </c>
      <c r="G949" s="95" t="s">
        <v>2948</v>
      </c>
      <c r="H949" s="95" t="s">
        <v>2912</v>
      </c>
      <c r="I949" s="95" t="s">
        <v>2909</v>
      </c>
      <c r="J949" s="95" t="s">
        <v>2911</v>
      </c>
      <c r="K949" s="102" t="s">
        <v>4722</v>
      </c>
      <c r="L949" s="96" t="s">
        <v>2708</v>
      </c>
      <c r="M949" s="102" t="s">
        <v>4600</v>
      </c>
      <c r="N949" s="102">
        <v>8</v>
      </c>
      <c r="O949" s="95" t="s">
        <v>4615</v>
      </c>
      <c r="P949" s="88" t="s">
        <v>1287</v>
      </c>
      <c r="Q949" s="88"/>
      <c r="R949" s="89" t="s">
        <v>2129</v>
      </c>
      <c r="S949" s="273"/>
    </row>
    <row r="950" spans="1:19" ht="45" x14ac:dyDescent="0.25">
      <c r="A950" s="253"/>
      <c r="B950" s="228"/>
      <c r="C950" s="95" t="s">
        <v>2909</v>
      </c>
      <c r="D950" s="95" t="s">
        <v>2916</v>
      </c>
      <c r="E950" s="95" t="s">
        <v>2909</v>
      </c>
      <c r="F950" s="95" t="s">
        <v>2916</v>
      </c>
      <c r="G950" s="95" t="s">
        <v>2948</v>
      </c>
      <c r="H950" s="95" t="s">
        <v>2912</v>
      </c>
      <c r="I950" s="95" t="s">
        <v>2909</v>
      </c>
      <c r="J950" s="95" t="s">
        <v>2913</v>
      </c>
      <c r="K950" s="102" t="s">
        <v>4723</v>
      </c>
      <c r="L950" s="96" t="s">
        <v>5370</v>
      </c>
      <c r="M950" s="102" t="s">
        <v>4600</v>
      </c>
      <c r="N950" s="102">
        <v>8</v>
      </c>
      <c r="O950" s="95" t="s">
        <v>4615</v>
      </c>
      <c r="P950" s="88" t="s">
        <v>5918</v>
      </c>
      <c r="Q950" s="88"/>
      <c r="R950" s="89" t="s">
        <v>2129</v>
      </c>
      <c r="S950" s="273"/>
    </row>
    <row r="951" spans="1:19" ht="45" x14ac:dyDescent="0.25">
      <c r="A951" s="253"/>
      <c r="B951" s="228"/>
      <c r="C951" s="95" t="s">
        <v>2909</v>
      </c>
      <c r="D951" s="95" t="s">
        <v>2916</v>
      </c>
      <c r="E951" s="95" t="s">
        <v>2909</v>
      </c>
      <c r="F951" s="95" t="s">
        <v>2916</v>
      </c>
      <c r="G951" s="95" t="s">
        <v>2948</v>
      </c>
      <c r="H951" s="95" t="s">
        <v>2912</v>
      </c>
      <c r="I951" s="95" t="s">
        <v>2909</v>
      </c>
      <c r="J951" s="95" t="s">
        <v>2922</v>
      </c>
      <c r="K951" s="102" t="s">
        <v>4725</v>
      </c>
      <c r="L951" s="96" t="s">
        <v>5371</v>
      </c>
      <c r="M951" s="102" t="s">
        <v>4600</v>
      </c>
      <c r="N951" s="102">
        <v>8</v>
      </c>
      <c r="O951" s="95" t="s">
        <v>4615</v>
      </c>
      <c r="P951" s="88" t="s">
        <v>5917</v>
      </c>
      <c r="Q951" s="88"/>
      <c r="R951" s="89" t="s">
        <v>2129</v>
      </c>
      <c r="S951" s="273"/>
    </row>
    <row r="952" spans="1:19" ht="45" x14ac:dyDescent="0.25">
      <c r="A952" s="253"/>
      <c r="B952" s="228"/>
      <c r="C952" s="95" t="s">
        <v>2909</v>
      </c>
      <c r="D952" s="95" t="s">
        <v>2916</v>
      </c>
      <c r="E952" s="95" t="s">
        <v>2909</v>
      </c>
      <c r="F952" s="95" t="s">
        <v>2916</v>
      </c>
      <c r="G952" s="95" t="s">
        <v>2950</v>
      </c>
      <c r="H952" s="95" t="s">
        <v>2912</v>
      </c>
      <c r="I952" s="95" t="s">
        <v>2912</v>
      </c>
      <c r="J952" s="95" t="s">
        <v>2915</v>
      </c>
      <c r="K952" s="102" t="s">
        <v>4727</v>
      </c>
      <c r="L952" s="96" t="s">
        <v>1288</v>
      </c>
      <c r="M952" s="102" t="s">
        <v>4599</v>
      </c>
      <c r="N952" s="102">
        <v>5</v>
      </c>
      <c r="O952" s="95" t="s">
        <v>67</v>
      </c>
      <c r="P952" s="88" t="s">
        <v>1289</v>
      </c>
      <c r="Q952" s="88"/>
      <c r="R952" s="89" t="s">
        <v>10</v>
      </c>
      <c r="S952" s="273"/>
    </row>
    <row r="953" spans="1:19" ht="45" x14ac:dyDescent="0.25">
      <c r="A953" s="253"/>
      <c r="B953" s="228"/>
      <c r="C953" s="95" t="s">
        <v>2909</v>
      </c>
      <c r="D953" s="95" t="s">
        <v>2916</v>
      </c>
      <c r="E953" s="95" t="s">
        <v>2909</v>
      </c>
      <c r="F953" s="95" t="s">
        <v>2916</v>
      </c>
      <c r="G953" s="95" t="s">
        <v>2950</v>
      </c>
      <c r="H953" s="95" t="s">
        <v>2912</v>
      </c>
      <c r="I953" s="95" t="s">
        <v>2909</v>
      </c>
      <c r="J953" s="95" t="s">
        <v>2915</v>
      </c>
      <c r="K953" s="102" t="s">
        <v>4728</v>
      </c>
      <c r="L953" s="96" t="s">
        <v>2709</v>
      </c>
      <c r="M953" s="102" t="s">
        <v>4599</v>
      </c>
      <c r="N953" s="102">
        <v>7</v>
      </c>
      <c r="O953" s="95" t="s">
        <v>67</v>
      </c>
      <c r="P953" s="88" t="s">
        <v>1289</v>
      </c>
      <c r="Q953" s="88"/>
      <c r="R953" s="89"/>
      <c r="S953" s="273"/>
    </row>
    <row r="954" spans="1:19" ht="45" x14ac:dyDescent="0.25">
      <c r="A954" s="253"/>
      <c r="B954" s="228"/>
      <c r="C954" s="95" t="s">
        <v>2909</v>
      </c>
      <c r="D954" s="95" t="s">
        <v>2916</v>
      </c>
      <c r="E954" s="95" t="s">
        <v>2909</v>
      </c>
      <c r="F954" s="95" t="s">
        <v>2916</v>
      </c>
      <c r="G954" s="95" t="s">
        <v>2950</v>
      </c>
      <c r="H954" s="95" t="s">
        <v>2912</v>
      </c>
      <c r="I954" s="95" t="s">
        <v>2909</v>
      </c>
      <c r="J954" s="95" t="s">
        <v>2911</v>
      </c>
      <c r="K954" s="102" t="s">
        <v>4729</v>
      </c>
      <c r="L954" s="96" t="s">
        <v>2709</v>
      </c>
      <c r="M954" s="102" t="s">
        <v>4600</v>
      </c>
      <c r="N954" s="102">
        <v>8</v>
      </c>
      <c r="O954" s="95" t="s">
        <v>4615</v>
      </c>
      <c r="P954" s="88" t="s">
        <v>1289</v>
      </c>
      <c r="Q954" s="88"/>
      <c r="R954" s="89" t="s">
        <v>2129</v>
      </c>
      <c r="S954" s="273"/>
    </row>
    <row r="955" spans="1:19" ht="45" x14ac:dyDescent="0.25">
      <c r="A955" s="253"/>
      <c r="B955" s="228"/>
      <c r="C955" s="95" t="s">
        <v>2909</v>
      </c>
      <c r="D955" s="95" t="s">
        <v>2916</v>
      </c>
      <c r="E955" s="95" t="s">
        <v>2909</v>
      </c>
      <c r="F955" s="95" t="s">
        <v>2916</v>
      </c>
      <c r="G955" s="95" t="s">
        <v>2950</v>
      </c>
      <c r="H955" s="95" t="s">
        <v>2912</v>
      </c>
      <c r="I955" s="95" t="s">
        <v>2909</v>
      </c>
      <c r="J955" s="95" t="s">
        <v>2913</v>
      </c>
      <c r="K955" s="102" t="s">
        <v>4730</v>
      </c>
      <c r="L955" s="96" t="s">
        <v>5372</v>
      </c>
      <c r="M955" s="102" t="s">
        <v>4600</v>
      </c>
      <c r="N955" s="102">
        <v>8</v>
      </c>
      <c r="O955" s="95" t="s">
        <v>4615</v>
      </c>
      <c r="P955" s="88" t="s">
        <v>5918</v>
      </c>
      <c r="Q955" s="88"/>
      <c r="R955" s="89" t="s">
        <v>2129</v>
      </c>
      <c r="S955" s="273"/>
    </row>
    <row r="956" spans="1:19" ht="45" x14ac:dyDescent="0.25">
      <c r="A956" s="253"/>
      <c r="B956" s="228"/>
      <c r="C956" s="95" t="s">
        <v>2909</v>
      </c>
      <c r="D956" s="95" t="s">
        <v>2916</v>
      </c>
      <c r="E956" s="95" t="s">
        <v>2909</v>
      </c>
      <c r="F956" s="95" t="s">
        <v>2916</v>
      </c>
      <c r="G956" s="95" t="s">
        <v>2950</v>
      </c>
      <c r="H956" s="95" t="s">
        <v>2912</v>
      </c>
      <c r="I956" s="95" t="s">
        <v>2909</v>
      </c>
      <c r="J956" s="95" t="s">
        <v>2922</v>
      </c>
      <c r="K956" s="102" t="s">
        <v>4732</v>
      </c>
      <c r="L956" s="96" t="s">
        <v>5373</v>
      </c>
      <c r="M956" s="102" t="s">
        <v>4600</v>
      </c>
      <c r="N956" s="102">
        <v>8</v>
      </c>
      <c r="O956" s="95" t="s">
        <v>4615</v>
      </c>
      <c r="P956" s="88" t="s">
        <v>5917</v>
      </c>
      <c r="Q956" s="88"/>
      <c r="R956" s="89" t="s">
        <v>2129</v>
      </c>
      <c r="S956" s="273"/>
    </row>
    <row r="957" spans="1:19" ht="30" x14ac:dyDescent="0.25">
      <c r="A957" s="253"/>
      <c r="B957" s="228"/>
      <c r="C957" s="95" t="s">
        <v>2909</v>
      </c>
      <c r="D957" s="95" t="s">
        <v>2916</v>
      </c>
      <c r="E957" s="95" t="s">
        <v>2909</v>
      </c>
      <c r="F957" s="95" t="s">
        <v>2916</v>
      </c>
      <c r="G957" s="95" t="s">
        <v>2947</v>
      </c>
      <c r="H957" s="95" t="s">
        <v>2912</v>
      </c>
      <c r="I957" s="95" t="s">
        <v>2912</v>
      </c>
      <c r="J957" s="95" t="s">
        <v>2915</v>
      </c>
      <c r="K957" s="102" t="s">
        <v>4734</v>
      </c>
      <c r="L957" s="96" t="s">
        <v>1290</v>
      </c>
      <c r="M957" s="102" t="s">
        <v>4599</v>
      </c>
      <c r="N957" s="102">
        <v>5</v>
      </c>
      <c r="O957" s="95" t="s">
        <v>67</v>
      </c>
      <c r="P957" s="88" t="s">
        <v>1291</v>
      </c>
      <c r="Q957" s="88"/>
      <c r="R957" s="89" t="s">
        <v>10</v>
      </c>
      <c r="S957" s="273"/>
    </row>
    <row r="958" spans="1:19" ht="30" x14ac:dyDescent="0.25">
      <c r="A958" s="253"/>
      <c r="B958" s="228"/>
      <c r="C958" s="95" t="s">
        <v>2909</v>
      </c>
      <c r="D958" s="95" t="s">
        <v>2916</v>
      </c>
      <c r="E958" s="95" t="s">
        <v>2909</v>
      </c>
      <c r="F958" s="95" t="s">
        <v>2916</v>
      </c>
      <c r="G958" s="95" t="s">
        <v>2947</v>
      </c>
      <c r="H958" s="95" t="s">
        <v>2912</v>
      </c>
      <c r="I958" s="95" t="s">
        <v>2909</v>
      </c>
      <c r="J958" s="95" t="s">
        <v>2915</v>
      </c>
      <c r="K958" s="102" t="s">
        <v>4735</v>
      </c>
      <c r="L958" s="96" t="s">
        <v>2710</v>
      </c>
      <c r="M958" s="102" t="s">
        <v>4599</v>
      </c>
      <c r="N958" s="102">
        <v>7</v>
      </c>
      <c r="O958" s="95" t="s">
        <v>67</v>
      </c>
      <c r="P958" s="88" t="s">
        <v>1291</v>
      </c>
      <c r="Q958" s="88"/>
      <c r="R958" s="89"/>
      <c r="S958" s="273"/>
    </row>
    <row r="959" spans="1:19" ht="30" x14ac:dyDescent="0.25">
      <c r="A959" s="253"/>
      <c r="B959" s="228"/>
      <c r="C959" s="95" t="s">
        <v>2909</v>
      </c>
      <c r="D959" s="95" t="s">
        <v>2916</v>
      </c>
      <c r="E959" s="95" t="s">
        <v>2909</v>
      </c>
      <c r="F959" s="95" t="s">
        <v>2916</v>
      </c>
      <c r="G959" s="95" t="s">
        <v>2947</v>
      </c>
      <c r="H959" s="95" t="s">
        <v>2912</v>
      </c>
      <c r="I959" s="95" t="s">
        <v>2909</v>
      </c>
      <c r="J959" s="95" t="s">
        <v>2911</v>
      </c>
      <c r="K959" s="102" t="s">
        <v>4736</v>
      </c>
      <c r="L959" s="96" t="s">
        <v>2710</v>
      </c>
      <c r="M959" s="102" t="s">
        <v>4600</v>
      </c>
      <c r="N959" s="102">
        <v>8</v>
      </c>
      <c r="O959" s="95" t="s">
        <v>4615</v>
      </c>
      <c r="P959" s="88" t="s">
        <v>1291</v>
      </c>
      <c r="Q959" s="88"/>
      <c r="R959" s="89" t="s">
        <v>2129</v>
      </c>
      <c r="S959" s="273"/>
    </row>
    <row r="960" spans="1:19" ht="45" x14ac:dyDescent="0.25">
      <c r="A960" s="253"/>
      <c r="B960" s="228"/>
      <c r="C960" s="95" t="s">
        <v>2909</v>
      </c>
      <c r="D960" s="95" t="s">
        <v>2916</v>
      </c>
      <c r="E960" s="95" t="s">
        <v>2909</v>
      </c>
      <c r="F960" s="95" t="s">
        <v>2916</v>
      </c>
      <c r="G960" s="95" t="s">
        <v>2947</v>
      </c>
      <c r="H960" s="95" t="s">
        <v>2912</v>
      </c>
      <c r="I960" s="95" t="s">
        <v>2909</v>
      </c>
      <c r="J960" s="95" t="s">
        <v>2913</v>
      </c>
      <c r="K960" s="102" t="s">
        <v>4737</v>
      </c>
      <c r="L960" s="96" t="s">
        <v>5374</v>
      </c>
      <c r="M960" s="102" t="s">
        <v>4600</v>
      </c>
      <c r="N960" s="102">
        <v>8</v>
      </c>
      <c r="O960" s="95" t="s">
        <v>4615</v>
      </c>
      <c r="P960" s="88" t="s">
        <v>5918</v>
      </c>
      <c r="Q960" s="88"/>
      <c r="R960" s="89" t="s">
        <v>2129</v>
      </c>
      <c r="S960" s="273"/>
    </row>
    <row r="961" spans="1:19" ht="45" x14ac:dyDescent="0.25">
      <c r="A961" s="253"/>
      <c r="B961" s="228"/>
      <c r="C961" s="95" t="s">
        <v>2909</v>
      </c>
      <c r="D961" s="95" t="s">
        <v>2916</v>
      </c>
      <c r="E961" s="95" t="s">
        <v>2909</v>
      </c>
      <c r="F961" s="95" t="s">
        <v>2916</v>
      </c>
      <c r="G961" s="95" t="s">
        <v>2947</v>
      </c>
      <c r="H961" s="95" t="s">
        <v>2912</v>
      </c>
      <c r="I961" s="95" t="s">
        <v>2909</v>
      </c>
      <c r="J961" s="95" t="s">
        <v>2922</v>
      </c>
      <c r="K961" s="102" t="s">
        <v>4739</v>
      </c>
      <c r="L961" s="96" t="s">
        <v>5375</v>
      </c>
      <c r="M961" s="102" t="s">
        <v>4600</v>
      </c>
      <c r="N961" s="102">
        <v>8</v>
      </c>
      <c r="O961" s="95" t="s">
        <v>4615</v>
      </c>
      <c r="P961" s="88" t="s">
        <v>5917</v>
      </c>
      <c r="Q961" s="88"/>
      <c r="R961" s="89" t="s">
        <v>2129</v>
      </c>
      <c r="S961" s="273"/>
    </row>
    <row r="962" spans="1:19" ht="30" x14ac:dyDescent="0.25">
      <c r="A962" s="253"/>
      <c r="B962" s="228"/>
      <c r="C962" s="95" t="s">
        <v>2909</v>
      </c>
      <c r="D962" s="95" t="s">
        <v>2916</v>
      </c>
      <c r="E962" s="95" t="s">
        <v>2909</v>
      </c>
      <c r="F962" s="95" t="s">
        <v>2916</v>
      </c>
      <c r="G962" s="95" t="s">
        <v>2951</v>
      </c>
      <c r="H962" s="95" t="s">
        <v>2912</v>
      </c>
      <c r="I962" s="95" t="s">
        <v>2912</v>
      </c>
      <c r="J962" s="95" t="s">
        <v>2915</v>
      </c>
      <c r="K962" s="102" t="s">
        <v>4741</v>
      </c>
      <c r="L962" s="96" t="s">
        <v>1292</v>
      </c>
      <c r="M962" s="102" t="s">
        <v>4599</v>
      </c>
      <c r="N962" s="102">
        <v>5</v>
      </c>
      <c r="O962" s="95" t="s">
        <v>67</v>
      </c>
      <c r="P962" s="88" t="s">
        <v>1293</v>
      </c>
      <c r="Q962" s="88"/>
      <c r="R962" s="89" t="s">
        <v>10</v>
      </c>
      <c r="S962" s="273"/>
    </row>
    <row r="963" spans="1:19" ht="30" x14ac:dyDescent="0.25">
      <c r="A963" s="253"/>
      <c r="B963" s="228"/>
      <c r="C963" s="95" t="s">
        <v>2909</v>
      </c>
      <c r="D963" s="95" t="s">
        <v>2916</v>
      </c>
      <c r="E963" s="95" t="s">
        <v>2909</v>
      </c>
      <c r="F963" s="95" t="s">
        <v>2916</v>
      </c>
      <c r="G963" s="95" t="s">
        <v>2951</v>
      </c>
      <c r="H963" s="95" t="s">
        <v>2912</v>
      </c>
      <c r="I963" s="95" t="s">
        <v>2909</v>
      </c>
      <c r="J963" s="95" t="s">
        <v>2915</v>
      </c>
      <c r="K963" s="102" t="s">
        <v>4742</v>
      </c>
      <c r="L963" s="96" t="s">
        <v>2711</v>
      </c>
      <c r="M963" s="102" t="s">
        <v>4599</v>
      </c>
      <c r="N963" s="102">
        <v>7</v>
      </c>
      <c r="O963" s="95" t="s">
        <v>67</v>
      </c>
      <c r="P963" s="88" t="s">
        <v>1293</v>
      </c>
      <c r="Q963" s="88"/>
      <c r="R963" s="89"/>
      <c r="S963" s="273"/>
    </row>
    <row r="964" spans="1:19" ht="30" x14ac:dyDescent="0.25">
      <c r="A964" s="253"/>
      <c r="B964" s="228"/>
      <c r="C964" s="95" t="s">
        <v>2909</v>
      </c>
      <c r="D964" s="95" t="s">
        <v>2916</v>
      </c>
      <c r="E964" s="95" t="s">
        <v>2909</v>
      </c>
      <c r="F964" s="95" t="s">
        <v>2916</v>
      </c>
      <c r="G964" s="95" t="s">
        <v>2951</v>
      </c>
      <c r="H964" s="95" t="s">
        <v>2912</v>
      </c>
      <c r="I964" s="95" t="s">
        <v>2909</v>
      </c>
      <c r="J964" s="95" t="s">
        <v>2911</v>
      </c>
      <c r="K964" s="102" t="s">
        <v>4743</v>
      </c>
      <c r="L964" s="96" t="s">
        <v>2711</v>
      </c>
      <c r="M964" s="102" t="s">
        <v>4600</v>
      </c>
      <c r="N964" s="102">
        <v>8</v>
      </c>
      <c r="O964" s="95" t="s">
        <v>4615</v>
      </c>
      <c r="P964" s="88" t="s">
        <v>1293</v>
      </c>
      <c r="Q964" s="88"/>
      <c r="R964" s="89" t="s">
        <v>2129</v>
      </c>
      <c r="S964" s="273"/>
    </row>
    <row r="965" spans="1:19" ht="45" x14ac:dyDescent="0.25">
      <c r="A965" s="253"/>
      <c r="B965" s="228"/>
      <c r="C965" s="95" t="s">
        <v>2909</v>
      </c>
      <c r="D965" s="95" t="s">
        <v>2916</v>
      </c>
      <c r="E965" s="95" t="s">
        <v>2909</v>
      </c>
      <c r="F965" s="95" t="s">
        <v>2916</v>
      </c>
      <c r="G965" s="95" t="s">
        <v>2951</v>
      </c>
      <c r="H965" s="95" t="s">
        <v>2912</v>
      </c>
      <c r="I965" s="95" t="s">
        <v>2909</v>
      </c>
      <c r="J965" s="95" t="s">
        <v>2913</v>
      </c>
      <c r="K965" s="102" t="s">
        <v>4744</v>
      </c>
      <c r="L965" s="96" t="s">
        <v>5376</v>
      </c>
      <c r="M965" s="102" t="s">
        <v>4600</v>
      </c>
      <c r="N965" s="102">
        <v>8</v>
      </c>
      <c r="O965" s="95" t="s">
        <v>4615</v>
      </c>
      <c r="P965" s="88" t="s">
        <v>5918</v>
      </c>
      <c r="Q965" s="88"/>
      <c r="R965" s="89" t="s">
        <v>2129</v>
      </c>
      <c r="S965" s="273"/>
    </row>
    <row r="966" spans="1:19" ht="45" x14ac:dyDescent="0.25">
      <c r="A966" s="253"/>
      <c r="B966" s="228"/>
      <c r="C966" s="95" t="s">
        <v>2909</v>
      </c>
      <c r="D966" s="95" t="s">
        <v>2916</v>
      </c>
      <c r="E966" s="95" t="s">
        <v>2909</v>
      </c>
      <c r="F966" s="95" t="s">
        <v>2916</v>
      </c>
      <c r="G966" s="95" t="s">
        <v>2951</v>
      </c>
      <c r="H966" s="95" t="s">
        <v>2912</v>
      </c>
      <c r="I966" s="95" t="s">
        <v>2909</v>
      </c>
      <c r="J966" s="95" t="s">
        <v>2922</v>
      </c>
      <c r="K966" s="102" t="s">
        <v>4746</v>
      </c>
      <c r="L966" s="96" t="s">
        <v>5377</v>
      </c>
      <c r="M966" s="102" t="s">
        <v>4600</v>
      </c>
      <c r="N966" s="102">
        <v>8</v>
      </c>
      <c r="O966" s="95" t="s">
        <v>4615</v>
      </c>
      <c r="P966" s="88" t="s">
        <v>5917</v>
      </c>
      <c r="Q966" s="88"/>
      <c r="R966" s="89" t="s">
        <v>2129</v>
      </c>
      <c r="S966" s="273"/>
    </row>
    <row r="967" spans="1:19" ht="30" x14ac:dyDescent="0.25">
      <c r="A967" s="253"/>
      <c r="B967" s="228"/>
      <c r="C967" s="247" t="s">
        <v>2909</v>
      </c>
      <c r="D967" s="107" t="s">
        <v>2916</v>
      </c>
      <c r="E967" s="107" t="s">
        <v>2909</v>
      </c>
      <c r="F967" s="107" t="s">
        <v>2916</v>
      </c>
      <c r="G967" s="107" t="s">
        <v>2925</v>
      </c>
      <c r="H967" s="138">
        <v>0</v>
      </c>
      <c r="I967" s="107" t="s">
        <v>2912</v>
      </c>
      <c r="J967" s="138" t="s">
        <v>2915</v>
      </c>
      <c r="K967" s="102" t="s">
        <v>4748</v>
      </c>
      <c r="L967" s="91" t="s">
        <v>4505</v>
      </c>
      <c r="M967" s="102" t="s">
        <v>4599</v>
      </c>
      <c r="N967" s="102">
        <v>5</v>
      </c>
      <c r="O967" s="138" t="s">
        <v>54</v>
      </c>
      <c r="P967" s="91" t="s">
        <v>4506</v>
      </c>
      <c r="Q967" s="88"/>
      <c r="R967" s="89" t="s">
        <v>177</v>
      </c>
      <c r="S967" s="273"/>
    </row>
    <row r="968" spans="1:19" ht="30" x14ac:dyDescent="0.25">
      <c r="A968" s="253"/>
      <c r="B968" s="228"/>
      <c r="C968" s="85" t="s">
        <v>2909</v>
      </c>
      <c r="D968" s="86" t="s">
        <v>2916</v>
      </c>
      <c r="E968" s="86" t="s">
        <v>2909</v>
      </c>
      <c r="F968" s="86" t="s">
        <v>2916</v>
      </c>
      <c r="G968" s="86" t="s">
        <v>2925</v>
      </c>
      <c r="H968" s="86" t="s">
        <v>2912</v>
      </c>
      <c r="I968" s="95" t="s">
        <v>2909</v>
      </c>
      <c r="J968" s="95" t="s">
        <v>2915</v>
      </c>
      <c r="K968" s="102" t="s">
        <v>4749</v>
      </c>
      <c r="L968" s="88" t="s">
        <v>4505</v>
      </c>
      <c r="M968" s="102" t="s">
        <v>4599</v>
      </c>
      <c r="N968" s="102">
        <v>7</v>
      </c>
      <c r="O968" s="95" t="s">
        <v>54</v>
      </c>
      <c r="P968" s="88" t="s">
        <v>4506</v>
      </c>
      <c r="Q968" s="88"/>
      <c r="R968" s="89"/>
      <c r="S968" s="273"/>
    </row>
    <row r="969" spans="1:19" ht="30" x14ac:dyDescent="0.25">
      <c r="A969" s="253"/>
      <c r="B969" s="228"/>
      <c r="C969" s="85" t="s">
        <v>2909</v>
      </c>
      <c r="D969" s="86" t="s">
        <v>2916</v>
      </c>
      <c r="E969" s="86" t="s">
        <v>2909</v>
      </c>
      <c r="F969" s="86" t="s">
        <v>2916</v>
      </c>
      <c r="G969" s="86" t="s">
        <v>2925</v>
      </c>
      <c r="H969" s="86" t="s">
        <v>2912</v>
      </c>
      <c r="I969" s="95" t="s">
        <v>2909</v>
      </c>
      <c r="J969" s="95" t="s">
        <v>2911</v>
      </c>
      <c r="K969" s="102" t="s">
        <v>4750</v>
      </c>
      <c r="L969" s="88" t="s">
        <v>5378</v>
      </c>
      <c r="M969" s="102" t="s">
        <v>4600</v>
      </c>
      <c r="N969" s="102">
        <v>8</v>
      </c>
      <c r="O969" s="95" t="s">
        <v>4615</v>
      </c>
      <c r="P969" s="88" t="s">
        <v>4506</v>
      </c>
      <c r="Q969" s="88"/>
      <c r="R969" s="89" t="s">
        <v>2129</v>
      </c>
      <c r="S969" s="273"/>
    </row>
    <row r="970" spans="1:19" ht="45" x14ac:dyDescent="0.25">
      <c r="A970" s="253"/>
      <c r="B970" s="228"/>
      <c r="C970" s="85" t="s">
        <v>2909</v>
      </c>
      <c r="D970" s="86" t="s">
        <v>2916</v>
      </c>
      <c r="E970" s="86" t="s">
        <v>2909</v>
      </c>
      <c r="F970" s="86" t="s">
        <v>2916</v>
      </c>
      <c r="G970" s="86" t="s">
        <v>2925</v>
      </c>
      <c r="H970" s="86" t="s">
        <v>2912</v>
      </c>
      <c r="I970" s="95" t="s">
        <v>2909</v>
      </c>
      <c r="J970" s="95" t="s">
        <v>2913</v>
      </c>
      <c r="K970" s="102" t="s">
        <v>4752</v>
      </c>
      <c r="L970" s="88" t="s">
        <v>5379</v>
      </c>
      <c r="M970" s="102" t="s">
        <v>4600</v>
      </c>
      <c r="N970" s="102">
        <v>8</v>
      </c>
      <c r="O970" s="95" t="s">
        <v>4615</v>
      </c>
      <c r="P970" s="88" t="s">
        <v>5918</v>
      </c>
      <c r="Q970" s="88"/>
      <c r="R970" s="89" t="s">
        <v>2129</v>
      </c>
      <c r="S970" s="273"/>
    </row>
    <row r="971" spans="1:19" ht="45" x14ac:dyDescent="0.25">
      <c r="A971" s="253"/>
      <c r="B971" s="228"/>
      <c r="C971" s="85" t="s">
        <v>2909</v>
      </c>
      <c r="D971" s="86" t="s">
        <v>2916</v>
      </c>
      <c r="E971" s="86" t="s">
        <v>2909</v>
      </c>
      <c r="F971" s="86" t="s">
        <v>2916</v>
      </c>
      <c r="G971" s="86" t="s">
        <v>2925</v>
      </c>
      <c r="H971" s="86" t="s">
        <v>2912</v>
      </c>
      <c r="I971" s="95" t="s">
        <v>2909</v>
      </c>
      <c r="J971" s="95" t="s">
        <v>2922</v>
      </c>
      <c r="K971" s="102" t="s">
        <v>4754</v>
      </c>
      <c r="L971" s="96" t="s">
        <v>5380</v>
      </c>
      <c r="M971" s="102" t="s">
        <v>4600</v>
      </c>
      <c r="N971" s="102">
        <v>8</v>
      </c>
      <c r="O971" s="95" t="s">
        <v>4615</v>
      </c>
      <c r="P971" s="88" t="s">
        <v>5917</v>
      </c>
      <c r="Q971" s="88"/>
      <c r="R971" s="89" t="s">
        <v>2129</v>
      </c>
      <c r="S971" s="273"/>
    </row>
    <row r="972" spans="1:19" x14ac:dyDescent="0.25">
      <c r="A972" s="253"/>
      <c r="B972" s="228"/>
      <c r="C972" s="95" t="s">
        <v>2909</v>
      </c>
      <c r="D972" s="95" t="s">
        <v>2916</v>
      </c>
      <c r="E972" s="95" t="s">
        <v>2909</v>
      </c>
      <c r="F972" s="95" t="s">
        <v>2921</v>
      </c>
      <c r="G972" s="95" t="s">
        <v>2915</v>
      </c>
      <c r="H972" s="95" t="s">
        <v>2912</v>
      </c>
      <c r="I972" s="95" t="s">
        <v>2912</v>
      </c>
      <c r="J972" s="95" t="s">
        <v>2915</v>
      </c>
      <c r="K972" s="102" t="s">
        <v>6792</v>
      </c>
      <c r="L972" s="96" t="s">
        <v>5381</v>
      </c>
      <c r="M972" s="102" t="s">
        <v>4599</v>
      </c>
      <c r="N972" s="102">
        <v>4</v>
      </c>
      <c r="O972" s="95" t="s">
        <v>45</v>
      </c>
      <c r="P972" s="88" t="s">
        <v>4508</v>
      </c>
      <c r="Q972" s="88"/>
      <c r="R972" s="89" t="s">
        <v>14</v>
      </c>
      <c r="S972" s="273"/>
    </row>
    <row r="973" spans="1:19" ht="60" x14ac:dyDescent="0.25">
      <c r="A973" s="253"/>
      <c r="B973" s="228"/>
      <c r="C973" s="95" t="s">
        <v>2909</v>
      </c>
      <c r="D973" s="95" t="s">
        <v>2916</v>
      </c>
      <c r="E973" s="95" t="s">
        <v>2909</v>
      </c>
      <c r="F973" s="95" t="s">
        <v>2921</v>
      </c>
      <c r="G973" s="95" t="s">
        <v>2948</v>
      </c>
      <c r="H973" s="95" t="s">
        <v>2912</v>
      </c>
      <c r="I973" s="95" t="s">
        <v>2912</v>
      </c>
      <c r="J973" s="95" t="s">
        <v>2915</v>
      </c>
      <c r="K973" s="102" t="s">
        <v>6793</v>
      </c>
      <c r="L973" s="96" t="s">
        <v>1297</v>
      </c>
      <c r="M973" s="102" t="s">
        <v>4599</v>
      </c>
      <c r="N973" s="102">
        <v>5</v>
      </c>
      <c r="O973" s="95" t="s">
        <v>67</v>
      </c>
      <c r="P973" s="88" t="s">
        <v>1298</v>
      </c>
      <c r="Q973" s="88"/>
      <c r="R973" s="89" t="s">
        <v>10</v>
      </c>
      <c r="S973" s="273"/>
    </row>
    <row r="974" spans="1:19" ht="60" x14ac:dyDescent="0.25">
      <c r="A974" s="253"/>
      <c r="B974" s="228"/>
      <c r="C974" s="95" t="s">
        <v>2909</v>
      </c>
      <c r="D974" s="95" t="s">
        <v>2916</v>
      </c>
      <c r="E974" s="95" t="s">
        <v>2909</v>
      </c>
      <c r="F974" s="95" t="s">
        <v>2921</v>
      </c>
      <c r="G974" s="95" t="s">
        <v>2948</v>
      </c>
      <c r="H974" s="95" t="s">
        <v>2912</v>
      </c>
      <c r="I974" s="95" t="s">
        <v>2909</v>
      </c>
      <c r="J974" s="95" t="s">
        <v>2915</v>
      </c>
      <c r="K974" s="102" t="s">
        <v>6794</v>
      </c>
      <c r="L974" s="96" t="s">
        <v>5382</v>
      </c>
      <c r="M974" s="102" t="s">
        <v>4600</v>
      </c>
      <c r="N974" s="102">
        <v>7</v>
      </c>
      <c r="O974" s="95" t="s">
        <v>67</v>
      </c>
      <c r="P974" s="88" t="s">
        <v>1298</v>
      </c>
      <c r="Q974" s="88"/>
      <c r="R974" s="89"/>
      <c r="S974" s="273"/>
    </row>
    <row r="975" spans="1:19" x14ac:dyDescent="0.25">
      <c r="A975" s="253"/>
      <c r="B975" s="228"/>
      <c r="C975" s="95" t="s">
        <v>2909</v>
      </c>
      <c r="D975" s="95" t="s">
        <v>2916</v>
      </c>
      <c r="E975" s="95" t="s">
        <v>2909</v>
      </c>
      <c r="F975" s="95" t="s">
        <v>2921</v>
      </c>
      <c r="G975" s="95" t="s">
        <v>2950</v>
      </c>
      <c r="H975" s="95" t="s">
        <v>2912</v>
      </c>
      <c r="I975" s="95" t="s">
        <v>2912</v>
      </c>
      <c r="J975" s="95" t="s">
        <v>2915</v>
      </c>
      <c r="K975" s="102" t="s">
        <v>6795</v>
      </c>
      <c r="L975" s="96" t="s">
        <v>1299</v>
      </c>
      <c r="M975" s="102" t="s">
        <v>4599</v>
      </c>
      <c r="N975" s="102">
        <v>5</v>
      </c>
      <c r="O975" s="95" t="s">
        <v>67</v>
      </c>
      <c r="P975" s="88" t="s">
        <v>1300</v>
      </c>
      <c r="Q975" s="88"/>
      <c r="R975" s="89" t="s">
        <v>10</v>
      </c>
      <c r="S975" s="273"/>
    </row>
    <row r="976" spans="1:19" x14ac:dyDescent="0.25">
      <c r="A976" s="253"/>
      <c r="B976" s="228"/>
      <c r="C976" s="95" t="s">
        <v>2909</v>
      </c>
      <c r="D976" s="95" t="s">
        <v>2916</v>
      </c>
      <c r="E976" s="95" t="s">
        <v>2909</v>
      </c>
      <c r="F976" s="95" t="s">
        <v>2921</v>
      </c>
      <c r="G976" s="95" t="s">
        <v>2950</v>
      </c>
      <c r="H976" s="95" t="s">
        <v>2912</v>
      </c>
      <c r="I976" s="95" t="s">
        <v>2909</v>
      </c>
      <c r="J976" s="95" t="s">
        <v>2915</v>
      </c>
      <c r="K976" s="102" t="s">
        <v>6796</v>
      </c>
      <c r="L976" s="96" t="s">
        <v>2712</v>
      </c>
      <c r="M976" s="102" t="s">
        <v>4600</v>
      </c>
      <c r="N976" s="102">
        <v>7</v>
      </c>
      <c r="O976" s="95" t="s">
        <v>67</v>
      </c>
      <c r="P976" s="88" t="s">
        <v>1300</v>
      </c>
      <c r="Q976" s="88"/>
      <c r="R976" s="89"/>
      <c r="S976" s="273"/>
    </row>
    <row r="977" spans="1:19" ht="30" x14ac:dyDescent="0.25">
      <c r="A977" s="253"/>
      <c r="B977" s="228"/>
      <c r="C977" s="95" t="s">
        <v>2909</v>
      </c>
      <c r="D977" s="95" t="s">
        <v>2916</v>
      </c>
      <c r="E977" s="95" t="s">
        <v>2909</v>
      </c>
      <c r="F977" s="95" t="s">
        <v>2921</v>
      </c>
      <c r="G977" s="95" t="s">
        <v>2947</v>
      </c>
      <c r="H977" s="95" t="s">
        <v>2912</v>
      </c>
      <c r="I977" s="95" t="s">
        <v>2912</v>
      </c>
      <c r="J977" s="95" t="s">
        <v>2915</v>
      </c>
      <c r="K977" s="102" t="s">
        <v>6797</v>
      </c>
      <c r="L977" s="96" t="s">
        <v>1301</v>
      </c>
      <c r="M977" s="102" t="s">
        <v>4599</v>
      </c>
      <c r="N977" s="102">
        <v>5</v>
      </c>
      <c r="O977" s="95" t="s">
        <v>67</v>
      </c>
      <c r="P977" s="88" t="s">
        <v>1302</v>
      </c>
      <c r="Q977" s="88"/>
      <c r="R977" s="89" t="s">
        <v>10</v>
      </c>
      <c r="S977" s="273"/>
    </row>
    <row r="978" spans="1:19" ht="30" x14ac:dyDescent="0.25">
      <c r="A978" s="253"/>
      <c r="B978" s="228"/>
      <c r="C978" s="95" t="s">
        <v>2909</v>
      </c>
      <c r="D978" s="95" t="s">
        <v>2916</v>
      </c>
      <c r="E978" s="95" t="s">
        <v>2909</v>
      </c>
      <c r="F978" s="95" t="s">
        <v>2921</v>
      </c>
      <c r="G978" s="95" t="s">
        <v>2947</v>
      </c>
      <c r="H978" s="95" t="s">
        <v>2912</v>
      </c>
      <c r="I978" s="95" t="s">
        <v>2909</v>
      </c>
      <c r="J978" s="95" t="s">
        <v>2915</v>
      </c>
      <c r="K978" s="102" t="s">
        <v>6798</v>
      </c>
      <c r="L978" s="96" t="s">
        <v>2713</v>
      </c>
      <c r="M978" s="102" t="s">
        <v>4600</v>
      </c>
      <c r="N978" s="102">
        <v>7</v>
      </c>
      <c r="O978" s="95" t="s">
        <v>67</v>
      </c>
      <c r="P978" s="88" t="s">
        <v>1302</v>
      </c>
      <c r="Q978" s="88"/>
      <c r="R978" s="89"/>
      <c r="S978" s="273"/>
    </row>
    <row r="979" spans="1:19" ht="30" x14ac:dyDescent="0.25">
      <c r="A979" s="253"/>
      <c r="B979" s="228"/>
      <c r="C979" s="95" t="s">
        <v>2909</v>
      </c>
      <c r="D979" s="95" t="s">
        <v>2916</v>
      </c>
      <c r="E979" s="95" t="s">
        <v>2909</v>
      </c>
      <c r="F979" s="95" t="s">
        <v>2921</v>
      </c>
      <c r="G979" s="95" t="s">
        <v>2951</v>
      </c>
      <c r="H979" s="95" t="s">
        <v>2912</v>
      </c>
      <c r="I979" s="95" t="s">
        <v>2912</v>
      </c>
      <c r="J979" s="95" t="s">
        <v>2915</v>
      </c>
      <c r="K979" s="102" t="s">
        <v>6799</v>
      </c>
      <c r="L979" s="96" t="s">
        <v>5383</v>
      </c>
      <c r="M979" s="102" t="s">
        <v>4599</v>
      </c>
      <c r="N979" s="102">
        <v>5</v>
      </c>
      <c r="O979" s="95" t="s">
        <v>67</v>
      </c>
      <c r="P979" s="88" t="s">
        <v>1304</v>
      </c>
      <c r="Q979" s="88"/>
      <c r="R979" s="89" t="s">
        <v>10</v>
      </c>
      <c r="S979" s="273"/>
    </row>
    <row r="980" spans="1:19" ht="75" x14ac:dyDescent="0.25">
      <c r="A980" s="253"/>
      <c r="B980" s="228"/>
      <c r="C980" s="95" t="s">
        <v>2909</v>
      </c>
      <c r="D980" s="95" t="s">
        <v>2916</v>
      </c>
      <c r="E980" s="95" t="s">
        <v>2909</v>
      </c>
      <c r="F980" s="95" t="s">
        <v>2921</v>
      </c>
      <c r="G980" s="95" t="s">
        <v>2951</v>
      </c>
      <c r="H980" s="95" t="s">
        <v>2909</v>
      </c>
      <c r="I980" s="95" t="s">
        <v>2912</v>
      </c>
      <c r="J980" s="95" t="s">
        <v>2915</v>
      </c>
      <c r="K980" s="102" t="s">
        <v>6800</v>
      </c>
      <c r="L980" s="96" t="s">
        <v>1305</v>
      </c>
      <c r="M980" s="102" t="s">
        <v>4599</v>
      </c>
      <c r="N980" s="102">
        <v>6</v>
      </c>
      <c r="O980" s="95" t="s">
        <v>67</v>
      </c>
      <c r="P980" s="88" t="s">
        <v>1306</v>
      </c>
      <c r="Q980" s="88" t="s">
        <v>1307</v>
      </c>
      <c r="R980" s="89" t="s">
        <v>10</v>
      </c>
      <c r="S980" s="273"/>
    </row>
    <row r="981" spans="1:19" ht="75" x14ac:dyDescent="0.25">
      <c r="A981" s="253"/>
      <c r="B981" s="228"/>
      <c r="C981" s="95" t="s">
        <v>2909</v>
      </c>
      <c r="D981" s="95" t="s">
        <v>2916</v>
      </c>
      <c r="E981" s="95" t="s">
        <v>2909</v>
      </c>
      <c r="F981" s="95" t="s">
        <v>2921</v>
      </c>
      <c r="G981" s="95" t="s">
        <v>2951</v>
      </c>
      <c r="H981" s="95" t="s">
        <v>2909</v>
      </c>
      <c r="I981" s="95" t="s">
        <v>2909</v>
      </c>
      <c r="J981" s="95" t="s">
        <v>2915</v>
      </c>
      <c r="K981" s="102" t="s">
        <v>6801</v>
      </c>
      <c r="L981" s="96" t="s">
        <v>2714</v>
      </c>
      <c r="M981" s="102" t="s">
        <v>4600</v>
      </c>
      <c r="N981" s="102">
        <v>7</v>
      </c>
      <c r="O981" s="95" t="s">
        <v>67</v>
      </c>
      <c r="P981" s="88" t="s">
        <v>1306</v>
      </c>
      <c r="Q981" s="88" t="s">
        <v>1307</v>
      </c>
      <c r="R981" s="89"/>
      <c r="S981" s="273"/>
    </row>
    <row r="982" spans="1:19" ht="75" x14ac:dyDescent="0.25">
      <c r="A982" s="253"/>
      <c r="B982" s="228"/>
      <c r="C982" s="95" t="s">
        <v>2909</v>
      </c>
      <c r="D982" s="95" t="s">
        <v>2916</v>
      </c>
      <c r="E982" s="95" t="s">
        <v>2909</v>
      </c>
      <c r="F982" s="95" t="s">
        <v>2921</v>
      </c>
      <c r="G982" s="95" t="s">
        <v>2951</v>
      </c>
      <c r="H982" s="95" t="s">
        <v>2918</v>
      </c>
      <c r="I982" s="95" t="s">
        <v>2912</v>
      </c>
      <c r="J982" s="95" t="s">
        <v>2915</v>
      </c>
      <c r="K982" s="102" t="s">
        <v>6802</v>
      </c>
      <c r="L982" s="96" t="s">
        <v>1308</v>
      </c>
      <c r="M982" s="102" t="s">
        <v>4599</v>
      </c>
      <c r="N982" s="102">
        <v>6</v>
      </c>
      <c r="O982" s="95" t="s">
        <v>67</v>
      </c>
      <c r="P982" s="88" t="s">
        <v>1309</v>
      </c>
      <c r="Q982" s="88" t="s">
        <v>1307</v>
      </c>
      <c r="R982" s="89" t="s">
        <v>10</v>
      </c>
      <c r="S982" s="273"/>
    </row>
    <row r="983" spans="1:19" ht="75" x14ac:dyDescent="0.25">
      <c r="A983" s="253"/>
      <c r="B983" s="228"/>
      <c r="C983" s="95" t="s">
        <v>2909</v>
      </c>
      <c r="D983" s="95" t="s">
        <v>2916</v>
      </c>
      <c r="E983" s="95" t="s">
        <v>2909</v>
      </c>
      <c r="F983" s="95" t="s">
        <v>2921</v>
      </c>
      <c r="G983" s="95" t="s">
        <v>2951</v>
      </c>
      <c r="H983" s="95" t="s">
        <v>2918</v>
      </c>
      <c r="I983" s="95" t="s">
        <v>2909</v>
      </c>
      <c r="J983" s="95" t="s">
        <v>2915</v>
      </c>
      <c r="K983" s="102" t="s">
        <v>6803</v>
      </c>
      <c r="L983" s="96" t="s">
        <v>2715</v>
      </c>
      <c r="M983" s="102" t="s">
        <v>4600</v>
      </c>
      <c r="N983" s="102">
        <v>7</v>
      </c>
      <c r="O983" s="95" t="s">
        <v>67</v>
      </c>
      <c r="P983" s="88" t="s">
        <v>1309</v>
      </c>
      <c r="Q983" s="88" t="s">
        <v>1307</v>
      </c>
      <c r="R983" s="89"/>
      <c r="S983" s="273"/>
    </row>
    <row r="984" spans="1:19" ht="30" x14ac:dyDescent="0.25">
      <c r="A984" s="253"/>
      <c r="B984" s="228"/>
      <c r="C984" s="95" t="s">
        <v>2909</v>
      </c>
      <c r="D984" s="95" t="s">
        <v>2916</v>
      </c>
      <c r="E984" s="95" t="s">
        <v>2909</v>
      </c>
      <c r="F984" s="95" t="s">
        <v>2921</v>
      </c>
      <c r="G984" s="95" t="s">
        <v>2952</v>
      </c>
      <c r="H984" s="95" t="s">
        <v>2912</v>
      </c>
      <c r="I984" s="95" t="s">
        <v>2912</v>
      </c>
      <c r="J984" s="95" t="s">
        <v>2915</v>
      </c>
      <c r="K984" s="102" t="s">
        <v>6804</v>
      </c>
      <c r="L984" s="96" t="s">
        <v>1310</v>
      </c>
      <c r="M984" s="102" t="s">
        <v>4599</v>
      </c>
      <c r="N984" s="102">
        <v>5</v>
      </c>
      <c r="O984" s="95" t="s">
        <v>67</v>
      </c>
      <c r="P984" s="88" t="s">
        <v>1311</v>
      </c>
      <c r="Q984" s="88"/>
      <c r="R984" s="89" t="s">
        <v>10</v>
      </c>
      <c r="S984" s="273"/>
    </row>
    <row r="985" spans="1:19" ht="30" x14ac:dyDescent="0.25">
      <c r="A985" s="253"/>
      <c r="B985" s="228"/>
      <c r="C985" s="95" t="s">
        <v>2909</v>
      </c>
      <c r="D985" s="95" t="s">
        <v>2916</v>
      </c>
      <c r="E985" s="95" t="s">
        <v>2909</v>
      </c>
      <c r="F985" s="95" t="s">
        <v>2921</v>
      </c>
      <c r="G985" s="95" t="s">
        <v>2952</v>
      </c>
      <c r="H985" s="95" t="s">
        <v>2912</v>
      </c>
      <c r="I985" s="95" t="s">
        <v>2909</v>
      </c>
      <c r="J985" s="95" t="s">
        <v>2915</v>
      </c>
      <c r="K985" s="102" t="s">
        <v>6805</v>
      </c>
      <c r="L985" s="96" t="s">
        <v>2716</v>
      </c>
      <c r="M985" s="102" t="s">
        <v>4600</v>
      </c>
      <c r="N985" s="102">
        <v>7</v>
      </c>
      <c r="O985" s="95" t="s">
        <v>67</v>
      </c>
      <c r="P985" s="88" t="s">
        <v>1311</v>
      </c>
      <c r="Q985" s="88"/>
      <c r="R985" s="89"/>
      <c r="S985" s="273"/>
    </row>
    <row r="986" spans="1:19" ht="75" x14ac:dyDescent="0.25">
      <c r="A986" s="253"/>
      <c r="B986" s="228"/>
      <c r="C986" s="95" t="s">
        <v>2909</v>
      </c>
      <c r="D986" s="95" t="s">
        <v>2916</v>
      </c>
      <c r="E986" s="95" t="s">
        <v>2909</v>
      </c>
      <c r="F986" s="95" t="s">
        <v>2921</v>
      </c>
      <c r="G986" s="95" t="s">
        <v>2953</v>
      </c>
      <c r="H986" s="95" t="s">
        <v>2912</v>
      </c>
      <c r="I986" s="95" t="s">
        <v>2912</v>
      </c>
      <c r="J986" s="95" t="s">
        <v>2915</v>
      </c>
      <c r="K986" s="102" t="s">
        <v>6806</v>
      </c>
      <c r="L986" s="96" t="s">
        <v>1312</v>
      </c>
      <c r="M986" s="102" t="s">
        <v>4599</v>
      </c>
      <c r="N986" s="102">
        <v>5</v>
      </c>
      <c r="O986" s="95" t="s">
        <v>67</v>
      </c>
      <c r="P986" s="88" t="s">
        <v>1313</v>
      </c>
      <c r="Q986" s="88" t="s">
        <v>193</v>
      </c>
      <c r="R986" s="89" t="s">
        <v>10</v>
      </c>
      <c r="S986" s="273"/>
    </row>
    <row r="987" spans="1:19" ht="75" x14ac:dyDescent="0.25">
      <c r="A987" s="253"/>
      <c r="B987" s="228"/>
      <c r="C987" s="95" t="s">
        <v>2909</v>
      </c>
      <c r="D987" s="95" t="s">
        <v>2916</v>
      </c>
      <c r="E987" s="95" t="s">
        <v>2909</v>
      </c>
      <c r="F987" s="95" t="s">
        <v>2921</v>
      </c>
      <c r="G987" s="95" t="s">
        <v>2953</v>
      </c>
      <c r="H987" s="95" t="s">
        <v>2912</v>
      </c>
      <c r="I987" s="95" t="s">
        <v>2909</v>
      </c>
      <c r="J987" s="95" t="s">
        <v>2915</v>
      </c>
      <c r="K987" s="102" t="s">
        <v>6807</v>
      </c>
      <c r="L987" s="96" t="s">
        <v>5384</v>
      </c>
      <c r="M987" s="102" t="s">
        <v>4600</v>
      </c>
      <c r="N987" s="102">
        <v>7</v>
      </c>
      <c r="O987" s="95" t="s">
        <v>67</v>
      </c>
      <c r="P987" s="88" t="s">
        <v>1313</v>
      </c>
      <c r="Q987" s="88" t="s">
        <v>193</v>
      </c>
      <c r="R987" s="89"/>
      <c r="S987" s="273"/>
    </row>
    <row r="988" spans="1:19" ht="30" x14ac:dyDescent="0.25">
      <c r="A988" s="253"/>
      <c r="B988" s="228"/>
      <c r="C988" s="138" t="s">
        <v>2909</v>
      </c>
      <c r="D988" s="138" t="s">
        <v>2916</v>
      </c>
      <c r="E988" s="138" t="s">
        <v>2909</v>
      </c>
      <c r="F988" s="138" t="s">
        <v>2921</v>
      </c>
      <c r="G988" s="138" t="s">
        <v>2987</v>
      </c>
      <c r="H988" s="138" t="s">
        <v>2912</v>
      </c>
      <c r="I988" s="138" t="s">
        <v>2912</v>
      </c>
      <c r="J988" s="138" t="s">
        <v>2915</v>
      </c>
      <c r="K988" s="102" t="s">
        <v>6808</v>
      </c>
      <c r="L988" s="142" t="s">
        <v>4509</v>
      </c>
      <c r="M988" s="102" t="s">
        <v>4599</v>
      </c>
      <c r="N988" s="102">
        <v>5</v>
      </c>
      <c r="O988" s="138" t="s">
        <v>67</v>
      </c>
      <c r="P988" s="91" t="s">
        <v>4510</v>
      </c>
      <c r="Q988" s="88"/>
      <c r="R988" s="89" t="s">
        <v>177</v>
      </c>
      <c r="S988" s="273"/>
    </row>
    <row r="989" spans="1:19" ht="30" x14ac:dyDescent="0.25">
      <c r="A989" s="253"/>
      <c r="B989" s="228"/>
      <c r="C989" s="95" t="s">
        <v>2909</v>
      </c>
      <c r="D989" s="95" t="s">
        <v>2916</v>
      </c>
      <c r="E989" s="95" t="s">
        <v>2909</v>
      </c>
      <c r="F989" s="95" t="s">
        <v>2921</v>
      </c>
      <c r="G989" s="95" t="s">
        <v>2987</v>
      </c>
      <c r="H989" s="95" t="s">
        <v>2912</v>
      </c>
      <c r="I989" s="95" t="s">
        <v>2909</v>
      </c>
      <c r="J989" s="95" t="s">
        <v>2915</v>
      </c>
      <c r="K989" s="102" t="s">
        <v>6809</v>
      </c>
      <c r="L989" s="96" t="s">
        <v>9134</v>
      </c>
      <c r="M989" s="102" t="s">
        <v>4600</v>
      </c>
      <c r="N989" s="102">
        <v>7</v>
      </c>
      <c r="O989" s="95" t="s">
        <v>67</v>
      </c>
      <c r="P989" s="88" t="s">
        <v>4510</v>
      </c>
      <c r="Q989" s="88"/>
      <c r="R989" s="89"/>
      <c r="S989" s="273"/>
    </row>
    <row r="990" spans="1:19" ht="30" x14ac:dyDescent="0.25">
      <c r="A990" s="253"/>
      <c r="B990" s="228"/>
      <c r="C990" s="138" t="s">
        <v>2909</v>
      </c>
      <c r="D990" s="138" t="s">
        <v>2916</v>
      </c>
      <c r="E990" s="138" t="s">
        <v>2909</v>
      </c>
      <c r="F990" s="138" t="s">
        <v>2921</v>
      </c>
      <c r="G990" s="138" t="s">
        <v>2988</v>
      </c>
      <c r="H990" s="138" t="s">
        <v>2912</v>
      </c>
      <c r="I990" s="138" t="s">
        <v>2912</v>
      </c>
      <c r="J990" s="138" t="s">
        <v>2915</v>
      </c>
      <c r="K990" s="102" t="s">
        <v>6810</v>
      </c>
      <c r="L990" s="142" t="s">
        <v>4511</v>
      </c>
      <c r="M990" s="102" t="s">
        <v>4599</v>
      </c>
      <c r="N990" s="102">
        <v>5</v>
      </c>
      <c r="O990" s="138" t="s">
        <v>67</v>
      </c>
      <c r="P990" s="91" t="s">
        <v>4512</v>
      </c>
      <c r="Q990" s="88"/>
      <c r="R990" s="89" t="s">
        <v>177</v>
      </c>
      <c r="S990" s="273"/>
    </row>
    <row r="991" spans="1:19" ht="30" x14ac:dyDescent="0.25">
      <c r="A991" s="253"/>
      <c r="B991" s="228"/>
      <c r="C991" s="95" t="s">
        <v>2909</v>
      </c>
      <c r="D991" s="95" t="s">
        <v>2916</v>
      </c>
      <c r="E991" s="95" t="s">
        <v>2909</v>
      </c>
      <c r="F991" s="95" t="s">
        <v>2921</v>
      </c>
      <c r="G991" s="95" t="s">
        <v>2988</v>
      </c>
      <c r="H991" s="95" t="s">
        <v>2912</v>
      </c>
      <c r="I991" s="95" t="s">
        <v>2909</v>
      </c>
      <c r="J991" s="95" t="s">
        <v>2915</v>
      </c>
      <c r="K991" s="102" t="s">
        <v>6811</v>
      </c>
      <c r="L991" s="96" t="s">
        <v>4756</v>
      </c>
      <c r="M991" s="102" t="s">
        <v>4600</v>
      </c>
      <c r="N991" s="102">
        <v>7</v>
      </c>
      <c r="O991" s="95" t="s">
        <v>67</v>
      </c>
      <c r="P991" s="88" t="s">
        <v>4512</v>
      </c>
      <c r="Q991" s="88"/>
      <c r="R991" s="89"/>
      <c r="S991" s="273"/>
    </row>
    <row r="992" spans="1:19" ht="30" x14ac:dyDescent="0.25">
      <c r="A992" s="253"/>
      <c r="B992" s="228"/>
      <c r="C992" s="95" t="s">
        <v>2909</v>
      </c>
      <c r="D992" s="95" t="s">
        <v>2916</v>
      </c>
      <c r="E992" s="95" t="s">
        <v>2909</v>
      </c>
      <c r="F992" s="95" t="s">
        <v>2921</v>
      </c>
      <c r="G992" s="95" t="s">
        <v>9406</v>
      </c>
      <c r="H992" s="95" t="s">
        <v>2912</v>
      </c>
      <c r="I992" s="95" t="s">
        <v>2912</v>
      </c>
      <c r="J992" s="95" t="s">
        <v>2915</v>
      </c>
      <c r="K992" s="102" t="s">
        <v>9407</v>
      </c>
      <c r="L992" s="96" t="s">
        <v>9409</v>
      </c>
      <c r="M992" s="102" t="s">
        <v>4599</v>
      </c>
      <c r="N992" s="102">
        <v>5</v>
      </c>
      <c r="O992" s="138" t="s">
        <v>67</v>
      </c>
      <c r="P992" s="88" t="s">
        <v>9410</v>
      </c>
      <c r="Q992" s="88" t="s">
        <v>9411</v>
      </c>
      <c r="R992" s="89" t="s">
        <v>177</v>
      </c>
      <c r="S992" s="351">
        <v>44823</v>
      </c>
    </row>
    <row r="993" spans="1:19" ht="33" customHeight="1" x14ac:dyDescent="0.25">
      <c r="A993" s="253"/>
      <c r="B993" s="228"/>
      <c r="C993" s="95" t="s">
        <v>2909</v>
      </c>
      <c r="D993" s="95" t="s">
        <v>2916</v>
      </c>
      <c r="E993" s="95" t="s">
        <v>2909</v>
      </c>
      <c r="F993" s="95" t="s">
        <v>2921</v>
      </c>
      <c r="G993" s="95" t="s">
        <v>9406</v>
      </c>
      <c r="H993" s="95" t="s">
        <v>2912</v>
      </c>
      <c r="I993" s="95" t="s">
        <v>2909</v>
      </c>
      <c r="J993" s="95" t="s">
        <v>2915</v>
      </c>
      <c r="K993" s="102" t="s">
        <v>9408</v>
      </c>
      <c r="L993" s="96" t="s">
        <v>9417</v>
      </c>
      <c r="M993" s="102" t="s">
        <v>4600</v>
      </c>
      <c r="N993" s="102">
        <v>7</v>
      </c>
      <c r="O993" s="95" t="s">
        <v>67</v>
      </c>
      <c r="P993" s="88" t="s">
        <v>9410</v>
      </c>
      <c r="Q993" s="88" t="s">
        <v>9411</v>
      </c>
      <c r="R993" s="89" t="s">
        <v>177</v>
      </c>
      <c r="S993" s="351">
        <v>44823</v>
      </c>
    </row>
    <row r="994" spans="1:19" ht="30" x14ac:dyDescent="0.25">
      <c r="A994" s="253"/>
      <c r="B994" s="228"/>
      <c r="C994" s="95" t="s">
        <v>2909</v>
      </c>
      <c r="D994" s="95" t="s">
        <v>2916</v>
      </c>
      <c r="E994" s="95" t="s">
        <v>2909</v>
      </c>
      <c r="F994" s="95" t="s">
        <v>2921</v>
      </c>
      <c r="G994" s="95" t="s">
        <v>2925</v>
      </c>
      <c r="H994" s="95" t="s">
        <v>2912</v>
      </c>
      <c r="I994" s="95" t="s">
        <v>2912</v>
      </c>
      <c r="J994" s="95" t="s">
        <v>2915</v>
      </c>
      <c r="K994" s="102" t="s">
        <v>4757</v>
      </c>
      <c r="L994" s="96" t="s">
        <v>5381</v>
      </c>
      <c r="M994" s="102" t="s">
        <v>4599</v>
      </c>
      <c r="N994" s="102">
        <v>5</v>
      </c>
      <c r="O994" s="95" t="s">
        <v>54</v>
      </c>
      <c r="P994" s="88" t="s">
        <v>1296</v>
      </c>
      <c r="Q994" s="88"/>
      <c r="R994" s="89" t="s">
        <v>14</v>
      </c>
      <c r="S994" s="351">
        <v>44823</v>
      </c>
    </row>
    <row r="995" spans="1:19" ht="30" x14ac:dyDescent="0.25">
      <c r="A995" s="253"/>
      <c r="B995" s="228"/>
      <c r="C995" s="95" t="s">
        <v>2909</v>
      </c>
      <c r="D995" s="95" t="s">
        <v>2916</v>
      </c>
      <c r="E995" s="95" t="s">
        <v>2909</v>
      </c>
      <c r="F995" s="95" t="s">
        <v>2921</v>
      </c>
      <c r="G995" s="95" t="s">
        <v>2925</v>
      </c>
      <c r="H995" s="95" t="s">
        <v>2912</v>
      </c>
      <c r="I995" s="95" t="s">
        <v>2909</v>
      </c>
      <c r="J995" s="95" t="s">
        <v>2915</v>
      </c>
      <c r="K995" s="102" t="s">
        <v>4758</v>
      </c>
      <c r="L995" s="96" t="s">
        <v>5385</v>
      </c>
      <c r="M995" s="102" t="s">
        <v>4599</v>
      </c>
      <c r="N995" s="102">
        <v>7</v>
      </c>
      <c r="O995" s="95" t="s">
        <v>54</v>
      </c>
      <c r="P995" s="88" t="s">
        <v>1296</v>
      </c>
      <c r="Q995" s="88"/>
      <c r="R995" s="89"/>
      <c r="S995" s="351">
        <v>44823</v>
      </c>
    </row>
    <row r="996" spans="1:19" ht="30" x14ac:dyDescent="0.25">
      <c r="A996" s="253"/>
      <c r="B996" s="228"/>
      <c r="C996" s="95" t="s">
        <v>2909</v>
      </c>
      <c r="D996" s="95" t="s">
        <v>2916</v>
      </c>
      <c r="E996" s="95" t="s">
        <v>2909</v>
      </c>
      <c r="F996" s="95" t="s">
        <v>2921</v>
      </c>
      <c r="G996" s="95" t="s">
        <v>2925</v>
      </c>
      <c r="H996" s="95" t="s">
        <v>2912</v>
      </c>
      <c r="I996" s="95" t="s">
        <v>2909</v>
      </c>
      <c r="J996" s="95" t="s">
        <v>2913</v>
      </c>
      <c r="K996" s="102" t="s">
        <v>4760</v>
      </c>
      <c r="L996" s="96" t="s">
        <v>9152</v>
      </c>
      <c r="M996" s="102" t="s">
        <v>4600</v>
      </c>
      <c r="N996" s="102">
        <v>8</v>
      </c>
      <c r="O996" s="95" t="s">
        <v>4615</v>
      </c>
      <c r="P996" s="88" t="s">
        <v>4761</v>
      </c>
      <c r="Q996" s="88"/>
      <c r="R996" s="89" t="s">
        <v>2129</v>
      </c>
      <c r="S996" s="351">
        <v>44823</v>
      </c>
    </row>
    <row r="997" spans="1:19" ht="45" x14ac:dyDescent="0.25">
      <c r="A997" s="253"/>
      <c r="B997" s="228"/>
      <c r="C997" s="95" t="s">
        <v>2909</v>
      </c>
      <c r="D997" s="95" t="s">
        <v>2916</v>
      </c>
      <c r="E997" s="95" t="s">
        <v>2909</v>
      </c>
      <c r="F997" s="95" t="s">
        <v>2921</v>
      </c>
      <c r="G997" s="95" t="s">
        <v>2925</v>
      </c>
      <c r="H997" s="95" t="s">
        <v>2912</v>
      </c>
      <c r="I997" s="95" t="s">
        <v>2909</v>
      </c>
      <c r="J997" s="95" t="s">
        <v>2923</v>
      </c>
      <c r="K997" s="102" t="s">
        <v>4763</v>
      </c>
      <c r="L997" s="96" t="s">
        <v>5387</v>
      </c>
      <c r="M997" s="102" t="s">
        <v>4600</v>
      </c>
      <c r="N997" s="102">
        <v>8</v>
      </c>
      <c r="O997" s="95" t="s">
        <v>4615</v>
      </c>
      <c r="P997" s="88" t="s">
        <v>2939</v>
      </c>
      <c r="Q997" s="88"/>
      <c r="R997" s="89"/>
      <c r="S997" s="351">
        <v>44823</v>
      </c>
    </row>
    <row r="998" spans="1:19" ht="45" x14ac:dyDescent="0.25">
      <c r="A998" s="253"/>
      <c r="B998" s="228"/>
      <c r="C998" s="95" t="s">
        <v>2909</v>
      </c>
      <c r="D998" s="95" t="s">
        <v>2916</v>
      </c>
      <c r="E998" s="95" t="s">
        <v>2909</v>
      </c>
      <c r="F998" s="95" t="s">
        <v>2921</v>
      </c>
      <c r="G998" s="95" t="s">
        <v>2925</v>
      </c>
      <c r="H998" s="95" t="s">
        <v>2912</v>
      </c>
      <c r="I998" s="95" t="s">
        <v>2909</v>
      </c>
      <c r="J998" s="95" t="s">
        <v>2924</v>
      </c>
      <c r="K998" s="102" t="s">
        <v>4764</v>
      </c>
      <c r="L998" s="96" t="s">
        <v>5388</v>
      </c>
      <c r="M998" s="102" t="s">
        <v>4600</v>
      </c>
      <c r="N998" s="102">
        <v>8</v>
      </c>
      <c r="O998" s="95" t="s">
        <v>4615</v>
      </c>
      <c r="P998" s="88" t="s">
        <v>2940</v>
      </c>
      <c r="Q998" s="88"/>
      <c r="R998" s="89"/>
      <c r="S998" s="351">
        <v>44823</v>
      </c>
    </row>
    <row r="999" spans="1:19" ht="45" x14ac:dyDescent="0.25">
      <c r="A999" s="253"/>
      <c r="B999" s="228"/>
      <c r="C999" s="138" t="s">
        <v>2909</v>
      </c>
      <c r="D999" s="138" t="s">
        <v>2916</v>
      </c>
      <c r="E999" s="138" t="s">
        <v>2909</v>
      </c>
      <c r="F999" s="138" t="s">
        <v>2921</v>
      </c>
      <c r="G999" s="138" t="s">
        <v>2925</v>
      </c>
      <c r="H999" s="138" t="s">
        <v>2912</v>
      </c>
      <c r="I999" s="138" t="s">
        <v>2909</v>
      </c>
      <c r="J999" s="138" t="s">
        <v>2929</v>
      </c>
      <c r="K999" s="139" t="s">
        <v>9413</v>
      </c>
      <c r="L999" s="142" t="s">
        <v>9419</v>
      </c>
      <c r="M999" s="102" t="s">
        <v>4600</v>
      </c>
      <c r="N999" s="102">
        <v>8</v>
      </c>
      <c r="O999" s="95" t="s">
        <v>67</v>
      </c>
      <c r="P999" s="88" t="s">
        <v>9418</v>
      </c>
      <c r="Q999" s="88"/>
      <c r="R999" s="89" t="s">
        <v>177</v>
      </c>
      <c r="S999" s="351">
        <v>44823</v>
      </c>
    </row>
    <row r="1000" spans="1:19" ht="45" x14ac:dyDescent="0.25">
      <c r="A1000" s="253"/>
      <c r="B1000" s="228"/>
      <c r="C1000" s="138" t="s">
        <v>2909</v>
      </c>
      <c r="D1000" s="138" t="s">
        <v>2916</v>
      </c>
      <c r="E1000" s="138" t="s">
        <v>2909</v>
      </c>
      <c r="F1000" s="138" t="s">
        <v>2921</v>
      </c>
      <c r="G1000" s="138" t="s">
        <v>2925</v>
      </c>
      <c r="H1000" s="138" t="s">
        <v>2912</v>
      </c>
      <c r="I1000" s="138" t="s">
        <v>2909</v>
      </c>
      <c r="J1000" s="138" t="s">
        <v>2930</v>
      </c>
      <c r="K1000" s="139" t="s">
        <v>9420</v>
      </c>
      <c r="L1000" s="142" t="s">
        <v>9421</v>
      </c>
      <c r="M1000" s="102" t="s">
        <v>4600</v>
      </c>
      <c r="N1000" s="102">
        <v>8</v>
      </c>
      <c r="O1000" s="95" t="s">
        <v>67</v>
      </c>
      <c r="P1000" s="88" t="s">
        <v>9422</v>
      </c>
      <c r="Q1000" s="88"/>
      <c r="R1000" s="89" t="s">
        <v>177</v>
      </c>
      <c r="S1000" s="351">
        <v>44823</v>
      </c>
    </row>
    <row r="1001" spans="1:19" ht="45" x14ac:dyDescent="0.25">
      <c r="A1001" s="253"/>
      <c r="B1001" s="228"/>
      <c r="C1001" s="95" t="s">
        <v>2909</v>
      </c>
      <c r="D1001" s="95" t="s">
        <v>2916</v>
      </c>
      <c r="E1001" s="95" t="s">
        <v>2909</v>
      </c>
      <c r="F1001" s="95" t="s">
        <v>2921</v>
      </c>
      <c r="G1001" s="95" t="s">
        <v>2925</v>
      </c>
      <c r="H1001" s="95" t="s">
        <v>2912</v>
      </c>
      <c r="I1001" s="95" t="s">
        <v>2909</v>
      </c>
      <c r="J1001" s="95" t="s">
        <v>2931</v>
      </c>
      <c r="K1001" s="283" t="s">
        <v>9415</v>
      </c>
      <c r="L1001" s="284" t="s">
        <v>9423</v>
      </c>
      <c r="M1001" s="102" t="s">
        <v>4600</v>
      </c>
      <c r="N1001" s="102">
        <v>8</v>
      </c>
      <c r="O1001" s="95" t="s">
        <v>67</v>
      </c>
      <c r="P1001" s="88" t="s">
        <v>9424</v>
      </c>
      <c r="Q1001" s="88"/>
      <c r="R1001" s="89" t="s">
        <v>177</v>
      </c>
      <c r="S1001" s="351">
        <v>44823</v>
      </c>
    </row>
    <row r="1002" spans="1:19" x14ac:dyDescent="0.25">
      <c r="A1002" s="253"/>
      <c r="B1002" s="228"/>
      <c r="C1002" s="95" t="s">
        <v>2909</v>
      </c>
      <c r="D1002" s="95" t="s">
        <v>2916</v>
      </c>
      <c r="E1002" s="95" t="s">
        <v>2909</v>
      </c>
      <c r="F1002" s="95" t="s">
        <v>2921</v>
      </c>
      <c r="G1002" s="95" t="s">
        <v>2925</v>
      </c>
      <c r="H1002" s="95" t="s">
        <v>2912</v>
      </c>
      <c r="I1002" s="95" t="s">
        <v>2909</v>
      </c>
      <c r="J1002" s="95" t="s">
        <v>2925</v>
      </c>
      <c r="K1002" s="102" t="s">
        <v>4766</v>
      </c>
      <c r="L1002" s="96" t="s">
        <v>5385</v>
      </c>
      <c r="M1002" s="102" t="s">
        <v>4600</v>
      </c>
      <c r="N1002" s="102">
        <v>8</v>
      </c>
      <c r="O1002" s="95" t="s">
        <v>4615</v>
      </c>
      <c r="P1002" s="88" t="s">
        <v>2942</v>
      </c>
      <c r="Q1002" s="88"/>
      <c r="R1002" s="89"/>
      <c r="S1002" s="351">
        <v>44823</v>
      </c>
    </row>
    <row r="1003" spans="1:19" ht="45" x14ac:dyDescent="0.25">
      <c r="A1003" s="253"/>
      <c r="B1003" s="228"/>
      <c r="C1003" s="95" t="s">
        <v>2909</v>
      </c>
      <c r="D1003" s="95" t="s">
        <v>2916</v>
      </c>
      <c r="E1003" s="95" t="s">
        <v>2918</v>
      </c>
      <c r="F1003" s="95" t="s">
        <v>2912</v>
      </c>
      <c r="G1003" s="95" t="s">
        <v>2915</v>
      </c>
      <c r="H1003" s="95" t="s">
        <v>2912</v>
      </c>
      <c r="I1003" s="95" t="s">
        <v>2912</v>
      </c>
      <c r="J1003" s="95" t="s">
        <v>2915</v>
      </c>
      <c r="K1003" s="102" t="s">
        <v>6812</v>
      </c>
      <c r="L1003" s="96" t="s">
        <v>5389</v>
      </c>
      <c r="M1003" s="102" t="s">
        <v>4599</v>
      </c>
      <c r="N1003" s="102">
        <v>3</v>
      </c>
      <c r="O1003" s="95" t="s">
        <v>45</v>
      </c>
      <c r="P1003" s="88" t="s">
        <v>1333</v>
      </c>
      <c r="Q1003" s="88"/>
      <c r="R1003" s="89"/>
      <c r="S1003" s="351">
        <v>44823</v>
      </c>
    </row>
    <row r="1004" spans="1:19" x14ac:dyDescent="0.25">
      <c r="A1004" s="253"/>
      <c r="B1004" s="228"/>
      <c r="C1004" s="95" t="s">
        <v>2909</v>
      </c>
      <c r="D1004" s="95" t="s">
        <v>2916</v>
      </c>
      <c r="E1004" s="95" t="s">
        <v>2918</v>
      </c>
      <c r="F1004" s="95" t="s">
        <v>2909</v>
      </c>
      <c r="G1004" s="95" t="s">
        <v>2915</v>
      </c>
      <c r="H1004" s="95" t="s">
        <v>2912</v>
      </c>
      <c r="I1004" s="95" t="s">
        <v>2912</v>
      </c>
      <c r="J1004" s="95" t="s">
        <v>2915</v>
      </c>
      <c r="K1004" s="102" t="s">
        <v>6813</v>
      </c>
      <c r="L1004" s="96" t="s">
        <v>1334</v>
      </c>
      <c r="M1004" s="102" t="s">
        <v>4599</v>
      </c>
      <c r="N1004" s="102">
        <v>4</v>
      </c>
      <c r="O1004" s="95" t="s">
        <v>45</v>
      </c>
      <c r="P1004" s="88" t="s">
        <v>4513</v>
      </c>
      <c r="Q1004" s="88"/>
      <c r="R1004" s="89" t="s">
        <v>14</v>
      </c>
      <c r="S1004" s="351">
        <v>44823</v>
      </c>
    </row>
    <row r="1005" spans="1:19" ht="30" x14ac:dyDescent="0.25">
      <c r="A1005" s="253"/>
      <c r="B1005" s="228"/>
      <c r="C1005" s="95" t="s">
        <v>2909</v>
      </c>
      <c r="D1005" s="95" t="s">
        <v>2916</v>
      </c>
      <c r="E1005" s="95" t="s">
        <v>2918</v>
      </c>
      <c r="F1005" s="95" t="s">
        <v>2909</v>
      </c>
      <c r="G1005" s="95" t="s">
        <v>2943</v>
      </c>
      <c r="H1005" s="95" t="s">
        <v>2912</v>
      </c>
      <c r="I1005" s="95" t="s">
        <v>2912</v>
      </c>
      <c r="J1005" s="95" t="s">
        <v>2915</v>
      </c>
      <c r="K1005" s="102" t="s">
        <v>6814</v>
      </c>
      <c r="L1005" s="96" t="s">
        <v>1335</v>
      </c>
      <c r="M1005" s="102" t="s">
        <v>4599</v>
      </c>
      <c r="N1005" s="102">
        <v>5</v>
      </c>
      <c r="O1005" s="95" t="s">
        <v>67</v>
      </c>
      <c r="P1005" s="88" t="s">
        <v>1336</v>
      </c>
      <c r="Q1005" s="88"/>
      <c r="R1005" s="89" t="s">
        <v>10</v>
      </c>
      <c r="S1005" s="351">
        <v>44823</v>
      </c>
    </row>
    <row r="1006" spans="1:19" ht="30" x14ac:dyDescent="0.25">
      <c r="A1006" s="253"/>
      <c r="B1006" s="228"/>
      <c r="C1006" s="95" t="s">
        <v>2909</v>
      </c>
      <c r="D1006" s="95" t="s">
        <v>2916</v>
      </c>
      <c r="E1006" s="95" t="s">
        <v>2918</v>
      </c>
      <c r="F1006" s="95" t="s">
        <v>2909</v>
      </c>
      <c r="G1006" s="95" t="s">
        <v>2943</v>
      </c>
      <c r="H1006" s="95" t="s">
        <v>2912</v>
      </c>
      <c r="I1006" s="95" t="s">
        <v>2909</v>
      </c>
      <c r="J1006" s="95" t="s">
        <v>2915</v>
      </c>
      <c r="K1006" s="102" t="s">
        <v>6815</v>
      </c>
      <c r="L1006" s="96" t="s">
        <v>2718</v>
      </c>
      <c r="M1006" s="102" t="s">
        <v>4600</v>
      </c>
      <c r="N1006" s="102">
        <v>7</v>
      </c>
      <c r="O1006" s="95" t="s">
        <v>67</v>
      </c>
      <c r="P1006" s="88" t="s">
        <v>1336</v>
      </c>
      <c r="Q1006" s="88"/>
      <c r="R1006" s="89"/>
      <c r="S1006" s="351">
        <v>44823</v>
      </c>
    </row>
    <row r="1007" spans="1:19" ht="30" x14ac:dyDescent="0.25">
      <c r="A1007" s="253"/>
      <c r="B1007" s="228"/>
      <c r="C1007" s="95" t="s">
        <v>2909</v>
      </c>
      <c r="D1007" s="95" t="s">
        <v>2916</v>
      </c>
      <c r="E1007" s="95" t="s">
        <v>2918</v>
      </c>
      <c r="F1007" s="95" t="s">
        <v>2909</v>
      </c>
      <c r="G1007" s="95" t="s">
        <v>2948</v>
      </c>
      <c r="H1007" s="95" t="s">
        <v>2912</v>
      </c>
      <c r="I1007" s="95" t="s">
        <v>2912</v>
      </c>
      <c r="J1007" s="95" t="s">
        <v>2915</v>
      </c>
      <c r="K1007" s="102" t="s">
        <v>6816</v>
      </c>
      <c r="L1007" s="96" t="s">
        <v>1337</v>
      </c>
      <c r="M1007" s="102" t="s">
        <v>4599</v>
      </c>
      <c r="N1007" s="102">
        <v>5</v>
      </c>
      <c r="O1007" s="95" t="s">
        <v>67</v>
      </c>
      <c r="P1007" s="88" t="s">
        <v>1338</v>
      </c>
      <c r="Q1007" s="88"/>
      <c r="R1007" s="89" t="s">
        <v>10</v>
      </c>
      <c r="S1007" s="351">
        <v>44823</v>
      </c>
    </row>
    <row r="1008" spans="1:19" ht="30" x14ac:dyDescent="0.25">
      <c r="A1008" s="253"/>
      <c r="B1008" s="228"/>
      <c r="C1008" s="95" t="s">
        <v>2909</v>
      </c>
      <c r="D1008" s="95" t="s">
        <v>2916</v>
      </c>
      <c r="E1008" s="95" t="s">
        <v>2918</v>
      </c>
      <c r="F1008" s="95" t="s">
        <v>2909</v>
      </c>
      <c r="G1008" s="95" t="s">
        <v>2948</v>
      </c>
      <c r="H1008" s="95" t="s">
        <v>2912</v>
      </c>
      <c r="I1008" s="95" t="s">
        <v>2909</v>
      </c>
      <c r="J1008" s="95" t="s">
        <v>2915</v>
      </c>
      <c r="K1008" s="102" t="s">
        <v>6817</v>
      </c>
      <c r="L1008" s="96" t="s">
        <v>2719</v>
      </c>
      <c r="M1008" s="102" t="s">
        <v>4600</v>
      </c>
      <c r="N1008" s="102">
        <v>7</v>
      </c>
      <c r="O1008" s="95" t="s">
        <v>67</v>
      </c>
      <c r="P1008" s="88" t="s">
        <v>1338</v>
      </c>
      <c r="Q1008" s="88"/>
      <c r="R1008" s="89"/>
      <c r="S1008" s="351">
        <v>44823</v>
      </c>
    </row>
    <row r="1009" spans="1:19" ht="30" x14ac:dyDescent="0.25">
      <c r="A1009" s="253"/>
      <c r="B1009" s="228"/>
      <c r="C1009" s="95" t="s">
        <v>2909</v>
      </c>
      <c r="D1009" s="95" t="s">
        <v>2916</v>
      </c>
      <c r="E1009" s="95" t="s">
        <v>2918</v>
      </c>
      <c r="F1009" s="95" t="s">
        <v>2909</v>
      </c>
      <c r="G1009" s="95" t="s">
        <v>2950</v>
      </c>
      <c r="H1009" s="95" t="s">
        <v>2912</v>
      </c>
      <c r="I1009" s="95" t="s">
        <v>2912</v>
      </c>
      <c r="J1009" s="95" t="s">
        <v>2915</v>
      </c>
      <c r="K1009" s="102" t="s">
        <v>6818</v>
      </c>
      <c r="L1009" s="96" t="s">
        <v>1339</v>
      </c>
      <c r="M1009" s="102" t="s">
        <v>4599</v>
      </c>
      <c r="N1009" s="102">
        <v>5</v>
      </c>
      <c r="O1009" s="95" t="s">
        <v>67</v>
      </c>
      <c r="P1009" s="88" t="s">
        <v>1340</v>
      </c>
      <c r="Q1009" s="88"/>
      <c r="R1009" s="89" t="s">
        <v>10</v>
      </c>
      <c r="S1009" s="351">
        <v>44823</v>
      </c>
    </row>
    <row r="1010" spans="1:19" ht="30" x14ac:dyDescent="0.25">
      <c r="A1010" s="253"/>
      <c r="B1010" s="228"/>
      <c r="C1010" s="95" t="s">
        <v>2909</v>
      </c>
      <c r="D1010" s="95" t="s">
        <v>2916</v>
      </c>
      <c r="E1010" s="95" t="s">
        <v>2918</v>
      </c>
      <c r="F1010" s="95" t="s">
        <v>2909</v>
      </c>
      <c r="G1010" s="95" t="s">
        <v>2950</v>
      </c>
      <c r="H1010" s="95" t="s">
        <v>2912</v>
      </c>
      <c r="I1010" s="95" t="s">
        <v>2909</v>
      </c>
      <c r="J1010" s="95" t="s">
        <v>2915</v>
      </c>
      <c r="K1010" s="102" t="s">
        <v>6819</v>
      </c>
      <c r="L1010" s="96" t="s">
        <v>2720</v>
      </c>
      <c r="M1010" s="102" t="s">
        <v>4600</v>
      </c>
      <c r="N1010" s="102">
        <v>7</v>
      </c>
      <c r="O1010" s="95" t="s">
        <v>67</v>
      </c>
      <c r="P1010" s="88" t="s">
        <v>1340</v>
      </c>
      <c r="Q1010" s="88"/>
      <c r="R1010" s="89"/>
      <c r="S1010" s="351">
        <v>44823</v>
      </c>
    </row>
    <row r="1011" spans="1:19" ht="30" x14ac:dyDescent="0.25">
      <c r="A1011" s="253"/>
      <c r="B1011" s="228"/>
      <c r="C1011" s="95" t="s">
        <v>2909</v>
      </c>
      <c r="D1011" s="95" t="s">
        <v>2916</v>
      </c>
      <c r="E1011" s="95" t="s">
        <v>2918</v>
      </c>
      <c r="F1011" s="95" t="s">
        <v>2909</v>
      </c>
      <c r="G1011" s="95" t="s">
        <v>2947</v>
      </c>
      <c r="H1011" s="95" t="s">
        <v>2912</v>
      </c>
      <c r="I1011" s="95" t="s">
        <v>2912</v>
      </c>
      <c r="J1011" s="95" t="s">
        <v>2915</v>
      </c>
      <c r="K1011" s="102" t="s">
        <v>6820</v>
      </c>
      <c r="L1011" s="96" t="s">
        <v>1130</v>
      </c>
      <c r="M1011" s="102" t="s">
        <v>4599</v>
      </c>
      <c r="N1011" s="102">
        <v>5</v>
      </c>
      <c r="O1011" s="95" t="s">
        <v>67</v>
      </c>
      <c r="P1011" s="88" t="s">
        <v>1341</v>
      </c>
      <c r="Q1011" s="88"/>
      <c r="R1011" s="89" t="s">
        <v>10</v>
      </c>
      <c r="S1011" s="351">
        <v>44823</v>
      </c>
    </row>
    <row r="1012" spans="1:19" ht="30" x14ac:dyDescent="0.25">
      <c r="A1012" s="253"/>
      <c r="B1012" s="228"/>
      <c r="C1012" s="95" t="s">
        <v>2909</v>
      </c>
      <c r="D1012" s="95" t="s">
        <v>2916</v>
      </c>
      <c r="E1012" s="95" t="s">
        <v>2918</v>
      </c>
      <c r="F1012" s="95" t="s">
        <v>2909</v>
      </c>
      <c r="G1012" s="95" t="s">
        <v>2947</v>
      </c>
      <c r="H1012" s="95" t="s">
        <v>2912</v>
      </c>
      <c r="I1012" s="95" t="s">
        <v>2909</v>
      </c>
      <c r="J1012" s="95" t="s">
        <v>2915</v>
      </c>
      <c r="K1012" s="102" t="s">
        <v>6821</v>
      </c>
      <c r="L1012" s="96" t="s">
        <v>2692</v>
      </c>
      <c r="M1012" s="102" t="s">
        <v>4600</v>
      </c>
      <c r="N1012" s="102">
        <v>7</v>
      </c>
      <c r="O1012" s="95" t="s">
        <v>67</v>
      </c>
      <c r="P1012" s="88" t="s">
        <v>1341</v>
      </c>
      <c r="Q1012" s="88"/>
      <c r="R1012" s="89"/>
      <c r="S1012" s="351">
        <v>44823</v>
      </c>
    </row>
    <row r="1013" spans="1:19" ht="30" x14ac:dyDescent="0.25">
      <c r="A1013" s="253"/>
      <c r="B1013" s="228"/>
      <c r="C1013" s="95" t="s">
        <v>2909</v>
      </c>
      <c r="D1013" s="95" t="s">
        <v>2916</v>
      </c>
      <c r="E1013" s="95" t="s">
        <v>2918</v>
      </c>
      <c r="F1013" s="95" t="s">
        <v>2909</v>
      </c>
      <c r="G1013" s="95" t="s">
        <v>2949</v>
      </c>
      <c r="H1013" s="95" t="s">
        <v>2912</v>
      </c>
      <c r="I1013" s="95" t="s">
        <v>2912</v>
      </c>
      <c r="J1013" s="95" t="s">
        <v>2915</v>
      </c>
      <c r="K1013" s="102" t="s">
        <v>6822</v>
      </c>
      <c r="L1013" s="96" t="s">
        <v>4514</v>
      </c>
      <c r="M1013" s="102" t="s">
        <v>4599</v>
      </c>
      <c r="N1013" s="102">
        <v>5</v>
      </c>
      <c r="O1013" s="95" t="s">
        <v>67</v>
      </c>
      <c r="P1013" s="88" t="s">
        <v>4515</v>
      </c>
      <c r="Q1013" s="88"/>
      <c r="R1013" s="89" t="s">
        <v>14</v>
      </c>
      <c r="S1013" s="351">
        <v>44823</v>
      </c>
    </row>
    <row r="1014" spans="1:19" ht="30" x14ac:dyDescent="0.25">
      <c r="A1014" s="253"/>
      <c r="B1014" s="228"/>
      <c r="C1014" s="95" t="s">
        <v>2909</v>
      </c>
      <c r="D1014" s="95" t="s">
        <v>2916</v>
      </c>
      <c r="E1014" s="95" t="s">
        <v>2918</v>
      </c>
      <c r="F1014" s="95" t="s">
        <v>2909</v>
      </c>
      <c r="G1014" s="95" t="s">
        <v>2949</v>
      </c>
      <c r="H1014" s="95" t="s">
        <v>2912</v>
      </c>
      <c r="I1014" s="95" t="s">
        <v>2909</v>
      </c>
      <c r="J1014" s="95" t="s">
        <v>2915</v>
      </c>
      <c r="K1014" s="102" t="s">
        <v>6823</v>
      </c>
      <c r="L1014" s="96" t="s">
        <v>4514</v>
      </c>
      <c r="M1014" s="102" t="s">
        <v>4600</v>
      </c>
      <c r="N1014" s="102">
        <v>7</v>
      </c>
      <c r="O1014" s="95" t="s">
        <v>67</v>
      </c>
      <c r="P1014" s="88" t="s">
        <v>4515</v>
      </c>
      <c r="Q1014" s="88"/>
      <c r="R1014" s="89"/>
      <c r="S1014" s="351">
        <v>44823</v>
      </c>
    </row>
    <row r="1015" spans="1:19" ht="30" x14ac:dyDescent="0.25">
      <c r="A1015" s="253"/>
      <c r="B1015" s="229"/>
      <c r="C1015" s="138" t="s">
        <v>2909</v>
      </c>
      <c r="D1015" s="138" t="s">
        <v>2916</v>
      </c>
      <c r="E1015" s="138" t="s">
        <v>2918</v>
      </c>
      <c r="F1015" s="138" t="s">
        <v>2918</v>
      </c>
      <c r="G1015" s="138" t="s">
        <v>2915</v>
      </c>
      <c r="H1015" s="138" t="s">
        <v>2912</v>
      </c>
      <c r="I1015" s="138" t="s">
        <v>2912</v>
      </c>
      <c r="J1015" s="138" t="s">
        <v>2915</v>
      </c>
      <c r="K1015" s="102" t="s">
        <v>6824</v>
      </c>
      <c r="L1015" s="142" t="s">
        <v>5297</v>
      </c>
      <c r="M1015" s="102" t="s">
        <v>4599</v>
      </c>
      <c r="N1015" s="102">
        <v>4</v>
      </c>
      <c r="O1015" s="138" t="s">
        <v>45</v>
      </c>
      <c r="P1015" s="91" t="s">
        <v>5878</v>
      </c>
      <c r="Q1015" s="88"/>
      <c r="R1015" s="89" t="s">
        <v>14</v>
      </c>
      <c r="S1015" s="351">
        <v>44823</v>
      </c>
    </row>
    <row r="1016" spans="1:19" x14ac:dyDescent="0.25">
      <c r="A1016" s="253"/>
      <c r="B1016" s="229"/>
      <c r="C1016" s="95" t="s">
        <v>2909</v>
      </c>
      <c r="D1016" s="95" t="s">
        <v>2916</v>
      </c>
      <c r="E1016" s="95" t="s">
        <v>2918</v>
      </c>
      <c r="F1016" s="95" t="s">
        <v>2918</v>
      </c>
      <c r="G1016" s="95" t="s">
        <v>2943</v>
      </c>
      <c r="H1016" s="95" t="s">
        <v>2912</v>
      </c>
      <c r="I1016" s="95" t="s">
        <v>2912</v>
      </c>
      <c r="J1016" s="95" t="s">
        <v>2915</v>
      </c>
      <c r="K1016" s="102" t="s">
        <v>6825</v>
      </c>
      <c r="L1016" s="96" t="s">
        <v>1166</v>
      </c>
      <c r="M1016" s="102" t="s">
        <v>4599</v>
      </c>
      <c r="N1016" s="102">
        <v>5</v>
      </c>
      <c r="O1016" s="95" t="s">
        <v>67</v>
      </c>
      <c r="P1016" s="88" t="s">
        <v>1353</v>
      </c>
      <c r="Q1016" s="88"/>
      <c r="R1016" s="89" t="s">
        <v>10</v>
      </c>
      <c r="S1016" s="351">
        <v>44823</v>
      </c>
    </row>
    <row r="1017" spans="1:19" x14ac:dyDescent="0.25">
      <c r="A1017" s="253"/>
      <c r="B1017" s="229"/>
      <c r="C1017" s="95" t="s">
        <v>2909</v>
      </c>
      <c r="D1017" s="95" t="s">
        <v>2916</v>
      </c>
      <c r="E1017" s="95" t="s">
        <v>2918</v>
      </c>
      <c r="F1017" s="95" t="s">
        <v>2918</v>
      </c>
      <c r="G1017" s="95" t="s">
        <v>2943</v>
      </c>
      <c r="H1017" s="95" t="s">
        <v>2912</v>
      </c>
      <c r="I1017" s="95" t="s">
        <v>2909</v>
      </c>
      <c r="J1017" s="95" t="s">
        <v>2915</v>
      </c>
      <c r="K1017" s="102" t="s">
        <v>6826</v>
      </c>
      <c r="L1017" s="96" t="s">
        <v>5390</v>
      </c>
      <c r="M1017" s="102" t="s">
        <v>4600</v>
      </c>
      <c r="N1017" s="102">
        <v>7</v>
      </c>
      <c r="O1017" s="95" t="s">
        <v>67</v>
      </c>
      <c r="P1017" s="88" t="s">
        <v>1353</v>
      </c>
      <c r="Q1017" s="88"/>
      <c r="R1017" s="89"/>
      <c r="S1017" s="351">
        <v>44823</v>
      </c>
    </row>
    <row r="1018" spans="1:19" x14ac:dyDescent="0.25">
      <c r="A1018" s="253"/>
      <c r="B1018" s="230"/>
      <c r="C1018" s="136" t="s">
        <v>2909</v>
      </c>
      <c r="D1018" s="136" t="s">
        <v>2916</v>
      </c>
      <c r="E1018" s="136" t="s">
        <v>2918</v>
      </c>
      <c r="F1018" s="136" t="s">
        <v>2918</v>
      </c>
      <c r="G1018" s="136" t="s">
        <v>2948</v>
      </c>
      <c r="H1018" s="136" t="s">
        <v>2912</v>
      </c>
      <c r="I1018" s="136" t="s">
        <v>2912</v>
      </c>
      <c r="J1018" s="136" t="s">
        <v>2915</v>
      </c>
      <c r="K1018" s="102" t="s">
        <v>6827</v>
      </c>
      <c r="L1018" s="141" t="s">
        <v>5391</v>
      </c>
      <c r="M1018" s="102" t="s">
        <v>4599</v>
      </c>
      <c r="N1018" s="102">
        <v>5</v>
      </c>
      <c r="O1018" s="136" t="s">
        <v>67</v>
      </c>
      <c r="P1018" s="82" t="s">
        <v>1354</v>
      </c>
      <c r="Q1018" s="88"/>
      <c r="R1018" s="89" t="s">
        <v>10</v>
      </c>
      <c r="S1018" s="351">
        <v>44823</v>
      </c>
    </row>
    <row r="1019" spans="1:19" ht="30" x14ac:dyDescent="0.25">
      <c r="A1019" s="253"/>
      <c r="B1019" s="230"/>
      <c r="C1019" s="95" t="s">
        <v>2909</v>
      </c>
      <c r="D1019" s="95" t="s">
        <v>2916</v>
      </c>
      <c r="E1019" s="95" t="s">
        <v>2918</v>
      </c>
      <c r="F1019" s="95" t="s">
        <v>2918</v>
      </c>
      <c r="G1019" s="95" t="s">
        <v>2948</v>
      </c>
      <c r="H1019" s="95" t="s">
        <v>2912</v>
      </c>
      <c r="I1019" s="95" t="s">
        <v>2909</v>
      </c>
      <c r="J1019" s="95" t="s">
        <v>2915</v>
      </c>
      <c r="K1019" s="102" t="s">
        <v>6828</v>
      </c>
      <c r="L1019" s="96" t="s">
        <v>5392</v>
      </c>
      <c r="M1019" s="102" t="s">
        <v>4600</v>
      </c>
      <c r="N1019" s="102">
        <v>7</v>
      </c>
      <c r="O1019" s="95" t="s">
        <v>67</v>
      </c>
      <c r="P1019" s="88" t="s">
        <v>1354</v>
      </c>
      <c r="Q1019" s="88"/>
      <c r="R1019" s="89"/>
      <c r="S1019" s="351">
        <v>44823</v>
      </c>
    </row>
    <row r="1020" spans="1:19" x14ac:dyDescent="0.25">
      <c r="A1020" s="253"/>
      <c r="B1020" s="231"/>
      <c r="C1020" s="136" t="s">
        <v>2909</v>
      </c>
      <c r="D1020" s="136" t="s">
        <v>2916</v>
      </c>
      <c r="E1020" s="136" t="s">
        <v>2918</v>
      </c>
      <c r="F1020" s="136" t="s">
        <v>2918</v>
      </c>
      <c r="G1020" s="136" t="s">
        <v>2950</v>
      </c>
      <c r="H1020" s="136" t="s">
        <v>2912</v>
      </c>
      <c r="I1020" s="136" t="s">
        <v>2912</v>
      </c>
      <c r="J1020" s="136" t="s">
        <v>2915</v>
      </c>
      <c r="K1020" s="137" t="s">
        <v>6829</v>
      </c>
      <c r="L1020" s="141" t="s">
        <v>5869</v>
      </c>
      <c r="M1020" s="102" t="s">
        <v>4599</v>
      </c>
      <c r="N1020" s="102">
        <v>5</v>
      </c>
      <c r="O1020" s="136" t="s">
        <v>67</v>
      </c>
      <c r="P1020" s="82" t="s">
        <v>1356</v>
      </c>
      <c r="Q1020" s="88"/>
      <c r="R1020" s="89" t="s">
        <v>10</v>
      </c>
      <c r="S1020" s="351">
        <v>44823</v>
      </c>
    </row>
    <row r="1021" spans="1:19" ht="30" x14ac:dyDescent="0.25">
      <c r="A1021" s="253"/>
      <c r="B1021" s="231"/>
      <c r="C1021" s="95" t="s">
        <v>2909</v>
      </c>
      <c r="D1021" s="95" t="s">
        <v>2916</v>
      </c>
      <c r="E1021" s="95" t="s">
        <v>2918</v>
      </c>
      <c r="F1021" s="95" t="s">
        <v>2918</v>
      </c>
      <c r="G1021" s="95" t="s">
        <v>2950</v>
      </c>
      <c r="H1021" s="95" t="s">
        <v>2912</v>
      </c>
      <c r="I1021" s="95" t="s">
        <v>2909</v>
      </c>
      <c r="J1021" s="95" t="s">
        <v>2915</v>
      </c>
      <c r="K1021" s="102" t="s">
        <v>6830</v>
      </c>
      <c r="L1021" s="96" t="s">
        <v>5393</v>
      </c>
      <c r="M1021" s="102" t="s">
        <v>4600</v>
      </c>
      <c r="N1021" s="102">
        <v>7</v>
      </c>
      <c r="O1021" s="95" t="s">
        <v>67</v>
      </c>
      <c r="P1021" s="88" t="s">
        <v>1356</v>
      </c>
      <c r="Q1021" s="88"/>
      <c r="R1021" s="89"/>
      <c r="S1021" s="351">
        <v>44823</v>
      </c>
    </row>
    <row r="1022" spans="1:19" x14ac:dyDescent="0.25">
      <c r="A1022" s="253"/>
      <c r="B1022" s="228"/>
      <c r="C1022" s="136" t="s">
        <v>2909</v>
      </c>
      <c r="D1022" s="136" t="s">
        <v>2916</v>
      </c>
      <c r="E1022" s="136" t="s">
        <v>2918</v>
      </c>
      <c r="F1022" s="136" t="s">
        <v>2918</v>
      </c>
      <c r="G1022" s="136" t="s">
        <v>2947</v>
      </c>
      <c r="H1022" s="136" t="s">
        <v>2912</v>
      </c>
      <c r="I1022" s="136" t="s">
        <v>2912</v>
      </c>
      <c r="J1022" s="136" t="s">
        <v>2915</v>
      </c>
      <c r="K1022" s="102" t="s">
        <v>6831</v>
      </c>
      <c r="L1022" s="141" t="s">
        <v>1357</v>
      </c>
      <c r="M1022" s="102" t="s">
        <v>4599</v>
      </c>
      <c r="N1022" s="102">
        <v>5</v>
      </c>
      <c r="O1022" s="136" t="s">
        <v>67</v>
      </c>
      <c r="P1022" s="82" t="s">
        <v>1358</v>
      </c>
      <c r="Q1022" s="88"/>
      <c r="R1022" s="89" t="s">
        <v>10</v>
      </c>
      <c r="S1022" s="351">
        <v>44823</v>
      </c>
    </row>
    <row r="1023" spans="1:19" x14ac:dyDescent="0.25">
      <c r="A1023" s="253"/>
      <c r="B1023" s="228"/>
      <c r="C1023" s="95" t="s">
        <v>2909</v>
      </c>
      <c r="D1023" s="95" t="s">
        <v>2916</v>
      </c>
      <c r="E1023" s="95" t="s">
        <v>2918</v>
      </c>
      <c r="F1023" s="95" t="s">
        <v>2918</v>
      </c>
      <c r="G1023" s="95" t="s">
        <v>2947</v>
      </c>
      <c r="H1023" s="95" t="s">
        <v>2912</v>
      </c>
      <c r="I1023" s="95" t="s">
        <v>2909</v>
      </c>
      <c r="J1023" s="95" t="s">
        <v>2915</v>
      </c>
      <c r="K1023" s="102" t="s">
        <v>6832</v>
      </c>
      <c r="L1023" s="96" t="s">
        <v>2721</v>
      </c>
      <c r="M1023" s="102" t="s">
        <v>4600</v>
      </c>
      <c r="N1023" s="102">
        <v>7</v>
      </c>
      <c r="O1023" s="95" t="s">
        <v>67</v>
      </c>
      <c r="P1023" s="88" t="s">
        <v>1358</v>
      </c>
      <c r="Q1023" s="88"/>
      <c r="R1023" s="89"/>
      <c r="S1023" s="351">
        <v>44823</v>
      </c>
    </row>
    <row r="1024" spans="1:19" x14ac:dyDescent="0.25">
      <c r="A1024" s="253"/>
      <c r="B1024" s="228"/>
      <c r="C1024" s="136" t="s">
        <v>2909</v>
      </c>
      <c r="D1024" s="136" t="s">
        <v>2916</v>
      </c>
      <c r="E1024" s="136" t="s">
        <v>2918</v>
      </c>
      <c r="F1024" s="136" t="s">
        <v>2910</v>
      </c>
      <c r="G1024" s="136" t="s">
        <v>2915</v>
      </c>
      <c r="H1024" s="136" t="s">
        <v>2912</v>
      </c>
      <c r="I1024" s="136" t="s">
        <v>2912</v>
      </c>
      <c r="J1024" s="136" t="s">
        <v>2915</v>
      </c>
      <c r="K1024" s="102" t="s">
        <v>4767</v>
      </c>
      <c r="L1024" s="141" t="s">
        <v>1360</v>
      </c>
      <c r="M1024" s="102" t="s">
        <v>4599</v>
      </c>
      <c r="N1024" s="102">
        <v>4</v>
      </c>
      <c r="O1024" s="136" t="s">
        <v>45</v>
      </c>
      <c r="P1024" s="82" t="s">
        <v>4518</v>
      </c>
      <c r="Q1024" s="88"/>
      <c r="R1024" s="89" t="s">
        <v>14</v>
      </c>
      <c r="S1024" s="351">
        <v>44823</v>
      </c>
    </row>
    <row r="1025" spans="1:19" x14ac:dyDescent="0.25">
      <c r="A1025" s="253"/>
      <c r="B1025" s="228"/>
      <c r="C1025" s="95" t="s">
        <v>2909</v>
      </c>
      <c r="D1025" s="95" t="s">
        <v>2916</v>
      </c>
      <c r="E1025" s="95" t="s">
        <v>2918</v>
      </c>
      <c r="F1025" s="95" t="s">
        <v>2910</v>
      </c>
      <c r="G1025" s="95" t="s">
        <v>2943</v>
      </c>
      <c r="H1025" s="95" t="s">
        <v>2912</v>
      </c>
      <c r="I1025" s="95" t="s">
        <v>2912</v>
      </c>
      <c r="J1025" s="95" t="s">
        <v>2915</v>
      </c>
      <c r="K1025" s="102" t="s">
        <v>4768</v>
      </c>
      <c r="L1025" s="96" t="s">
        <v>1360</v>
      </c>
      <c r="M1025" s="102" t="s">
        <v>4599</v>
      </c>
      <c r="N1025" s="102">
        <v>5</v>
      </c>
      <c r="O1025" s="95" t="s">
        <v>67</v>
      </c>
      <c r="P1025" s="88" t="s">
        <v>4519</v>
      </c>
      <c r="Q1025" s="88"/>
      <c r="R1025" s="89" t="s">
        <v>14</v>
      </c>
      <c r="S1025" s="351">
        <v>44823</v>
      </c>
    </row>
    <row r="1026" spans="1:19" x14ac:dyDescent="0.25">
      <c r="A1026" s="253"/>
      <c r="B1026" s="228"/>
      <c r="C1026" s="95" t="s">
        <v>2909</v>
      </c>
      <c r="D1026" s="95" t="s">
        <v>2916</v>
      </c>
      <c r="E1026" s="95" t="s">
        <v>2918</v>
      </c>
      <c r="F1026" s="95" t="s">
        <v>2910</v>
      </c>
      <c r="G1026" s="95" t="s">
        <v>2943</v>
      </c>
      <c r="H1026" s="95" t="s">
        <v>2912</v>
      </c>
      <c r="I1026" s="95" t="s">
        <v>2909</v>
      </c>
      <c r="J1026" s="95" t="s">
        <v>2915</v>
      </c>
      <c r="K1026" s="102" t="s">
        <v>4769</v>
      </c>
      <c r="L1026" s="96" t="s">
        <v>5394</v>
      </c>
      <c r="M1026" s="102" t="s">
        <v>4599</v>
      </c>
      <c r="N1026" s="102">
        <v>7</v>
      </c>
      <c r="O1026" s="95" t="s">
        <v>67</v>
      </c>
      <c r="P1026" s="88" t="s">
        <v>4519</v>
      </c>
      <c r="Q1026" s="88"/>
      <c r="R1026" s="89"/>
      <c r="S1026" s="351">
        <v>44823</v>
      </c>
    </row>
    <row r="1027" spans="1:19" x14ac:dyDescent="0.25">
      <c r="A1027" s="253"/>
      <c r="B1027" s="228"/>
      <c r="C1027" s="95" t="s">
        <v>2909</v>
      </c>
      <c r="D1027" s="95" t="s">
        <v>2916</v>
      </c>
      <c r="E1027" s="95" t="s">
        <v>2918</v>
      </c>
      <c r="F1027" s="95" t="s">
        <v>2910</v>
      </c>
      <c r="G1027" s="95" t="s">
        <v>2943</v>
      </c>
      <c r="H1027" s="95" t="s">
        <v>2912</v>
      </c>
      <c r="I1027" s="95" t="s">
        <v>2909</v>
      </c>
      <c r="J1027" s="95" t="s">
        <v>2911</v>
      </c>
      <c r="K1027" s="102" t="s">
        <v>4770</v>
      </c>
      <c r="L1027" s="96" t="s">
        <v>5394</v>
      </c>
      <c r="M1027" s="102" t="s">
        <v>4600</v>
      </c>
      <c r="N1027" s="102">
        <v>8</v>
      </c>
      <c r="O1027" s="95" t="s">
        <v>4615</v>
      </c>
      <c r="P1027" s="88" t="s">
        <v>4519</v>
      </c>
      <c r="Q1027" s="88"/>
      <c r="R1027" s="89" t="s">
        <v>2129</v>
      </c>
      <c r="S1027" s="351">
        <v>44823</v>
      </c>
    </row>
    <row r="1028" spans="1:19" ht="45" x14ac:dyDescent="0.25">
      <c r="A1028" s="253"/>
      <c r="B1028" s="228"/>
      <c r="C1028" s="95" t="s">
        <v>2909</v>
      </c>
      <c r="D1028" s="95" t="s">
        <v>2916</v>
      </c>
      <c r="E1028" s="95" t="s">
        <v>2918</v>
      </c>
      <c r="F1028" s="95" t="s">
        <v>2910</v>
      </c>
      <c r="G1028" s="95" t="s">
        <v>2943</v>
      </c>
      <c r="H1028" s="95" t="s">
        <v>2912</v>
      </c>
      <c r="I1028" s="95" t="s">
        <v>2909</v>
      </c>
      <c r="J1028" s="95" t="s">
        <v>2913</v>
      </c>
      <c r="K1028" s="102" t="s">
        <v>4771</v>
      </c>
      <c r="L1028" s="96" t="s">
        <v>5395</v>
      </c>
      <c r="M1028" s="102" t="s">
        <v>4600</v>
      </c>
      <c r="N1028" s="102">
        <v>8</v>
      </c>
      <c r="O1028" s="95" t="s">
        <v>4615</v>
      </c>
      <c r="P1028" s="88" t="s">
        <v>5918</v>
      </c>
      <c r="Q1028" s="88"/>
      <c r="R1028" s="89" t="s">
        <v>2129</v>
      </c>
      <c r="S1028" s="351">
        <v>44823</v>
      </c>
    </row>
    <row r="1029" spans="1:19" ht="45" x14ac:dyDescent="0.25">
      <c r="A1029" s="253"/>
      <c r="B1029" s="228"/>
      <c r="C1029" s="95" t="s">
        <v>2909</v>
      </c>
      <c r="D1029" s="95" t="s">
        <v>2916</v>
      </c>
      <c r="E1029" s="95" t="s">
        <v>2918</v>
      </c>
      <c r="F1029" s="95" t="s">
        <v>2910</v>
      </c>
      <c r="G1029" s="95" t="s">
        <v>2943</v>
      </c>
      <c r="H1029" s="95" t="s">
        <v>2912</v>
      </c>
      <c r="I1029" s="95" t="s">
        <v>2909</v>
      </c>
      <c r="J1029" s="95" t="s">
        <v>2922</v>
      </c>
      <c r="K1029" s="102" t="s">
        <v>4773</v>
      </c>
      <c r="L1029" s="96" t="s">
        <v>5396</v>
      </c>
      <c r="M1029" s="102" t="s">
        <v>4600</v>
      </c>
      <c r="N1029" s="102">
        <v>8</v>
      </c>
      <c r="O1029" s="95" t="s">
        <v>4615</v>
      </c>
      <c r="P1029" s="88" t="s">
        <v>5917</v>
      </c>
      <c r="Q1029" s="88"/>
      <c r="R1029" s="89" t="s">
        <v>2129</v>
      </c>
      <c r="S1029" s="351">
        <v>44823</v>
      </c>
    </row>
    <row r="1030" spans="1:19" ht="45" x14ac:dyDescent="0.25">
      <c r="A1030" s="253"/>
      <c r="B1030" s="228"/>
      <c r="C1030" s="95" t="s">
        <v>2909</v>
      </c>
      <c r="D1030" s="95" t="s">
        <v>2916</v>
      </c>
      <c r="E1030" s="95" t="s">
        <v>2918</v>
      </c>
      <c r="F1030" s="95" t="s">
        <v>2919</v>
      </c>
      <c r="G1030" s="95" t="s">
        <v>2915</v>
      </c>
      <c r="H1030" s="95" t="s">
        <v>2912</v>
      </c>
      <c r="I1030" s="95" t="s">
        <v>2912</v>
      </c>
      <c r="J1030" s="95" t="s">
        <v>2915</v>
      </c>
      <c r="K1030" s="102" t="s">
        <v>4775</v>
      </c>
      <c r="L1030" s="96" t="s">
        <v>1363</v>
      </c>
      <c r="M1030" s="102" t="s">
        <v>4599</v>
      </c>
      <c r="N1030" s="102">
        <v>4</v>
      </c>
      <c r="O1030" s="95" t="s">
        <v>45</v>
      </c>
      <c r="P1030" s="88" t="s">
        <v>1364</v>
      </c>
      <c r="Q1030" s="88"/>
      <c r="R1030" s="89" t="s">
        <v>14</v>
      </c>
      <c r="S1030" s="351">
        <v>44823</v>
      </c>
    </row>
    <row r="1031" spans="1:19" ht="45" x14ac:dyDescent="0.25">
      <c r="A1031" s="253"/>
      <c r="B1031" s="228"/>
      <c r="C1031" s="95" t="s">
        <v>2909</v>
      </c>
      <c r="D1031" s="95" t="s">
        <v>2916</v>
      </c>
      <c r="E1031" s="95" t="s">
        <v>2918</v>
      </c>
      <c r="F1031" s="95" t="s">
        <v>2919</v>
      </c>
      <c r="G1031" s="95" t="s">
        <v>2911</v>
      </c>
      <c r="H1031" s="95" t="s">
        <v>2912</v>
      </c>
      <c r="I1031" s="95" t="s">
        <v>2912</v>
      </c>
      <c r="J1031" s="95" t="s">
        <v>2915</v>
      </c>
      <c r="K1031" s="102" t="s">
        <v>6833</v>
      </c>
      <c r="L1031" s="96" t="s">
        <v>5919</v>
      </c>
      <c r="M1031" s="102" t="s">
        <v>4599</v>
      </c>
      <c r="N1031" s="102">
        <v>5</v>
      </c>
      <c r="O1031" s="95" t="s">
        <v>54</v>
      </c>
      <c r="P1031" s="88" t="s">
        <v>1365</v>
      </c>
      <c r="Q1031" s="88"/>
      <c r="R1031" s="89" t="s">
        <v>10</v>
      </c>
      <c r="S1031" s="351">
        <v>44823</v>
      </c>
    </row>
    <row r="1032" spans="1:19" ht="45" x14ac:dyDescent="0.25">
      <c r="A1032" s="253"/>
      <c r="B1032" s="228"/>
      <c r="C1032" s="136" t="s">
        <v>2909</v>
      </c>
      <c r="D1032" s="136" t="s">
        <v>2916</v>
      </c>
      <c r="E1032" s="136" t="s">
        <v>2918</v>
      </c>
      <c r="F1032" s="136" t="s">
        <v>2919</v>
      </c>
      <c r="G1032" s="136" t="s">
        <v>2911</v>
      </c>
      <c r="H1032" s="136" t="s">
        <v>2912</v>
      </c>
      <c r="I1032" s="136" t="s">
        <v>2909</v>
      </c>
      <c r="J1032" s="136" t="s">
        <v>2915</v>
      </c>
      <c r="K1032" s="102" t="s">
        <v>6834</v>
      </c>
      <c r="L1032" s="141" t="s">
        <v>5930</v>
      </c>
      <c r="M1032" s="102" t="s">
        <v>4600</v>
      </c>
      <c r="N1032" s="102">
        <v>7</v>
      </c>
      <c r="O1032" s="95" t="s">
        <v>54</v>
      </c>
      <c r="P1032" s="88" t="s">
        <v>1365</v>
      </c>
      <c r="Q1032" s="88"/>
      <c r="R1032" s="89" t="s">
        <v>10</v>
      </c>
      <c r="S1032" s="351">
        <v>44823</v>
      </c>
    </row>
    <row r="1033" spans="1:19" ht="45" x14ac:dyDescent="0.25">
      <c r="A1033" s="253"/>
      <c r="B1033" s="231"/>
      <c r="C1033" s="136" t="s">
        <v>2909</v>
      </c>
      <c r="D1033" s="136" t="s">
        <v>2916</v>
      </c>
      <c r="E1033" s="136" t="s">
        <v>2918</v>
      </c>
      <c r="F1033" s="136" t="s">
        <v>2919</v>
      </c>
      <c r="G1033" s="136" t="s">
        <v>2943</v>
      </c>
      <c r="H1033" s="136" t="s">
        <v>2912</v>
      </c>
      <c r="I1033" s="136" t="s">
        <v>2912</v>
      </c>
      <c r="J1033" s="136" t="s">
        <v>2915</v>
      </c>
      <c r="K1033" s="102" t="s">
        <v>4776</v>
      </c>
      <c r="L1033" s="82" t="s">
        <v>1366</v>
      </c>
      <c r="M1033" s="102" t="s">
        <v>4599</v>
      </c>
      <c r="N1033" s="102">
        <v>5</v>
      </c>
      <c r="O1033" s="136" t="s">
        <v>67</v>
      </c>
      <c r="P1033" s="82" t="s">
        <v>1367</v>
      </c>
      <c r="Q1033" s="88"/>
      <c r="R1033" s="89" t="s">
        <v>10</v>
      </c>
      <c r="S1033" s="351">
        <v>44823</v>
      </c>
    </row>
    <row r="1034" spans="1:19" ht="45" x14ac:dyDescent="0.25">
      <c r="A1034" s="253"/>
      <c r="B1034" s="228"/>
      <c r="C1034" s="95" t="s">
        <v>2909</v>
      </c>
      <c r="D1034" s="95" t="s">
        <v>2916</v>
      </c>
      <c r="E1034" s="95" t="s">
        <v>2918</v>
      </c>
      <c r="F1034" s="95" t="s">
        <v>2919</v>
      </c>
      <c r="G1034" s="95" t="s">
        <v>2943</v>
      </c>
      <c r="H1034" s="95" t="s">
        <v>2912</v>
      </c>
      <c r="I1034" s="95" t="s">
        <v>2909</v>
      </c>
      <c r="J1034" s="95" t="s">
        <v>2915</v>
      </c>
      <c r="K1034" s="102" t="s">
        <v>4777</v>
      </c>
      <c r="L1034" s="88" t="s">
        <v>5397</v>
      </c>
      <c r="M1034" s="102" t="s">
        <v>4599</v>
      </c>
      <c r="N1034" s="102">
        <v>7</v>
      </c>
      <c r="O1034" s="95" t="s">
        <v>67</v>
      </c>
      <c r="P1034" s="88" t="s">
        <v>1367</v>
      </c>
      <c r="Q1034" s="88"/>
      <c r="R1034" s="89"/>
      <c r="S1034" s="351">
        <v>44823</v>
      </c>
    </row>
    <row r="1035" spans="1:19" ht="45" x14ac:dyDescent="0.25">
      <c r="A1035" s="253"/>
      <c r="B1035" s="228"/>
      <c r="C1035" s="95" t="s">
        <v>2909</v>
      </c>
      <c r="D1035" s="95" t="s">
        <v>2916</v>
      </c>
      <c r="E1035" s="95" t="s">
        <v>2918</v>
      </c>
      <c r="F1035" s="95" t="s">
        <v>2919</v>
      </c>
      <c r="G1035" s="95" t="s">
        <v>2943</v>
      </c>
      <c r="H1035" s="95" t="s">
        <v>2912</v>
      </c>
      <c r="I1035" s="95" t="s">
        <v>2909</v>
      </c>
      <c r="J1035" s="95" t="s">
        <v>2911</v>
      </c>
      <c r="K1035" s="102" t="s">
        <v>4778</v>
      </c>
      <c r="L1035" s="96" t="s">
        <v>5397</v>
      </c>
      <c r="M1035" s="102" t="s">
        <v>4600</v>
      </c>
      <c r="N1035" s="102">
        <v>8</v>
      </c>
      <c r="O1035" s="95" t="s">
        <v>4615</v>
      </c>
      <c r="P1035" s="88" t="s">
        <v>1367</v>
      </c>
      <c r="Q1035" s="88"/>
      <c r="R1035" s="89" t="s">
        <v>2129</v>
      </c>
      <c r="S1035" s="351">
        <v>44823</v>
      </c>
    </row>
    <row r="1036" spans="1:19" ht="45" x14ac:dyDescent="0.25">
      <c r="A1036" s="253"/>
      <c r="B1036" s="228"/>
      <c r="C1036" s="95" t="s">
        <v>2909</v>
      </c>
      <c r="D1036" s="95" t="s">
        <v>2916</v>
      </c>
      <c r="E1036" s="95" t="s">
        <v>2918</v>
      </c>
      <c r="F1036" s="95" t="s">
        <v>2919</v>
      </c>
      <c r="G1036" s="95" t="s">
        <v>2943</v>
      </c>
      <c r="H1036" s="95" t="s">
        <v>2912</v>
      </c>
      <c r="I1036" s="95" t="s">
        <v>2909</v>
      </c>
      <c r="J1036" s="95" t="s">
        <v>2913</v>
      </c>
      <c r="K1036" s="102" t="s">
        <v>4779</v>
      </c>
      <c r="L1036" s="96" t="s">
        <v>5398</v>
      </c>
      <c r="M1036" s="102" t="s">
        <v>4600</v>
      </c>
      <c r="N1036" s="102">
        <v>8</v>
      </c>
      <c r="O1036" s="95" t="s">
        <v>4615</v>
      </c>
      <c r="P1036" s="88" t="s">
        <v>5918</v>
      </c>
      <c r="Q1036" s="88"/>
      <c r="R1036" s="89" t="s">
        <v>2129</v>
      </c>
      <c r="S1036" s="351">
        <v>44823</v>
      </c>
    </row>
    <row r="1037" spans="1:19" ht="45" x14ac:dyDescent="0.25">
      <c r="A1037" s="253"/>
      <c r="B1037" s="228"/>
      <c r="C1037" s="95" t="s">
        <v>2909</v>
      </c>
      <c r="D1037" s="95" t="s">
        <v>2916</v>
      </c>
      <c r="E1037" s="95" t="s">
        <v>2918</v>
      </c>
      <c r="F1037" s="95" t="s">
        <v>2919</v>
      </c>
      <c r="G1037" s="95" t="s">
        <v>2943</v>
      </c>
      <c r="H1037" s="95" t="s">
        <v>2912</v>
      </c>
      <c r="I1037" s="95" t="s">
        <v>2909</v>
      </c>
      <c r="J1037" s="95" t="s">
        <v>2922</v>
      </c>
      <c r="K1037" s="102" t="s">
        <v>4781</v>
      </c>
      <c r="L1037" s="96" t="s">
        <v>5399</v>
      </c>
      <c r="M1037" s="102" t="s">
        <v>4600</v>
      </c>
      <c r="N1037" s="102">
        <v>8</v>
      </c>
      <c r="O1037" s="95" t="s">
        <v>4615</v>
      </c>
      <c r="P1037" s="88" t="s">
        <v>5917</v>
      </c>
      <c r="Q1037" s="88"/>
      <c r="R1037" s="89" t="s">
        <v>2129</v>
      </c>
      <c r="S1037" s="351">
        <v>44823</v>
      </c>
    </row>
    <row r="1038" spans="1:19" ht="45" x14ac:dyDescent="0.25">
      <c r="A1038" s="253"/>
      <c r="B1038" s="228"/>
      <c r="C1038" s="95" t="s">
        <v>2909</v>
      </c>
      <c r="D1038" s="95" t="s">
        <v>2916</v>
      </c>
      <c r="E1038" s="95" t="s">
        <v>2918</v>
      </c>
      <c r="F1038" s="95" t="s">
        <v>2919</v>
      </c>
      <c r="G1038" s="95" t="s">
        <v>2948</v>
      </c>
      <c r="H1038" s="95" t="s">
        <v>2912</v>
      </c>
      <c r="I1038" s="95" t="s">
        <v>2912</v>
      </c>
      <c r="J1038" s="95" t="s">
        <v>2915</v>
      </c>
      <c r="K1038" s="102" t="s">
        <v>4783</v>
      </c>
      <c r="L1038" s="96" t="s">
        <v>1368</v>
      </c>
      <c r="M1038" s="102" t="s">
        <v>4599</v>
      </c>
      <c r="N1038" s="102">
        <v>5</v>
      </c>
      <c r="O1038" s="95" t="s">
        <v>67</v>
      </c>
      <c r="P1038" s="88" t="s">
        <v>1369</v>
      </c>
      <c r="Q1038" s="88"/>
      <c r="R1038" s="89" t="s">
        <v>10</v>
      </c>
      <c r="S1038" s="351">
        <v>44823</v>
      </c>
    </row>
    <row r="1039" spans="1:19" ht="45" x14ac:dyDescent="0.25">
      <c r="A1039" s="253"/>
      <c r="B1039" s="228"/>
      <c r="C1039" s="95" t="s">
        <v>2909</v>
      </c>
      <c r="D1039" s="95" t="s">
        <v>2916</v>
      </c>
      <c r="E1039" s="95" t="s">
        <v>2918</v>
      </c>
      <c r="F1039" s="95" t="s">
        <v>2919</v>
      </c>
      <c r="G1039" s="95" t="s">
        <v>2948</v>
      </c>
      <c r="H1039" s="95" t="s">
        <v>2912</v>
      </c>
      <c r="I1039" s="95" t="s">
        <v>2909</v>
      </c>
      <c r="J1039" s="95" t="s">
        <v>2915</v>
      </c>
      <c r="K1039" s="102" t="s">
        <v>4784</v>
      </c>
      <c r="L1039" s="96" t="s">
        <v>2724</v>
      </c>
      <c r="M1039" s="102" t="s">
        <v>4599</v>
      </c>
      <c r="N1039" s="102">
        <v>7</v>
      </c>
      <c r="O1039" s="95" t="s">
        <v>67</v>
      </c>
      <c r="P1039" s="88" t="s">
        <v>1369</v>
      </c>
      <c r="Q1039" s="88"/>
      <c r="R1039" s="89"/>
      <c r="S1039" s="351">
        <v>44823</v>
      </c>
    </row>
    <row r="1040" spans="1:19" ht="45" x14ac:dyDescent="0.25">
      <c r="A1040" s="253"/>
      <c r="B1040" s="228"/>
      <c r="C1040" s="95" t="s">
        <v>2909</v>
      </c>
      <c r="D1040" s="95" t="s">
        <v>2916</v>
      </c>
      <c r="E1040" s="95" t="s">
        <v>2918</v>
      </c>
      <c r="F1040" s="95" t="s">
        <v>2919</v>
      </c>
      <c r="G1040" s="95" t="s">
        <v>2948</v>
      </c>
      <c r="H1040" s="95" t="s">
        <v>2912</v>
      </c>
      <c r="I1040" s="95" t="s">
        <v>2909</v>
      </c>
      <c r="J1040" s="95" t="s">
        <v>2911</v>
      </c>
      <c r="K1040" s="102" t="s">
        <v>4785</v>
      </c>
      <c r="L1040" s="96" t="s">
        <v>2724</v>
      </c>
      <c r="M1040" s="102" t="s">
        <v>4600</v>
      </c>
      <c r="N1040" s="102">
        <v>8</v>
      </c>
      <c r="O1040" s="95" t="s">
        <v>4615</v>
      </c>
      <c r="P1040" s="88" t="s">
        <v>1369</v>
      </c>
      <c r="Q1040" s="88"/>
      <c r="R1040" s="89" t="s">
        <v>2129</v>
      </c>
      <c r="S1040" s="351">
        <v>44823</v>
      </c>
    </row>
    <row r="1041" spans="1:19" ht="45" x14ac:dyDescent="0.25">
      <c r="A1041" s="253"/>
      <c r="B1041" s="228"/>
      <c r="C1041" s="95" t="s">
        <v>2909</v>
      </c>
      <c r="D1041" s="95" t="s">
        <v>2916</v>
      </c>
      <c r="E1041" s="95" t="s">
        <v>2918</v>
      </c>
      <c r="F1041" s="95" t="s">
        <v>2919</v>
      </c>
      <c r="G1041" s="95" t="s">
        <v>2948</v>
      </c>
      <c r="H1041" s="95" t="s">
        <v>2912</v>
      </c>
      <c r="I1041" s="95" t="s">
        <v>2909</v>
      </c>
      <c r="J1041" s="95" t="s">
        <v>2913</v>
      </c>
      <c r="K1041" s="102" t="s">
        <v>4786</v>
      </c>
      <c r="L1041" s="96" t="s">
        <v>5400</v>
      </c>
      <c r="M1041" s="102" t="s">
        <v>4600</v>
      </c>
      <c r="N1041" s="102">
        <v>8</v>
      </c>
      <c r="O1041" s="95" t="s">
        <v>4615</v>
      </c>
      <c r="P1041" s="88" t="s">
        <v>5918</v>
      </c>
      <c r="Q1041" s="88"/>
      <c r="R1041" s="89" t="s">
        <v>2129</v>
      </c>
      <c r="S1041" s="351">
        <v>44823</v>
      </c>
    </row>
    <row r="1042" spans="1:19" ht="45" x14ac:dyDescent="0.25">
      <c r="A1042" s="253"/>
      <c r="B1042" s="228"/>
      <c r="C1042" s="95" t="s">
        <v>2909</v>
      </c>
      <c r="D1042" s="95" t="s">
        <v>2916</v>
      </c>
      <c r="E1042" s="95" t="s">
        <v>2918</v>
      </c>
      <c r="F1042" s="95" t="s">
        <v>2919</v>
      </c>
      <c r="G1042" s="95" t="s">
        <v>2948</v>
      </c>
      <c r="H1042" s="95" t="s">
        <v>2912</v>
      </c>
      <c r="I1042" s="95" t="s">
        <v>2909</v>
      </c>
      <c r="J1042" s="95" t="s">
        <v>2922</v>
      </c>
      <c r="K1042" s="102" t="s">
        <v>4788</v>
      </c>
      <c r="L1042" s="96" t="s">
        <v>5401</v>
      </c>
      <c r="M1042" s="102" t="s">
        <v>4600</v>
      </c>
      <c r="N1042" s="102">
        <v>8</v>
      </c>
      <c r="O1042" s="95" t="s">
        <v>4615</v>
      </c>
      <c r="P1042" s="88" t="s">
        <v>5917</v>
      </c>
      <c r="Q1042" s="88"/>
      <c r="R1042" s="89" t="s">
        <v>2129</v>
      </c>
      <c r="S1042" s="351">
        <v>44823</v>
      </c>
    </row>
    <row r="1043" spans="1:19" ht="45" x14ac:dyDescent="0.25">
      <c r="A1043" s="253"/>
      <c r="B1043" s="228"/>
      <c r="C1043" s="95" t="s">
        <v>2909</v>
      </c>
      <c r="D1043" s="95" t="s">
        <v>2916</v>
      </c>
      <c r="E1043" s="95" t="s">
        <v>2918</v>
      </c>
      <c r="F1043" s="95" t="s">
        <v>2919</v>
      </c>
      <c r="G1043" s="95" t="s">
        <v>2925</v>
      </c>
      <c r="H1043" s="95" t="s">
        <v>2912</v>
      </c>
      <c r="I1043" s="95" t="s">
        <v>2912</v>
      </c>
      <c r="J1043" s="95" t="s">
        <v>2915</v>
      </c>
      <c r="K1043" s="102" t="s">
        <v>4790</v>
      </c>
      <c r="L1043" s="96" t="s">
        <v>4521</v>
      </c>
      <c r="M1043" s="102" t="s">
        <v>4599</v>
      </c>
      <c r="N1043" s="102">
        <v>5</v>
      </c>
      <c r="O1043" s="95" t="s">
        <v>54</v>
      </c>
      <c r="P1043" s="88" t="s">
        <v>4522</v>
      </c>
      <c r="Q1043" s="88"/>
      <c r="R1043" s="89"/>
      <c r="S1043" s="351">
        <v>44823</v>
      </c>
    </row>
    <row r="1044" spans="1:19" ht="45" x14ac:dyDescent="0.25">
      <c r="A1044" s="253"/>
      <c r="B1044" s="228"/>
      <c r="C1044" s="95" t="s">
        <v>2909</v>
      </c>
      <c r="D1044" s="95" t="s">
        <v>2916</v>
      </c>
      <c r="E1044" s="95" t="s">
        <v>2918</v>
      </c>
      <c r="F1044" s="95" t="s">
        <v>2919</v>
      </c>
      <c r="G1044" s="95" t="s">
        <v>2925</v>
      </c>
      <c r="H1044" s="95" t="s">
        <v>2912</v>
      </c>
      <c r="I1044" s="95" t="s">
        <v>2909</v>
      </c>
      <c r="J1044" s="95" t="s">
        <v>2915</v>
      </c>
      <c r="K1044" s="102" t="s">
        <v>4791</v>
      </c>
      <c r="L1044" s="96" t="s">
        <v>4521</v>
      </c>
      <c r="M1044" s="102" t="s">
        <v>4599</v>
      </c>
      <c r="N1044" s="102">
        <v>7</v>
      </c>
      <c r="O1044" s="95" t="s">
        <v>54</v>
      </c>
      <c r="P1044" s="88" t="s">
        <v>4522</v>
      </c>
      <c r="Q1044" s="88"/>
      <c r="R1044" s="89"/>
      <c r="S1044" s="351">
        <v>44823</v>
      </c>
    </row>
    <row r="1045" spans="1:19" ht="45" x14ac:dyDescent="0.25">
      <c r="A1045" s="253"/>
      <c r="B1045" s="228"/>
      <c r="C1045" s="138" t="s">
        <v>2909</v>
      </c>
      <c r="D1045" s="138" t="s">
        <v>2916</v>
      </c>
      <c r="E1045" s="138" t="s">
        <v>2918</v>
      </c>
      <c r="F1045" s="138" t="s">
        <v>2919</v>
      </c>
      <c r="G1045" s="138" t="s">
        <v>2925</v>
      </c>
      <c r="H1045" s="138" t="s">
        <v>2912</v>
      </c>
      <c r="I1045" s="138" t="s">
        <v>2909</v>
      </c>
      <c r="J1045" s="138" t="s">
        <v>2911</v>
      </c>
      <c r="K1045" s="102" t="s">
        <v>4792</v>
      </c>
      <c r="L1045" s="91" t="s">
        <v>4793</v>
      </c>
      <c r="M1045" s="102" t="s">
        <v>4600</v>
      </c>
      <c r="N1045" s="102">
        <v>8</v>
      </c>
      <c r="O1045" s="138" t="s">
        <v>4615</v>
      </c>
      <c r="P1045" s="91" t="s">
        <v>4522</v>
      </c>
      <c r="Q1045" s="88"/>
      <c r="R1045" s="89" t="s">
        <v>2129</v>
      </c>
      <c r="S1045" s="351">
        <v>44823</v>
      </c>
    </row>
    <row r="1046" spans="1:19" ht="45" x14ac:dyDescent="0.25">
      <c r="A1046" s="253"/>
      <c r="B1046" s="228"/>
      <c r="C1046" s="95" t="s">
        <v>2909</v>
      </c>
      <c r="D1046" s="95" t="s">
        <v>2916</v>
      </c>
      <c r="E1046" s="95" t="s">
        <v>2918</v>
      </c>
      <c r="F1046" s="95" t="s">
        <v>2919</v>
      </c>
      <c r="G1046" s="95" t="s">
        <v>2925</v>
      </c>
      <c r="H1046" s="95" t="s">
        <v>2912</v>
      </c>
      <c r="I1046" s="95" t="s">
        <v>2909</v>
      </c>
      <c r="J1046" s="95" t="s">
        <v>2913</v>
      </c>
      <c r="K1046" s="102" t="s">
        <v>4794</v>
      </c>
      <c r="L1046" s="88" t="s">
        <v>5402</v>
      </c>
      <c r="M1046" s="102" t="s">
        <v>4600</v>
      </c>
      <c r="N1046" s="102">
        <v>8</v>
      </c>
      <c r="O1046" s="95" t="s">
        <v>4615</v>
      </c>
      <c r="P1046" s="88" t="s">
        <v>5918</v>
      </c>
      <c r="Q1046" s="88"/>
      <c r="R1046" s="89" t="s">
        <v>2129</v>
      </c>
      <c r="S1046" s="351">
        <v>44823</v>
      </c>
    </row>
    <row r="1047" spans="1:19" ht="45" x14ac:dyDescent="0.25">
      <c r="A1047" s="253"/>
      <c r="B1047" s="228"/>
      <c r="C1047" s="95" t="s">
        <v>2909</v>
      </c>
      <c r="D1047" s="95" t="s">
        <v>2916</v>
      </c>
      <c r="E1047" s="95" t="s">
        <v>2918</v>
      </c>
      <c r="F1047" s="95" t="s">
        <v>2919</v>
      </c>
      <c r="G1047" s="95" t="s">
        <v>2925</v>
      </c>
      <c r="H1047" s="95" t="s">
        <v>2912</v>
      </c>
      <c r="I1047" s="95" t="s">
        <v>2909</v>
      </c>
      <c r="J1047" s="95" t="s">
        <v>2922</v>
      </c>
      <c r="K1047" s="102" t="s">
        <v>4796</v>
      </c>
      <c r="L1047" s="88" t="s">
        <v>5403</v>
      </c>
      <c r="M1047" s="102" t="s">
        <v>4600</v>
      </c>
      <c r="N1047" s="102">
        <v>8</v>
      </c>
      <c r="O1047" s="95" t="s">
        <v>4615</v>
      </c>
      <c r="P1047" s="88" t="s">
        <v>5917</v>
      </c>
      <c r="Q1047" s="88"/>
      <c r="R1047" s="89" t="s">
        <v>2129</v>
      </c>
      <c r="S1047" s="351">
        <v>44823</v>
      </c>
    </row>
    <row r="1048" spans="1:19" x14ac:dyDescent="0.25">
      <c r="A1048" s="253"/>
      <c r="B1048" s="228"/>
      <c r="C1048" s="95" t="s">
        <v>2909</v>
      </c>
      <c r="D1048" s="95" t="s">
        <v>2916</v>
      </c>
      <c r="E1048" s="95" t="s">
        <v>2918</v>
      </c>
      <c r="F1048" s="95" t="s">
        <v>2921</v>
      </c>
      <c r="G1048" s="95" t="s">
        <v>2915</v>
      </c>
      <c r="H1048" s="95" t="s">
        <v>2912</v>
      </c>
      <c r="I1048" s="95" t="s">
        <v>2912</v>
      </c>
      <c r="J1048" s="95" t="s">
        <v>2915</v>
      </c>
      <c r="K1048" s="102" t="s">
        <v>4798</v>
      </c>
      <c r="L1048" s="88" t="s">
        <v>1370</v>
      </c>
      <c r="M1048" s="102" t="s">
        <v>4599</v>
      </c>
      <c r="N1048" s="102">
        <v>4</v>
      </c>
      <c r="O1048" s="95" t="s">
        <v>45</v>
      </c>
      <c r="P1048" s="88" t="s">
        <v>4523</v>
      </c>
      <c r="Q1048" s="88"/>
      <c r="R1048" s="89" t="s">
        <v>14</v>
      </c>
      <c r="S1048" s="351">
        <v>44823</v>
      </c>
    </row>
    <row r="1049" spans="1:19" x14ac:dyDescent="0.25">
      <c r="A1049" s="253"/>
      <c r="B1049" s="228"/>
      <c r="C1049" s="95" t="s">
        <v>2909</v>
      </c>
      <c r="D1049" s="95" t="s">
        <v>2916</v>
      </c>
      <c r="E1049" s="95" t="s">
        <v>2918</v>
      </c>
      <c r="F1049" s="95" t="s">
        <v>2921</v>
      </c>
      <c r="G1049" s="95" t="s">
        <v>2943</v>
      </c>
      <c r="H1049" s="95" t="s">
        <v>2912</v>
      </c>
      <c r="I1049" s="95" t="s">
        <v>2912</v>
      </c>
      <c r="J1049" s="95" t="s">
        <v>2915</v>
      </c>
      <c r="K1049" s="102" t="s">
        <v>6835</v>
      </c>
      <c r="L1049" s="88" t="s">
        <v>1371</v>
      </c>
      <c r="M1049" s="102" t="s">
        <v>4599</v>
      </c>
      <c r="N1049" s="102">
        <v>5</v>
      </c>
      <c r="O1049" s="95" t="s">
        <v>67</v>
      </c>
      <c r="P1049" s="88" t="s">
        <v>1372</v>
      </c>
      <c r="Q1049" s="88"/>
      <c r="R1049" s="89" t="s">
        <v>10</v>
      </c>
      <c r="S1049" s="351">
        <v>44823</v>
      </c>
    </row>
    <row r="1050" spans="1:19" x14ac:dyDescent="0.25">
      <c r="A1050" s="253"/>
      <c r="B1050" s="228"/>
      <c r="C1050" s="95" t="s">
        <v>2909</v>
      </c>
      <c r="D1050" s="95" t="s">
        <v>2916</v>
      </c>
      <c r="E1050" s="95" t="s">
        <v>2918</v>
      </c>
      <c r="F1050" s="95" t="s">
        <v>2921</v>
      </c>
      <c r="G1050" s="95" t="s">
        <v>2943</v>
      </c>
      <c r="H1050" s="95" t="s">
        <v>2912</v>
      </c>
      <c r="I1050" s="95" t="s">
        <v>2909</v>
      </c>
      <c r="J1050" s="95" t="s">
        <v>2915</v>
      </c>
      <c r="K1050" s="102" t="s">
        <v>6836</v>
      </c>
      <c r="L1050" s="96" t="s">
        <v>2725</v>
      </c>
      <c r="M1050" s="102" t="s">
        <v>4600</v>
      </c>
      <c r="N1050" s="102">
        <v>7</v>
      </c>
      <c r="O1050" s="95" t="s">
        <v>67</v>
      </c>
      <c r="P1050" s="88" t="s">
        <v>1372</v>
      </c>
      <c r="Q1050" s="88"/>
      <c r="R1050" s="89"/>
      <c r="S1050" s="351">
        <v>44823</v>
      </c>
    </row>
    <row r="1051" spans="1:19" x14ac:dyDescent="0.25">
      <c r="A1051" s="253"/>
      <c r="B1051" s="228"/>
      <c r="C1051" s="95" t="s">
        <v>2909</v>
      </c>
      <c r="D1051" s="95" t="s">
        <v>2916</v>
      </c>
      <c r="E1051" s="95" t="s">
        <v>2918</v>
      </c>
      <c r="F1051" s="95" t="s">
        <v>2921</v>
      </c>
      <c r="G1051" s="95" t="s">
        <v>2948</v>
      </c>
      <c r="H1051" s="95" t="s">
        <v>2912</v>
      </c>
      <c r="I1051" s="95" t="s">
        <v>2912</v>
      </c>
      <c r="J1051" s="95" t="s">
        <v>2915</v>
      </c>
      <c r="K1051" s="102" t="s">
        <v>4799</v>
      </c>
      <c r="L1051" s="96" t="s">
        <v>5404</v>
      </c>
      <c r="M1051" s="102" t="s">
        <v>4599</v>
      </c>
      <c r="N1051" s="102">
        <v>5</v>
      </c>
      <c r="O1051" s="95" t="s">
        <v>67</v>
      </c>
      <c r="P1051" s="88" t="s">
        <v>1374</v>
      </c>
      <c r="Q1051" s="88"/>
      <c r="R1051" s="89" t="s">
        <v>10</v>
      </c>
      <c r="S1051" s="351">
        <v>44823</v>
      </c>
    </row>
    <row r="1052" spans="1:19" x14ac:dyDescent="0.25">
      <c r="A1052" s="253"/>
      <c r="B1052" s="228"/>
      <c r="C1052" s="95" t="s">
        <v>2909</v>
      </c>
      <c r="D1052" s="95" t="s">
        <v>2916</v>
      </c>
      <c r="E1052" s="95" t="s">
        <v>2918</v>
      </c>
      <c r="F1052" s="95" t="s">
        <v>2921</v>
      </c>
      <c r="G1052" s="95" t="s">
        <v>2948</v>
      </c>
      <c r="H1052" s="95" t="s">
        <v>2912</v>
      </c>
      <c r="I1052" s="95" t="s">
        <v>2909</v>
      </c>
      <c r="J1052" s="95" t="s">
        <v>2915</v>
      </c>
      <c r="K1052" s="102" t="s">
        <v>4800</v>
      </c>
      <c r="L1052" s="96" t="s">
        <v>5405</v>
      </c>
      <c r="M1052" s="102" t="s">
        <v>4599</v>
      </c>
      <c r="N1052" s="102">
        <v>7</v>
      </c>
      <c r="O1052" s="95" t="s">
        <v>67</v>
      </c>
      <c r="P1052" s="88" t="s">
        <v>1374</v>
      </c>
      <c r="Q1052" s="88"/>
      <c r="R1052" s="89"/>
      <c r="S1052" s="351">
        <v>44823</v>
      </c>
    </row>
    <row r="1053" spans="1:19" x14ac:dyDescent="0.25">
      <c r="A1053" s="253"/>
      <c r="B1053" s="228"/>
      <c r="C1053" s="95" t="s">
        <v>2909</v>
      </c>
      <c r="D1053" s="95" t="s">
        <v>2916</v>
      </c>
      <c r="E1053" s="95" t="s">
        <v>2918</v>
      </c>
      <c r="F1053" s="95" t="s">
        <v>2921</v>
      </c>
      <c r="G1053" s="95" t="s">
        <v>2948</v>
      </c>
      <c r="H1053" s="95" t="s">
        <v>2912</v>
      </c>
      <c r="I1053" s="95" t="s">
        <v>2909</v>
      </c>
      <c r="J1053" s="95" t="s">
        <v>2911</v>
      </c>
      <c r="K1053" s="102" t="s">
        <v>4801</v>
      </c>
      <c r="L1053" s="96" t="s">
        <v>5405</v>
      </c>
      <c r="M1053" s="102" t="s">
        <v>4600</v>
      </c>
      <c r="N1053" s="102">
        <v>8</v>
      </c>
      <c r="O1053" s="95" t="s">
        <v>4615</v>
      </c>
      <c r="P1053" s="88" t="s">
        <v>1374</v>
      </c>
      <c r="Q1053" s="88"/>
      <c r="R1053" s="89" t="s">
        <v>2129</v>
      </c>
      <c r="S1053" s="351">
        <v>44823</v>
      </c>
    </row>
    <row r="1054" spans="1:19" ht="45" x14ac:dyDescent="0.25">
      <c r="A1054" s="253"/>
      <c r="B1054" s="228"/>
      <c r="C1054" s="95" t="s">
        <v>2909</v>
      </c>
      <c r="D1054" s="95" t="s">
        <v>2916</v>
      </c>
      <c r="E1054" s="95" t="s">
        <v>2918</v>
      </c>
      <c r="F1054" s="95" t="s">
        <v>2921</v>
      </c>
      <c r="G1054" s="95" t="s">
        <v>2948</v>
      </c>
      <c r="H1054" s="95" t="s">
        <v>2912</v>
      </c>
      <c r="I1054" s="95" t="s">
        <v>2909</v>
      </c>
      <c r="J1054" s="95" t="s">
        <v>2913</v>
      </c>
      <c r="K1054" s="102" t="s">
        <v>4802</v>
      </c>
      <c r="L1054" s="96" t="s">
        <v>5406</v>
      </c>
      <c r="M1054" s="102" t="s">
        <v>4600</v>
      </c>
      <c r="N1054" s="102">
        <v>8</v>
      </c>
      <c r="O1054" s="95" t="s">
        <v>4615</v>
      </c>
      <c r="P1054" s="88" t="s">
        <v>5918</v>
      </c>
      <c r="Q1054" s="88"/>
      <c r="R1054" s="89" t="s">
        <v>2129</v>
      </c>
      <c r="S1054" s="351">
        <v>44823</v>
      </c>
    </row>
    <row r="1055" spans="1:19" ht="45" x14ac:dyDescent="0.25">
      <c r="A1055" s="253"/>
      <c r="B1055" s="228"/>
      <c r="C1055" s="148" t="s">
        <v>2909</v>
      </c>
      <c r="D1055" s="148" t="s">
        <v>2916</v>
      </c>
      <c r="E1055" s="148" t="s">
        <v>2918</v>
      </c>
      <c r="F1055" s="148" t="s">
        <v>2921</v>
      </c>
      <c r="G1055" s="148" t="s">
        <v>2948</v>
      </c>
      <c r="H1055" s="148" t="s">
        <v>2912</v>
      </c>
      <c r="I1055" s="148" t="s">
        <v>2909</v>
      </c>
      <c r="J1055" s="148" t="s">
        <v>2922</v>
      </c>
      <c r="K1055" s="102" t="s">
        <v>4804</v>
      </c>
      <c r="L1055" s="150" t="s">
        <v>5407</v>
      </c>
      <c r="M1055" s="102" t="s">
        <v>4600</v>
      </c>
      <c r="N1055" s="102">
        <v>8</v>
      </c>
      <c r="O1055" s="148" t="s">
        <v>4615</v>
      </c>
      <c r="P1055" s="88" t="s">
        <v>5917</v>
      </c>
      <c r="Q1055" s="88"/>
      <c r="R1055" s="89" t="s">
        <v>2129</v>
      </c>
      <c r="S1055" s="351">
        <v>44823</v>
      </c>
    </row>
    <row r="1056" spans="1:19" ht="45" x14ac:dyDescent="0.25">
      <c r="A1056" s="253"/>
      <c r="B1056" s="228"/>
      <c r="C1056" s="95" t="s">
        <v>2909</v>
      </c>
      <c r="D1056" s="95" t="s">
        <v>2916</v>
      </c>
      <c r="E1056" s="95" t="s">
        <v>2918</v>
      </c>
      <c r="F1056" s="95" t="s">
        <v>2921</v>
      </c>
      <c r="G1056" s="95" t="s">
        <v>2950</v>
      </c>
      <c r="H1056" s="95" t="s">
        <v>2912</v>
      </c>
      <c r="I1056" s="95" t="s">
        <v>2912</v>
      </c>
      <c r="J1056" s="95" t="s">
        <v>2915</v>
      </c>
      <c r="K1056" s="102" t="s">
        <v>6837</v>
      </c>
      <c r="L1056" s="96" t="s">
        <v>1948</v>
      </c>
      <c r="M1056" s="102" t="s">
        <v>4599</v>
      </c>
      <c r="N1056" s="102">
        <v>5</v>
      </c>
      <c r="O1056" s="95" t="s">
        <v>67</v>
      </c>
      <c r="P1056" s="88" t="s">
        <v>4524</v>
      </c>
      <c r="Q1056" s="88"/>
      <c r="R1056" s="89" t="s">
        <v>177</v>
      </c>
      <c r="S1056" s="351">
        <v>44823</v>
      </c>
    </row>
    <row r="1057" spans="1:19" x14ac:dyDescent="0.25">
      <c r="A1057" s="253"/>
      <c r="B1057" s="228"/>
      <c r="C1057" s="95" t="s">
        <v>2909</v>
      </c>
      <c r="D1057" s="95" t="s">
        <v>2916</v>
      </c>
      <c r="E1057" s="95" t="s">
        <v>2918</v>
      </c>
      <c r="F1057" s="95" t="s">
        <v>2921</v>
      </c>
      <c r="G1057" s="95" t="s">
        <v>2950</v>
      </c>
      <c r="H1057" s="95" t="s">
        <v>2912</v>
      </c>
      <c r="I1057" s="95" t="s">
        <v>2909</v>
      </c>
      <c r="J1057" s="95" t="s">
        <v>2915</v>
      </c>
      <c r="K1057" s="102" t="s">
        <v>6838</v>
      </c>
      <c r="L1057" s="96" t="s">
        <v>2896</v>
      </c>
      <c r="M1057" s="102" t="s">
        <v>4600</v>
      </c>
      <c r="N1057" s="102">
        <v>7</v>
      </c>
      <c r="O1057" s="95" t="s">
        <v>67</v>
      </c>
      <c r="P1057" s="88" t="s">
        <v>381</v>
      </c>
      <c r="Q1057" s="88"/>
      <c r="R1057" s="89"/>
      <c r="S1057" s="351">
        <v>44823</v>
      </c>
    </row>
    <row r="1058" spans="1:19" x14ac:dyDescent="0.25">
      <c r="A1058" s="253"/>
      <c r="B1058" s="228"/>
      <c r="C1058" s="138" t="s">
        <v>2909</v>
      </c>
      <c r="D1058" s="138" t="s">
        <v>2916</v>
      </c>
      <c r="E1058" s="138" t="s">
        <v>2918</v>
      </c>
      <c r="F1058" s="138" t="s">
        <v>2921</v>
      </c>
      <c r="G1058" s="138" t="s">
        <v>2925</v>
      </c>
      <c r="H1058" s="138" t="s">
        <v>2912</v>
      </c>
      <c r="I1058" s="138" t="s">
        <v>2912</v>
      </c>
      <c r="J1058" s="138" t="s">
        <v>2915</v>
      </c>
      <c r="K1058" s="102" t="s">
        <v>4806</v>
      </c>
      <c r="L1058" s="142" t="s">
        <v>1375</v>
      </c>
      <c r="M1058" s="102" t="s">
        <v>4599</v>
      </c>
      <c r="N1058" s="102">
        <v>5</v>
      </c>
      <c r="O1058" s="138" t="s">
        <v>54</v>
      </c>
      <c r="P1058" s="91" t="s">
        <v>1376</v>
      </c>
      <c r="Q1058" s="88"/>
      <c r="R1058" s="89" t="s">
        <v>10</v>
      </c>
      <c r="S1058" s="351">
        <v>44823</v>
      </c>
    </row>
    <row r="1059" spans="1:19" x14ac:dyDescent="0.25">
      <c r="A1059" s="253"/>
      <c r="B1059" s="228"/>
      <c r="C1059" s="95" t="s">
        <v>2909</v>
      </c>
      <c r="D1059" s="95" t="s">
        <v>2916</v>
      </c>
      <c r="E1059" s="95" t="s">
        <v>2918</v>
      </c>
      <c r="F1059" s="95" t="s">
        <v>2921</v>
      </c>
      <c r="G1059" s="95" t="s">
        <v>2925</v>
      </c>
      <c r="H1059" s="95" t="s">
        <v>2912</v>
      </c>
      <c r="I1059" s="95" t="s">
        <v>2909</v>
      </c>
      <c r="J1059" s="95" t="s">
        <v>2915</v>
      </c>
      <c r="K1059" s="102" t="s">
        <v>4807</v>
      </c>
      <c r="L1059" s="96" t="s">
        <v>2727</v>
      </c>
      <c r="M1059" s="102" t="s">
        <v>4599</v>
      </c>
      <c r="N1059" s="102">
        <v>7</v>
      </c>
      <c r="O1059" s="95" t="s">
        <v>54</v>
      </c>
      <c r="P1059" s="88" t="s">
        <v>1376</v>
      </c>
      <c r="Q1059" s="88"/>
      <c r="R1059" s="89"/>
      <c r="S1059" s="351">
        <v>44823</v>
      </c>
    </row>
    <row r="1060" spans="1:19" ht="30" x14ac:dyDescent="0.25">
      <c r="A1060" s="253"/>
      <c r="B1060" s="228"/>
      <c r="C1060" s="95" t="s">
        <v>2909</v>
      </c>
      <c r="D1060" s="95" t="s">
        <v>2916</v>
      </c>
      <c r="E1060" s="95" t="s">
        <v>2918</v>
      </c>
      <c r="F1060" s="95" t="s">
        <v>2921</v>
      </c>
      <c r="G1060" s="95" t="s">
        <v>2925</v>
      </c>
      <c r="H1060" s="95" t="s">
        <v>2912</v>
      </c>
      <c r="I1060" s="95" t="s">
        <v>2909</v>
      </c>
      <c r="J1060" s="95" t="s">
        <v>2911</v>
      </c>
      <c r="K1060" s="102" t="s">
        <v>4808</v>
      </c>
      <c r="L1060" s="96" t="s">
        <v>5408</v>
      </c>
      <c r="M1060" s="102" t="s">
        <v>4600</v>
      </c>
      <c r="N1060" s="102">
        <v>8</v>
      </c>
      <c r="O1060" s="95" t="s">
        <v>4615</v>
      </c>
      <c r="P1060" s="88" t="s">
        <v>5879</v>
      </c>
      <c r="Q1060" s="88"/>
      <c r="R1060" s="89" t="s">
        <v>2129</v>
      </c>
      <c r="S1060" s="351">
        <v>44823</v>
      </c>
    </row>
    <row r="1061" spans="1:19" ht="45" x14ac:dyDescent="0.25">
      <c r="A1061" s="253"/>
      <c r="B1061" s="228"/>
      <c r="C1061" s="95" t="s">
        <v>2909</v>
      </c>
      <c r="D1061" s="95" t="s">
        <v>2916</v>
      </c>
      <c r="E1061" s="95" t="s">
        <v>2918</v>
      </c>
      <c r="F1061" s="95" t="s">
        <v>2921</v>
      </c>
      <c r="G1061" s="95" t="s">
        <v>2925</v>
      </c>
      <c r="H1061" s="95" t="s">
        <v>2912</v>
      </c>
      <c r="I1061" s="95" t="s">
        <v>2909</v>
      </c>
      <c r="J1061" s="95" t="s">
        <v>2913</v>
      </c>
      <c r="K1061" s="102" t="s">
        <v>6839</v>
      </c>
      <c r="L1061" s="96" t="s">
        <v>5409</v>
      </c>
      <c r="M1061" s="102" t="s">
        <v>4600</v>
      </c>
      <c r="N1061" s="102">
        <v>8</v>
      </c>
      <c r="O1061" s="95" t="s">
        <v>4615</v>
      </c>
      <c r="P1061" s="88" t="s">
        <v>5918</v>
      </c>
      <c r="Q1061" s="88"/>
      <c r="R1061" s="89" t="s">
        <v>2129</v>
      </c>
      <c r="S1061" s="351">
        <v>44823</v>
      </c>
    </row>
    <row r="1062" spans="1:19" x14ac:dyDescent="0.25">
      <c r="A1062" s="253"/>
      <c r="B1062" s="228"/>
      <c r="C1062" s="95" t="s">
        <v>2909</v>
      </c>
      <c r="D1062" s="95" t="s">
        <v>2916</v>
      </c>
      <c r="E1062" s="95" t="s">
        <v>2918</v>
      </c>
      <c r="F1062" s="95" t="s">
        <v>2921</v>
      </c>
      <c r="G1062" s="95" t="s">
        <v>2925</v>
      </c>
      <c r="H1062" s="95" t="s">
        <v>2912</v>
      </c>
      <c r="I1062" s="95" t="s">
        <v>2909</v>
      </c>
      <c r="J1062" s="95" t="s">
        <v>2925</v>
      </c>
      <c r="K1062" s="102" t="s">
        <v>4810</v>
      </c>
      <c r="L1062" s="96" t="s">
        <v>1375</v>
      </c>
      <c r="M1062" s="102" t="s">
        <v>4600</v>
      </c>
      <c r="N1062" s="102">
        <v>8</v>
      </c>
      <c r="O1062" s="95" t="s">
        <v>4615</v>
      </c>
      <c r="P1062" s="88" t="s">
        <v>1376</v>
      </c>
      <c r="Q1062" s="88"/>
      <c r="R1062" s="89"/>
      <c r="S1062" s="351">
        <v>44823</v>
      </c>
    </row>
    <row r="1063" spans="1:19" ht="45" x14ac:dyDescent="0.25">
      <c r="A1063" s="253"/>
      <c r="B1063" s="228"/>
      <c r="C1063" s="95" t="s">
        <v>2909</v>
      </c>
      <c r="D1063" s="95" t="s">
        <v>2916</v>
      </c>
      <c r="E1063" s="95" t="s">
        <v>2910</v>
      </c>
      <c r="F1063" s="95" t="s">
        <v>2912</v>
      </c>
      <c r="G1063" s="95" t="s">
        <v>2915</v>
      </c>
      <c r="H1063" s="95" t="s">
        <v>2912</v>
      </c>
      <c r="I1063" s="95" t="s">
        <v>2912</v>
      </c>
      <c r="J1063" s="95" t="s">
        <v>2915</v>
      </c>
      <c r="K1063" s="102" t="s">
        <v>6840</v>
      </c>
      <c r="L1063" s="88" t="s">
        <v>5410</v>
      </c>
      <c r="M1063" s="102" t="s">
        <v>4599</v>
      </c>
      <c r="N1063" s="102">
        <v>3</v>
      </c>
      <c r="O1063" s="95" t="s">
        <v>45</v>
      </c>
      <c r="P1063" s="88" t="s">
        <v>1384</v>
      </c>
      <c r="Q1063" s="88"/>
      <c r="R1063" s="89"/>
      <c r="S1063" s="351">
        <v>44823</v>
      </c>
    </row>
    <row r="1064" spans="1:19" x14ac:dyDescent="0.25">
      <c r="A1064" s="253"/>
      <c r="B1064" s="228"/>
      <c r="C1064" s="95" t="s">
        <v>2909</v>
      </c>
      <c r="D1064" s="95" t="s">
        <v>2916</v>
      </c>
      <c r="E1064" s="95" t="s">
        <v>2910</v>
      </c>
      <c r="F1064" s="95" t="s">
        <v>2909</v>
      </c>
      <c r="G1064" s="95" t="s">
        <v>2915</v>
      </c>
      <c r="H1064" s="95" t="s">
        <v>2912</v>
      </c>
      <c r="I1064" s="95" t="s">
        <v>2912</v>
      </c>
      <c r="J1064" s="95" t="s">
        <v>2915</v>
      </c>
      <c r="K1064" s="102" t="s">
        <v>6841</v>
      </c>
      <c r="L1064" s="96" t="s">
        <v>1360</v>
      </c>
      <c r="M1064" s="102" t="s">
        <v>4599</v>
      </c>
      <c r="N1064" s="102">
        <v>4</v>
      </c>
      <c r="O1064" s="95" t="s">
        <v>45</v>
      </c>
      <c r="P1064" s="88" t="s">
        <v>4525</v>
      </c>
      <c r="Q1064" s="88"/>
      <c r="R1064" s="89" t="s">
        <v>14</v>
      </c>
      <c r="S1064" s="351">
        <v>44823</v>
      </c>
    </row>
    <row r="1065" spans="1:19" ht="30" x14ac:dyDescent="0.25">
      <c r="A1065" s="253"/>
      <c r="B1065" s="228"/>
      <c r="C1065" s="95" t="s">
        <v>2909</v>
      </c>
      <c r="D1065" s="95" t="s">
        <v>2916</v>
      </c>
      <c r="E1065" s="95" t="s">
        <v>2910</v>
      </c>
      <c r="F1065" s="95" t="s">
        <v>2909</v>
      </c>
      <c r="G1065" s="95" t="s">
        <v>2943</v>
      </c>
      <c r="H1065" s="95" t="s">
        <v>2912</v>
      </c>
      <c r="I1065" s="95" t="s">
        <v>2912</v>
      </c>
      <c r="J1065" s="95" t="s">
        <v>2915</v>
      </c>
      <c r="K1065" s="102" t="s">
        <v>6842</v>
      </c>
      <c r="L1065" s="96" t="s">
        <v>1360</v>
      </c>
      <c r="M1065" s="102" t="s">
        <v>4599</v>
      </c>
      <c r="N1065" s="102">
        <v>5</v>
      </c>
      <c r="O1065" s="95" t="s">
        <v>67</v>
      </c>
      <c r="P1065" s="88" t="s">
        <v>1385</v>
      </c>
      <c r="Q1065" s="88"/>
      <c r="R1065" s="89" t="s">
        <v>10</v>
      </c>
      <c r="S1065" s="351">
        <v>44823</v>
      </c>
    </row>
    <row r="1066" spans="1:19" ht="30" x14ac:dyDescent="0.25">
      <c r="A1066" s="253"/>
      <c r="B1066" s="228"/>
      <c r="C1066" s="95" t="s">
        <v>2909</v>
      </c>
      <c r="D1066" s="95" t="s">
        <v>2916</v>
      </c>
      <c r="E1066" s="95" t="s">
        <v>2910</v>
      </c>
      <c r="F1066" s="95" t="s">
        <v>2909</v>
      </c>
      <c r="G1066" s="95" t="s">
        <v>2943</v>
      </c>
      <c r="H1066" s="95" t="s">
        <v>2912</v>
      </c>
      <c r="I1066" s="95" t="s">
        <v>2909</v>
      </c>
      <c r="J1066" s="95" t="s">
        <v>2915</v>
      </c>
      <c r="K1066" s="102" t="s">
        <v>6843</v>
      </c>
      <c r="L1066" s="96" t="s">
        <v>5394</v>
      </c>
      <c r="M1066" s="102" t="s">
        <v>4600</v>
      </c>
      <c r="N1066" s="102">
        <v>7</v>
      </c>
      <c r="O1066" s="95" t="s">
        <v>67</v>
      </c>
      <c r="P1066" s="88" t="s">
        <v>1385</v>
      </c>
      <c r="Q1066" s="88"/>
      <c r="R1066" s="89"/>
      <c r="S1066" s="351">
        <v>44823</v>
      </c>
    </row>
    <row r="1067" spans="1:19" x14ac:dyDescent="0.25">
      <c r="A1067" s="253"/>
      <c r="B1067" s="228"/>
      <c r="C1067" s="95" t="s">
        <v>2909</v>
      </c>
      <c r="D1067" s="95" t="s">
        <v>2916</v>
      </c>
      <c r="E1067" s="95" t="s">
        <v>2910</v>
      </c>
      <c r="F1067" s="95" t="s">
        <v>2918</v>
      </c>
      <c r="G1067" s="95" t="s">
        <v>2915</v>
      </c>
      <c r="H1067" s="95" t="s">
        <v>2912</v>
      </c>
      <c r="I1067" s="95" t="s">
        <v>2912</v>
      </c>
      <c r="J1067" s="95" t="s">
        <v>2915</v>
      </c>
      <c r="K1067" s="102" t="s">
        <v>6844</v>
      </c>
      <c r="L1067" s="96" t="s">
        <v>1390</v>
      </c>
      <c r="M1067" s="102" t="s">
        <v>4599</v>
      </c>
      <c r="N1067" s="102">
        <v>4</v>
      </c>
      <c r="O1067" s="95" t="s">
        <v>45</v>
      </c>
      <c r="P1067" s="88" t="s">
        <v>4526</v>
      </c>
      <c r="Q1067" s="88"/>
      <c r="R1067" s="89" t="s">
        <v>14</v>
      </c>
      <c r="S1067" s="351">
        <v>44823</v>
      </c>
    </row>
    <row r="1068" spans="1:19" ht="30" x14ac:dyDescent="0.25">
      <c r="A1068" s="253"/>
      <c r="B1068" s="228"/>
      <c r="C1068" s="95" t="s">
        <v>2909</v>
      </c>
      <c r="D1068" s="95" t="s">
        <v>2916</v>
      </c>
      <c r="E1068" s="95" t="s">
        <v>2910</v>
      </c>
      <c r="F1068" s="95" t="s">
        <v>2918</v>
      </c>
      <c r="G1068" s="95" t="s">
        <v>2911</v>
      </c>
      <c r="H1068" s="95" t="s">
        <v>2912</v>
      </c>
      <c r="I1068" s="95" t="s">
        <v>2912</v>
      </c>
      <c r="J1068" s="95" t="s">
        <v>2915</v>
      </c>
      <c r="K1068" s="102" t="s">
        <v>6845</v>
      </c>
      <c r="L1068" s="96" t="s">
        <v>5921</v>
      </c>
      <c r="M1068" s="102" t="s">
        <v>4599</v>
      </c>
      <c r="N1068" s="102">
        <v>5</v>
      </c>
      <c r="O1068" s="95" t="s">
        <v>54</v>
      </c>
      <c r="P1068" s="88" t="s">
        <v>4528</v>
      </c>
      <c r="Q1068" s="88"/>
      <c r="R1068" s="89" t="s">
        <v>14</v>
      </c>
      <c r="S1068" s="351">
        <v>44823</v>
      </c>
    </row>
    <row r="1069" spans="1:19" ht="30" x14ac:dyDescent="0.25">
      <c r="A1069" s="253"/>
      <c r="B1069" s="228"/>
      <c r="C1069" s="95" t="s">
        <v>2909</v>
      </c>
      <c r="D1069" s="95" t="s">
        <v>2916</v>
      </c>
      <c r="E1069" s="95" t="s">
        <v>2910</v>
      </c>
      <c r="F1069" s="95" t="s">
        <v>2918</v>
      </c>
      <c r="G1069" s="95" t="s">
        <v>2911</v>
      </c>
      <c r="H1069" s="95" t="s">
        <v>2912</v>
      </c>
      <c r="I1069" s="95" t="s">
        <v>2909</v>
      </c>
      <c r="J1069" s="95" t="s">
        <v>2915</v>
      </c>
      <c r="K1069" s="102" t="s">
        <v>6846</v>
      </c>
      <c r="L1069" s="96" t="s">
        <v>5921</v>
      </c>
      <c r="M1069" s="102" t="s">
        <v>4600</v>
      </c>
      <c r="N1069" s="102">
        <v>7</v>
      </c>
      <c r="O1069" s="95" t="s">
        <v>54</v>
      </c>
      <c r="P1069" s="88" t="s">
        <v>4528</v>
      </c>
      <c r="Q1069" s="88"/>
      <c r="R1069" s="89"/>
      <c r="S1069" s="351">
        <v>44823</v>
      </c>
    </row>
    <row r="1070" spans="1:19" ht="45" x14ac:dyDescent="0.25">
      <c r="A1070" s="253"/>
      <c r="B1070" s="228"/>
      <c r="C1070" s="95" t="s">
        <v>2909</v>
      </c>
      <c r="D1070" s="95" t="s">
        <v>2916</v>
      </c>
      <c r="E1070" s="95" t="s">
        <v>2910</v>
      </c>
      <c r="F1070" s="95" t="s">
        <v>2918</v>
      </c>
      <c r="G1070" s="95" t="s">
        <v>2943</v>
      </c>
      <c r="H1070" s="95" t="s">
        <v>2912</v>
      </c>
      <c r="I1070" s="95" t="s">
        <v>2912</v>
      </c>
      <c r="J1070" s="95" t="s">
        <v>2915</v>
      </c>
      <c r="K1070" s="102" t="s">
        <v>6847</v>
      </c>
      <c r="L1070" s="88" t="s">
        <v>1391</v>
      </c>
      <c r="M1070" s="102" t="s">
        <v>4599</v>
      </c>
      <c r="N1070" s="102">
        <v>5</v>
      </c>
      <c r="O1070" s="95" t="s">
        <v>67</v>
      </c>
      <c r="P1070" s="88" t="s">
        <v>1392</v>
      </c>
      <c r="Q1070" s="88"/>
      <c r="R1070" s="89" t="s">
        <v>10</v>
      </c>
      <c r="S1070" s="351">
        <v>44823</v>
      </c>
    </row>
    <row r="1071" spans="1:19" ht="45" x14ac:dyDescent="0.25">
      <c r="A1071" s="253"/>
      <c r="B1071" s="228"/>
      <c r="C1071" s="95" t="s">
        <v>2909</v>
      </c>
      <c r="D1071" s="95" t="s">
        <v>2916</v>
      </c>
      <c r="E1071" s="95" t="s">
        <v>2910</v>
      </c>
      <c r="F1071" s="95" t="s">
        <v>2918</v>
      </c>
      <c r="G1071" s="95" t="s">
        <v>2943</v>
      </c>
      <c r="H1071" s="95" t="s">
        <v>2912</v>
      </c>
      <c r="I1071" s="95" t="s">
        <v>2909</v>
      </c>
      <c r="J1071" s="95" t="s">
        <v>2915</v>
      </c>
      <c r="K1071" s="102" t="s">
        <v>6848</v>
      </c>
      <c r="L1071" s="88" t="s">
        <v>5411</v>
      </c>
      <c r="M1071" s="102" t="s">
        <v>4600</v>
      </c>
      <c r="N1071" s="102">
        <v>7</v>
      </c>
      <c r="O1071" s="95" t="s">
        <v>67</v>
      </c>
      <c r="P1071" s="88" t="s">
        <v>1392</v>
      </c>
      <c r="Q1071" s="88"/>
      <c r="R1071" s="89"/>
      <c r="S1071" s="351">
        <v>44823</v>
      </c>
    </row>
    <row r="1072" spans="1:19" ht="45" x14ac:dyDescent="0.25">
      <c r="A1072" s="253"/>
      <c r="B1072" s="228"/>
      <c r="C1072" s="95" t="s">
        <v>2909</v>
      </c>
      <c r="D1072" s="95" t="s">
        <v>2916</v>
      </c>
      <c r="E1072" s="95" t="s">
        <v>2910</v>
      </c>
      <c r="F1072" s="95" t="s">
        <v>2918</v>
      </c>
      <c r="G1072" s="95" t="s">
        <v>2948</v>
      </c>
      <c r="H1072" s="95" t="s">
        <v>2912</v>
      </c>
      <c r="I1072" s="95" t="s">
        <v>2912</v>
      </c>
      <c r="J1072" s="95" t="s">
        <v>2915</v>
      </c>
      <c r="K1072" s="102" t="s">
        <v>6849</v>
      </c>
      <c r="L1072" s="96" t="s">
        <v>5412</v>
      </c>
      <c r="M1072" s="102" t="s">
        <v>4599</v>
      </c>
      <c r="N1072" s="102">
        <v>5</v>
      </c>
      <c r="O1072" s="95" t="s">
        <v>67</v>
      </c>
      <c r="P1072" s="88" t="s">
        <v>1394</v>
      </c>
      <c r="Q1072" s="88"/>
      <c r="R1072" s="89" t="s">
        <v>10</v>
      </c>
      <c r="S1072" s="351">
        <v>44823</v>
      </c>
    </row>
    <row r="1073" spans="1:19" ht="45" x14ac:dyDescent="0.25">
      <c r="A1073" s="253"/>
      <c r="B1073" s="228"/>
      <c r="C1073" s="95" t="s">
        <v>2909</v>
      </c>
      <c r="D1073" s="95" t="s">
        <v>2916</v>
      </c>
      <c r="E1073" s="95" t="s">
        <v>2910</v>
      </c>
      <c r="F1073" s="95" t="s">
        <v>2918</v>
      </c>
      <c r="G1073" s="95" t="s">
        <v>2948</v>
      </c>
      <c r="H1073" s="95" t="s">
        <v>2912</v>
      </c>
      <c r="I1073" s="95" t="s">
        <v>2909</v>
      </c>
      <c r="J1073" s="95" t="s">
        <v>2915</v>
      </c>
      <c r="K1073" s="102" t="s">
        <v>6850</v>
      </c>
      <c r="L1073" s="96" t="s">
        <v>5413</v>
      </c>
      <c r="M1073" s="102" t="s">
        <v>4600</v>
      </c>
      <c r="N1073" s="102">
        <v>7</v>
      </c>
      <c r="O1073" s="95" t="s">
        <v>67</v>
      </c>
      <c r="P1073" s="88" t="s">
        <v>1394</v>
      </c>
      <c r="Q1073" s="88"/>
      <c r="R1073" s="89"/>
      <c r="S1073" s="351">
        <v>44823</v>
      </c>
    </row>
    <row r="1074" spans="1:19" ht="45" x14ac:dyDescent="0.25">
      <c r="A1074" s="253"/>
      <c r="B1074" s="228"/>
      <c r="C1074" s="95" t="s">
        <v>2909</v>
      </c>
      <c r="D1074" s="95" t="s">
        <v>2916</v>
      </c>
      <c r="E1074" s="95" t="s">
        <v>2910</v>
      </c>
      <c r="F1074" s="95" t="s">
        <v>2918</v>
      </c>
      <c r="G1074" s="95" t="s">
        <v>2925</v>
      </c>
      <c r="H1074" s="95" t="s">
        <v>2912</v>
      </c>
      <c r="I1074" s="95" t="s">
        <v>2912</v>
      </c>
      <c r="J1074" s="95" t="s">
        <v>2915</v>
      </c>
      <c r="K1074" s="102" t="s">
        <v>6851</v>
      </c>
      <c r="L1074" s="96" t="s">
        <v>4529</v>
      </c>
      <c r="M1074" s="102" t="s">
        <v>4599</v>
      </c>
      <c r="N1074" s="102">
        <v>5</v>
      </c>
      <c r="O1074" s="95" t="s">
        <v>54</v>
      </c>
      <c r="P1074" s="88" t="s">
        <v>4530</v>
      </c>
      <c r="Q1074" s="88"/>
      <c r="R1074" s="89" t="s">
        <v>14</v>
      </c>
      <c r="S1074" s="351">
        <v>44823</v>
      </c>
    </row>
    <row r="1075" spans="1:19" ht="45" x14ac:dyDescent="0.25">
      <c r="A1075" s="253"/>
      <c r="B1075" s="228"/>
      <c r="C1075" s="95" t="s">
        <v>2909</v>
      </c>
      <c r="D1075" s="95" t="s">
        <v>2916</v>
      </c>
      <c r="E1075" s="95" t="s">
        <v>2910</v>
      </c>
      <c r="F1075" s="95" t="s">
        <v>2918</v>
      </c>
      <c r="G1075" s="95" t="s">
        <v>2925</v>
      </c>
      <c r="H1075" s="95" t="s">
        <v>2912</v>
      </c>
      <c r="I1075" s="95" t="s">
        <v>2909</v>
      </c>
      <c r="J1075" s="95" t="s">
        <v>2915</v>
      </c>
      <c r="K1075" s="102" t="s">
        <v>6852</v>
      </c>
      <c r="L1075" s="96" t="s">
        <v>4529</v>
      </c>
      <c r="M1075" s="102" t="s">
        <v>4600</v>
      </c>
      <c r="N1075" s="102">
        <v>7</v>
      </c>
      <c r="O1075" s="95" t="s">
        <v>54</v>
      </c>
      <c r="P1075" s="88" t="s">
        <v>4530</v>
      </c>
      <c r="Q1075" s="88"/>
      <c r="R1075" s="89"/>
      <c r="S1075" s="351">
        <v>44823</v>
      </c>
    </row>
    <row r="1076" spans="1:19" x14ac:dyDescent="0.25">
      <c r="A1076" s="253"/>
      <c r="B1076" s="228"/>
      <c r="C1076" s="138" t="s">
        <v>2909</v>
      </c>
      <c r="D1076" s="138" t="s">
        <v>2916</v>
      </c>
      <c r="E1076" s="138" t="s">
        <v>2910</v>
      </c>
      <c r="F1076" s="138" t="s">
        <v>2921</v>
      </c>
      <c r="G1076" s="138" t="s">
        <v>2915</v>
      </c>
      <c r="H1076" s="138" t="s">
        <v>2912</v>
      </c>
      <c r="I1076" s="138" t="s">
        <v>2912</v>
      </c>
      <c r="J1076" s="138" t="s">
        <v>2915</v>
      </c>
      <c r="K1076" s="102" t="s">
        <v>6853</v>
      </c>
      <c r="L1076" s="91" t="s">
        <v>1401</v>
      </c>
      <c r="M1076" s="102" t="s">
        <v>4599</v>
      </c>
      <c r="N1076" s="102">
        <v>4</v>
      </c>
      <c r="O1076" s="138" t="s">
        <v>45</v>
      </c>
      <c r="P1076" s="91" t="s">
        <v>4531</v>
      </c>
      <c r="Q1076" s="88"/>
      <c r="R1076" s="89" t="s">
        <v>14</v>
      </c>
      <c r="S1076" s="351">
        <v>44823</v>
      </c>
    </row>
    <row r="1077" spans="1:19" x14ac:dyDescent="0.25">
      <c r="A1077" s="253"/>
      <c r="B1077" s="228"/>
      <c r="C1077" s="95" t="s">
        <v>2909</v>
      </c>
      <c r="D1077" s="95" t="s">
        <v>2916</v>
      </c>
      <c r="E1077" s="95" t="s">
        <v>2910</v>
      </c>
      <c r="F1077" s="95" t="s">
        <v>2921</v>
      </c>
      <c r="G1077" s="95" t="s">
        <v>2943</v>
      </c>
      <c r="H1077" s="95" t="s">
        <v>2912</v>
      </c>
      <c r="I1077" s="95" t="s">
        <v>2912</v>
      </c>
      <c r="J1077" s="95" t="s">
        <v>2915</v>
      </c>
      <c r="K1077" s="102" t="s">
        <v>6854</v>
      </c>
      <c r="L1077" s="88" t="s">
        <v>1388</v>
      </c>
      <c r="M1077" s="102" t="s">
        <v>4599</v>
      </c>
      <c r="N1077" s="102">
        <v>5</v>
      </c>
      <c r="O1077" s="95" t="s">
        <v>67</v>
      </c>
      <c r="P1077" s="88" t="s">
        <v>1389</v>
      </c>
      <c r="Q1077" s="88"/>
      <c r="R1077" s="89" t="s">
        <v>10</v>
      </c>
      <c r="S1077" s="351">
        <v>44823</v>
      </c>
    </row>
    <row r="1078" spans="1:19" x14ac:dyDescent="0.25">
      <c r="A1078" s="253"/>
      <c r="B1078" s="228"/>
      <c r="C1078" s="95" t="s">
        <v>2909</v>
      </c>
      <c r="D1078" s="95" t="s">
        <v>2916</v>
      </c>
      <c r="E1078" s="95" t="s">
        <v>2910</v>
      </c>
      <c r="F1078" s="95" t="s">
        <v>2921</v>
      </c>
      <c r="G1078" s="95" t="s">
        <v>2943</v>
      </c>
      <c r="H1078" s="95" t="s">
        <v>2912</v>
      </c>
      <c r="I1078" s="95" t="s">
        <v>2909</v>
      </c>
      <c r="J1078" s="95" t="s">
        <v>2915</v>
      </c>
      <c r="K1078" s="102" t="s">
        <v>6855</v>
      </c>
      <c r="L1078" s="96" t="s">
        <v>2728</v>
      </c>
      <c r="M1078" s="102" t="s">
        <v>4600</v>
      </c>
      <c r="N1078" s="102">
        <v>7</v>
      </c>
      <c r="O1078" s="95" t="s">
        <v>67</v>
      </c>
      <c r="P1078" s="88" t="s">
        <v>1389</v>
      </c>
      <c r="Q1078" s="88"/>
      <c r="R1078" s="89"/>
      <c r="S1078" s="351">
        <v>44823</v>
      </c>
    </row>
    <row r="1079" spans="1:19" x14ac:dyDescent="0.25">
      <c r="A1079" s="253"/>
      <c r="B1079" s="228"/>
      <c r="C1079" s="95" t="s">
        <v>2909</v>
      </c>
      <c r="D1079" s="95" t="s">
        <v>2916</v>
      </c>
      <c r="E1079" s="95" t="s">
        <v>2910</v>
      </c>
      <c r="F1079" s="95" t="s">
        <v>2921</v>
      </c>
      <c r="G1079" s="95" t="s">
        <v>2943</v>
      </c>
      <c r="H1079" s="95" t="s">
        <v>2912</v>
      </c>
      <c r="I1079" s="95" t="s">
        <v>2918</v>
      </c>
      <c r="J1079" s="95" t="s">
        <v>2915</v>
      </c>
      <c r="K1079" s="102" t="s">
        <v>6856</v>
      </c>
      <c r="L1079" s="96" t="s">
        <v>4812</v>
      </c>
      <c r="M1079" s="102" t="s">
        <v>4600</v>
      </c>
      <c r="N1079" s="102">
        <v>7</v>
      </c>
      <c r="O1079" s="95" t="s">
        <v>67</v>
      </c>
      <c r="P1079" s="88" t="s">
        <v>1389</v>
      </c>
      <c r="Q1079" s="88"/>
      <c r="R1079" s="89"/>
      <c r="S1079" s="351">
        <v>44823</v>
      </c>
    </row>
    <row r="1080" spans="1:19" ht="45" x14ac:dyDescent="0.25">
      <c r="A1080" s="253"/>
      <c r="B1080" s="228"/>
      <c r="C1080" s="95" t="s">
        <v>2909</v>
      </c>
      <c r="D1080" s="95" t="s">
        <v>2916</v>
      </c>
      <c r="E1080" s="95" t="s">
        <v>2910</v>
      </c>
      <c r="F1080" s="95" t="s">
        <v>2921</v>
      </c>
      <c r="G1080" s="95" t="s">
        <v>2925</v>
      </c>
      <c r="H1080" s="95" t="s">
        <v>2912</v>
      </c>
      <c r="I1080" s="95" t="s">
        <v>2912</v>
      </c>
      <c r="J1080" s="95" t="s">
        <v>2915</v>
      </c>
      <c r="K1080" s="102" t="s">
        <v>6857</v>
      </c>
      <c r="L1080" s="96" t="s">
        <v>1401</v>
      </c>
      <c r="M1080" s="102" t="s">
        <v>4599</v>
      </c>
      <c r="N1080" s="102">
        <v>5</v>
      </c>
      <c r="O1080" s="95" t="s">
        <v>54</v>
      </c>
      <c r="P1080" s="88" t="s">
        <v>5880</v>
      </c>
      <c r="Q1080" s="88"/>
      <c r="R1080" s="89" t="s">
        <v>14</v>
      </c>
      <c r="S1080" s="351">
        <v>44823</v>
      </c>
    </row>
    <row r="1081" spans="1:19" ht="45" x14ac:dyDescent="0.25">
      <c r="A1081" s="253"/>
      <c r="B1081" s="228"/>
      <c r="C1081" s="95" t="s">
        <v>2909</v>
      </c>
      <c r="D1081" s="95" t="s">
        <v>2916</v>
      </c>
      <c r="E1081" s="95" t="s">
        <v>2910</v>
      </c>
      <c r="F1081" s="95" t="s">
        <v>2921</v>
      </c>
      <c r="G1081" s="95" t="s">
        <v>2925</v>
      </c>
      <c r="H1081" s="95" t="s">
        <v>2912</v>
      </c>
      <c r="I1081" s="95" t="s">
        <v>2909</v>
      </c>
      <c r="J1081" s="95" t="s">
        <v>2915</v>
      </c>
      <c r="K1081" s="102" t="s">
        <v>6858</v>
      </c>
      <c r="L1081" s="96" t="s">
        <v>2729</v>
      </c>
      <c r="M1081" s="102" t="s">
        <v>4600</v>
      </c>
      <c r="N1081" s="102">
        <v>7</v>
      </c>
      <c r="O1081" s="95" t="s">
        <v>54</v>
      </c>
      <c r="P1081" s="88" t="s">
        <v>5880</v>
      </c>
      <c r="Q1081" s="88"/>
      <c r="R1081" s="89"/>
      <c r="S1081" s="351">
        <v>44823</v>
      </c>
    </row>
    <row r="1082" spans="1:19" ht="45" x14ac:dyDescent="0.25">
      <c r="A1082" s="253"/>
      <c r="B1082" s="228"/>
      <c r="C1082" s="95" t="s">
        <v>2909</v>
      </c>
      <c r="D1082" s="95" t="s">
        <v>2916</v>
      </c>
      <c r="E1082" s="95" t="s">
        <v>2919</v>
      </c>
      <c r="F1082" s="95" t="s">
        <v>2912</v>
      </c>
      <c r="G1082" s="95" t="s">
        <v>2915</v>
      </c>
      <c r="H1082" s="95" t="s">
        <v>2912</v>
      </c>
      <c r="I1082" s="95" t="s">
        <v>2912</v>
      </c>
      <c r="J1082" s="95" t="s">
        <v>2915</v>
      </c>
      <c r="K1082" s="102" t="s">
        <v>6859</v>
      </c>
      <c r="L1082" s="96" t="s">
        <v>1403</v>
      </c>
      <c r="M1082" s="102" t="s">
        <v>4599</v>
      </c>
      <c r="N1082" s="102">
        <v>3</v>
      </c>
      <c r="O1082" s="95" t="s">
        <v>45</v>
      </c>
      <c r="P1082" s="88" t="s">
        <v>1404</v>
      </c>
      <c r="Q1082" s="88"/>
      <c r="R1082" s="89"/>
      <c r="S1082" s="351">
        <v>44823</v>
      </c>
    </row>
    <row r="1083" spans="1:19" ht="45" x14ac:dyDescent="0.25">
      <c r="A1083" s="253"/>
      <c r="B1083" s="228"/>
      <c r="C1083" s="95" t="s">
        <v>2909</v>
      </c>
      <c r="D1083" s="95" t="s">
        <v>2916</v>
      </c>
      <c r="E1083" s="95" t="s">
        <v>2919</v>
      </c>
      <c r="F1083" s="95" t="s">
        <v>2909</v>
      </c>
      <c r="G1083" s="95" t="s">
        <v>2915</v>
      </c>
      <c r="H1083" s="95" t="s">
        <v>2912</v>
      </c>
      <c r="I1083" s="95" t="s">
        <v>2912</v>
      </c>
      <c r="J1083" s="95" t="s">
        <v>2915</v>
      </c>
      <c r="K1083" s="102" t="s">
        <v>6860</v>
      </c>
      <c r="L1083" s="96" t="s">
        <v>1403</v>
      </c>
      <c r="M1083" s="102" t="s">
        <v>4599</v>
      </c>
      <c r="N1083" s="102">
        <v>4</v>
      </c>
      <c r="O1083" s="95" t="s">
        <v>45</v>
      </c>
      <c r="P1083" s="88" t="s">
        <v>1404</v>
      </c>
      <c r="Q1083" s="88"/>
      <c r="R1083" s="89" t="s">
        <v>14</v>
      </c>
      <c r="S1083" s="351">
        <v>44823</v>
      </c>
    </row>
    <row r="1084" spans="1:19" ht="45" x14ac:dyDescent="0.25">
      <c r="A1084" s="253"/>
      <c r="B1084" s="228"/>
      <c r="C1084" s="95" t="s">
        <v>2909</v>
      </c>
      <c r="D1084" s="95" t="s">
        <v>2916</v>
      </c>
      <c r="E1084" s="95" t="s">
        <v>2919</v>
      </c>
      <c r="F1084" s="95" t="s">
        <v>2909</v>
      </c>
      <c r="G1084" s="95" t="s">
        <v>2911</v>
      </c>
      <c r="H1084" s="95" t="s">
        <v>2912</v>
      </c>
      <c r="I1084" s="95" t="s">
        <v>2912</v>
      </c>
      <c r="J1084" s="95" t="s">
        <v>2915</v>
      </c>
      <c r="K1084" s="102" t="s">
        <v>6861</v>
      </c>
      <c r="L1084" s="96" t="s">
        <v>5922</v>
      </c>
      <c r="M1084" s="102" t="s">
        <v>4599</v>
      </c>
      <c r="N1084" s="102">
        <v>5</v>
      </c>
      <c r="O1084" s="95" t="s">
        <v>54</v>
      </c>
      <c r="P1084" s="88" t="s">
        <v>4532</v>
      </c>
      <c r="Q1084" s="88"/>
      <c r="R1084" s="89" t="s">
        <v>10</v>
      </c>
      <c r="S1084" s="351">
        <v>44823</v>
      </c>
    </row>
    <row r="1085" spans="1:19" ht="45" x14ac:dyDescent="0.25">
      <c r="A1085" s="253"/>
      <c r="B1085" s="228"/>
      <c r="C1085" s="95" t="s">
        <v>2909</v>
      </c>
      <c r="D1085" s="95" t="s">
        <v>2916</v>
      </c>
      <c r="E1085" s="95" t="s">
        <v>2919</v>
      </c>
      <c r="F1085" s="95" t="s">
        <v>2909</v>
      </c>
      <c r="G1085" s="95" t="s">
        <v>2911</v>
      </c>
      <c r="H1085" s="95" t="s">
        <v>2912</v>
      </c>
      <c r="I1085" s="95" t="s">
        <v>2909</v>
      </c>
      <c r="J1085" s="95" t="s">
        <v>2915</v>
      </c>
      <c r="K1085" s="102" t="s">
        <v>6862</v>
      </c>
      <c r="L1085" s="96" t="s">
        <v>5922</v>
      </c>
      <c r="M1085" s="102" t="s">
        <v>4600</v>
      </c>
      <c r="N1085" s="102">
        <v>7</v>
      </c>
      <c r="O1085" s="95" t="s">
        <v>54</v>
      </c>
      <c r="P1085" s="88" t="s">
        <v>4532</v>
      </c>
      <c r="Q1085" s="88"/>
      <c r="R1085" s="89"/>
      <c r="S1085" s="351">
        <v>44823</v>
      </c>
    </row>
    <row r="1086" spans="1:19" ht="45" x14ac:dyDescent="0.25">
      <c r="A1086" s="253"/>
      <c r="B1086" s="228"/>
      <c r="C1086" s="95" t="s">
        <v>2909</v>
      </c>
      <c r="D1086" s="95" t="s">
        <v>2916</v>
      </c>
      <c r="E1086" s="95" t="s">
        <v>2919</v>
      </c>
      <c r="F1086" s="95" t="s">
        <v>2909</v>
      </c>
      <c r="G1086" s="95" t="s">
        <v>2943</v>
      </c>
      <c r="H1086" s="95" t="s">
        <v>2912</v>
      </c>
      <c r="I1086" s="95" t="s">
        <v>2912</v>
      </c>
      <c r="J1086" s="95" t="s">
        <v>2915</v>
      </c>
      <c r="K1086" s="102" t="s">
        <v>6863</v>
      </c>
      <c r="L1086" s="88" t="s">
        <v>1405</v>
      </c>
      <c r="M1086" s="102" t="s">
        <v>4599</v>
      </c>
      <c r="N1086" s="102">
        <v>5</v>
      </c>
      <c r="O1086" s="95" t="s">
        <v>67</v>
      </c>
      <c r="P1086" s="248" t="s">
        <v>1406</v>
      </c>
      <c r="Q1086" s="88"/>
      <c r="R1086" s="89" t="s">
        <v>10</v>
      </c>
      <c r="S1086" s="351">
        <v>44823</v>
      </c>
    </row>
    <row r="1087" spans="1:19" ht="45" x14ac:dyDescent="0.25">
      <c r="A1087" s="253"/>
      <c r="B1087" s="228"/>
      <c r="C1087" s="95" t="s">
        <v>2909</v>
      </c>
      <c r="D1087" s="95" t="s">
        <v>2916</v>
      </c>
      <c r="E1087" s="95" t="s">
        <v>2919</v>
      </c>
      <c r="F1087" s="95" t="s">
        <v>2909</v>
      </c>
      <c r="G1087" s="95" t="s">
        <v>2943</v>
      </c>
      <c r="H1087" s="95" t="s">
        <v>2912</v>
      </c>
      <c r="I1087" s="95" t="s">
        <v>2909</v>
      </c>
      <c r="J1087" s="95" t="s">
        <v>2915</v>
      </c>
      <c r="K1087" s="102" t="s">
        <v>6864</v>
      </c>
      <c r="L1087" s="88" t="s">
        <v>2730</v>
      </c>
      <c r="M1087" s="102" t="s">
        <v>4600</v>
      </c>
      <c r="N1087" s="102">
        <v>7</v>
      </c>
      <c r="O1087" s="95" t="s">
        <v>67</v>
      </c>
      <c r="P1087" s="88" t="s">
        <v>1406</v>
      </c>
      <c r="Q1087" s="88"/>
      <c r="R1087" s="89"/>
      <c r="S1087" s="351">
        <v>44823</v>
      </c>
    </row>
    <row r="1088" spans="1:19" ht="60" x14ac:dyDescent="0.25">
      <c r="A1088" s="253"/>
      <c r="B1088" s="228"/>
      <c r="C1088" s="95" t="s">
        <v>2909</v>
      </c>
      <c r="D1088" s="95" t="s">
        <v>2916</v>
      </c>
      <c r="E1088" s="95" t="s">
        <v>2919</v>
      </c>
      <c r="F1088" s="95" t="s">
        <v>2909</v>
      </c>
      <c r="G1088" s="95" t="s">
        <v>2948</v>
      </c>
      <c r="H1088" s="95" t="s">
        <v>2912</v>
      </c>
      <c r="I1088" s="95" t="s">
        <v>2912</v>
      </c>
      <c r="J1088" s="95" t="s">
        <v>2915</v>
      </c>
      <c r="K1088" s="102" t="s">
        <v>6865</v>
      </c>
      <c r="L1088" s="96" t="s">
        <v>1407</v>
      </c>
      <c r="M1088" s="102" t="s">
        <v>4599</v>
      </c>
      <c r="N1088" s="102">
        <v>5</v>
      </c>
      <c r="O1088" s="95" t="s">
        <v>67</v>
      </c>
      <c r="P1088" s="88" t="s">
        <v>1408</v>
      </c>
      <c r="Q1088" s="88"/>
      <c r="R1088" s="89" t="s">
        <v>10</v>
      </c>
      <c r="S1088" s="351">
        <v>44823</v>
      </c>
    </row>
    <row r="1089" spans="1:21 16384:16384" ht="60" x14ac:dyDescent="0.25">
      <c r="A1089" s="253"/>
      <c r="B1089" s="228"/>
      <c r="C1089" s="95" t="s">
        <v>2909</v>
      </c>
      <c r="D1089" s="95" t="s">
        <v>2916</v>
      </c>
      <c r="E1089" s="95" t="s">
        <v>2919</v>
      </c>
      <c r="F1089" s="95" t="s">
        <v>2909</v>
      </c>
      <c r="G1089" s="95" t="s">
        <v>2948</v>
      </c>
      <c r="H1089" s="95" t="s">
        <v>2912</v>
      </c>
      <c r="I1089" s="95" t="s">
        <v>2909</v>
      </c>
      <c r="J1089" s="95" t="s">
        <v>2915</v>
      </c>
      <c r="K1089" s="102" t="s">
        <v>6866</v>
      </c>
      <c r="L1089" s="96" t="s">
        <v>2731</v>
      </c>
      <c r="M1089" s="102" t="s">
        <v>4600</v>
      </c>
      <c r="N1089" s="102">
        <v>7</v>
      </c>
      <c r="O1089" s="95" t="s">
        <v>67</v>
      </c>
      <c r="P1089" s="88" t="s">
        <v>1408</v>
      </c>
      <c r="Q1089" s="88"/>
      <c r="R1089" s="89"/>
      <c r="S1089" s="351">
        <v>44823</v>
      </c>
    </row>
    <row r="1090" spans="1:21 16384:16384" ht="45" x14ac:dyDescent="0.25">
      <c r="A1090" s="253"/>
      <c r="B1090" s="228"/>
      <c r="C1090" s="95" t="s">
        <v>2909</v>
      </c>
      <c r="D1090" s="95" t="s">
        <v>2916</v>
      </c>
      <c r="E1090" s="95" t="s">
        <v>2919</v>
      </c>
      <c r="F1090" s="95" t="s">
        <v>2909</v>
      </c>
      <c r="G1090" s="95" t="s">
        <v>2925</v>
      </c>
      <c r="H1090" s="95" t="s">
        <v>2912</v>
      </c>
      <c r="I1090" s="95" t="s">
        <v>2912</v>
      </c>
      <c r="J1090" s="95" t="s">
        <v>2915</v>
      </c>
      <c r="K1090" s="102" t="s">
        <v>6867</v>
      </c>
      <c r="L1090" s="96" t="s">
        <v>1411</v>
      </c>
      <c r="M1090" s="102" t="s">
        <v>4599</v>
      </c>
      <c r="N1090" s="102">
        <v>5</v>
      </c>
      <c r="O1090" s="95" t="s">
        <v>54</v>
      </c>
      <c r="P1090" s="88" t="s">
        <v>5881</v>
      </c>
      <c r="Q1090" s="88" t="s">
        <v>193</v>
      </c>
      <c r="R1090" s="89" t="s">
        <v>14</v>
      </c>
      <c r="S1090" s="351">
        <v>44823</v>
      </c>
    </row>
    <row r="1091" spans="1:21 16384:16384" ht="45" x14ac:dyDescent="0.25">
      <c r="A1091" s="253"/>
      <c r="B1091" s="228"/>
      <c r="C1091" s="95" t="s">
        <v>2909</v>
      </c>
      <c r="D1091" s="95" t="s">
        <v>2916</v>
      </c>
      <c r="E1091" s="95" t="s">
        <v>2919</v>
      </c>
      <c r="F1091" s="95" t="s">
        <v>2909</v>
      </c>
      <c r="G1091" s="95" t="s">
        <v>2925</v>
      </c>
      <c r="H1091" s="95" t="s">
        <v>2912</v>
      </c>
      <c r="I1091" s="95" t="s">
        <v>2909</v>
      </c>
      <c r="J1091" s="95" t="s">
        <v>2915</v>
      </c>
      <c r="K1091" s="102" t="s">
        <v>6868</v>
      </c>
      <c r="L1091" s="96" t="s">
        <v>1411</v>
      </c>
      <c r="M1091" s="102" t="s">
        <v>4600</v>
      </c>
      <c r="N1091" s="102">
        <v>7</v>
      </c>
      <c r="O1091" s="95" t="s">
        <v>54</v>
      </c>
      <c r="P1091" s="88" t="s">
        <v>5881</v>
      </c>
      <c r="Q1091" s="88" t="s">
        <v>193</v>
      </c>
      <c r="R1091" s="89"/>
      <c r="S1091" s="351">
        <v>44823</v>
      </c>
    </row>
    <row r="1092" spans="1:21 16384:16384" s="151" customFormat="1" ht="45" x14ac:dyDescent="0.25">
      <c r="A1092" s="253"/>
      <c r="B1092" s="229"/>
      <c r="C1092" s="95" t="s">
        <v>2909</v>
      </c>
      <c r="D1092" s="95" t="s">
        <v>2916</v>
      </c>
      <c r="E1092" s="95" t="s">
        <v>2920</v>
      </c>
      <c r="F1092" s="95" t="s">
        <v>2912</v>
      </c>
      <c r="G1092" s="95" t="s">
        <v>2915</v>
      </c>
      <c r="H1092" s="95" t="s">
        <v>2912</v>
      </c>
      <c r="I1092" s="95" t="s">
        <v>2912</v>
      </c>
      <c r="J1092" s="95" t="s">
        <v>2915</v>
      </c>
      <c r="K1092" s="102" t="s">
        <v>6869</v>
      </c>
      <c r="L1092" s="88" t="s">
        <v>1421</v>
      </c>
      <c r="M1092" s="102" t="s">
        <v>4599</v>
      </c>
      <c r="N1092" s="102">
        <v>3</v>
      </c>
      <c r="O1092" s="95" t="s">
        <v>45</v>
      </c>
      <c r="P1092" s="88" t="s">
        <v>1422</v>
      </c>
      <c r="Q1092" s="88"/>
      <c r="R1092" s="89"/>
      <c r="S1092" s="351">
        <v>44823</v>
      </c>
      <c r="T1092" s="9"/>
      <c r="U1092" s="9"/>
      <c r="XFD1092" s="9"/>
    </row>
    <row r="1093" spans="1:21 16384:16384" s="151" customFormat="1" ht="30" x14ac:dyDescent="0.25">
      <c r="A1093" s="253"/>
      <c r="B1093" s="229"/>
      <c r="C1093" s="95" t="s">
        <v>2909</v>
      </c>
      <c r="D1093" s="95" t="s">
        <v>2916</v>
      </c>
      <c r="E1093" s="95" t="s">
        <v>2920</v>
      </c>
      <c r="F1093" s="95" t="s">
        <v>2909</v>
      </c>
      <c r="G1093" s="95" t="s">
        <v>2915</v>
      </c>
      <c r="H1093" s="95" t="s">
        <v>2912</v>
      </c>
      <c r="I1093" s="95" t="s">
        <v>2912</v>
      </c>
      <c r="J1093" s="95" t="s">
        <v>2915</v>
      </c>
      <c r="K1093" s="102" t="s">
        <v>6870</v>
      </c>
      <c r="L1093" s="88" t="s">
        <v>1423</v>
      </c>
      <c r="M1093" s="102" t="s">
        <v>4599</v>
      </c>
      <c r="N1093" s="102">
        <v>4</v>
      </c>
      <c r="O1093" s="95" t="s">
        <v>45</v>
      </c>
      <c r="P1093" s="88" t="s">
        <v>4535</v>
      </c>
      <c r="Q1093" s="88"/>
      <c r="R1093" s="89" t="s">
        <v>14</v>
      </c>
      <c r="S1093" s="351">
        <v>44823</v>
      </c>
      <c r="T1093" s="9"/>
      <c r="U1093" s="9"/>
      <c r="XFD1093" s="9"/>
    </row>
    <row r="1094" spans="1:21 16384:16384" s="151" customFormat="1" ht="45" x14ac:dyDescent="0.25">
      <c r="A1094" s="253"/>
      <c r="B1094" s="228"/>
      <c r="C1094" s="95" t="s">
        <v>2909</v>
      </c>
      <c r="D1094" s="95" t="s">
        <v>2916</v>
      </c>
      <c r="E1094" s="95" t="s">
        <v>2920</v>
      </c>
      <c r="F1094" s="95" t="s">
        <v>2909</v>
      </c>
      <c r="G1094" s="95" t="s">
        <v>2943</v>
      </c>
      <c r="H1094" s="95" t="s">
        <v>2912</v>
      </c>
      <c r="I1094" s="95" t="s">
        <v>2912</v>
      </c>
      <c r="J1094" s="95" t="s">
        <v>2915</v>
      </c>
      <c r="K1094" s="102" t="s">
        <v>6871</v>
      </c>
      <c r="L1094" s="96" t="s">
        <v>1424</v>
      </c>
      <c r="M1094" s="102" t="s">
        <v>4599</v>
      </c>
      <c r="N1094" s="102">
        <v>5</v>
      </c>
      <c r="O1094" s="95" t="s">
        <v>67</v>
      </c>
      <c r="P1094" s="88" t="s">
        <v>1425</v>
      </c>
      <c r="Q1094" s="88"/>
      <c r="R1094" s="89" t="s">
        <v>10</v>
      </c>
      <c r="S1094" s="351">
        <v>44823</v>
      </c>
      <c r="T1094" s="9"/>
      <c r="U1094" s="9"/>
      <c r="XFD1094" s="9"/>
    </row>
    <row r="1095" spans="1:21 16384:16384" ht="45" x14ac:dyDescent="0.25">
      <c r="A1095" s="253"/>
      <c r="B1095" s="228"/>
      <c r="C1095" s="95" t="s">
        <v>2909</v>
      </c>
      <c r="D1095" s="95" t="s">
        <v>2916</v>
      </c>
      <c r="E1095" s="95" t="s">
        <v>2920</v>
      </c>
      <c r="F1095" s="95" t="s">
        <v>2909</v>
      </c>
      <c r="G1095" s="95" t="s">
        <v>2943</v>
      </c>
      <c r="H1095" s="95" t="s">
        <v>2912</v>
      </c>
      <c r="I1095" s="95" t="s">
        <v>2909</v>
      </c>
      <c r="J1095" s="95" t="s">
        <v>2915</v>
      </c>
      <c r="K1095" s="102" t="s">
        <v>6872</v>
      </c>
      <c r="L1095" s="96" t="s">
        <v>5414</v>
      </c>
      <c r="M1095" s="102" t="s">
        <v>4600</v>
      </c>
      <c r="N1095" s="102">
        <v>7</v>
      </c>
      <c r="O1095" s="95" t="s">
        <v>67</v>
      </c>
      <c r="P1095" s="88" t="s">
        <v>1425</v>
      </c>
      <c r="Q1095" s="88"/>
      <c r="R1095" s="89"/>
      <c r="S1095" s="351">
        <v>44823</v>
      </c>
    </row>
    <row r="1096" spans="1:21 16384:16384" x14ac:dyDescent="0.25">
      <c r="A1096" s="253"/>
      <c r="B1096" s="228"/>
      <c r="C1096" s="95" t="s">
        <v>2909</v>
      </c>
      <c r="D1096" s="95" t="s">
        <v>2916</v>
      </c>
      <c r="E1096" s="95" t="s">
        <v>2920</v>
      </c>
      <c r="F1096" s="95" t="s">
        <v>2921</v>
      </c>
      <c r="G1096" s="95" t="s">
        <v>2915</v>
      </c>
      <c r="H1096" s="95" t="s">
        <v>2912</v>
      </c>
      <c r="I1096" s="95" t="s">
        <v>2912</v>
      </c>
      <c r="J1096" s="95" t="s">
        <v>2915</v>
      </c>
      <c r="K1096" s="102" t="s">
        <v>6873</v>
      </c>
      <c r="L1096" s="96" t="s">
        <v>1428</v>
      </c>
      <c r="M1096" s="102" t="s">
        <v>4599</v>
      </c>
      <c r="N1096" s="102">
        <v>4</v>
      </c>
      <c r="O1096" s="95" t="s">
        <v>45</v>
      </c>
      <c r="P1096" s="88" t="s">
        <v>4536</v>
      </c>
      <c r="Q1096" s="88"/>
      <c r="R1096" s="89" t="s">
        <v>14</v>
      </c>
      <c r="S1096" s="351">
        <v>44823</v>
      </c>
    </row>
    <row r="1097" spans="1:21 16384:16384" x14ac:dyDescent="0.25">
      <c r="A1097" s="253"/>
      <c r="B1097" s="228"/>
      <c r="C1097" s="95" t="s">
        <v>2909</v>
      </c>
      <c r="D1097" s="95" t="s">
        <v>2916</v>
      </c>
      <c r="E1097" s="95" t="s">
        <v>2920</v>
      </c>
      <c r="F1097" s="95" t="s">
        <v>2921</v>
      </c>
      <c r="G1097" s="95" t="s">
        <v>2925</v>
      </c>
      <c r="H1097" s="95" t="s">
        <v>2912</v>
      </c>
      <c r="I1097" s="95" t="s">
        <v>2912</v>
      </c>
      <c r="J1097" s="95" t="s">
        <v>2915</v>
      </c>
      <c r="K1097" s="102" t="s">
        <v>6874</v>
      </c>
      <c r="L1097" s="96" t="s">
        <v>1428</v>
      </c>
      <c r="M1097" s="102" t="s">
        <v>4599</v>
      </c>
      <c r="N1097" s="102">
        <v>5</v>
      </c>
      <c r="O1097" s="95" t="s">
        <v>54</v>
      </c>
      <c r="P1097" s="88" t="s">
        <v>1429</v>
      </c>
      <c r="Q1097" s="88"/>
      <c r="R1097" s="89" t="s">
        <v>10</v>
      </c>
      <c r="S1097" s="351">
        <v>44823</v>
      </c>
    </row>
    <row r="1098" spans="1:21 16384:16384" x14ac:dyDescent="0.25">
      <c r="A1098" s="253"/>
      <c r="B1098" s="228"/>
      <c r="C1098" s="95" t="s">
        <v>2909</v>
      </c>
      <c r="D1098" s="95" t="s">
        <v>2916</v>
      </c>
      <c r="E1098" s="95" t="s">
        <v>2920</v>
      </c>
      <c r="F1098" s="95" t="s">
        <v>2921</v>
      </c>
      <c r="G1098" s="95" t="s">
        <v>2925</v>
      </c>
      <c r="H1098" s="95" t="s">
        <v>2912</v>
      </c>
      <c r="I1098" s="95" t="s">
        <v>2909</v>
      </c>
      <c r="J1098" s="95" t="s">
        <v>2915</v>
      </c>
      <c r="K1098" s="102" t="s">
        <v>6875</v>
      </c>
      <c r="L1098" s="96" t="s">
        <v>2732</v>
      </c>
      <c r="M1098" s="102" t="s">
        <v>4600</v>
      </c>
      <c r="N1098" s="102">
        <v>7</v>
      </c>
      <c r="O1098" s="95" t="s">
        <v>54</v>
      </c>
      <c r="P1098" s="88" t="s">
        <v>1429</v>
      </c>
      <c r="Q1098" s="88"/>
      <c r="R1098" s="89"/>
      <c r="S1098" s="351">
        <v>44823</v>
      </c>
    </row>
    <row r="1099" spans="1:21 16384:16384" ht="30" x14ac:dyDescent="0.25">
      <c r="A1099" s="253"/>
      <c r="B1099" s="228"/>
      <c r="C1099" s="95" t="s">
        <v>2909</v>
      </c>
      <c r="D1099" s="95" t="s">
        <v>2916</v>
      </c>
      <c r="E1099" s="95" t="s">
        <v>2914</v>
      </c>
      <c r="F1099" s="95" t="s">
        <v>2912</v>
      </c>
      <c r="G1099" s="95" t="s">
        <v>2915</v>
      </c>
      <c r="H1099" s="95" t="s">
        <v>2912</v>
      </c>
      <c r="I1099" s="95" t="s">
        <v>2912</v>
      </c>
      <c r="J1099" s="95" t="s">
        <v>2915</v>
      </c>
      <c r="K1099" s="102" t="s">
        <v>6876</v>
      </c>
      <c r="L1099" s="96" t="s">
        <v>1431</v>
      </c>
      <c r="M1099" s="102" t="s">
        <v>4599</v>
      </c>
      <c r="N1099" s="102">
        <v>3</v>
      </c>
      <c r="O1099" s="95" t="s">
        <v>45</v>
      </c>
      <c r="P1099" s="88" t="s">
        <v>1432</v>
      </c>
      <c r="Q1099" s="88"/>
      <c r="R1099" s="89"/>
      <c r="S1099" s="351">
        <v>44823</v>
      </c>
    </row>
    <row r="1100" spans="1:21 16384:16384" ht="30" x14ac:dyDescent="0.25">
      <c r="A1100" s="253"/>
      <c r="B1100" s="228"/>
      <c r="C1100" s="95" t="s">
        <v>2909</v>
      </c>
      <c r="D1100" s="95" t="s">
        <v>2916</v>
      </c>
      <c r="E1100" s="95" t="s">
        <v>2914</v>
      </c>
      <c r="F1100" s="95" t="s">
        <v>2909</v>
      </c>
      <c r="G1100" s="95" t="s">
        <v>2915</v>
      </c>
      <c r="H1100" s="95" t="s">
        <v>2912</v>
      </c>
      <c r="I1100" s="95" t="s">
        <v>2912</v>
      </c>
      <c r="J1100" s="95" t="s">
        <v>2915</v>
      </c>
      <c r="K1100" s="102" t="s">
        <v>6877</v>
      </c>
      <c r="L1100" s="96" t="s">
        <v>1431</v>
      </c>
      <c r="M1100" s="102" t="s">
        <v>4599</v>
      </c>
      <c r="N1100" s="102">
        <v>4</v>
      </c>
      <c r="O1100" s="95" t="s">
        <v>45</v>
      </c>
      <c r="P1100" s="88" t="s">
        <v>1432</v>
      </c>
      <c r="Q1100" s="88"/>
      <c r="R1100" s="89" t="s">
        <v>14</v>
      </c>
      <c r="S1100" s="351">
        <v>44823</v>
      </c>
    </row>
    <row r="1101" spans="1:21 16384:16384" ht="30" x14ac:dyDescent="0.25">
      <c r="A1101" s="253"/>
      <c r="B1101" s="228"/>
      <c r="C1101" s="95" t="s">
        <v>2909</v>
      </c>
      <c r="D1101" s="95" t="s">
        <v>2916</v>
      </c>
      <c r="E1101" s="95" t="s">
        <v>2914</v>
      </c>
      <c r="F1101" s="95" t="s">
        <v>2909</v>
      </c>
      <c r="G1101" s="95" t="s">
        <v>2911</v>
      </c>
      <c r="H1101" s="95" t="s">
        <v>2912</v>
      </c>
      <c r="I1101" s="95" t="s">
        <v>2912</v>
      </c>
      <c r="J1101" s="95" t="s">
        <v>2915</v>
      </c>
      <c r="K1101" s="102" t="s">
        <v>6878</v>
      </c>
      <c r="L1101" s="96" t="s">
        <v>5923</v>
      </c>
      <c r="M1101" s="102" t="s">
        <v>4599</v>
      </c>
      <c r="N1101" s="102">
        <v>5</v>
      </c>
      <c r="O1101" s="95" t="s">
        <v>54</v>
      </c>
      <c r="P1101" s="88" t="s">
        <v>1434</v>
      </c>
      <c r="Q1101" s="88"/>
      <c r="R1101" s="89" t="s">
        <v>10</v>
      </c>
      <c r="S1101" s="351">
        <v>44823</v>
      </c>
    </row>
    <row r="1102" spans="1:21 16384:16384" ht="30" x14ac:dyDescent="0.25">
      <c r="A1102" s="253"/>
      <c r="B1102" s="228"/>
      <c r="C1102" s="95" t="s">
        <v>2909</v>
      </c>
      <c r="D1102" s="95" t="s">
        <v>2916</v>
      </c>
      <c r="E1102" s="95" t="s">
        <v>2914</v>
      </c>
      <c r="F1102" s="95" t="s">
        <v>2909</v>
      </c>
      <c r="G1102" s="95" t="s">
        <v>2911</v>
      </c>
      <c r="H1102" s="95" t="s">
        <v>2912</v>
      </c>
      <c r="I1102" s="95" t="s">
        <v>2909</v>
      </c>
      <c r="J1102" s="95" t="s">
        <v>2915</v>
      </c>
      <c r="K1102" s="102" t="s">
        <v>6879</v>
      </c>
      <c r="L1102" s="96" t="s">
        <v>5923</v>
      </c>
      <c r="M1102" s="102" t="s">
        <v>4600</v>
      </c>
      <c r="N1102" s="102">
        <v>7</v>
      </c>
      <c r="O1102" s="95" t="s">
        <v>54</v>
      </c>
      <c r="P1102" s="88" t="s">
        <v>1434</v>
      </c>
      <c r="Q1102" s="88"/>
      <c r="R1102" s="89"/>
      <c r="S1102" s="351">
        <v>44823</v>
      </c>
    </row>
    <row r="1103" spans="1:21 16384:16384" ht="30" x14ac:dyDescent="0.25">
      <c r="A1103" s="253"/>
      <c r="B1103" s="228"/>
      <c r="C1103" s="95" t="s">
        <v>2909</v>
      </c>
      <c r="D1103" s="95" t="s">
        <v>2916</v>
      </c>
      <c r="E1103" s="95" t="s">
        <v>2914</v>
      </c>
      <c r="F1103" s="95" t="s">
        <v>2909</v>
      </c>
      <c r="G1103" s="95" t="s">
        <v>2943</v>
      </c>
      <c r="H1103" s="95" t="s">
        <v>2912</v>
      </c>
      <c r="I1103" s="95" t="s">
        <v>2912</v>
      </c>
      <c r="J1103" s="95" t="s">
        <v>2915</v>
      </c>
      <c r="K1103" s="102" t="s">
        <v>6880</v>
      </c>
      <c r="L1103" s="88" t="s">
        <v>1435</v>
      </c>
      <c r="M1103" s="102" t="s">
        <v>4599</v>
      </c>
      <c r="N1103" s="102">
        <v>5</v>
      </c>
      <c r="O1103" s="95" t="s">
        <v>67</v>
      </c>
      <c r="P1103" s="88" t="s">
        <v>1436</v>
      </c>
      <c r="Q1103" s="88"/>
      <c r="R1103" s="89" t="s">
        <v>10</v>
      </c>
      <c r="S1103" s="351">
        <v>44823</v>
      </c>
    </row>
    <row r="1104" spans="1:21 16384:16384" ht="30" x14ac:dyDescent="0.25">
      <c r="A1104" s="253"/>
      <c r="B1104" s="228"/>
      <c r="C1104" s="95" t="s">
        <v>2909</v>
      </c>
      <c r="D1104" s="95" t="s">
        <v>2916</v>
      </c>
      <c r="E1104" s="95" t="s">
        <v>2914</v>
      </c>
      <c r="F1104" s="95" t="s">
        <v>2909</v>
      </c>
      <c r="G1104" s="95" t="s">
        <v>2943</v>
      </c>
      <c r="H1104" s="95" t="s">
        <v>2912</v>
      </c>
      <c r="I1104" s="95" t="s">
        <v>2909</v>
      </c>
      <c r="J1104" s="95" t="s">
        <v>2915</v>
      </c>
      <c r="K1104" s="102" t="s">
        <v>6881</v>
      </c>
      <c r="L1104" s="88" t="s">
        <v>2733</v>
      </c>
      <c r="M1104" s="102" t="s">
        <v>4600</v>
      </c>
      <c r="N1104" s="102">
        <v>7</v>
      </c>
      <c r="O1104" s="95" t="s">
        <v>67</v>
      </c>
      <c r="P1104" s="88" t="s">
        <v>1436</v>
      </c>
      <c r="Q1104" s="88"/>
      <c r="R1104" s="89"/>
      <c r="S1104" s="351">
        <v>44823</v>
      </c>
    </row>
    <row r="1105" spans="1:19" ht="45" x14ac:dyDescent="0.25">
      <c r="A1105" s="253"/>
      <c r="B1105" s="228"/>
      <c r="C1105" s="95" t="s">
        <v>2909</v>
      </c>
      <c r="D1105" s="95" t="s">
        <v>2916</v>
      </c>
      <c r="E1105" s="95" t="s">
        <v>2914</v>
      </c>
      <c r="F1105" s="95" t="s">
        <v>2909</v>
      </c>
      <c r="G1105" s="95" t="s">
        <v>2948</v>
      </c>
      <c r="H1105" s="95" t="s">
        <v>2912</v>
      </c>
      <c r="I1105" s="95" t="s">
        <v>2912</v>
      </c>
      <c r="J1105" s="95" t="s">
        <v>2915</v>
      </c>
      <c r="K1105" s="102" t="s">
        <v>6882</v>
      </c>
      <c r="L1105" s="96" t="s">
        <v>1437</v>
      </c>
      <c r="M1105" s="102" t="s">
        <v>4599</v>
      </c>
      <c r="N1105" s="102">
        <v>5</v>
      </c>
      <c r="O1105" s="95" t="s">
        <v>67</v>
      </c>
      <c r="P1105" s="88" t="s">
        <v>1438</v>
      </c>
      <c r="Q1105" s="88"/>
      <c r="R1105" s="89" t="s">
        <v>10</v>
      </c>
      <c r="S1105" s="351">
        <v>44823</v>
      </c>
    </row>
    <row r="1106" spans="1:19" ht="45" x14ac:dyDescent="0.25">
      <c r="A1106" s="253"/>
      <c r="B1106" s="228"/>
      <c r="C1106" s="95" t="s">
        <v>2909</v>
      </c>
      <c r="D1106" s="95" t="s">
        <v>2916</v>
      </c>
      <c r="E1106" s="95" t="s">
        <v>2914</v>
      </c>
      <c r="F1106" s="95" t="s">
        <v>2909</v>
      </c>
      <c r="G1106" s="95" t="s">
        <v>2948</v>
      </c>
      <c r="H1106" s="95" t="s">
        <v>2912</v>
      </c>
      <c r="I1106" s="95" t="s">
        <v>2909</v>
      </c>
      <c r="J1106" s="95" t="s">
        <v>2915</v>
      </c>
      <c r="K1106" s="102" t="s">
        <v>6883</v>
      </c>
      <c r="L1106" s="96" t="s">
        <v>2734</v>
      </c>
      <c r="M1106" s="102" t="s">
        <v>4600</v>
      </c>
      <c r="N1106" s="102">
        <v>7</v>
      </c>
      <c r="O1106" s="95" t="s">
        <v>67</v>
      </c>
      <c r="P1106" s="88" t="s">
        <v>1438</v>
      </c>
      <c r="Q1106" s="88"/>
      <c r="R1106" s="89"/>
      <c r="S1106" s="351">
        <v>44823</v>
      </c>
    </row>
    <row r="1107" spans="1:19" ht="30" x14ac:dyDescent="0.25">
      <c r="A1107" s="253"/>
      <c r="B1107" s="228"/>
      <c r="C1107" s="95" t="s">
        <v>2909</v>
      </c>
      <c r="D1107" s="95" t="s">
        <v>2916</v>
      </c>
      <c r="E1107" s="95" t="s">
        <v>2914</v>
      </c>
      <c r="F1107" s="95" t="s">
        <v>2909</v>
      </c>
      <c r="G1107" s="95" t="s">
        <v>2925</v>
      </c>
      <c r="H1107" s="95" t="s">
        <v>2912</v>
      </c>
      <c r="I1107" s="95" t="s">
        <v>2912</v>
      </c>
      <c r="J1107" s="95" t="s">
        <v>2915</v>
      </c>
      <c r="K1107" s="102" t="s">
        <v>6884</v>
      </c>
      <c r="L1107" s="96" t="s">
        <v>4538</v>
      </c>
      <c r="M1107" s="102" t="s">
        <v>4599</v>
      </c>
      <c r="N1107" s="102">
        <v>5</v>
      </c>
      <c r="O1107" s="95" t="s">
        <v>54</v>
      </c>
      <c r="P1107" s="88" t="s">
        <v>4539</v>
      </c>
      <c r="Q1107" s="88" t="s">
        <v>193</v>
      </c>
      <c r="R1107" s="89" t="s">
        <v>14</v>
      </c>
      <c r="S1107" s="351">
        <v>44823</v>
      </c>
    </row>
    <row r="1108" spans="1:19" ht="30" x14ac:dyDescent="0.25">
      <c r="A1108" s="253"/>
      <c r="B1108" s="228"/>
      <c r="C1108" s="95" t="s">
        <v>2909</v>
      </c>
      <c r="D1108" s="95" t="s">
        <v>2916</v>
      </c>
      <c r="E1108" s="95" t="s">
        <v>2914</v>
      </c>
      <c r="F1108" s="95" t="s">
        <v>2909</v>
      </c>
      <c r="G1108" s="95" t="s">
        <v>2925</v>
      </c>
      <c r="H1108" s="95" t="s">
        <v>2912</v>
      </c>
      <c r="I1108" s="95" t="s">
        <v>2909</v>
      </c>
      <c r="J1108" s="95" t="s">
        <v>2915</v>
      </c>
      <c r="K1108" s="102" t="s">
        <v>6885</v>
      </c>
      <c r="L1108" s="96" t="s">
        <v>4538</v>
      </c>
      <c r="M1108" s="102" t="s">
        <v>4600</v>
      </c>
      <c r="N1108" s="102">
        <v>7</v>
      </c>
      <c r="O1108" s="95" t="s">
        <v>54</v>
      </c>
      <c r="P1108" s="88" t="s">
        <v>4539</v>
      </c>
      <c r="Q1108" s="88" t="s">
        <v>193</v>
      </c>
      <c r="R1108" s="89"/>
      <c r="S1108" s="351">
        <v>44823</v>
      </c>
    </row>
    <row r="1109" spans="1:19" x14ac:dyDescent="0.25">
      <c r="A1109" s="253"/>
      <c r="B1109" s="229"/>
      <c r="C1109" s="138" t="s">
        <v>2909</v>
      </c>
      <c r="D1109" s="138" t="s">
        <v>2916</v>
      </c>
      <c r="E1109" s="138" t="s">
        <v>2921</v>
      </c>
      <c r="F1109" s="138" t="s">
        <v>2912</v>
      </c>
      <c r="G1109" s="138" t="s">
        <v>2915</v>
      </c>
      <c r="H1109" s="138" t="s">
        <v>2912</v>
      </c>
      <c r="I1109" s="138" t="s">
        <v>2912</v>
      </c>
      <c r="J1109" s="138" t="s">
        <v>2915</v>
      </c>
      <c r="K1109" s="102" t="s">
        <v>6886</v>
      </c>
      <c r="L1109" s="91" t="s">
        <v>1451</v>
      </c>
      <c r="M1109" s="102" t="s">
        <v>4599</v>
      </c>
      <c r="N1109" s="102">
        <v>3</v>
      </c>
      <c r="O1109" s="138" t="s">
        <v>45</v>
      </c>
      <c r="P1109" s="88" t="s">
        <v>4540</v>
      </c>
      <c r="Q1109" s="88"/>
      <c r="R1109" s="89" t="s">
        <v>14</v>
      </c>
      <c r="S1109" s="351">
        <v>44823</v>
      </c>
    </row>
    <row r="1110" spans="1:19" ht="45" x14ac:dyDescent="0.25">
      <c r="A1110" s="253"/>
      <c r="B1110" s="229"/>
      <c r="C1110" s="95" t="s">
        <v>2909</v>
      </c>
      <c r="D1110" s="95" t="s">
        <v>2916</v>
      </c>
      <c r="E1110" s="95" t="s">
        <v>2921</v>
      </c>
      <c r="F1110" s="95" t="s">
        <v>2909</v>
      </c>
      <c r="G1110" s="95" t="s">
        <v>2915</v>
      </c>
      <c r="H1110" s="95" t="s">
        <v>2912</v>
      </c>
      <c r="I1110" s="95" t="s">
        <v>2912</v>
      </c>
      <c r="J1110" s="95" t="s">
        <v>2915</v>
      </c>
      <c r="K1110" s="102" t="s">
        <v>6887</v>
      </c>
      <c r="L1110" s="88" t="s">
        <v>1452</v>
      </c>
      <c r="M1110" s="102" t="s">
        <v>4599</v>
      </c>
      <c r="N1110" s="102">
        <v>4</v>
      </c>
      <c r="O1110" s="95" t="s">
        <v>45</v>
      </c>
      <c r="P1110" s="88" t="s">
        <v>1460</v>
      </c>
      <c r="Q1110" s="88"/>
      <c r="R1110" s="89" t="s">
        <v>14</v>
      </c>
      <c r="S1110" s="351">
        <v>44823</v>
      </c>
    </row>
    <row r="1111" spans="1:19" ht="45" x14ac:dyDescent="0.25">
      <c r="A1111" s="253"/>
      <c r="B1111" s="228"/>
      <c r="C1111" s="95" t="s">
        <v>2909</v>
      </c>
      <c r="D1111" s="95" t="s">
        <v>2916</v>
      </c>
      <c r="E1111" s="95" t="s">
        <v>2921</v>
      </c>
      <c r="F1111" s="95" t="s">
        <v>2909</v>
      </c>
      <c r="G1111" s="95" t="s">
        <v>2911</v>
      </c>
      <c r="H1111" s="95" t="s">
        <v>2912</v>
      </c>
      <c r="I1111" s="95" t="s">
        <v>2912</v>
      </c>
      <c r="J1111" s="95" t="s">
        <v>2915</v>
      </c>
      <c r="K1111" s="102" t="s">
        <v>6888</v>
      </c>
      <c r="L1111" s="96" t="s">
        <v>5924</v>
      </c>
      <c r="M1111" s="102" t="s">
        <v>4599</v>
      </c>
      <c r="N1111" s="102">
        <v>5</v>
      </c>
      <c r="O1111" s="95" t="s">
        <v>54</v>
      </c>
      <c r="P1111" s="88" t="s">
        <v>1453</v>
      </c>
      <c r="Q1111" s="88"/>
      <c r="R1111" s="89" t="s">
        <v>10</v>
      </c>
      <c r="S1111" s="351">
        <v>44823</v>
      </c>
    </row>
    <row r="1112" spans="1:19" ht="45" x14ac:dyDescent="0.25">
      <c r="A1112" s="253"/>
      <c r="B1112" s="228"/>
      <c r="C1112" s="95" t="s">
        <v>2909</v>
      </c>
      <c r="D1112" s="95" t="s">
        <v>2916</v>
      </c>
      <c r="E1112" s="95" t="s">
        <v>2921</v>
      </c>
      <c r="F1112" s="95" t="s">
        <v>2909</v>
      </c>
      <c r="G1112" s="95" t="s">
        <v>2911</v>
      </c>
      <c r="H1112" s="95" t="s">
        <v>2912</v>
      </c>
      <c r="I1112" s="95" t="s">
        <v>2909</v>
      </c>
      <c r="J1112" s="95" t="s">
        <v>2915</v>
      </c>
      <c r="K1112" s="102" t="s">
        <v>6889</v>
      </c>
      <c r="L1112" s="96" t="s">
        <v>5924</v>
      </c>
      <c r="M1112" s="102" t="s">
        <v>4600</v>
      </c>
      <c r="N1112" s="102">
        <v>7</v>
      </c>
      <c r="O1112" s="95" t="s">
        <v>54</v>
      </c>
      <c r="P1112" s="88" t="s">
        <v>1453</v>
      </c>
      <c r="Q1112" s="88"/>
      <c r="R1112" s="89"/>
      <c r="S1112" s="351">
        <v>44823</v>
      </c>
    </row>
    <row r="1113" spans="1:19" ht="45" x14ac:dyDescent="0.25">
      <c r="A1113" s="253"/>
      <c r="B1113" s="228"/>
      <c r="C1113" s="95" t="s">
        <v>2909</v>
      </c>
      <c r="D1113" s="95" t="s">
        <v>2916</v>
      </c>
      <c r="E1113" s="95" t="s">
        <v>2921</v>
      </c>
      <c r="F1113" s="95" t="s">
        <v>2909</v>
      </c>
      <c r="G1113" s="95" t="s">
        <v>2943</v>
      </c>
      <c r="H1113" s="95" t="s">
        <v>2912</v>
      </c>
      <c r="I1113" s="95" t="s">
        <v>2912</v>
      </c>
      <c r="J1113" s="95" t="s">
        <v>2915</v>
      </c>
      <c r="K1113" s="102" t="s">
        <v>6890</v>
      </c>
      <c r="L1113" s="88" t="s">
        <v>5415</v>
      </c>
      <c r="M1113" s="102" t="s">
        <v>4599</v>
      </c>
      <c r="N1113" s="102">
        <v>5</v>
      </c>
      <c r="O1113" s="95" t="s">
        <v>67</v>
      </c>
      <c r="P1113" s="88" t="s">
        <v>1455</v>
      </c>
      <c r="Q1113" s="88"/>
      <c r="R1113" s="89" t="s">
        <v>10</v>
      </c>
      <c r="S1113" s="351">
        <v>44823</v>
      </c>
    </row>
    <row r="1114" spans="1:19" ht="45" x14ac:dyDescent="0.25">
      <c r="A1114" s="253"/>
      <c r="B1114" s="228"/>
      <c r="C1114" s="95" t="s">
        <v>2909</v>
      </c>
      <c r="D1114" s="95" t="s">
        <v>2916</v>
      </c>
      <c r="E1114" s="95" t="s">
        <v>2921</v>
      </c>
      <c r="F1114" s="95" t="s">
        <v>2909</v>
      </c>
      <c r="G1114" s="95" t="s">
        <v>2943</v>
      </c>
      <c r="H1114" s="95" t="s">
        <v>2912</v>
      </c>
      <c r="I1114" s="95" t="s">
        <v>2909</v>
      </c>
      <c r="J1114" s="95" t="s">
        <v>2915</v>
      </c>
      <c r="K1114" s="102" t="s">
        <v>6891</v>
      </c>
      <c r="L1114" s="88" t="s">
        <v>5416</v>
      </c>
      <c r="M1114" s="102" t="s">
        <v>4600</v>
      </c>
      <c r="N1114" s="102">
        <v>7</v>
      </c>
      <c r="O1114" s="95" t="s">
        <v>67</v>
      </c>
      <c r="P1114" s="88" t="s">
        <v>1455</v>
      </c>
      <c r="Q1114" s="88"/>
      <c r="R1114" s="89"/>
      <c r="S1114" s="351">
        <v>44823</v>
      </c>
    </row>
    <row r="1115" spans="1:19" ht="45" x14ac:dyDescent="0.25">
      <c r="A1115" s="253"/>
      <c r="B1115" s="228"/>
      <c r="C1115" s="95" t="s">
        <v>2909</v>
      </c>
      <c r="D1115" s="95" t="s">
        <v>2916</v>
      </c>
      <c r="E1115" s="95" t="s">
        <v>2921</v>
      </c>
      <c r="F1115" s="95" t="s">
        <v>2909</v>
      </c>
      <c r="G1115" s="95" t="s">
        <v>2948</v>
      </c>
      <c r="H1115" s="95" t="s">
        <v>2912</v>
      </c>
      <c r="I1115" s="95" t="s">
        <v>2912</v>
      </c>
      <c r="J1115" s="95" t="s">
        <v>2915</v>
      </c>
      <c r="K1115" s="102" t="s">
        <v>6892</v>
      </c>
      <c r="L1115" s="96" t="s">
        <v>1456</v>
      </c>
      <c r="M1115" s="102" t="s">
        <v>4599</v>
      </c>
      <c r="N1115" s="102">
        <v>5</v>
      </c>
      <c r="O1115" s="95" t="s">
        <v>67</v>
      </c>
      <c r="P1115" s="88" t="s">
        <v>1457</v>
      </c>
      <c r="Q1115" s="88"/>
      <c r="R1115" s="89" t="s">
        <v>10</v>
      </c>
      <c r="S1115" s="351">
        <v>44823</v>
      </c>
    </row>
    <row r="1116" spans="1:19" ht="45" x14ac:dyDescent="0.25">
      <c r="A1116" s="253"/>
      <c r="B1116" s="228"/>
      <c r="C1116" s="95" t="s">
        <v>2909</v>
      </c>
      <c r="D1116" s="95" t="s">
        <v>2916</v>
      </c>
      <c r="E1116" s="95" t="s">
        <v>2921</v>
      </c>
      <c r="F1116" s="95" t="s">
        <v>2909</v>
      </c>
      <c r="G1116" s="95" t="s">
        <v>2948</v>
      </c>
      <c r="H1116" s="95" t="s">
        <v>2912</v>
      </c>
      <c r="I1116" s="95" t="s">
        <v>2909</v>
      </c>
      <c r="J1116" s="95" t="s">
        <v>2915</v>
      </c>
      <c r="K1116" s="102" t="s">
        <v>6893</v>
      </c>
      <c r="L1116" s="96" t="s">
        <v>2735</v>
      </c>
      <c r="M1116" s="102" t="s">
        <v>4600</v>
      </c>
      <c r="N1116" s="102">
        <v>7</v>
      </c>
      <c r="O1116" s="95" t="s">
        <v>67</v>
      </c>
      <c r="P1116" s="88" t="s">
        <v>1457</v>
      </c>
      <c r="Q1116" s="88"/>
      <c r="R1116" s="89"/>
      <c r="S1116" s="351">
        <v>44823</v>
      </c>
    </row>
    <row r="1117" spans="1:19" ht="30" x14ac:dyDescent="0.25">
      <c r="A1117" s="253"/>
      <c r="B1117" s="228"/>
      <c r="C1117" s="95" t="s">
        <v>2909</v>
      </c>
      <c r="D1117" s="95" t="s">
        <v>2916</v>
      </c>
      <c r="E1117" s="95" t="s">
        <v>2921</v>
      </c>
      <c r="F1117" s="95" t="s">
        <v>2909</v>
      </c>
      <c r="G1117" s="95" t="s">
        <v>2925</v>
      </c>
      <c r="H1117" s="95" t="s">
        <v>2912</v>
      </c>
      <c r="I1117" s="95" t="s">
        <v>2912</v>
      </c>
      <c r="J1117" s="95" t="s">
        <v>2915</v>
      </c>
      <c r="K1117" s="102" t="s">
        <v>6894</v>
      </c>
      <c r="L1117" s="96" t="s">
        <v>4542</v>
      </c>
      <c r="M1117" s="102" t="s">
        <v>4599</v>
      </c>
      <c r="N1117" s="102">
        <v>5</v>
      </c>
      <c r="O1117" s="95" t="s">
        <v>67</v>
      </c>
      <c r="P1117" s="88" t="s">
        <v>4543</v>
      </c>
      <c r="Q1117" s="88"/>
      <c r="R1117" s="89" t="s">
        <v>14</v>
      </c>
      <c r="S1117" s="351">
        <v>44823</v>
      </c>
    </row>
    <row r="1118" spans="1:19" ht="30" x14ac:dyDescent="0.25">
      <c r="A1118" s="253"/>
      <c r="B1118" s="228"/>
      <c r="C1118" s="95" t="s">
        <v>2909</v>
      </c>
      <c r="D1118" s="95" t="s">
        <v>2916</v>
      </c>
      <c r="E1118" s="95" t="s">
        <v>2921</v>
      </c>
      <c r="F1118" s="95" t="s">
        <v>2909</v>
      </c>
      <c r="G1118" s="95" t="s">
        <v>2925</v>
      </c>
      <c r="H1118" s="95" t="s">
        <v>2912</v>
      </c>
      <c r="I1118" s="95" t="s">
        <v>2909</v>
      </c>
      <c r="J1118" s="95" t="s">
        <v>2915</v>
      </c>
      <c r="K1118" s="102" t="s">
        <v>6895</v>
      </c>
      <c r="L1118" s="96" t="s">
        <v>4542</v>
      </c>
      <c r="M1118" s="102" t="s">
        <v>4600</v>
      </c>
      <c r="N1118" s="102">
        <v>7</v>
      </c>
      <c r="O1118" s="95" t="s">
        <v>67</v>
      </c>
      <c r="P1118" s="88" t="s">
        <v>4543</v>
      </c>
      <c r="Q1118" s="88"/>
      <c r="R1118" s="89"/>
      <c r="S1118" s="351">
        <v>44823</v>
      </c>
    </row>
    <row r="1119" spans="1:19" ht="30" x14ac:dyDescent="0.25">
      <c r="A1119" s="253"/>
      <c r="B1119" s="228"/>
      <c r="C1119" s="138" t="s">
        <v>2909</v>
      </c>
      <c r="D1119" s="138" t="s">
        <v>2916</v>
      </c>
      <c r="E1119" s="138" t="s">
        <v>2921</v>
      </c>
      <c r="F1119" s="138" t="s">
        <v>2918</v>
      </c>
      <c r="G1119" s="138" t="s">
        <v>2915</v>
      </c>
      <c r="H1119" s="138" t="s">
        <v>2912</v>
      </c>
      <c r="I1119" s="138" t="s">
        <v>2912</v>
      </c>
      <c r="J1119" s="138" t="s">
        <v>2915</v>
      </c>
      <c r="K1119" s="102" t="s">
        <v>6896</v>
      </c>
      <c r="L1119" s="91" t="s">
        <v>1470</v>
      </c>
      <c r="M1119" s="102" t="s">
        <v>4599</v>
      </c>
      <c r="N1119" s="102">
        <v>4</v>
      </c>
      <c r="O1119" s="138" t="s">
        <v>45</v>
      </c>
      <c r="P1119" s="88" t="s">
        <v>1471</v>
      </c>
      <c r="Q1119" s="88"/>
      <c r="R1119" s="89" t="s">
        <v>14</v>
      </c>
      <c r="S1119" s="351">
        <v>44823</v>
      </c>
    </row>
    <row r="1120" spans="1:19" ht="30" x14ac:dyDescent="0.25">
      <c r="A1120" s="253"/>
      <c r="B1120" s="228"/>
      <c r="C1120" s="95" t="s">
        <v>2909</v>
      </c>
      <c r="D1120" s="95" t="s">
        <v>2916</v>
      </c>
      <c r="E1120" s="95" t="s">
        <v>2921</v>
      </c>
      <c r="F1120" s="95" t="s">
        <v>2918</v>
      </c>
      <c r="G1120" s="95" t="s">
        <v>2911</v>
      </c>
      <c r="H1120" s="95" t="s">
        <v>2912</v>
      </c>
      <c r="I1120" s="95" t="s">
        <v>2912</v>
      </c>
      <c r="J1120" s="95" t="s">
        <v>2915</v>
      </c>
      <c r="K1120" s="102" t="s">
        <v>6897</v>
      </c>
      <c r="L1120" s="88" t="s">
        <v>1470</v>
      </c>
      <c r="M1120" s="102" t="s">
        <v>4599</v>
      </c>
      <c r="N1120" s="102">
        <v>5</v>
      </c>
      <c r="O1120" s="95" t="s">
        <v>54</v>
      </c>
      <c r="P1120" s="88" t="s">
        <v>4544</v>
      </c>
      <c r="Q1120" s="88"/>
      <c r="R1120" s="89" t="s">
        <v>10</v>
      </c>
      <c r="S1120" s="351">
        <v>44823</v>
      </c>
    </row>
    <row r="1121" spans="1:19" ht="30" x14ac:dyDescent="0.25">
      <c r="A1121" s="253"/>
      <c r="B1121" s="228"/>
      <c r="C1121" s="95" t="s">
        <v>2909</v>
      </c>
      <c r="D1121" s="95" t="s">
        <v>2916</v>
      </c>
      <c r="E1121" s="95" t="s">
        <v>2921</v>
      </c>
      <c r="F1121" s="95" t="s">
        <v>2918</v>
      </c>
      <c r="G1121" s="95" t="s">
        <v>2911</v>
      </c>
      <c r="H1121" s="95" t="s">
        <v>2912</v>
      </c>
      <c r="I1121" s="95" t="s">
        <v>2909</v>
      </c>
      <c r="J1121" s="95" t="s">
        <v>2915</v>
      </c>
      <c r="K1121" s="102" t="s">
        <v>6898</v>
      </c>
      <c r="L1121" s="96" t="s">
        <v>2736</v>
      </c>
      <c r="M1121" s="102" t="s">
        <v>4600</v>
      </c>
      <c r="N1121" s="102">
        <v>7</v>
      </c>
      <c r="O1121" s="95" t="s">
        <v>54</v>
      </c>
      <c r="P1121" s="249" t="s">
        <v>4544</v>
      </c>
      <c r="Q1121" s="88"/>
      <c r="R1121" s="89"/>
      <c r="S1121" s="351">
        <v>44823</v>
      </c>
    </row>
    <row r="1122" spans="1:19" x14ac:dyDescent="0.25">
      <c r="A1122" s="253"/>
      <c r="B1122" s="228"/>
      <c r="C1122" s="95" t="s">
        <v>2909</v>
      </c>
      <c r="D1122" s="95" t="s">
        <v>2916</v>
      </c>
      <c r="E1122" s="95" t="s">
        <v>2921</v>
      </c>
      <c r="F1122" s="95" t="s">
        <v>2921</v>
      </c>
      <c r="G1122" s="95" t="s">
        <v>2915</v>
      </c>
      <c r="H1122" s="95" t="s">
        <v>2912</v>
      </c>
      <c r="I1122" s="95" t="s">
        <v>2912</v>
      </c>
      <c r="J1122" s="95" t="s">
        <v>2915</v>
      </c>
      <c r="K1122" s="102" t="s">
        <v>6899</v>
      </c>
      <c r="L1122" s="96" t="s">
        <v>1472</v>
      </c>
      <c r="M1122" s="102" t="s">
        <v>4599</v>
      </c>
      <c r="N1122" s="102">
        <v>4</v>
      </c>
      <c r="O1122" s="95" t="s">
        <v>45</v>
      </c>
      <c r="P1122" s="249" t="s">
        <v>4545</v>
      </c>
      <c r="Q1122" s="88"/>
      <c r="R1122" s="89" t="s">
        <v>14</v>
      </c>
      <c r="S1122" s="351">
        <v>44823</v>
      </c>
    </row>
    <row r="1123" spans="1:19" x14ac:dyDescent="0.25">
      <c r="A1123" s="253"/>
      <c r="B1123" s="228"/>
      <c r="C1123" s="95" t="s">
        <v>2909</v>
      </c>
      <c r="D1123" s="95" t="s">
        <v>2916</v>
      </c>
      <c r="E1123" s="95" t="s">
        <v>2921</v>
      </c>
      <c r="F1123" s="95" t="s">
        <v>2921</v>
      </c>
      <c r="G1123" s="95" t="s">
        <v>2925</v>
      </c>
      <c r="H1123" s="95" t="s">
        <v>2912</v>
      </c>
      <c r="I1123" s="95" t="s">
        <v>2912</v>
      </c>
      <c r="J1123" s="95" t="s">
        <v>2915</v>
      </c>
      <c r="K1123" s="102" t="s">
        <v>6900</v>
      </c>
      <c r="L1123" s="96" t="s">
        <v>1472</v>
      </c>
      <c r="M1123" s="102" t="s">
        <v>4599</v>
      </c>
      <c r="N1123" s="102">
        <v>5</v>
      </c>
      <c r="O1123" s="95" t="s">
        <v>54</v>
      </c>
      <c r="P1123" s="88" t="s">
        <v>4546</v>
      </c>
      <c r="Q1123" s="88"/>
      <c r="R1123" s="89" t="s">
        <v>14</v>
      </c>
      <c r="S1123" s="351">
        <v>44823</v>
      </c>
    </row>
    <row r="1124" spans="1:19" x14ac:dyDescent="0.25">
      <c r="A1124" s="253"/>
      <c r="B1124" s="228"/>
      <c r="C1124" s="95" t="s">
        <v>2909</v>
      </c>
      <c r="D1124" s="95" t="s">
        <v>2916</v>
      </c>
      <c r="E1124" s="95" t="s">
        <v>2921</v>
      </c>
      <c r="F1124" s="95" t="s">
        <v>2921</v>
      </c>
      <c r="G1124" s="95" t="s">
        <v>2925</v>
      </c>
      <c r="H1124" s="95" t="s">
        <v>2912</v>
      </c>
      <c r="I1124" s="95" t="s">
        <v>2909</v>
      </c>
      <c r="J1124" s="95" t="s">
        <v>2915</v>
      </c>
      <c r="K1124" s="102" t="s">
        <v>6901</v>
      </c>
      <c r="L1124" s="96" t="s">
        <v>2737</v>
      </c>
      <c r="M1124" s="102" t="s">
        <v>4600</v>
      </c>
      <c r="N1124" s="102">
        <v>7</v>
      </c>
      <c r="O1124" s="95" t="s">
        <v>54</v>
      </c>
      <c r="P1124" s="88" t="s">
        <v>4545</v>
      </c>
      <c r="Q1124" s="88"/>
      <c r="R1124" s="89"/>
      <c r="S1124" s="351">
        <v>44823</v>
      </c>
    </row>
    <row r="1125" spans="1:19" x14ac:dyDescent="0.25">
      <c r="A1125" s="253"/>
      <c r="B1125" s="228"/>
      <c r="C1125" s="95" t="s">
        <v>2909</v>
      </c>
      <c r="D1125" s="95" t="s">
        <v>2921</v>
      </c>
      <c r="E1125" s="95" t="s">
        <v>2912</v>
      </c>
      <c r="F1125" s="95" t="s">
        <v>2912</v>
      </c>
      <c r="G1125" s="95" t="s">
        <v>2915</v>
      </c>
      <c r="H1125" s="95" t="s">
        <v>2912</v>
      </c>
      <c r="I1125" s="95" t="s">
        <v>2912</v>
      </c>
      <c r="J1125" s="95" t="s">
        <v>2915</v>
      </c>
      <c r="K1125" s="102" t="s">
        <v>6902</v>
      </c>
      <c r="L1125" s="96" t="s">
        <v>1473</v>
      </c>
      <c r="M1125" s="102" t="s">
        <v>4599</v>
      </c>
      <c r="N1125" s="102">
        <v>2</v>
      </c>
      <c r="O1125" s="95" t="s">
        <v>45</v>
      </c>
      <c r="P1125" s="88" t="s">
        <v>1474</v>
      </c>
      <c r="Q1125" s="88"/>
      <c r="R1125" s="89"/>
      <c r="S1125" s="351">
        <v>44823</v>
      </c>
    </row>
    <row r="1126" spans="1:19" x14ac:dyDescent="0.25">
      <c r="A1126" s="253"/>
      <c r="B1126" s="228"/>
      <c r="C1126" s="95" t="s">
        <v>2909</v>
      </c>
      <c r="D1126" s="95" t="s">
        <v>2921</v>
      </c>
      <c r="E1126" s="95" t="s">
        <v>2909</v>
      </c>
      <c r="F1126" s="95" t="s">
        <v>2912</v>
      </c>
      <c r="G1126" s="95" t="s">
        <v>2915</v>
      </c>
      <c r="H1126" s="95" t="s">
        <v>2912</v>
      </c>
      <c r="I1126" s="95" t="s">
        <v>2912</v>
      </c>
      <c r="J1126" s="95" t="s">
        <v>2915</v>
      </c>
      <c r="K1126" s="102" t="s">
        <v>6903</v>
      </c>
      <c r="L1126" s="96" t="s">
        <v>1475</v>
      </c>
      <c r="M1126" s="102" t="s">
        <v>4599</v>
      </c>
      <c r="N1126" s="102">
        <v>3</v>
      </c>
      <c r="O1126" s="95" t="s">
        <v>45</v>
      </c>
      <c r="P1126" s="88" t="s">
        <v>1476</v>
      </c>
      <c r="Q1126" s="88"/>
      <c r="R1126" s="89"/>
      <c r="S1126" s="351">
        <v>44823</v>
      </c>
    </row>
    <row r="1127" spans="1:19" x14ac:dyDescent="0.25">
      <c r="A1127" s="253"/>
      <c r="B1127" s="228"/>
      <c r="C1127" s="95" t="s">
        <v>2909</v>
      </c>
      <c r="D1127" s="95" t="s">
        <v>2921</v>
      </c>
      <c r="E1127" s="95" t="s">
        <v>2909</v>
      </c>
      <c r="F1127" s="95" t="s">
        <v>2909</v>
      </c>
      <c r="G1127" s="95" t="s">
        <v>2915</v>
      </c>
      <c r="H1127" s="95" t="s">
        <v>2912</v>
      </c>
      <c r="I1127" s="95" t="s">
        <v>2912</v>
      </c>
      <c r="J1127" s="95" t="s">
        <v>2915</v>
      </c>
      <c r="K1127" s="102" t="s">
        <v>6904</v>
      </c>
      <c r="L1127" s="96" t="s">
        <v>1475</v>
      </c>
      <c r="M1127" s="102" t="s">
        <v>4599</v>
      </c>
      <c r="N1127" s="102">
        <v>4</v>
      </c>
      <c r="O1127" s="95" t="s">
        <v>45</v>
      </c>
      <c r="P1127" s="88" t="s">
        <v>4547</v>
      </c>
      <c r="Q1127" s="88"/>
      <c r="R1127" s="89" t="s">
        <v>14</v>
      </c>
      <c r="S1127" s="351">
        <v>44823</v>
      </c>
    </row>
    <row r="1128" spans="1:19" ht="60" x14ac:dyDescent="0.25">
      <c r="A1128" s="253"/>
      <c r="B1128" s="228"/>
      <c r="C1128" s="95" t="s">
        <v>2909</v>
      </c>
      <c r="D1128" s="95" t="s">
        <v>2921</v>
      </c>
      <c r="E1128" s="95" t="s">
        <v>2909</v>
      </c>
      <c r="F1128" s="95" t="s">
        <v>2909</v>
      </c>
      <c r="G1128" s="95" t="s">
        <v>2911</v>
      </c>
      <c r="H1128" s="95" t="s">
        <v>2912</v>
      </c>
      <c r="I1128" s="95" t="s">
        <v>2912</v>
      </c>
      <c r="J1128" s="95" t="s">
        <v>2915</v>
      </c>
      <c r="K1128" s="102" t="s">
        <v>6905</v>
      </c>
      <c r="L1128" s="96" t="s">
        <v>1477</v>
      </c>
      <c r="M1128" s="102" t="s">
        <v>4599</v>
      </c>
      <c r="N1128" s="102">
        <v>5</v>
      </c>
      <c r="O1128" s="95" t="s">
        <v>54</v>
      </c>
      <c r="P1128" s="88" t="s">
        <v>1478</v>
      </c>
      <c r="Q1128" s="88"/>
      <c r="R1128" s="89" t="s">
        <v>10</v>
      </c>
      <c r="S1128" s="351">
        <v>44823</v>
      </c>
    </row>
    <row r="1129" spans="1:19" ht="60" x14ac:dyDescent="0.25">
      <c r="A1129" s="253"/>
      <c r="B1129" s="228"/>
      <c r="C1129" s="95" t="s">
        <v>2909</v>
      </c>
      <c r="D1129" s="95" t="s">
        <v>2921</v>
      </c>
      <c r="E1129" s="95" t="s">
        <v>2909</v>
      </c>
      <c r="F1129" s="95" t="s">
        <v>2909</v>
      </c>
      <c r="G1129" s="95" t="s">
        <v>2911</v>
      </c>
      <c r="H1129" s="95" t="s">
        <v>2912</v>
      </c>
      <c r="I1129" s="95" t="s">
        <v>2909</v>
      </c>
      <c r="J1129" s="95" t="s">
        <v>2915</v>
      </c>
      <c r="K1129" s="102" t="s">
        <v>6906</v>
      </c>
      <c r="L1129" s="96" t="s">
        <v>2738</v>
      </c>
      <c r="M1129" s="102" t="s">
        <v>4600</v>
      </c>
      <c r="N1129" s="102">
        <v>7</v>
      </c>
      <c r="O1129" s="95" t="s">
        <v>54</v>
      </c>
      <c r="P1129" s="88" t="s">
        <v>1478</v>
      </c>
      <c r="Q1129" s="88"/>
      <c r="R1129" s="89"/>
      <c r="S1129" s="351">
        <v>44823</v>
      </c>
    </row>
    <row r="1130" spans="1:19" ht="60" x14ac:dyDescent="0.25">
      <c r="A1130" s="253"/>
      <c r="B1130" s="228"/>
      <c r="C1130" s="95" t="s">
        <v>2909</v>
      </c>
      <c r="D1130" s="95" t="s">
        <v>2921</v>
      </c>
      <c r="E1130" s="95" t="s">
        <v>2909</v>
      </c>
      <c r="F1130" s="95" t="s">
        <v>2909</v>
      </c>
      <c r="G1130" s="95" t="s">
        <v>2911</v>
      </c>
      <c r="H1130" s="95" t="s">
        <v>2912</v>
      </c>
      <c r="I1130" s="95" t="s">
        <v>2918</v>
      </c>
      <c r="J1130" s="95" t="s">
        <v>2915</v>
      </c>
      <c r="K1130" s="102" t="s">
        <v>6907</v>
      </c>
      <c r="L1130" s="96" t="s">
        <v>2739</v>
      </c>
      <c r="M1130" s="102" t="s">
        <v>4600</v>
      </c>
      <c r="N1130" s="102">
        <v>7</v>
      </c>
      <c r="O1130" s="95" t="s">
        <v>54</v>
      </c>
      <c r="P1130" s="88" t="s">
        <v>1478</v>
      </c>
      <c r="Q1130" s="88"/>
      <c r="R1130" s="89"/>
      <c r="S1130" s="351">
        <v>44823</v>
      </c>
    </row>
    <row r="1131" spans="1:19" ht="60" x14ac:dyDescent="0.25">
      <c r="A1131" s="253"/>
      <c r="B1131" s="228"/>
      <c r="C1131" s="95" t="s">
        <v>2909</v>
      </c>
      <c r="D1131" s="95" t="s">
        <v>2921</v>
      </c>
      <c r="E1131" s="95" t="s">
        <v>2909</v>
      </c>
      <c r="F1131" s="95" t="s">
        <v>2909</v>
      </c>
      <c r="G1131" s="95" t="s">
        <v>2911</v>
      </c>
      <c r="H1131" s="95" t="s">
        <v>2912</v>
      </c>
      <c r="I1131" s="95" t="s">
        <v>2910</v>
      </c>
      <c r="J1131" s="95" t="s">
        <v>2915</v>
      </c>
      <c r="K1131" s="102" t="s">
        <v>6908</v>
      </c>
      <c r="L1131" s="96" t="s">
        <v>2740</v>
      </c>
      <c r="M1131" s="102" t="s">
        <v>4600</v>
      </c>
      <c r="N1131" s="102">
        <v>7</v>
      </c>
      <c r="O1131" s="95" t="s">
        <v>54</v>
      </c>
      <c r="P1131" s="88" t="s">
        <v>1478</v>
      </c>
      <c r="Q1131" s="88"/>
      <c r="R1131" s="89"/>
      <c r="S1131" s="351">
        <v>44823</v>
      </c>
    </row>
    <row r="1132" spans="1:19" ht="60" x14ac:dyDescent="0.25">
      <c r="A1132" s="253"/>
      <c r="B1132" s="228"/>
      <c r="C1132" s="95" t="s">
        <v>2909</v>
      </c>
      <c r="D1132" s="95" t="s">
        <v>2921</v>
      </c>
      <c r="E1132" s="95" t="s">
        <v>2909</v>
      </c>
      <c r="F1132" s="95" t="s">
        <v>2909</v>
      </c>
      <c r="G1132" s="95" t="s">
        <v>2911</v>
      </c>
      <c r="H1132" s="95" t="s">
        <v>2912</v>
      </c>
      <c r="I1132" s="95" t="s">
        <v>2919</v>
      </c>
      <c r="J1132" s="95" t="s">
        <v>2915</v>
      </c>
      <c r="K1132" s="102" t="s">
        <v>6909</v>
      </c>
      <c r="L1132" s="96" t="s">
        <v>2741</v>
      </c>
      <c r="M1132" s="102" t="s">
        <v>4600</v>
      </c>
      <c r="N1132" s="102">
        <v>7</v>
      </c>
      <c r="O1132" s="95" t="s">
        <v>54</v>
      </c>
      <c r="P1132" s="88" t="s">
        <v>1478</v>
      </c>
      <c r="Q1132" s="88"/>
      <c r="R1132" s="89"/>
      <c r="S1132" s="351">
        <v>44823</v>
      </c>
    </row>
    <row r="1133" spans="1:19" ht="60" x14ac:dyDescent="0.25">
      <c r="A1133" s="253"/>
      <c r="B1133" s="228"/>
      <c r="C1133" s="95" t="s">
        <v>2909</v>
      </c>
      <c r="D1133" s="95" t="s">
        <v>2921</v>
      </c>
      <c r="E1133" s="95" t="s">
        <v>2909</v>
      </c>
      <c r="F1133" s="95" t="s">
        <v>2909</v>
      </c>
      <c r="G1133" s="95" t="s">
        <v>2911</v>
      </c>
      <c r="H1133" s="95" t="s">
        <v>2912</v>
      </c>
      <c r="I1133" s="95" t="s">
        <v>2920</v>
      </c>
      <c r="J1133" s="95" t="s">
        <v>2915</v>
      </c>
      <c r="K1133" s="102" t="s">
        <v>6910</v>
      </c>
      <c r="L1133" s="96" t="s">
        <v>2742</v>
      </c>
      <c r="M1133" s="102" t="s">
        <v>4600</v>
      </c>
      <c r="N1133" s="102">
        <v>7</v>
      </c>
      <c r="O1133" s="95" t="s">
        <v>54</v>
      </c>
      <c r="P1133" s="88" t="s">
        <v>1478</v>
      </c>
      <c r="Q1133" s="88"/>
      <c r="R1133" s="89"/>
      <c r="S1133" s="351">
        <v>44823</v>
      </c>
    </row>
    <row r="1134" spans="1:19" ht="60" x14ac:dyDescent="0.25">
      <c r="A1134" s="253"/>
      <c r="B1134" s="228"/>
      <c r="C1134" s="95" t="s">
        <v>2909</v>
      </c>
      <c r="D1134" s="95" t="s">
        <v>2921</v>
      </c>
      <c r="E1134" s="95" t="s">
        <v>2909</v>
      </c>
      <c r="F1134" s="95" t="s">
        <v>2909</v>
      </c>
      <c r="G1134" s="95" t="s">
        <v>2911</v>
      </c>
      <c r="H1134" s="95" t="s">
        <v>2912</v>
      </c>
      <c r="I1134" s="95" t="s">
        <v>2914</v>
      </c>
      <c r="J1134" s="95" t="s">
        <v>2915</v>
      </c>
      <c r="K1134" s="102" t="s">
        <v>6911</v>
      </c>
      <c r="L1134" s="96" t="s">
        <v>2743</v>
      </c>
      <c r="M1134" s="102" t="s">
        <v>4600</v>
      </c>
      <c r="N1134" s="102">
        <v>7</v>
      </c>
      <c r="O1134" s="95" t="s">
        <v>54</v>
      </c>
      <c r="P1134" s="88" t="s">
        <v>1478</v>
      </c>
      <c r="Q1134" s="88"/>
      <c r="R1134" s="89"/>
      <c r="S1134" s="351">
        <v>44823</v>
      </c>
    </row>
    <row r="1135" spans="1:19" ht="60" x14ac:dyDescent="0.25">
      <c r="A1135" s="253"/>
      <c r="B1135" s="228"/>
      <c r="C1135" s="95" t="s">
        <v>2909</v>
      </c>
      <c r="D1135" s="95" t="s">
        <v>2921</v>
      </c>
      <c r="E1135" s="95" t="s">
        <v>2909</v>
      </c>
      <c r="F1135" s="95" t="s">
        <v>2909</v>
      </c>
      <c r="G1135" s="95" t="s">
        <v>2911</v>
      </c>
      <c r="H1135" s="95" t="s">
        <v>2912</v>
      </c>
      <c r="I1135" s="95" t="s">
        <v>2916</v>
      </c>
      <c r="J1135" s="95" t="s">
        <v>2915</v>
      </c>
      <c r="K1135" s="102" t="s">
        <v>6912</v>
      </c>
      <c r="L1135" s="96" t="s">
        <v>2744</v>
      </c>
      <c r="M1135" s="102" t="s">
        <v>4600</v>
      </c>
      <c r="N1135" s="102">
        <v>7</v>
      </c>
      <c r="O1135" s="95" t="s">
        <v>54</v>
      </c>
      <c r="P1135" s="88" t="s">
        <v>1478</v>
      </c>
      <c r="Q1135" s="88"/>
      <c r="R1135" s="89"/>
      <c r="S1135" s="351">
        <v>44823</v>
      </c>
    </row>
    <row r="1136" spans="1:19" ht="60" x14ac:dyDescent="0.25">
      <c r="A1136" s="253"/>
      <c r="B1136" s="228"/>
      <c r="C1136" s="95" t="s">
        <v>2909</v>
      </c>
      <c r="D1136" s="95" t="s">
        <v>2921</v>
      </c>
      <c r="E1136" s="95" t="s">
        <v>2909</v>
      </c>
      <c r="F1136" s="95" t="s">
        <v>2909</v>
      </c>
      <c r="G1136" s="95" t="s">
        <v>2911</v>
      </c>
      <c r="H1136" s="95" t="s">
        <v>2912</v>
      </c>
      <c r="I1136" s="95" t="s">
        <v>2917</v>
      </c>
      <c r="J1136" s="95" t="s">
        <v>2915</v>
      </c>
      <c r="K1136" s="102" t="s">
        <v>6913</v>
      </c>
      <c r="L1136" s="96" t="s">
        <v>2745</v>
      </c>
      <c r="M1136" s="102" t="s">
        <v>4600</v>
      </c>
      <c r="N1136" s="102">
        <v>7</v>
      </c>
      <c r="O1136" s="95" t="s">
        <v>54</v>
      </c>
      <c r="P1136" s="88" t="s">
        <v>1478</v>
      </c>
      <c r="Q1136" s="88"/>
      <c r="R1136" s="89"/>
      <c r="S1136" s="351">
        <v>44823</v>
      </c>
    </row>
    <row r="1137" spans="1:19" x14ac:dyDescent="0.25">
      <c r="A1137" s="253"/>
      <c r="B1137" s="228"/>
      <c r="C1137" s="95" t="s">
        <v>2909</v>
      </c>
      <c r="D1137" s="95" t="s">
        <v>2921</v>
      </c>
      <c r="E1137" s="95" t="s">
        <v>2909</v>
      </c>
      <c r="F1137" s="95" t="s">
        <v>2909</v>
      </c>
      <c r="G1137" s="95" t="s">
        <v>2926</v>
      </c>
      <c r="H1137" s="95" t="s">
        <v>2912</v>
      </c>
      <c r="I1137" s="95" t="s">
        <v>2912</v>
      </c>
      <c r="J1137" s="95" t="s">
        <v>2915</v>
      </c>
      <c r="K1137" s="102" t="s">
        <v>6914</v>
      </c>
      <c r="L1137" s="96" t="s">
        <v>5417</v>
      </c>
      <c r="M1137" s="102" t="s">
        <v>4599</v>
      </c>
      <c r="N1137" s="102">
        <v>5</v>
      </c>
      <c r="O1137" s="95" t="s">
        <v>54</v>
      </c>
      <c r="P1137" s="88" t="s">
        <v>1492</v>
      </c>
      <c r="Q1137" s="88"/>
      <c r="R1137" s="89" t="s">
        <v>10</v>
      </c>
      <c r="S1137" s="351">
        <v>44823</v>
      </c>
    </row>
    <row r="1138" spans="1:19" ht="30" x14ac:dyDescent="0.25">
      <c r="A1138" s="253"/>
      <c r="B1138" s="228"/>
      <c r="C1138" s="95" t="s">
        <v>2909</v>
      </c>
      <c r="D1138" s="95" t="s">
        <v>2921</v>
      </c>
      <c r="E1138" s="95" t="s">
        <v>2909</v>
      </c>
      <c r="F1138" s="95" t="s">
        <v>2909</v>
      </c>
      <c r="G1138" s="95" t="s">
        <v>2926</v>
      </c>
      <c r="H1138" s="95" t="s">
        <v>2909</v>
      </c>
      <c r="I1138" s="95" t="s">
        <v>2912</v>
      </c>
      <c r="J1138" s="95" t="s">
        <v>2915</v>
      </c>
      <c r="K1138" s="102" t="s">
        <v>6915</v>
      </c>
      <c r="L1138" s="96" t="s">
        <v>5418</v>
      </c>
      <c r="M1138" s="102" t="s">
        <v>4599</v>
      </c>
      <c r="N1138" s="102">
        <v>6</v>
      </c>
      <c r="O1138" s="95" t="s">
        <v>54</v>
      </c>
      <c r="P1138" s="88" t="s">
        <v>1494</v>
      </c>
      <c r="Q1138" s="88"/>
      <c r="R1138" s="89" t="s">
        <v>10</v>
      </c>
      <c r="S1138" s="351">
        <v>44823</v>
      </c>
    </row>
    <row r="1139" spans="1:19" ht="30" x14ac:dyDescent="0.25">
      <c r="A1139" s="253"/>
      <c r="B1139" s="228"/>
      <c r="C1139" s="95" t="s">
        <v>2909</v>
      </c>
      <c r="D1139" s="95" t="s">
        <v>2921</v>
      </c>
      <c r="E1139" s="95" t="s">
        <v>2909</v>
      </c>
      <c r="F1139" s="95" t="s">
        <v>2909</v>
      </c>
      <c r="G1139" s="95" t="s">
        <v>2926</v>
      </c>
      <c r="H1139" s="95" t="s">
        <v>2909</v>
      </c>
      <c r="I1139" s="95" t="s">
        <v>2909</v>
      </c>
      <c r="J1139" s="95" t="s">
        <v>2915</v>
      </c>
      <c r="K1139" s="102" t="s">
        <v>6916</v>
      </c>
      <c r="L1139" s="96" t="s">
        <v>5419</v>
      </c>
      <c r="M1139" s="102" t="s">
        <v>4600</v>
      </c>
      <c r="N1139" s="102">
        <v>7</v>
      </c>
      <c r="O1139" s="95" t="s">
        <v>54</v>
      </c>
      <c r="P1139" s="88" t="s">
        <v>1494</v>
      </c>
      <c r="Q1139" s="88"/>
      <c r="R1139" s="89"/>
      <c r="S1139" s="351">
        <v>44823</v>
      </c>
    </row>
    <row r="1140" spans="1:19" ht="30" x14ac:dyDescent="0.25">
      <c r="A1140" s="253"/>
      <c r="B1140" s="228"/>
      <c r="C1140" s="95" t="s">
        <v>2909</v>
      </c>
      <c r="D1140" s="95" t="s">
        <v>2921</v>
      </c>
      <c r="E1140" s="95" t="s">
        <v>2909</v>
      </c>
      <c r="F1140" s="95" t="s">
        <v>2909</v>
      </c>
      <c r="G1140" s="95" t="s">
        <v>2926</v>
      </c>
      <c r="H1140" s="95" t="s">
        <v>2909</v>
      </c>
      <c r="I1140" s="95" t="s">
        <v>2918</v>
      </c>
      <c r="J1140" s="95" t="s">
        <v>2915</v>
      </c>
      <c r="K1140" s="102" t="s">
        <v>6917</v>
      </c>
      <c r="L1140" s="96" t="s">
        <v>5420</v>
      </c>
      <c r="M1140" s="102" t="s">
        <v>4600</v>
      </c>
      <c r="N1140" s="102">
        <v>7</v>
      </c>
      <c r="O1140" s="95" t="s">
        <v>54</v>
      </c>
      <c r="P1140" s="88" t="s">
        <v>1494</v>
      </c>
      <c r="Q1140" s="88"/>
      <c r="R1140" s="89"/>
      <c r="S1140" s="351">
        <v>44823</v>
      </c>
    </row>
    <row r="1141" spans="1:19" ht="30" x14ac:dyDescent="0.25">
      <c r="A1141" s="253"/>
      <c r="B1141" s="228"/>
      <c r="C1141" s="95" t="s">
        <v>2909</v>
      </c>
      <c r="D1141" s="95" t="s">
        <v>2921</v>
      </c>
      <c r="E1141" s="95" t="s">
        <v>2909</v>
      </c>
      <c r="F1141" s="95" t="s">
        <v>2909</v>
      </c>
      <c r="G1141" s="95" t="s">
        <v>2926</v>
      </c>
      <c r="H1141" s="95" t="s">
        <v>2909</v>
      </c>
      <c r="I1141" s="95" t="s">
        <v>2910</v>
      </c>
      <c r="J1141" s="95" t="s">
        <v>2915</v>
      </c>
      <c r="K1141" s="102" t="s">
        <v>6918</v>
      </c>
      <c r="L1141" s="96" t="s">
        <v>5421</v>
      </c>
      <c r="M1141" s="102" t="s">
        <v>4600</v>
      </c>
      <c r="N1141" s="102">
        <v>7</v>
      </c>
      <c r="O1141" s="95" t="s">
        <v>54</v>
      </c>
      <c r="P1141" s="88" t="s">
        <v>1494</v>
      </c>
      <c r="Q1141" s="88"/>
      <c r="R1141" s="89"/>
      <c r="S1141" s="351">
        <v>44823</v>
      </c>
    </row>
    <row r="1142" spans="1:19" ht="30" x14ac:dyDescent="0.25">
      <c r="A1142" s="253"/>
      <c r="B1142" s="228"/>
      <c r="C1142" s="95" t="s">
        <v>2909</v>
      </c>
      <c r="D1142" s="95" t="s">
        <v>2921</v>
      </c>
      <c r="E1142" s="95" t="s">
        <v>2909</v>
      </c>
      <c r="F1142" s="95" t="s">
        <v>2909</v>
      </c>
      <c r="G1142" s="95" t="s">
        <v>2926</v>
      </c>
      <c r="H1142" s="95" t="s">
        <v>2909</v>
      </c>
      <c r="I1142" s="95" t="s">
        <v>2919</v>
      </c>
      <c r="J1142" s="95" t="s">
        <v>2915</v>
      </c>
      <c r="K1142" s="102" t="s">
        <v>6919</v>
      </c>
      <c r="L1142" s="96" t="s">
        <v>5422</v>
      </c>
      <c r="M1142" s="102" t="s">
        <v>4600</v>
      </c>
      <c r="N1142" s="102">
        <v>7</v>
      </c>
      <c r="O1142" s="95" t="s">
        <v>54</v>
      </c>
      <c r="P1142" s="88" t="s">
        <v>1494</v>
      </c>
      <c r="Q1142" s="88"/>
      <c r="R1142" s="89"/>
      <c r="S1142" s="351">
        <v>44823</v>
      </c>
    </row>
    <row r="1143" spans="1:19" ht="30" x14ac:dyDescent="0.25">
      <c r="A1143" s="253"/>
      <c r="B1143" s="228"/>
      <c r="C1143" s="95" t="s">
        <v>2909</v>
      </c>
      <c r="D1143" s="95" t="s">
        <v>2921</v>
      </c>
      <c r="E1143" s="95" t="s">
        <v>2909</v>
      </c>
      <c r="F1143" s="95" t="s">
        <v>2909</v>
      </c>
      <c r="G1143" s="95" t="s">
        <v>2926</v>
      </c>
      <c r="H1143" s="95" t="s">
        <v>2909</v>
      </c>
      <c r="I1143" s="95" t="s">
        <v>2920</v>
      </c>
      <c r="J1143" s="95" t="s">
        <v>2915</v>
      </c>
      <c r="K1143" s="102" t="s">
        <v>6920</v>
      </c>
      <c r="L1143" s="96" t="s">
        <v>5423</v>
      </c>
      <c r="M1143" s="102" t="s">
        <v>4600</v>
      </c>
      <c r="N1143" s="102">
        <v>7</v>
      </c>
      <c r="O1143" s="95" t="s">
        <v>54</v>
      </c>
      <c r="P1143" s="88" t="s">
        <v>1494</v>
      </c>
      <c r="Q1143" s="88"/>
      <c r="R1143" s="89"/>
      <c r="S1143" s="351">
        <v>44823</v>
      </c>
    </row>
    <row r="1144" spans="1:19" ht="30" x14ac:dyDescent="0.25">
      <c r="A1144" s="253"/>
      <c r="B1144" s="228"/>
      <c r="C1144" s="95" t="s">
        <v>2909</v>
      </c>
      <c r="D1144" s="95" t="s">
        <v>2921</v>
      </c>
      <c r="E1144" s="95" t="s">
        <v>2909</v>
      </c>
      <c r="F1144" s="95" t="s">
        <v>2909</v>
      </c>
      <c r="G1144" s="95" t="s">
        <v>2926</v>
      </c>
      <c r="H1144" s="95" t="s">
        <v>2909</v>
      </c>
      <c r="I1144" s="95" t="s">
        <v>2914</v>
      </c>
      <c r="J1144" s="95" t="s">
        <v>2915</v>
      </c>
      <c r="K1144" s="102" t="s">
        <v>6921</v>
      </c>
      <c r="L1144" s="96" t="s">
        <v>5424</v>
      </c>
      <c r="M1144" s="102" t="s">
        <v>4600</v>
      </c>
      <c r="N1144" s="102">
        <v>7</v>
      </c>
      <c r="O1144" s="95" t="s">
        <v>54</v>
      </c>
      <c r="P1144" s="88" t="s">
        <v>1494</v>
      </c>
      <c r="Q1144" s="88"/>
      <c r="R1144" s="89"/>
      <c r="S1144" s="351">
        <v>44823</v>
      </c>
    </row>
    <row r="1145" spans="1:19" ht="30" x14ac:dyDescent="0.25">
      <c r="A1145" s="253"/>
      <c r="B1145" s="228"/>
      <c r="C1145" s="95" t="s">
        <v>2909</v>
      </c>
      <c r="D1145" s="95" t="s">
        <v>2921</v>
      </c>
      <c r="E1145" s="95" t="s">
        <v>2909</v>
      </c>
      <c r="F1145" s="95" t="s">
        <v>2909</v>
      </c>
      <c r="G1145" s="95" t="s">
        <v>2926</v>
      </c>
      <c r="H1145" s="95" t="s">
        <v>2909</v>
      </c>
      <c r="I1145" s="95" t="s">
        <v>2916</v>
      </c>
      <c r="J1145" s="95" t="s">
        <v>2915</v>
      </c>
      <c r="K1145" s="102" t="s">
        <v>6922</v>
      </c>
      <c r="L1145" s="96" t="s">
        <v>5425</v>
      </c>
      <c r="M1145" s="102" t="s">
        <v>4600</v>
      </c>
      <c r="N1145" s="102">
        <v>7</v>
      </c>
      <c r="O1145" s="95" t="s">
        <v>54</v>
      </c>
      <c r="P1145" s="88" t="s">
        <v>1494</v>
      </c>
      <c r="Q1145" s="88"/>
      <c r="R1145" s="89"/>
      <c r="S1145" s="351">
        <v>44823</v>
      </c>
    </row>
    <row r="1146" spans="1:19" ht="30" x14ac:dyDescent="0.25">
      <c r="A1146" s="253"/>
      <c r="B1146" s="228"/>
      <c r="C1146" s="95" t="s">
        <v>2909</v>
      </c>
      <c r="D1146" s="95" t="s">
        <v>2921</v>
      </c>
      <c r="E1146" s="95" t="s">
        <v>2909</v>
      </c>
      <c r="F1146" s="95" t="s">
        <v>2909</v>
      </c>
      <c r="G1146" s="95" t="s">
        <v>2926</v>
      </c>
      <c r="H1146" s="95" t="s">
        <v>2909</v>
      </c>
      <c r="I1146" s="95" t="s">
        <v>2917</v>
      </c>
      <c r="J1146" s="95" t="s">
        <v>2915</v>
      </c>
      <c r="K1146" s="102" t="s">
        <v>6923</v>
      </c>
      <c r="L1146" s="96" t="s">
        <v>5426</v>
      </c>
      <c r="M1146" s="102" t="s">
        <v>4600</v>
      </c>
      <c r="N1146" s="102">
        <v>7</v>
      </c>
      <c r="O1146" s="95" t="s">
        <v>54</v>
      </c>
      <c r="P1146" s="88" t="s">
        <v>1494</v>
      </c>
      <c r="Q1146" s="88"/>
      <c r="R1146" s="89"/>
      <c r="S1146" s="351">
        <v>44823</v>
      </c>
    </row>
    <row r="1147" spans="1:19" ht="30" x14ac:dyDescent="0.25">
      <c r="A1147" s="253"/>
      <c r="B1147" s="228"/>
      <c r="C1147" s="95" t="s">
        <v>2909</v>
      </c>
      <c r="D1147" s="95" t="s">
        <v>2921</v>
      </c>
      <c r="E1147" s="95" t="s">
        <v>2909</v>
      </c>
      <c r="F1147" s="95" t="s">
        <v>2909</v>
      </c>
      <c r="G1147" s="95" t="s">
        <v>2926</v>
      </c>
      <c r="H1147" s="95" t="s">
        <v>2918</v>
      </c>
      <c r="I1147" s="95" t="s">
        <v>2912</v>
      </c>
      <c r="J1147" s="95" t="s">
        <v>2915</v>
      </c>
      <c r="K1147" s="102" t="s">
        <v>6924</v>
      </c>
      <c r="L1147" s="96" t="s">
        <v>5427</v>
      </c>
      <c r="M1147" s="102" t="s">
        <v>4599</v>
      </c>
      <c r="N1147" s="102">
        <v>6</v>
      </c>
      <c r="O1147" s="95" t="s">
        <v>54</v>
      </c>
      <c r="P1147" s="88" t="s">
        <v>1496</v>
      </c>
      <c r="Q1147" s="88"/>
      <c r="R1147" s="89" t="s">
        <v>10</v>
      </c>
      <c r="S1147" s="351">
        <v>44823</v>
      </c>
    </row>
    <row r="1148" spans="1:19" ht="30" x14ac:dyDescent="0.25">
      <c r="A1148" s="253"/>
      <c r="B1148" s="228"/>
      <c r="C1148" s="95" t="s">
        <v>2909</v>
      </c>
      <c r="D1148" s="95" t="s">
        <v>2921</v>
      </c>
      <c r="E1148" s="95" t="s">
        <v>2909</v>
      </c>
      <c r="F1148" s="95" t="s">
        <v>2909</v>
      </c>
      <c r="G1148" s="95" t="s">
        <v>2926</v>
      </c>
      <c r="H1148" s="95" t="s">
        <v>2918</v>
      </c>
      <c r="I1148" s="95" t="s">
        <v>2909</v>
      </c>
      <c r="J1148" s="95" t="s">
        <v>2915</v>
      </c>
      <c r="K1148" s="102" t="s">
        <v>6925</v>
      </c>
      <c r="L1148" s="96" t="s">
        <v>5428</v>
      </c>
      <c r="M1148" s="102" t="s">
        <v>4600</v>
      </c>
      <c r="N1148" s="102">
        <v>7</v>
      </c>
      <c r="O1148" s="95" t="s">
        <v>54</v>
      </c>
      <c r="P1148" s="88" t="s">
        <v>1496</v>
      </c>
      <c r="Q1148" s="88"/>
      <c r="R1148" s="89"/>
      <c r="S1148" s="351">
        <v>44823</v>
      </c>
    </row>
    <row r="1149" spans="1:19" ht="30" x14ac:dyDescent="0.25">
      <c r="A1149" s="253"/>
      <c r="B1149" s="228"/>
      <c r="C1149" s="95" t="s">
        <v>2909</v>
      </c>
      <c r="D1149" s="95" t="s">
        <v>2921</v>
      </c>
      <c r="E1149" s="95" t="s">
        <v>2909</v>
      </c>
      <c r="F1149" s="95" t="s">
        <v>2909</v>
      </c>
      <c r="G1149" s="95" t="s">
        <v>2926</v>
      </c>
      <c r="H1149" s="95" t="s">
        <v>2918</v>
      </c>
      <c r="I1149" s="95" t="s">
        <v>2918</v>
      </c>
      <c r="J1149" s="95" t="s">
        <v>2915</v>
      </c>
      <c r="K1149" s="102" t="s">
        <v>6926</v>
      </c>
      <c r="L1149" s="96" t="s">
        <v>5429</v>
      </c>
      <c r="M1149" s="102" t="s">
        <v>4600</v>
      </c>
      <c r="N1149" s="102">
        <v>7</v>
      </c>
      <c r="O1149" s="95" t="s">
        <v>54</v>
      </c>
      <c r="P1149" s="88" t="s">
        <v>1496</v>
      </c>
      <c r="Q1149" s="88"/>
      <c r="R1149" s="89"/>
      <c r="S1149" s="351">
        <v>44823</v>
      </c>
    </row>
    <row r="1150" spans="1:19" ht="30" x14ac:dyDescent="0.25">
      <c r="A1150" s="253"/>
      <c r="B1150" s="228"/>
      <c r="C1150" s="95" t="s">
        <v>2909</v>
      </c>
      <c r="D1150" s="95" t="s">
        <v>2921</v>
      </c>
      <c r="E1150" s="95" t="s">
        <v>2909</v>
      </c>
      <c r="F1150" s="95" t="s">
        <v>2909</v>
      </c>
      <c r="G1150" s="95" t="s">
        <v>2926</v>
      </c>
      <c r="H1150" s="95" t="s">
        <v>2918</v>
      </c>
      <c r="I1150" s="95" t="s">
        <v>2910</v>
      </c>
      <c r="J1150" s="95" t="s">
        <v>2915</v>
      </c>
      <c r="K1150" s="102" t="s">
        <v>6927</v>
      </c>
      <c r="L1150" s="96" t="s">
        <v>5430</v>
      </c>
      <c r="M1150" s="102" t="s">
        <v>4600</v>
      </c>
      <c r="N1150" s="102">
        <v>7</v>
      </c>
      <c r="O1150" s="95" t="s">
        <v>54</v>
      </c>
      <c r="P1150" s="88" t="s">
        <v>1496</v>
      </c>
      <c r="Q1150" s="88"/>
      <c r="R1150" s="89"/>
      <c r="S1150" s="351">
        <v>44823</v>
      </c>
    </row>
    <row r="1151" spans="1:19" ht="30" x14ac:dyDescent="0.25">
      <c r="A1151" s="253"/>
      <c r="B1151" s="228"/>
      <c r="C1151" s="95" t="s">
        <v>2909</v>
      </c>
      <c r="D1151" s="95" t="s">
        <v>2921</v>
      </c>
      <c r="E1151" s="95" t="s">
        <v>2909</v>
      </c>
      <c r="F1151" s="95" t="s">
        <v>2909</v>
      </c>
      <c r="G1151" s="95" t="s">
        <v>2926</v>
      </c>
      <c r="H1151" s="95" t="s">
        <v>2918</v>
      </c>
      <c r="I1151" s="95" t="s">
        <v>2919</v>
      </c>
      <c r="J1151" s="95" t="s">
        <v>2915</v>
      </c>
      <c r="K1151" s="102" t="s">
        <v>6928</v>
      </c>
      <c r="L1151" s="96" t="s">
        <v>5431</v>
      </c>
      <c r="M1151" s="102" t="s">
        <v>4600</v>
      </c>
      <c r="N1151" s="102">
        <v>7</v>
      </c>
      <c r="O1151" s="95" t="s">
        <v>54</v>
      </c>
      <c r="P1151" s="88" t="s">
        <v>1496</v>
      </c>
      <c r="Q1151" s="88"/>
      <c r="R1151" s="89"/>
      <c r="S1151" s="351">
        <v>44823</v>
      </c>
    </row>
    <row r="1152" spans="1:19" ht="30" x14ac:dyDescent="0.25">
      <c r="A1152" s="253"/>
      <c r="B1152" s="228"/>
      <c r="C1152" s="95" t="s">
        <v>2909</v>
      </c>
      <c r="D1152" s="95" t="s">
        <v>2921</v>
      </c>
      <c r="E1152" s="95" t="s">
        <v>2909</v>
      </c>
      <c r="F1152" s="95" t="s">
        <v>2909</v>
      </c>
      <c r="G1152" s="95" t="s">
        <v>2926</v>
      </c>
      <c r="H1152" s="95" t="s">
        <v>2918</v>
      </c>
      <c r="I1152" s="95" t="s">
        <v>2920</v>
      </c>
      <c r="J1152" s="95" t="s">
        <v>2915</v>
      </c>
      <c r="K1152" s="102" t="s">
        <v>6929</v>
      </c>
      <c r="L1152" s="96" t="s">
        <v>5432</v>
      </c>
      <c r="M1152" s="102" t="s">
        <v>4600</v>
      </c>
      <c r="N1152" s="102">
        <v>7</v>
      </c>
      <c r="O1152" s="95" t="s">
        <v>54</v>
      </c>
      <c r="P1152" s="88" t="s">
        <v>1496</v>
      </c>
      <c r="Q1152" s="88"/>
      <c r="R1152" s="89"/>
      <c r="S1152" s="351">
        <v>44823</v>
      </c>
    </row>
    <row r="1153" spans="1:19" ht="30" x14ac:dyDescent="0.25">
      <c r="A1153" s="253"/>
      <c r="B1153" s="228"/>
      <c r="C1153" s="95" t="s">
        <v>2909</v>
      </c>
      <c r="D1153" s="95" t="s">
        <v>2921</v>
      </c>
      <c r="E1153" s="95" t="s">
        <v>2909</v>
      </c>
      <c r="F1153" s="95" t="s">
        <v>2909</v>
      </c>
      <c r="G1153" s="95" t="s">
        <v>2926</v>
      </c>
      <c r="H1153" s="95" t="s">
        <v>2918</v>
      </c>
      <c r="I1153" s="95" t="s">
        <v>2914</v>
      </c>
      <c r="J1153" s="95" t="s">
        <v>2915</v>
      </c>
      <c r="K1153" s="102" t="s">
        <v>6930</v>
      </c>
      <c r="L1153" s="96" t="s">
        <v>5433</v>
      </c>
      <c r="M1153" s="102" t="s">
        <v>4600</v>
      </c>
      <c r="N1153" s="102">
        <v>7</v>
      </c>
      <c r="O1153" s="95" t="s">
        <v>54</v>
      </c>
      <c r="P1153" s="88" t="s">
        <v>1496</v>
      </c>
      <c r="Q1153" s="88"/>
      <c r="R1153" s="89"/>
      <c r="S1153" s="351">
        <v>44823</v>
      </c>
    </row>
    <row r="1154" spans="1:19" ht="30" x14ac:dyDescent="0.25">
      <c r="A1154" s="253"/>
      <c r="B1154" s="228"/>
      <c r="C1154" s="95" t="s">
        <v>2909</v>
      </c>
      <c r="D1154" s="95" t="s">
        <v>2921</v>
      </c>
      <c r="E1154" s="95" t="s">
        <v>2909</v>
      </c>
      <c r="F1154" s="95" t="s">
        <v>2909</v>
      </c>
      <c r="G1154" s="95" t="s">
        <v>2926</v>
      </c>
      <c r="H1154" s="95" t="s">
        <v>2918</v>
      </c>
      <c r="I1154" s="95" t="s">
        <v>2916</v>
      </c>
      <c r="J1154" s="95" t="s">
        <v>2915</v>
      </c>
      <c r="K1154" s="102" t="s">
        <v>6931</v>
      </c>
      <c r="L1154" s="96" t="s">
        <v>5434</v>
      </c>
      <c r="M1154" s="102" t="s">
        <v>4600</v>
      </c>
      <c r="N1154" s="102">
        <v>7</v>
      </c>
      <c r="O1154" s="95" t="s">
        <v>54</v>
      </c>
      <c r="P1154" s="88" t="s">
        <v>1496</v>
      </c>
      <c r="Q1154" s="88"/>
      <c r="R1154" s="89"/>
      <c r="S1154" s="351">
        <v>44823</v>
      </c>
    </row>
    <row r="1155" spans="1:19" ht="30" x14ac:dyDescent="0.25">
      <c r="A1155" s="253"/>
      <c r="B1155" s="228"/>
      <c r="C1155" s="95" t="s">
        <v>2909</v>
      </c>
      <c r="D1155" s="95" t="s">
        <v>2921</v>
      </c>
      <c r="E1155" s="95" t="s">
        <v>2909</v>
      </c>
      <c r="F1155" s="95" t="s">
        <v>2909</v>
      </c>
      <c r="G1155" s="95" t="s">
        <v>2926</v>
      </c>
      <c r="H1155" s="95" t="s">
        <v>2918</v>
      </c>
      <c r="I1155" s="95" t="s">
        <v>2917</v>
      </c>
      <c r="J1155" s="95" t="s">
        <v>2915</v>
      </c>
      <c r="K1155" s="102" t="s">
        <v>6932</v>
      </c>
      <c r="L1155" s="96" t="s">
        <v>5435</v>
      </c>
      <c r="M1155" s="102" t="s">
        <v>4600</v>
      </c>
      <c r="N1155" s="102">
        <v>7</v>
      </c>
      <c r="O1155" s="95" t="s">
        <v>54</v>
      </c>
      <c r="P1155" s="88" t="s">
        <v>1496</v>
      </c>
      <c r="Q1155" s="88"/>
      <c r="R1155" s="89"/>
      <c r="S1155" s="351">
        <v>44823</v>
      </c>
    </row>
    <row r="1156" spans="1:19" x14ac:dyDescent="0.25">
      <c r="A1156" s="253"/>
      <c r="B1156" s="228"/>
      <c r="C1156" s="95" t="s">
        <v>2909</v>
      </c>
      <c r="D1156" s="95" t="s">
        <v>2921</v>
      </c>
      <c r="E1156" s="95" t="s">
        <v>2909</v>
      </c>
      <c r="F1156" s="95" t="s">
        <v>2909</v>
      </c>
      <c r="G1156" s="95" t="s">
        <v>2927</v>
      </c>
      <c r="H1156" s="95" t="s">
        <v>2912</v>
      </c>
      <c r="I1156" s="95" t="s">
        <v>2912</v>
      </c>
      <c r="J1156" s="95" t="s">
        <v>2915</v>
      </c>
      <c r="K1156" s="102" t="s">
        <v>6933</v>
      </c>
      <c r="L1156" s="96" t="s">
        <v>5436</v>
      </c>
      <c r="M1156" s="102" t="s">
        <v>4599</v>
      </c>
      <c r="N1156" s="102">
        <v>5</v>
      </c>
      <c r="O1156" s="95" t="s">
        <v>54</v>
      </c>
      <c r="P1156" s="88" t="s">
        <v>1498</v>
      </c>
      <c r="Q1156" s="88"/>
      <c r="R1156" s="89" t="s">
        <v>10</v>
      </c>
      <c r="S1156" s="351">
        <v>44823</v>
      </c>
    </row>
    <row r="1157" spans="1:19" x14ac:dyDescent="0.25">
      <c r="A1157" s="253"/>
      <c r="B1157" s="228"/>
      <c r="C1157" s="95" t="s">
        <v>2909</v>
      </c>
      <c r="D1157" s="95" t="s">
        <v>2921</v>
      </c>
      <c r="E1157" s="95" t="s">
        <v>2909</v>
      </c>
      <c r="F1157" s="95" t="s">
        <v>2909</v>
      </c>
      <c r="G1157" s="95" t="s">
        <v>2927</v>
      </c>
      <c r="H1157" s="95" t="s">
        <v>2912</v>
      </c>
      <c r="I1157" s="95" t="s">
        <v>2909</v>
      </c>
      <c r="J1157" s="95" t="s">
        <v>2915</v>
      </c>
      <c r="K1157" s="102" t="s">
        <v>6934</v>
      </c>
      <c r="L1157" s="96" t="s">
        <v>5437</v>
      </c>
      <c r="M1157" s="102" t="s">
        <v>4600</v>
      </c>
      <c r="N1157" s="102">
        <v>7</v>
      </c>
      <c r="O1157" s="95" t="s">
        <v>54</v>
      </c>
      <c r="P1157" s="88" t="s">
        <v>1498</v>
      </c>
      <c r="Q1157" s="88"/>
      <c r="R1157" s="89"/>
      <c r="S1157" s="351">
        <v>44823</v>
      </c>
    </row>
    <row r="1158" spans="1:19" x14ac:dyDescent="0.25">
      <c r="A1158" s="253"/>
      <c r="B1158" s="228"/>
      <c r="C1158" s="95" t="s">
        <v>2909</v>
      </c>
      <c r="D1158" s="95" t="s">
        <v>2921</v>
      </c>
      <c r="E1158" s="95" t="s">
        <v>2909</v>
      </c>
      <c r="F1158" s="95" t="s">
        <v>2909</v>
      </c>
      <c r="G1158" s="95" t="s">
        <v>2927</v>
      </c>
      <c r="H1158" s="95" t="s">
        <v>2912</v>
      </c>
      <c r="I1158" s="95" t="s">
        <v>2918</v>
      </c>
      <c r="J1158" s="95" t="s">
        <v>2915</v>
      </c>
      <c r="K1158" s="102" t="s">
        <v>6935</v>
      </c>
      <c r="L1158" s="96" t="s">
        <v>5438</v>
      </c>
      <c r="M1158" s="102" t="s">
        <v>4600</v>
      </c>
      <c r="N1158" s="102">
        <v>7</v>
      </c>
      <c r="O1158" s="95" t="s">
        <v>54</v>
      </c>
      <c r="P1158" s="88" t="s">
        <v>1498</v>
      </c>
      <c r="Q1158" s="88"/>
      <c r="R1158" s="89"/>
      <c r="S1158" s="351">
        <v>44823</v>
      </c>
    </row>
    <row r="1159" spans="1:19" x14ac:dyDescent="0.25">
      <c r="A1159" s="253"/>
      <c r="B1159" s="228"/>
      <c r="C1159" s="95" t="s">
        <v>2909</v>
      </c>
      <c r="D1159" s="95" t="s">
        <v>2921</v>
      </c>
      <c r="E1159" s="95" t="s">
        <v>2909</v>
      </c>
      <c r="F1159" s="95" t="s">
        <v>2909</v>
      </c>
      <c r="G1159" s="95" t="s">
        <v>2927</v>
      </c>
      <c r="H1159" s="95" t="s">
        <v>2912</v>
      </c>
      <c r="I1159" s="95" t="s">
        <v>2910</v>
      </c>
      <c r="J1159" s="95" t="s">
        <v>2915</v>
      </c>
      <c r="K1159" s="102" t="s">
        <v>6936</v>
      </c>
      <c r="L1159" s="96" t="s">
        <v>5439</v>
      </c>
      <c r="M1159" s="102" t="s">
        <v>4600</v>
      </c>
      <c r="N1159" s="102">
        <v>7</v>
      </c>
      <c r="O1159" s="95" t="s">
        <v>54</v>
      </c>
      <c r="P1159" s="88" t="s">
        <v>1498</v>
      </c>
      <c r="Q1159" s="88"/>
      <c r="R1159" s="89"/>
      <c r="S1159" s="351">
        <v>44823</v>
      </c>
    </row>
    <row r="1160" spans="1:19" ht="30" x14ac:dyDescent="0.25">
      <c r="A1160" s="253"/>
      <c r="B1160" s="228"/>
      <c r="C1160" s="95" t="s">
        <v>2909</v>
      </c>
      <c r="D1160" s="95" t="s">
        <v>2921</v>
      </c>
      <c r="E1160" s="95" t="s">
        <v>2909</v>
      </c>
      <c r="F1160" s="95" t="s">
        <v>2909</v>
      </c>
      <c r="G1160" s="95" t="s">
        <v>2927</v>
      </c>
      <c r="H1160" s="95" t="s">
        <v>2912</v>
      </c>
      <c r="I1160" s="95" t="s">
        <v>2919</v>
      </c>
      <c r="J1160" s="95" t="s">
        <v>2915</v>
      </c>
      <c r="K1160" s="102" t="s">
        <v>6937</v>
      </c>
      <c r="L1160" s="96" t="s">
        <v>5440</v>
      </c>
      <c r="M1160" s="102" t="s">
        <v>4600</v>
      </c>
      <c r="N1160" s="102">
        <v>7</v>
      </c>
      <c r="O1160" s="95" t="s">
        <v>54</v>
      </c>
      <c r="P1160" s="88" t="s">
        <v>1498</v>
      </c>
      <c r="Q1160" s="88"/>
      <c r="R1160" s="89"/>
      <c r="S1160" s="351">
        <v>44823</v>
      </c>
    </row>
    <row r="1161" spans="1:19" x14ac:dyDescent="0.25">
      <c r="A1161" s="253"/>
      <c r="B1161" s="228"/>
      <c r="C1161" s="95" t="s">
        <v>2909</v>
      </c>
      <c r="D1161" s="95" t="s">
        <v>2921</v>
      </c>
      <c r="E1161" s="95" t="s">
        <v>2909</v>
      </c>
      <c r="F1161" s="95" t="s">
        <v>2909</v>
      </c>
      <c r="G1161" s="95" t="s">
        <v>2927</v>
      </c>
      <c r="H1161" s="95" t="s">
        <v>2912</v>
      </c>
      <c r="I1161" s="95" t="s">
        <v>2920</v>
      </c>
      <c r="J1161" s="95" t="s">
        <v>2915</v>
      </c>
      <c r="K1161" s="102" t="s">
        <v>6938</v>
      </c>
      <c r="L1161" s="96" t="s">
        <v>5441</v>
      </c>
      <c r="M1161" s="102" t="s">
        <v>4600</v>
      </c>
      <c r="N1161" s="102">
        <v>7</v>
      </c>
      <c r="O1161" s="95" t="s">
        <v>54</v>
      </c>
      <c r="P1161" s="88" t="s">
        <v>1498</v>
      </c>
      <c r="Q1161" s="88"/>
      <c r="R1161" s="89"/>
      <c r="S1161" s="351">
        <v>44823</v>
      </c>
    </row>
    <row r="1162" spans="1:19" x14ac:dyDescent="0.25">
      <c r="A1162" s="253"/>
      <c r="B1162" s="228"/>
      <c r="C1162" s="95" t="s">
        <v>2909</v>
      </c>
      <c r="D1162" s="95" t="s">
        <v>2921</v>
      </c>
      <c r="E1162" s="95" t="s">
        <v>2909</v>
      </c>
      <c r="F1162" s="95" t="s">
        <v>2909</v>
      </c>
      <c r="G1162" s="95" t="s">
        <v>2927</v>
      </c>
      <c r="H1162" s="95" t="s">
        <v>2912</v>
      </c>
      <c r="I1162" s="95" t="s">
        <v>2914</v>
      </c>
      <c r="J1162" s="95" t="s">
        <v>2915</v>
      </c>
      <c r="K1162" s="102" t="s">
        <v>6939</v>
      </c>
      <c r="L1162" s="96" t="s">
        <v>5442</v>
      </c>
      <c r="M1162" s="102" t="s">
        <v>4600</v>
      </c>
      <c r="N1162" s="102">
        <v>7</v>
      </c>
      <c r="O1162" s="95" t="s">
        <v>54</v>
      </c>
      <c r="P1162" s="88" t="s">
        <v>1498</v>
      </c>
      <c r="Q1162" s="88"/>
      <c r="R1162" s="89"/>
      <c r="S1162" s="351">
        <v>44823</v>
      </c>
    </row>
    <row r="1163" spans="1:19" ht="30" x14ac:dyDescent="0.25">
      <c r="A1163" s="253"/>
      <c r="B1163" s="228"/>
      <c r="C1163" s="95" t="s">
        <v>2909</v>
      </c>
      <c r="D1163" s="95" t="s">
        <v>2921</v>
      </c>
      <c r="E1163" s="95" t="s">
        <v>2909</v>
      </c>
      <c r="F1163" s="95" t="s">
        <v>2909</v>
      </c>
      <c r="G1163" s="95" t="s">
        <v>2927</v>
      </c>
      <c r="H1163" s="95" t="s">
        <v>2912</v>
      </c>
      <c r="I1163" s="95" t="s">
        <v>2916</v>
      </c>
      <c r="J1163" s="95" t="s">
        <v>2915</v>
      </c>
      <c r="K1163" s="102" t="s">
        <v>6940</v>
      </c>
      <c r="L1163" s="96" t="s">
        <v>5443</v>
      </c>
      <c r="M1163" s="102" t="s">
        <v>4600</v>
      </c>
      <c r="N1163" s="102">
        <v>7</v>
      </c>
      <c r="O1163" s="95" t="s">
        <v>54</v>
      </c>
      <c r="P1163" s="88" t="s">
        <v>1498</v>
      </c>
      <c r="Q1163" s="88"/>
      <c r="R1163" s="89"/>
      <c r="S1163" s="351">
        <v>44823</v>
      </c>
    </row>
    <row r="1164" spans="1:19" x14ac:dyDescent="0.25">
      <c r="A1164" s="253"/>
      <c r="B1164" s="228"/>
      <c r="C1164" s="95" t="s">
        <v>2909</v>
      </c>
      <c r="D1164" s="95" t="s">
        <v>2921</v>
      </c>
      <c r="E1164" s="95" t="s">
        <v>2909</v>
      </c>
      <c r="F1164" s="95" t="s">
        <v>2909</v>
      </c>
      <c r="G1164" s="95" t="s">
        <v>2927</v>
      </c>
      <c r="H1164" s="95" t="s">
        <v>2912</v>
      </c>
      <c r="I1164" s="95" t="s">
        <v>2917</v>
      </c>
      <c r="J1164" s="95" t="s">
        <v>2915</v>
      </c>
      <c r="K1164" s="102" t="s">
        <v>6941</v>
      </c>
      <c r="L1164" s="96" t="s">
        <v>5444</v>
      </c>
      <c r="M1164" s="102" t="s">
        <v>4600</v>
      </c>
      <c r="N1164" s="102">
        <v>7</v>
      </c>
      <c r="O1164" s="95" t="s">
        <v>54</v>
      </c>
      <c r="P1164" s="88" t="s">
        <v>1498</v>
      </c>
      <c r="Q1164" s="88"/>
      <c r="R1164" s="89"/>
      <c r="S1164" s="351">
        <v>44823</v>
      </c>
    </row>
    <row r="1165" spans="1:19" x14ac:dyDescent="0.25">
      <c r="A1165" s="253"/>
      <c r="B1165" s="228"/>
      <c r="C1165" s="95" t="s">
        <v>2909</v>
      </c>
      <c r="D1165" s="95" t="s">
        <v>2921</v>
      </c>
      <c r="E1165" s="95" t="s">
        <v>2909</v>
      </c>
      <c r="F1165" s="95" t="s">
        <v>2909</v>
      </c>
      <c r="G1165" s="95" t="s">
        <v>2928</v>
      </c>
      <c r="H1165" s="95" t="s">
        <v>2912</v>
      </c>
      <c r="I1165" s="95" t="s">
        <v>2912</v>
      </c>
      <c r="J1165" s="95" t="s">
        <v>2915</v>
      </c>
      <c r="K1165" s="102" t="s">
        <v>6942</v>
      </c>
      <c r="L1165" s="96" t="s">
        <v>1499</v>
      </c>
      <c r="M1165" s="102" t="s">
        <v>4599</v>
      </c>
      <c r="N1165" s="102">
        <v>5</v>
      </c>
      <c r="O1165" s="95" t="s">
        <v>54</v>
      </c>
      <c r="P1165" s="88" t="s">
        <v>1500</v>
      </c>
      <c r="Q1165" s="88"/>
      <c r="R1165" s="89" t="s">
        <v>10</v>
      </c>
      <c r="S1165" s="351">
        <v>44823</v>
      </c>
    </row>
    <row r="1166" spans="1:19" x14ac:dyDescent="0.25">
      <c r="A1166" s="253"/>
      <c r="B1166" s="228"/>
      <c r="C1166" s="95" t="s">
        <v>2909</v>
      </c>
      <c r="D1166" s="95" t="s">
        <v>2921</v>
      </c>
      <c r="E1166" s="95" t="s">
        <v>2909</v>
      </c>
      <c r="F1166" s="95" t="s">
        <v>2909</v>
      </c>
      <c r="G1166" s="95" t="s">
        <v>2928</v>
      </c>
      <c r="H1166" s="95" t="s">
        <v>2912</v>
      </c>
      <c r="I1166" s="95" t="s">
        <v>2909</v>
      </c>
      <c r="J1166" s="95" t="s">
        <v>2915</v>
      </c>
      <c r="K1166" s="102" t="s">
        <v>6943</v>
      </c>
      <c r="L1166" s="96" t="s">
        <v>2746</v>
      </c>
      <c r="M1166" s="102" t="s">
        <v>4600</v>
      </c>
      <c r="N1166" s="102">
        <v>7</v>
      </c>
      <c r="O1166" s="95" t="s">
        <v>54</v>
      </c>
      <c r="P1166" s="88" t="s">
        <v>1500</v>
      </c>
      <c r="Q1166" s="88"/>
      <c r="R1166" s="89"/>
      <c r="S1166" s="351">
        <v>44823</v>
      </c>
    </row>
    <row r="1167" spans="1:19" x14ac:dyDescent="0.25">
      <c r="A1167" s="253"/>
      <c r="B1167" s="228"/>
      <c r="C1167" s="95" t="s">
        <v>2909</v>
      </c>
      <c r="D1167" s="95" t="s">
        <v>2921</v>
      </c>
      <c r="E1167" s="95" t="s">
        <v>2909</v>
      </c>
      <c r="F1167" s="95" t="s">
        <v>2909</v>
      </c>
      <c r="G1167" s="95" t="s">
        <v>2928</v>
      </c>
      <c r="H1167" s="95" t="s">
        <v>2912</v>
      </c>
      <c r="I1167" s="95" t="s">
        <v>2918</v>
      </c>
      <c r="J1167" s="95" t="s">
        <v>2915</v>
      </c>
      <c r="K1167" s="102" t="s">
        <v>6944</v>
      </c>
      <c r="L1167" s="96" t="s">
        <v>2747</v>
      </c>
      <c r="M1167" s="102" t="s">
        <v>4600</v>
      </c>
      <c r="N1167" s="102">
        <v>7</v>
      </c>
      <c r="O1167" s="95" t="s">
        <v>54</v>
      </c>
      <c r="P1167" s="88" t="s">
        <v>1500</v>
      </c>
      <c r="Q1167" s="88"/>
      <c r="R1167" s="89"/>
      <c r="S1167" s="351">
        <v>44823</v>
      </c>
    </row>
    <row r="1168" spans="1:19" x14ac:dyDescent="0.25">
      <c r="A1168" s="253"/>
      <c r="B1168" s="228"/>
      <c r="C1168" s="95" t="s">
        <v>2909</v>
      </c>
      <c r="D1168" s="95" t="s">
        <v>2921</v>
      </c>
      <c r="E1168" s="95" t="s">
        <v>2909</v>
      </c>
      <c r="F1168" s="95" t="s">
        <v>2909</v>
      </c>
      <c r="G1168" s="95" t="s">
        <v>2928</v>
      </c>
      <c r="H1168" s="95" t="s">
        <v>2912</v>
      </c>
      <c r="I1168" s="95" t="s">
        <v>2910</v>
      </c>
      <c r="J1168" s="95" t="s">
        <v>2915</v>
      </c>
      <c r="K1168" s="102" t="s">
        <v>6945</v>
      </c>
      <c r="L1168" s="96" t="s">
        <v>2748</v>
      </c>
      <c r="M1168" s="102" t="s">
        <v>4600</v>
      </c>
      <c r="N1168" s="102">
        <v>7</v>
      </c>
      <c r="O1168" s="95" t="s">
        <v>54</v>
      </c>
      <c r="P1168" s="88" t="s">
        <v>1500</v>
      </c>
      <c r="Q1168" s="88"/>
      <c r="R1168" s="89"/>
      <c r="S1168" s="351">
        <v>44823</v>
      </c>
    </row>
    <row r="1169" spans="1:19" ht="30" x14ac:dyDescent="0.25">
      <c r="A1169" s="253"/>
      <c r="B1169" s="228"/>
      <c r="C1169" s="95" t="s">
        <v>2909</v>
      </c>
      <c r="D1169" s="95" t="s">
        <v>2921</v>
      </c>
      <c r="E1169" s="95" t="s">
        <v>2909</v>
      </c>
      <c r="F1169" s="95" t="s">
        <v>2909</v>
      </c>
      <c r="G1169" s="95" t="s">
        <v>2928</v>
      </c>
      <c r="H1169" s="95" t="s">
        <v>2912</v>
      </c>
      <c r="I1169" s="95" t="s">
        <v>2919</v>
      </c>
      <c r="J1169" s="95" t="s">
        <v>2915</v>
      </c>
      <c r="K1169" s="102" t="s">
        <v>6946</v>
      </c>
      <c r="L1169" s="96" t="s">
        <v>2749</v>
      </c>
      <c r="M1169" s="102" t="s">
        <v>4600</v>
      </c>
      <c r="N1169" s="102">
        <v>7</v>
      </c>
      <c r="O1169" s="95" t="s">
        <v>54</v>
      </c>
      <c r="P1169" s="88" t="s">
        <v>1500</v>
      </c>
      <c r="Q1169" s="88"/>
      <c r="R1169" s="89"/>
      <c r="S1169" s="351">
        <v>44823</v>
      </c>
    </row>
    <row r="1170" spans="1:19" x14ac:dyDescent="0.25">
      <c r="A1170" s="253"/>
      <c r="B1170" s="228"/>
      <c r="C1170" s="95" t="s">
        <v>2909</v>
      </c>
      <c r="D1170" s="95" t="s">
        <v>2921</v>
      </c>
      <c r="E1170" s="95" t="s">
        <v>2909</v>
      </c>
      <c r="F1170" s="95" t="s">
        <v>2909</v>
      </c>
      <c r="G1170" s="95" t="s">
        <v>2928</v>
      </c>
      <c r="H1170" s="95" t="s">
        <v>2912</v>
      </c>
      <c r="I1170" s="95" t="s">
        <v>2920</v>
      </c>
      <c r="J1170" s="95" t="s">
        <v>2915</v>
      </c>
      <c r="K1170" s="102" t="s">
        <v>6947</v>
      </c>
      <c r="L1170" s="96" t="s">
        <v>2750</v>
      </c>
      <c r="M1170" s="102" t="s">
        <v>4600</v>
      </c>
      <c r="N1170" s="102">
        <v>7</v>
      </c>
      <c r="O1170" s="95" t="s">
        <v>54</v>
      </c>
      <c r="P1170" s="88" t="s">
        <v>1500</v>
      </c>
      <c r="Q1170" s="88"/>
      <c r="R1170" s="89"/>
      <c r="S1170" s="351">
        <v>44823</v>
      </c>
    </row>
    <row r="1171" spans="1:19" x14ac:dyDescent="0.25">
      <c r="A1171" s="253"/>
      <c r="B1171" s="228"/>
      <c r="C1171" s="95" t="s">
        <v>2909</v>
      </c>
      <c r="D1171" s="95" t="s">
        <v>2921</v>
      </c>
      <c r="E1171" s="95" t="s">
        <v>2909</v>
      </c>
      <c r="F1171" s="95" t="s">
        <v>2909</v>
      </c>
      <c r="G1171" s="95" t="s">
        <v>2928</v>
      </c>
      <c r="H1171" s="95" t="s">
        <v>2912</v>
      </c>
      <c r="I1171" s="95" t="s">
        <v>2914</v>
      </c>
      <c r="J1171" s="95" t="s">
        <v>2915</v>
      </c>
      <c r="K1171" s="102" t="s">
        <v>6948</v>
      </c>
      <c r="L1171" s="96" t="s">
        <v>2751</v>
      </c>
      <c r="M1171" s="102" t="s">
        <v>4600</v>
      </c>
      <c r="N1171" s="102">
        <v>7</v>
      </c>
      <c r="O1171" s="95" t="s">
        <v>54</v>
      </c>
      <c r="P1171" s="88" t="s">
        <v>1500</v>
      </c>
      <c r="Q1171" s="88"/>
      <c r="R1171" s="89"/>
      <c r="S1171" s="351">
        <v>44823</v>
      </c>
    </row>
    <row r="1172" spans="1:19" ht="30" x14ac:dyDescent="0.25">
      <c r="A1172" s="253"/>
      <c r="B1172" s="228"/>
      <c r="C1172" s="95" t="s">
        <v>2909</v>
      </c>
      <c r="D1172" s="95" t="s">
        <v>2921</v>
      </c>
      <c r="E1172" s="95" t="s">
        <v>2909</v>
      </c>
      <c r="F1172" s="95" t="s">
        <v>2909</v>
      </c>
      <c r="G1172" s="95" t="s">
        <v>2928</v>
      </c>
      <c r="H1172" s="95" t="s">
        <v>2912</v>
      </c>
      <c r="I1172" s="95" t="s">
        <v>2916</v>
      </c>
      <c r="J1172" s="95" t="s">
        <v>2915</v>
      </c>
      <c r="K1172" s="102" t="s">
        <v>6949</v>
      </c>
      <c r="L1172" s="96" t="s">
        <v>2752</v>
      </c>
      <c r="M1172" s="102" t="s">
        <v>4600</v>
      </c>
      <c r="N1172" s="102">
        <v>7</v>
      </c>
      <c r="O1172" s="95" t="s">
        <v>54</v>
      </c>
      <c r="P1172" s="88" t="s">
        <v>1500</v>
      </c>
      <c r="Q1172" s="88"/>
      <c r="R1172" s="89"/>
      <c r="S1172" s="351">
        <v>44823</v>
      </c>
    </row>
    <row r="1173" spans="1:19" x14ac:dyDescent="0.25">
      <c r="A1173" s="253"/>
      <c r="B1173" s="228"/>
      <c r="C1173" s="95" t="s">
        <v>2909</v>
      </c>
      <c r="D1173" s="95" t="s">
        <v>2921</v>
      </c>
      <c r="E1173" s="95" t="s">
        <v>2909</v>
      </c>
      <c r="F1173" s="95" t="s">
        <v>2909</v>
      </c>
      <c r="G1173" s="95" t="s">
        <v>2928</v>
      </c>
      <c r="H1173" s="95" t="s">
        <v>2912</v>
      </c>
      <c r="I1173" s="95" t="s">
        <v>2917</v>
      </c>
      <c r="J1173" s="95" t="s">
        <v>2915</v>
      </c>
      <c r="K1173" s="102" t="s">
        <v>6950</v>
      </c>
      <c r="L1173" s="96" t="s">
        <v>2753</v>
      </c>
      <c r="M1173" s="102" t="s">
        <v>4600</v>
      </c>
      <c r="N1173" s="102">
        <v>7</v>
      </c>
      <c r="O1173" s="95" t="s">
        <v>54</v>
      </c>
      <c r="P1173" s="88" t="s">
        <v>1500</v>
      </c>
      <c r="Q1173" s="88"/>
      <c r="R1173" s="89"/>
      <c r="S1173" s="351">
        <v>44823</v>
      </c>
    </row>
    <row r="1174" spans="1:19" ht="30" x14ac:dyDescent="0.25">
      <c r="A1174" s="253"/>
      <c r="B1174" s="228"/>
      <c r="C1174" s="95" t="s">
        <v>2909</v>
      </c>
      <c r="D1174" s="95" t="s">
        <v>2921</v>
      </c>
      <c r="E1174" s="95" t="s">
        <v>2909</v>
      </c>
      <c r="F1174" s="95" t="s">
        <v>2909</v>
      </c>
      <c r="G1174" s="95" t="s">
        <v>2929</v>
      </c>
      <c r="H1174" s="95" t="s">
        <v>2912</v>
      </c>
      <c r="I1174" s="95" t="s">
        <v>2912</v>
      </c>
      <c r="J1174" s="95" t="s">
        <v>2915</v>
      </c>
      <c r="K1174" s="102" t="s">
        <v>6951</v>
      </c>
      <c r="L1174" s="96" t="s">
        <v>1501</v>
      </c>
      <c r="M1174" s="102" t="s">
        <v>4599</v>
      </c>
      <c r="N1174" s="102">
        <v>5</v>
      </c>
      <c r="O1174" s="95" t="s">
        <v>54</v>
      </c>
      <c r="P1174" s="88" t="s">
        <v>1502</v>
      </c>
      <c r="Q1174" s="88"/>
      <c r="R1174" s="89" t="s">
        <v>10</v>
      </c>
      <c r="S1174" s="351">
        <v>44823</v>
      </c>
    </row>
    <row r="1175" spans="1:19" ht="30" x14ac:dyDescent="0.25">
      <c r="A1175" s="253"/>
      <c r="B1175" s="228"/>
      <c r="C1175" s="95" t="s">
        <v>2909</v>
      </c>
      <c r="D1175" s="95" t="s">
        <v>2921</v>
      </c>
      <c r="E1175" s="95" t="s">
        <v>2909</v>
      </c>
      <c r="F1175" s="95" t="s">
        <v>2909</v>
      </c>
      <c r="G1175" s="95" t="s">
        <v>2929</v>
      </c>
      <c r="H1175" s="95" t="s">
        <v>2912</v>
      </c>
      <c r="I1175" s="95" t="s">
        <v>2909</v>
      </c>
      <c r="J1175" s="95" t="s">
        <v>2915</v>
      </c>
      <c r="K1175" s="102" t="s">
        <v>6952</v>
      </c>
      <c r="L1175" s="96" t="s">
        <v>2754</v>
      </c>
      <c r="M1175" s="102" t="s">
        <v>4600</v>
      </c>
      <c r="N1175" s="102">
        <v>7</v>
      </c>
      <c r="O1175" s="95" t="s">
        <v>54</v>
      </c>
      <c r="P1175" s="88" t="s">
        <v>1502</v>
      </c>
      <c r="Q1175" s="88"/>
      <c r="R1175" s="89"/>
      <c r="S1175" s="351">
        <v>44823</v>
      </c>
    </row>
    <row r="1176" spans="1:19" ht="30" x14ac:dyDescent="0.25">
      <c r="A1176" s="253"/>
      <c r="B1176" s="228"/>
      <c r="C1176" s="95" t="s">
        <v>2909</v>
      </c>
      <c r="D1176" s="95" t="s">
        <v>2921</v>
      </c>
      <c r="E1176" s="95" t="s">
        <v>2909</v>
      </c>
      <c r="F1176" s="95" t="s">
        <v>2909</v>
      </c>
      <c r="G1176" s="95" t="s">
        <v>2929</v>
      </c>
      <c r="H1176" s="95" t="s">
        <v>2912</v>
      </c>
      <c r="I1176" s="95" t="s">
        <v>2918</v>
      </c>
      <c r="J1176" s="95" t="s">
        <v>2915</v>
      </c>
      <c r="K1176" s="102" t="s">
        <v>6953</v>
      </c>
      <c r="L1176" s="96" t="s">
        <v>2755</v>
      </c>
      <c r="M1176" s="102" t="s">
        <v>4600</v>
      </c>
      <c r="N1176" s="102">
        <v>7</v>
      </c>
      <c r="O1176" s="95" t="s">
        <v>54</v>
      </c>
      <c r="P1176" s="88" t="s">
        <v>1502</v>
      </c>
      <c r="Q1176" s="88"/>
      <c r="R1176" s="89"/>
      <c r="S1176" s="351">
        <v>44823</v>
      </c>
    </row>
    <row r="1177" spans="1:19" ht="30" x14ac:dyDescent="0.25">
      <c r="A1177" s="253"/>
      <c r="B1177" s="228"/>
      <c r="C1177" s="95" t="s">
        <v>2909</v>
      </c>
      <c r="D1177" s="95" t="s">
        <v>2921</v>
      </c>
      <c r="E1177" s="95" t="s">
        <v>2909</v>
      </c>
      <c r="F1177" s="95" t="s">
        <v>2909</v>
      </c>
      <c r="G1177" s="95" t="s">
        <v>2929</v>
      </c>
      <c r="H1177" s="95" t="s">
        <v>2912</v>
      </c>
      <c r="I1177" s="95" t="s">
        <v>2910</v>
      </c>
      <c r="J1177" s="95" t="s">
        <v>2915</v>
      </c>
      <c r="K1177" s="102" t="s">
        <v>6954</v>
      </c>
      <c r="L1177" s="96" t="s">
        <v>2756</v>
      </c>
      <c r="M1177" s="102" t="s">
        <v>4600</v>
      </c>
      <c r="N1177" s="102">
        <v>7</v>
      </c>
      <c r="O1177" s="95" t="s">
        <v>54</v>
      </c>
      <c r="P1177" s="88" t="s">
        <v>1502</v>
      </c>
      <c r="Q1177" s="88"/>
      <c r="R1177" s="89"/>
      <c r="S1177" s="351">
        <v>44823</v>
      </c>
    </row>
    <row r="1178" spans="1:19" ht="30" x14ac:dyDescent="0.25">
      <c r="A1178" s="253"/>
      <c r="B1178" s="228"/>
      <c r="C1178" s="95" t="s">
        <v>2909</v>
      </c>
      <c r="D1178" s="95" t="s">
        <v>2921</v>
      </c>
      <c r="E1178" s="95" t="s">
        <v>2909</v>
      </c>
      <c r="F1178" s="95" t="s">
        <v>2909</v>
      </c>
      <c r="G1178" s="95" t="s">
        <v>2929</v>
      </c>
      <c r="H1178" s="95" t="s">
        <v>2912</v>
      </c>
      <c r="I1178" s="95" t="s">
        <v>2919</v>
      </c>
      <c r="J1178" s="95" t="s">
        <v>2915</v>
      </c>
      <c r="K1178" s="102" t="s">
        <v>6955</v>
      </c>
      <c r="L1178" s="96" t="s">
        <v>2757</v>
      </c>
      <c r="M1178" s="102" t="s">
        <v>4600</v>
      </c>
      <c r="N1178" s="102">
        <v>7</v>
      </c>
      <c r="O1178" s="95" t="s">
        <v>54</v>
      </c>
      <c r="P1178" s="88" t="s">
        <v>1502</v>
      </c>
      <c r="Q1178" s="88"/>
      <c r="R1178" s="89"/>
      <c r="S1178" s="351">
        <v>44823</v>
      </c>
    </row>
    <row r="1179" spans="1:19" ht="30" x14ac:dyDescent="0.25">
      <c r="A1179" s="253"/>
      <c r="B1179" s="228"/>
      <c r="C1179" s="95" t="s">
        <v>2909</v>
      </c>
      <c r="D1179" s="95" t="s">
        <v>2921</v>
      </c>
      <c r="E1179" s="95" t="s">
        <v>2909</v>
      </c>
      <c r="F1179" s="95" t="s">
        <v>2909</v>
      </c>
      <c r="G1179" s="95" t="s">
        <v>2929</v>
      </c>
      <c r="H1179" s="95" t="s">
        <v>2912</v>
      </c>
      <c r="I1179" s="95" t="s">
        <v>2920</v>
      </c>
      <c r="J1179" s="95" t="s">
        <v>2915</v>
      </c>
      <c r="K1179" s="102" t="s">
        <v>6956</v>
      </c>
      <c r="L1179" s="96" t="s">
        <v>2758</v>
      </c>
      <c r="M1179" s="102" t="s">
        <v>4600</v>
      </c>
      <c r="N1179" s="102">
        <v>7</v>
      </c>
      <c r="O1179" s="95" t="s">
        <v>54</v>
      </c>
      <c r="P1179" s="88" t="s">
        <v>1502</v>
      </c>
      <c r="Q1179" s="88"/>
      <c r="R1179" s="89"/>
      <c r="S1179" s="351">
        <v>44823</v>
      </c>
    </row>
    <row r="1180" spans="1:19" ht="30" x14ac:dyDescent="0.25">
      <c r="A1180" s="253"/>
      <c r="B1180" s="228"/>
      <c r="C1180" s="95" t="s">
        <v>2909</v>
      </c>
      <c r="D1180" s="95" t="s">
        <v>2921</v>
      </c>
      <c r="E1180" s="95" t="s">
        <v>2909</v>
      </c>
      <c r="F1180" s="95" t="s">
        <v>2909</v>
      </c>
      <c r="G1180" s="95" t="s">
        <v>2929</v>
      </c>
      <c r="H1180" s="95" t="s">
        <v>2912</v>
      </c>
      <c r="I1180" s="95" t="s">
        <v>2914</v>
      </c>
      <c r="J1180" s="95" t="s">
        <v>2915</v>
      </c>
      <c r="K1180" s="102" t="s">
        <v>6957</v>
      </c>
      <c r="L1180" s="96" t="s">
        <v>2759</v>
      </c>
      <c r="M1180" s="102" t="s">
        <v>4600</v>
      </c>
      <c r="N1180" s="102">
        <v>7</v>
      </c>
      <c r="O1180" s="95" t="s">
        <v>54</v>
      </c>
      <c r="P1180" s="88" t="s">
        <v>1502</v>
      </c>
      <c r="Q1180" s="88"/>
      <c r="R1180" s="89"/>
      <c r="S1180" s="351">
        <v>44823</v>
      </c>
    </row>
    <row r="1181" spans="1:19" ht="30" x14ac:dyDescent="0.25">
      <c r="A1181" s="253"/>
      <c r="B1181" s="228"/>
      <c r="C1181" s="95" t="s">
        <v>2909</v>
      </c>
      <c r="D1181" s="95" t="s">
        <v>2921</v>
      </c>
      <c r="E1181" s="95" t="s">
        <v>2909</v>
      </c>
      <c r="F1181" s="95" t="s">
        <v>2909</v>
      </c>
      <c r="G1181" s="95" t="s">
        <v>2929</v>
      </c>
      <c r="H1181" s="95" t="s">
        <v>2912</v>
      </c>
      <c r="I1181" s="95" t="s">
        <v>2916</v>
      </c>
      <c r="J1181" s="95" t="s">
        <v>2915</v>
      </c>
      <c r="K1181" s="102" t="s">
        <v>6958</v>
      </c>
      <c r="L1181" s="96" t="s">
        <v>2760</v>
      </c>
      <c r="M1181" s="102" t="s">
        <v>4600</v>
      </c>
      <c r="N1181" s="102">
        <v>7</v>
      </c>
      <c r="O1181" s="95" t="s">
        <v>54</v>
      </c>
      <c r="P1181" s="88" t="s">
        <v>1502</v>
      </c>
      <c r="Q1181" s="88"/>
      <c r="R1181" s="89"/>
      <c r="S1181" s="351">
        <v>44823</v>
      </c>
    </row>
    <row r="1182" spans="1:19" ht="30" x14ac:dyDescent="0.25">
      <c r="A1182" s="253"/>
      <c r="B1182" s="228"/>
      <c r="C1182" s="95" t="s">
        <v>2909</v>
      </c>
      <c r="D1182" s="95" t="s">
        <v>2921</v>
      </c>
      <c r="E1182" s="95" t="s">
        <v>2909</v>
      </c>
      <c r="F1182" s="95" t="s">
        <v>2909</v>
      </c>
      <c r="G1182" s="95" t="s">
        <v>2929</v>
      </c>
      <c r="H1182" s="95" t="s">
        <v>2912</v>
      </c>
      <c r="I1182" s="95" t="s">
        <v>2917</v>
      </c>
      <c r="J1182" s="95" t="s">
        <v>2915</v>
      </c>
      <c r="K1182" s="102" t="s">
        <v>6959</v>
      </c>
      <c r="L1182" s="96" t="s">
        <v>2761</v>
      </c>
      <c r="M1182" s="102" t="s">
        <v>4600</v>
      </c>
      <c r="N1182" s="102">
        <v>7</v>
      </c>
      <c r="O1182" s="95" t="s">
        <v>54</v>
      </c>
      <c r="P1182" s="88" t="s">
        <v>1502</v>
      </c>
      <c r="Q1182" s="88"/>
      <c r="R1182" s="89"/>
      <c r="S1182" s="351">
        <v>44823</v>
      </c>
    </row>
    <row r="1183" spans="1:19" ht="30" x14ac:dyDescent="0.25">
      <c r="A1183" s="253"/>
      <c r="B1183" s="228"/>
      <c r="C1183" s="95" t="s">
        <v>2909</v>
      </c>
      <c r="D1183" s="95" t="s">
        <v>2921</v>
      </c>
      <c r="E1183" s="95" t="s">
        <v>2909</v>
      </c>
      <c r="F1183" s="95" t="s">
        <v>2909</v>
      </c>
      <c r="G1183" s="95" t="s">
        <v>2930</v>
      </c>
      <c r="H1183" s="95" t="s">
        <v>2912</v>
      </c>
      <c r="I1183" s="95" t="s">
        <v>2912</v>
      </c>
      <c r="J1183" s="95" t="s">
        <v>2915</v>
      </c>
      <c r="K1183" s="102" t="s">
        <v>6960</v>
      </c>
      <c r="L1183" s="96" t="s">
        <v>1503</v>
      </c>
      <c r="M1183" s="102" t="s">
        <v>4599</v>
      </c>
      <c r="N1183" s="102">
        <v>5</v>
      </c>
      <c r="O1183" s="95" t="s">
        <v>54</v>
      </c>
      <c r="P1183" s="88" t="s">
        <v>1504</v>
      </c>
      <c r="Q1183" s="88"/>
      <c r="R1183" s="89" t="s">
        <v>10</v>
      </c>
      <c r="S1183" s="351">
        <v>44823</v>
      </c>
    </row>
    <row r="1184" spans="1:19" ht="30" x14ac:dyDescent="0.25">
      <c r="A1184" s="253"/>
      <c r="B1184" s="228"/>
      <c r="C1184" s="95" t="s">
        <v>2909</v>
      </c>
      <c r="D1184" s="95" t="s">
        <v>2921</v>
      </c>
      <c r="E1184" s="95" t="s">
        <v>2909</v>
      </c>
      <c r="F1184" s="95" t="s">
        <v>2909</v>
      </c>
      <c r="G1184" s="95" t="s">
        <v>2930</v>
      </c>
      <c r="H1184" s="95" t="s">
        <v>2912</v>
      </c>
      <c r="I1184" s="95" t="s">
        <v>2909</v>
      </c>
      <c r="J1184" s="95" t="s">
        <v>2915</v>
      </c>
      <c r="K1184" s="102" t="s">
        <v>6961</v>
      </c>
      <c r="L1184" s="96" t="s">
        <v>2762</v>
      </c>
      <c r="M1184" s="102" t="s">
        <v>4600</v>
      </c>
      <c r="N1184" s="102">
        <v>7</v>
      </c>
      <c r="O1184" s="95" t="s">
        <v>54</v>
      </c>
      <c r="P1184" s="88" t="s">
        <v>1504</v>
      </c>
      <c r="Q1184" s="88"/>
      <c r="R1184" s="89"/>
      <c r="S1184" s="351">
        <v>44823</v>
      </c>
    </row>
    <row r="1185" spans="1:19" ht="30" x14ac:dyDescent="0.25">
      <c r="A1185" s="253"/>
      <c r="B1185" s="228"/>
      <c r="C1185" s="95" t="s">
        <v>2909</v>
      </c>
      <c r="D1185" s="95" t="s">
        <v>2921</v>
      </c>
      <c r="E1185" s="95" t="s">
        <v>2909</v>
      </c>
      <c r="F1185" s="95" t="s">
        <v>2909</v>
      </c>
      <c r="G1185" s="95" t="s">
        <v>2930</v>
      </c>
      <c r="H1185" s="95" t="s">
        <v>2912</v>
      </c>
      <c r="I1185" s="95" t="s">
        <v>2918</v>
      </c>
      <c r="J1185" s="95" t="s">
        <v>2915</v>
      </c>
      <c r="K1185" s="102" t="s">
        <v>6962</v>
      </c>
      <c r="L1185" s="96" t="s">
        <v>2763</v>
      </c>
      <c r="M1185" s="102" t="s">
        <v>4600</v>
      </c>
      <c r="N1185" s="102">
        <v>7</v>
      </c>
      <c r="O1185" s="95" t="s">
        <v>54</v>
      </c>
      <c r="P1185" s="88" t="s">
        <v>1504</v>
      </c>
      <c r="Q1185" s="88"/>
      <c r="R1185" s="89"/>
      <c r="S1185" s="351">
        <v>44823</v>
      </c>
    </row>
    <row r="1186" spans="1:19" ht="30" x14ac:dyDescent="0.25">
      <c r="A1186" s="253"/>
      <c r="B1186" s="228"/>
      <c r="C1186" s="95" t="s">
        <v>2909</v>
      </c>
      <c r="D1186" s="95" t="s">
        <v>2921</v>
      </c>
      <c r="E1186" s="95" t="s">
        <v>2909</v>
      </c>
      <c r="F1186" s="95" t="s">
        <v>2909</v>
      </c>
      <c r="G1186" s="95" t="s">
        <v>2930</v>
      </c>
      <c r="H1186" s="95" t="s">
        <v>2912</v>
      </c>
      <c r="I1186" s="95" t="s">
        <v>2910</v>
      </c>
      <c r="J1186" s="95" t="s">
        <v>2915</v>
      </c>
      <c r="K1186" s="102" t="s">
        <v>6963</v>
      </c>
      <c r="L1186" s="96" t="s">
        <v>2764</v>
      </c>
      <c r="M1186" s="102" t="s">
        <v>4600</v>
      </c>
      <c r="N1186" s="102">
        <v>7</v>
      </c>
      <c r="O1186" s="95" t="s">
        <v>54</v>
      </c>
      <c r="P1186" s="88" t="s">
        <v>1504</v>
      </c>
      <c r="Q1186" s="88"/>
      <c r="R1186" s="89"/>
      <c r="S1186" s="351">
        <v>44823</v>
      </c>
    </row>
    <row r="1187" spans="1:19" ht="30" x14ac:dyDescent="0.25">
      <c r="A1187" s="253"/>
      <c r="B1187" s="228"/>
      <c r="C1187" s="95" t="s">
        <v>2909</v>
      </c>
      <c r="D1187" s="95" t="s">
        <v>2921</v>
      </c>
      <c r="E1187" s="95" t="s">
        <v>2909</v>
      </c>
      <c r="F1187" s="95" t="s">
        <v>2909</v>
      </c>
      <c r="G1187" s="95" t="s">
        <v>2930</v>
      </c>
      <c r="H1187" s="95" t="s">
        <v>2912</v>
      </c>
      <c r="I1187" s="95" t="s">
        <v>2919</v>
      </c>
      <c r="J1187" s="95" t="s">
        <v>2915</v>
      </c>
      <c r="K1187" s="102" t="s">
        <v>6964</v>
      </c>
      <c r="L1187" s="96" t="s">
        <v>2765</v>
      </c>
      <c r="M1187" s="102" t="s">
        <v>4600</v>
      </c>
      <c r="N1187" s="102">
        <v>7</v>
      </c>
      <c r="O1187" s="95" t="s">
        <v>54</v>
      </c>
      <c r="P1187" s="88" t="s">
        <v>1504</v>
      </c>
      <c r="Q1187" s="88"/>
      <c r="R1187" s="89"/>
      <c r="S1187" s="351">
        <v>44823</v>
      </c>
    </row>
    <row r="1188" spans="1:19" ht="30" x14ac:dyDescent="0.25">
      <c r="A1188" s="253"/>
      <c r="B1188" s="228"/>
      <c r="C1188" s="95" t="s">
        <v>2909</v>
      </c>
      <c r="D1188" s="95" t="s">
        <v>2921</v>
      </c>
      <c r="E1188" s="95" t="s">
        <v>2909</v>
      </c>
      <c r="F1188" s="95" t="s">
        <v>2909</v>
      </c>
      <c r="G1188" s="95" t="s">
        <v>2930</v>
      </c>
      <c r="H1188" s="95" t="s">
        <v>2912</v>
      </c>
      <c r="I1188" s="95" t="s">
        <v>2920</v>
      </c>
      <c r="J1188" s="95" t="s">
        <v>2915</v>
      </c>
      <c r="K1188" s="102" t="s">
        <v>6965</v>
      </c>
      <c r="L1188" s="96" t="s">
        <v>2766</v>
      </c>
      <c r="M1188" s="102" t="s">
        <v>4600</v>
      </c>
      <c r="N1188" s="102">
        <v>7</v>
      </c>
      <c r="O1188" s="95" t="s">
        <v>54</v>
      </c>
      <c r="P1188" s="88" t="s">
        <v>1504</v>
      </c>
      <c r="Q1188" s="88"/>
      <c r="R1188" s="89"/>
      <c r="S1188" s="351">
        <v>44823</v>
      </c>
    </row>
    <row r="1189" spans="1:19" ht="30" x14ac:dyDescent="0.25">
      <c r="A1189" s="253"/>
      <c r="B1189" s="228"/>
      <c r="C1189" s="95" t="s">
        <v>2909</v>
      </c>
      <c r="D1189" s="95" t="s">
        <v>2921</v>
      </c>
      <c r="E1189" s="95" t="s">
        <v>2909</v>
      </c>
      <c r="F1189" s="95" t="s">
        <v>2909</v>
      </c>
      <c r="G1189" s="95" t="s">
        <v>2930</v>
      </c>
      <c r="H1189" s="95" t="s">
        <v>2912</v>
      </c>
      <c r="I1189" s="95" t="s">
        <v>2914</v>
      </c>
      <c r="J1189" s="95" t="s">
        <v>2915</v>
      </c>
      <c r="K1189" s="102" t="s">
        <v>6966</v>
      </c>
      <c r="L1189" s="96" t="s">
        <v>2767</v>
      </c>
      <c r="M1189" s="102" t="s">
        <v>4600</v>
      </c>
      <c r="N1189" s="102">
        <v>7</v>
      </c>
      <c r="O1189" s="95" t="s">
        <v>54</v>
      </c>
      <c r="P1189" s="88" t="s">
        <v>1504</v>
      </c>
      <c r="Q1189" s="88"/>
      <c r="R1189" s="89"/>
      <c r="S1189" s="351">
        <v>44823</v>
      </c>
    </row>
    <row r="1190" spans="1:19" ht="30" x14ac:dyDescent="0.25">
      <c r="A1190" s="253"/>
      <c r="B1190" s="228"/>
      <c r="C1190" s="95" t="s">
        <v>2909</v>
      </c>
      <c r="D1190" s="95" t="s">
        <v>2921</v>
      </c>
      <c r="E1190" s="95" t="s">
        <v>2909</v>
      </c>
      <c r="F1190" s="95" t="s">
        <v>2909</v>
      </c>
      <c r="G1190" s="95" t="s">
        <v>2930</v>
      </c>
      <c r="H1190" s="95" t="s">
        <v>2912</v>
      </c>
      <c r="I1190" s="95" t="s">
        <v>2916</v>
      </c>
      <c r="J1190" s="95" t="s">
        <v>2915</v>
      </c>
      <c r="K1190" s="102" t="s">
        <v>6967</v>
      </c>
      <c r="L1190" s="96" t="s">
        <v>2768</v>
      </c>
      <c r="M1190" s="102" t="s">
        <v>4600</v>
      </c>
      <c r="N1190" s="102">
        <v>7</v>
      </c>
      <c r="O1190" s="95" t="s">
        <v>54</v>
      </c>
      <c r="P1190" s="88" t="s">
        <v>1504</v>
      </c>
      <c r="Q1190" s="88"/>
      <c r="R1190" s="89"/>
      <c r="S1190" s="351">
        <v>44823</v>
      </c>
    </row>
    <row r="1191" spans="1:19" ht="30" x14ac:dyDescent="0.25">
      <c r="A1191" s="253"/>
      <c r="B1191" s="228"/>
      <c r="C1191" s="95" t="s">
        <v>2909</v>
      </c>
      <c r="D1191" s="95" t="s">
        <v>2921</v>
      </c>
      <c r="E1191" s="95" t="s">
        <v>2909</v>
      </c>
      <c r="F1191" s="95" t="s">
        <v>2909</v>
      </c>
      <c r="G1191" s="95" t="s">
        <v>2930</v>
      </c>
      <c r="H1191" s="95" t="s">
        <v>2912</v>
      </c>
      <c r="I1191" s="95" t="s">
        <v>2917</v>
      </c>
      <c r="J1191" s="95" t="s">
        <v>2915</v>
      </c>
      <c r="K1191" s="102" t="s">
        <v>6968</v>
      </c>
      <c r="L1191" s="96" t="s">
        <v>2769</v>
      </c>
      <c r="M1191" s="102" t="s">
        <v>4600</v>
      </c>
      <c r="N1191" s="102">
        <v>7</v>
      </c>
      <c r="O1191" s="95" t="s">
        <v>54</v>
      </c>
      <c r="P1191" s="88" t="s">
        <v>1504</v>
      </c>
      <c r="Q1191" s="88"/>
      <c r="R1191" s="89"/>
      <c r="S1191" s="351">
        <v>44823</v>
      </c>
    </row>
    <row r="1192" spans="1:19" ht="30" x14ac:dyDescent="0.25">
      <c r="A1192" s="253"/>
      <c r="B1192" s="228"/>
      <c r="C1192" s="95" t="s">
        <v>2909</v>
      </c>
      <c r="D1192" s="95" t="s">
        <v>2921</v>
      </c>
      <c r="E1192" s="95" t="s">
        <v>2909</v>
      </c>
      <c r="F1192" s="95" t="s">
        <v>2909</v>
      </c>
      <c r="G1192" s="95" t="s">
        <v>2932</v>
      </c>
      <c r="H1192" s="95" t="s">
        <v>2912</v>
      </c>
      <c r="I1192" s="95" t="s">
        <v>2912</v>
      </c>
      <c r="J1192" s="95" t="s">
        <v>2915</v>
      </c>
      <c r="K1192" s="102" t="s">
        <v>6969</v>
      </c>
      <c r="L1192" s="96" t="s">
        <v>1509</v>
      </c>
      <c r="M1192" s="102" t="s">
        <v>4599</v>
      </c>
      <c r="N1192" s="102">
        <v>5</v>
      </c>
      <c r="O1192" s="95" t="s">
        <v>54</v>
      </c>
      <c r="P1192" s="88" t="s">
        <v>1510</v>
      </c>
      <c r="Q1192" s="88"/>
      <c r="R1192" s="89" t="s">
        <v>10</v>
      </c>
      <c r="S1192" s="351">
        <v>44823</v>
      </c>
    </row>
    <row r="1193" spans="1:19" ht="45" x14ac:dyDescent="0.25">
      <c r="A1193" s="253"/>
      <c r="B1193" s="228"/>
      <c r="C1193" s="95" t="s">
        <v>2909</v>
      </c>
      <c r="D1193" s="95" t="s">
        <v>2921</v>
      </c>
      <c r="E1193" s="95" t="s">
        <v>2909</v>
      </c>
      <c r="F1193" s="95" t="s">
        <v>2909</v>
      </c>
      <c r="G1193" s="95" t="s">
        <v>2932</v>
      </c>
      <c r="H1193" s="95" t="s">
        <v>2909</v>
      </c>
      <c r="I1193" s="95" t="s">
        <v>2912</v>
      </c>
      <c r="J1193" s="95" t="s">
        <v>2915</v>
      </c>
      <c r="K1193" s="102" t="s">
        <v>6970</v>
      </c>
      <c r="L1193" s="96" t="s">
        <v>1511</v>
      </c>
      <c r="M1193" s="102" t="s">
        <v>4599</v>
      </c>
      <c r="N1193" s="102">
        <v>6</v>
      </c>
      <c r="O1193" s="95" t="s">
        <v>54</v>
      </c>
      <c r="P1193" s="88" t="s">
        <v>1512</v>
      </c>
      <c r="Q1193" s="88"/>
      <c r="R1193" s="89" t="s">
        <v>10</v>
      </c>
      <c r="S1193" s="351">
        <v>44823</v>
      </c>
    </row>
    <row r="1194" spans="1:19" ht="45" x14ac:dyDescent="0.25">
      <c r="A1194" s="253"/>
      <c r="B1194" s="228"/>
      <c r="C1194" s="95" t="s">
        <v>2909</v>
      </c>
      <c r="D1194" s="95" t="s">
        <v>2921</v>
      </c>
      <c r="E1194" s="95" t="s">
        <v>2909</v>
      </c>
      <c r="F1194" s="95" t="s">
        <v>2909</v>
      </c>
      <c r="G1194" s="95" t="s">
        <v>2932</v>
      </c>
      <c r="H1194" s="95" t="s">
        <v>2909</v>
      </c>
      <c r="I1194" s="95" t="s">
        <v>2909</v>
      </c>
      <c r="J1194" s="95" t="s">
        <v>2915</v>
      </c>
      <c r="K1194" s="102" t="s">
        <v>6971</v>
      </c>
      <c r="L1194" s="96" t="s">
        <v>2770</v>
      </c>
      <c r="M1194" s="102" t="s">
        <v>4600</v>
      </c>
      <c r="N1194" s="102">
        <v>7</v>
      </c>
      <c r="O1194" s="95" t="s">
        <v>54</v>
      </c>
      <c r="P1194" s="88" t="s">
        <v>1512</v>
      </c>
      <c r="Q1194" s="88"/>
      <c r="R1194" s="89"/>
      <c r="S1194" s="351">
        <v>44823</v>
      </c>
    </row>
    <row r="1195" spans="1:19" ht="45" x14ac:dyDescent="0.25">
      <c r="A1195" s="253"/>
      <c r="B1195" s="228"/>
      <c r="C1195" s="95" t="s">
        <v>2909</v>
      </c>
      <c r="D1195" s="95" t="s">
        <v>2921</v>
      </c>
      <c r="E1195" s="95" t="s">
        <v>2909</v>
      </c>
      <c r="F1195" s="95" t="s">
        <v>2909</v>
      </c>
      <c r="G1195" s="95" t="s">
        <v>2932</v>
      </c>
      <c r="H1195" s="95" t="s">
        <v>2909</v>
      </c>
      <c r="I1195" s="95" t="s">
        <v>2918</v>
      </c>
      <c r="J1195" s="95" t="s">
        <v>2915</v>
      </c>
      <c r="K1195" s="102" t="s">
        <v>6972</v>
      </c>
      <c r="L1195" s="96" t="s">
        <v>4813</v>
      </c>
      <c r="M1195" s="102" t="s">
        <v>4600</v>
      </c>
      <c r="N1195" s="102">
        <v>7</v>
      </c>
      <c r="O1195" s="95" t="s">
        <v>54</v>
      </c>
      <c r="P1195" s="88" t="s">
        <v>1512</v>
      </c>
      <c r="Q1195" s="88"/>
      <c r="R1195" s="89"/>
      <c r="S1195" s="351">
        <v>44823</v>
      </c>
    </row>
    <row r="1196" spans="1:19" ht="45" x14ac:dyDescent="0.25">
      <c r="A1196" s="253"/>
      <c r="B1196" s="228"/>
      <c r="C1196" s="95" t="s">
        <v>2909</v>
      </c>
      <c r="D1196" s="95" t="s">
        <v>2921</v>
      </c>
      <c r="E1196" s="95" t="s">
        <v>2909</v>
      </c>
      <c r="F1196" s="95" t="s">
        <v>2909</v>
      </c>
      <c r="G1196" s="95" t="s">
        <v>2932</v>
      </c>
      <c r="H1196" s="95" t="s">
        <v>2918</v>
      </c>
      <c r="I1196" s="95" t="s">
        <v>2912</v>
      </c>
      <c r="J1196" s="95" t="s">
        <v>2915</v>
      </c>
      <c r="K1196" s="102" t="s">
        <v>6973</v>
      </c>
      <c r="L1196" s="96" t="s">
        <v>1513</v>
      </c>
      <c r="M1196" s="102" t="s">
        <v>4599</v>
      </c>
      <c r="N1196" s="102">
        <v>6</v>
      </c>
      <c r="O1196" s="95" t="s">
        <v>54</v>
      </c>
      <c r="P1196" s="88" t="s">
        <v>1514</v>
      </c>
      <c r="Q1196" s="88"/>
      <c r="R1196" s="89" t="s">
        <v>10</v>
      </c>
      <c r="S1196" s="351">
        <v>44823</v>
      </c>
    </row>
    <row r="1197" spans="1:19" ht="45" x14ac:dyDescent="0.25">
      <c r="A1197" s="253"/>
      <c r="B1197" s="228"/>
      <c r="C1197" s="95" t="s">
        <v>2909</v>
      </c>
      <c r="D1197" s="95" t="s">
        <v>2921</v>
      </c>
      <c r="E1197" s="95" t="s">
        <v>2909</v>
      </c>
      <c r="F1197" s="95" t="s">
        <v>2909</v>
      </c>
      <c r="G1197" s="95" t="s">
        <v>2932</v>
      </c>
      <c r="H1197" s="95" t="s">
        <v>2918</v>
      </c>
      <c r="I1197" s="95" t="s">
        <v>2909</v>
      </c>
      <c r="J1197" s="95" t="s">
        <v>2915</v>
      </c>
      <c r="K1197" s="102" t="s">
        <v>6974</v>
      </c>
      <c r="L1197" s="96" t="s">
        <v>2771</v>
      </c>
      <c r="M1197" s="102" t="s">
        <v>4600</v>
      </c>
      <c r="N1197" s="102">
        <v>7</v>
      </c>
      <c r="O1197" s="95" t="s">
        <v>54</v>
      </c>
      <c r="P1197" s="88" t="s">
        <v>1514</v>
      </c>
      <c r="Q1197" s="88"/>
      <c r="R1197" s="89"/>
      <c r="S1197" s="351">
        <v>44823</v>
      </c>
    </row>
    <row r="1198" spans="1:19" ht="45" x14ac:dyDescent="0.25">
      <c r="A1198" s="253"/>
      <c r="B1198" s="228"/>
      <c r="C1198" s="95" t="s">
        <v>2909</v>
      </c>
      <c r="D1198" s="95" t="s">
        <v>2921</v>
      </c>
      <c r="E1198" s="95" t="s">
        <v>2909</v>
      </c>
      <c r="F1198" s="95" t="s">
        <v>2909</v>
      </c>
      <c r="G1198" s="95" t="s">
        <v>2932</v>
      </c>
      <c r="H1198" s="95" t="s">
        <v>2918</v>
      </c>
      <c r="I1198" s="95" t="s">
        <v>2918</v>
      </c>
      <c r="J1198" s="95" t="s">
        <v>2915</v>
      </c>
      <c r="K1198" s="102" t="s">
        <v>6975</v>
      </c>
      <c r="L1198" s="96" t="s">
        <v>4814</v>
      </c>
      <c r="M1198" s="102" t="s">
        <v>4600</v>
      </c>
      <c r="N1198" s="102">
        <v>7</v>
      </c>
      <c r="O1198" s="95" t="s">
        <v>54</v>
      </c>
      <c r="P1198" s="88" t="s">
        <v>1514</v>
      </c>
      <c r="Q1198" s="88"/>
      <c r="R1198" s="89"/>
      <c r="S1198" s="351">
        <v>44823</v>
      </c>
    </row>
    <row r="1199" spans="1:19" x14ac:dyDescent="0.25">
      <c r="A1199" s="253"/>
      <c r="B1199" s="228"/>
      <c r="C1199" s="138" t="s">
        <v>2909</v>
      </c>
      <c r="D1199" s="138" t="s">
        <v>2921</v>
      </c>
      <c r="E1199" s="138" t="s">
        <v>2909</v>
      </c>
      <c r="F1199" s="138" t="s">
        <v>2909</v>
      </c>
      <c r="G1199" s="138" t="s">
        <v>9376</v>
      </c>
      <c r="H1199" s="138" t="s">
        <v>2912</v>
      </c>
      <c r="I1199" s="138" t="s">
        <v>2912</v>
      </c>
      <c r="J1199" s="138" t="s">
        <v>2915</v>
      </c>
      <c r="K1199" s="139" t="s">
        <v>9377</v>
      </c>
      <c r="L1199" s="142" t="s">
        <v>9378</v>
      </c>
      <c r="M1199" s="139" t="s">
        <v>4599</v>
      </c>
      <c r="N1199" s="139">
        <v>5</v>
      </c>
      <c r="O1199" s="138" t="s">
        <v>9379</v>
      </c>
      <c r="P1199" s="91" t="s">
        <v>9380</v>
      </c>
      <c r="Q1199" s="91" t="s">
        <v>9381</v>
      </c>
      <c r="R1199" s="92" t="s">
        <v>14</v>
      </c>
      <c r="S1199" s="351">
        <v>44823</v>
      </c>
    </row>
    <row r="1200" spans="1:19" x14ac:dyDescent="0.25">
      <c r="A1200" s="253"/>
      <c r="B1200" s="228"/>
      <c r="C1200" s="138" t="s">
        <v>2909</v>
      </c>
      <c r="D1200" s="138" t="s">
        <v>2921</v>
      </c>
      <c r="E1200" s="138" t="s">
        <v>2909</v>
      </c>
      <c r="F1200" s="138" t="s">
        <v>2909</v>
      </c>
      <c r="G1200" s="138" t="s">
        <v>9376</v>
      </c>
      <c r="H1200" s="138" t="s">
        <v>2912</v>
      </c>
      <c r="I1200" s="138" t="s">
        <v>2909</v>
      </c>
      <c r="J1200" s="138" t="s">
        <v>2915</v>
      </c>
      <c r="K1200" s="139" t="s">
        <v>9382</v>
      </c>
      <c r="L1200" s="142" t="s">
        <v>9383</v>
      </c>
      <c r="M1200" s="139" t="s">
        <v>4600</v>
      </c>
      <c r="N1200" s="139">
        <v>7</v>
      </c>
      <c r="O1200" s="138" t="s">
        <v>9379</v>
      </c>
      <c r="P1200" s="91" t="s">
        <v>9384</v>
      </c>
      <c r="Q1200" s="91"/>
      <c r="R1200" s="92"/>
      <c r="S1200" s="351">
        <v>44823</v>
      </c>
    </row>
    <row r="1201" spans="1:19" ht="30" x14ac:dyDescent="0.25">
      <c r="A1201" s="253"/>
      <c r="B1201" s="228"/>
      <c r="C1201" s="138" t="s">
        <v>2909</v>
      </c>
      <c r="D1201" s="138" t="s">
        <v>2921</v>
      </c>
      <c r="E1201" s="138" t="s">
        <v>2909</v>
      </c>
      <c r="F1201" s="138" t="s">
        <v>2909</v>
      </c>
      <c r="G1201" s="138" t="s">
        <v>9376</v>
      </c>
      <c r="H1201" s="138" t="s">
        <v>2912</v>
      </c>
      <c r="I1201" s="138" t="s">
        <v>2918</v>
      </c>
      <c r="J1201" s="138" t="s">
        <v>2915</v>
      </c>
      <c r="K1201" s="139" t="s">
        <v>9385</v>
      </c>
      <c r="L1201" s="142" t="s">
        <v>9386</v>
      </c>
      <c r="M1201" s="139" t="s">
        <v>4600</v>
      </c>
      <c r="N1201" s="139">
        <v>7</v>
      </c>
      <c r="O1201" s="138" t="s">
        <v>9379</v>
      </c>
      <c r="P1201" s="91" t="s">
        <v>9384</v>
      </c>
      <c r="Q1201" s="91"/>
      <c r="R1201" s="92"/>
      <c r="S1201" s="351">
        <v>44823</v>
      </c>
    </row>
    <row r="1202" spans="1:19" x14ac:dyDescent="0.25">
      <c r="A1202" s="253"/>
      <c r="B1202" s="228"/>
      <c r="C1202" s="138" t="s">
        <v>2909</v>
      </c>
      <c r="D1202" s="138" t="s">
        <v>2921</v>
      </c>
      <c r="E1202" s="138" t="s">
        <v>2909</v>
      </c>
      <c r="F1202" s="138" t="s">
        <v>2909</v>
      </c>
      <c r="G1202" s="138" t="s">
        <v>9376</v>
      </c>
      <c r="H1202" s="138" t="s">
        <v>2912</v>
      </c>
      <c r="I1202" s="138" t="s">
        <v>2910</v>
      </c>
      <c r="J1202" s="138" t="s">
        <v>2915</v>
      </c>
      <c r="K1202" s="139" t="s">
        <v>9387</v>
      </c>
      <c r="L1202" s="142" t="s">
        <v>9388</v>
      </c>
      <c r="M1202" s="139" t="s">
        <v>4600</v>
      </c>
      <c r="N1202" s="139">
        <v>7</v>
      </c>
      <c r="O1202" s="138" t="s">
        <v>9379</v>
      </c>
      <c r="P1202" s="91" t="s">
        <v>9384</v>
      </c>
      <c r="Q1202" s="91"/>
      <c r="R1202" s="92"/>
      <c r="S1202" s="351">
        <v>44823</v>
      </c>
    </row>
    <row r="1203" spans="1:19" ht="30" x14ac:dyDescent="0.25">
      <c r="A1203" s="253"/>
      <c r="B1203" s="228"/>
      <c r="C1203" s="138" t="s">
        <v>2909</v>
      </c>
      <c r="D1203" s="138" t="s">
        <v>2921</v>
      </c>
      <c r="E1203" s="138" t="s">
        <v>2909</v>
      </c>
      <c r="F1203" s="138" t="s">
        <v>2909</v>
      </c>
      <c r="G1203" s="138" t="s">
        <v>9376</v>
      </c>
      <c r="H1203" s="138" t="s">
        <v>2912</v>
      </c>
      <c r="I1203" s="138" t="s">
        <v>2919</v>
      </c>
      <c r="J1203" s="138" t="s">
        <v>2915</v>
      </c>
      <c r="K1203" s="139" t="s">
        <v>9389</v>
      </c>
      <c r="L1203" s="142" t="s">
        <v>9390</v>
      </c>
      <c r="M1203" s="139" t="s">
        <v>4600</v>
      </c>
      <c r="N1203" s="139">
        <v>7</v>
      </c>
      <c r="O1203" s="138" t="s">
        <v>9379</v>
      </c>
      <c r="P1203" s="91" t="s">
        <v>9384</v>
      </c>
      <c r="Q1203" s="91"/>
      <c r="R1203" s="92"/>
      <c r="S1203" s="351">
        <v>44823</v>
      </c>
    </row>
    <row r="1204" spans="1:19" x14ac:dyDescent="0.25">
      <c r="A1204" s="253"/>
      <c r="B1204" s="228"/>
      <c r="C1204" s="138" t="s">
        <v>2909</v>
      </c>
      <c r="D1204" s="138" t="s">
        <v>2921</v>
      </c>
      <c r="E1204" s="138" t="s">
        <v>2909</v>
      </c>
      <c r="F1204" s="138" t="s">
        <v>2909</v>
      </c>
      <c r="G1204" s="138" t="s">
        <v>9376</v>
      </c>
      <c r="H1204" s="138" t="s">
        <v>2912</v>
      </c>
      <c r="I1204" s="138" t="s">
        <v>2920</v>
      </c>
      <c r="J1204" s="138" t="s">
        <v>2915</v>
      </c>
      <c r="K1204" s="139" t="s">
        <v>9391</v>
      </c>
      <c r="L1204" s="142" t="s">
        <v>9392</v>
      </c>
      <c r="M1204" s="139" t="s">
        <v>4600</v>
      </c>
      <c r="N1204" s="139">
        <v>7</v>
      </c>
      <c r="O1204" s="138" t="s">
        <v>9379</v>
      </c>
      <c r="P1204" s="91" t="s">
        <v>9384</v>
      </c>
      <c r="Q1204" s="91"/>
      <c r="R1204" s="92"/>
      <c r="S1204" s="351">
        <v>44823</v>
      </c>
    </row>
    <row r="1205" spans="1:19" x14ac:dyDescent="0.25">
      <c r="A1205" s="253"/>
      <c r="B1205" s="228"/>
      <c r="C1205" s="138" t="s">
        <v>2909</v>
      </c>
      <c r="D1205" s="138" t="s">
        <v>2921</v>
      </c>
      <c r="E1205" s="138" t="s">
        <v>2909</v>
      </c>
      <c r="F1205" s="138" t="s">
        <v>2909</v>
      </c>
      <c r="G1205" s="138" t="s">
        <v>9376</v>
      </c>
      <c r="H1205" s="138" t="s">
        <v>2912</v>
      </c>
      <c r="I1205" s="138" t="s">
        <v>2914</v>
      </c>
      <c r="J1205" s="138" t="s">
        <v>2915</v>
      </c>
      <c r="K1205" s="139" t="s">
        <v>9393</v>
      </c>
      <c r="L1205" s="142" t="s">
        <v>9394</v>
      </c>
      <c r="M1205" s="139" t="s">
        <v>4600</v>
      </c>
      <c r="N1205" s="139">
        <v>7</v>
      </c>
      <c r="O1205" s="138" t="s">
        <v>9379</v>
      </c>
      <c r="P1205" s="91" t="s">
        <v>9384</v>
      </c>
      <c r="Q1205" s="91"/>
      <c r="R1205" s="92"/>
      <c r="S1205" s="351">
        <v>44823</v>
      </c>
    </row>
    <row r="1206" spans="1:19" ht="30" x14ac:dyDescent="0.25">
      <c r="A1206" s="253"/>
      <c r="B1206" s="228"/>
      <c r="C1206" s="138" t="s">
        <v>2909</v>
      </c>
      <c r="D1206" s="138" t="s">
        <v>2921</v>
      </c>
      <c r="E1206" s="138" t="s">
        <v>2909</v>
      </c>
      <c r="F1206" s="138" t="s">
        <v>2909</v>
      </c>
      <c r="G1206" s="138" t="s">
        <v>9376</v>
      </c>
      <c r="H1206" s="138" t="s">
        <v>2912</v>
      </c>
      <c r="I1206" s="138" t="s">
        <v>2916</v>
      </c>
      <c r="J1206" s="138" t="s">
        <v>2915</v>
      </c>
      <c r="K1206" s="139" t="s">
        <v>9395</v>
      </c>
      <c r="L1206" s="142" t="s">
        <v>9396</v>
      </c>
      <c r="M1206" s="139" t="s">
        <v>4600</v>
      </c>
      <c r="N1206" s="139">
        <v>7</v>
      </c>
      <c r="O1206" s="138" t="s">
        <v>9379</v>
      </c>
      <c r="P1206" s="91" t="s">
        <v>9384</v>
      </c>
      <c r="Q1206" s="91"/>
      <c r="R1206" s="92"/>
      <c r="S1206" s="351">
        <v>44823</v>
      </c>
    </row>
    <row r="1207" spans="1:19" ht="30" x14ac:dyDescent="0.25">
      <c r="A1207" s="253"/>
      <c r="B1207" s="228"/>
      <c r="C1207" s="138" t="s">
        <v>2909</v>
      </c>
      <c r="D1207" s="138" t="s">
        <v>2921</v>
      </c>
      <c r="E1207" s="138" t="s">
        <v>2909</v>
      </c>
      <c r="F1207" s="138" t="s">
        <v>2909</v>
      </c>
      <c r="G1207" s="138" t="s">
        <v>9376</v>
      </c>
      <c r="H1207" s="138" t="s">
        <v>2912</v>
      </c>
      <c r="I1207" s="138" t="s">
        <v>2917</v>
      </c>
      <c r="J1207" s="138" t="s">
        <v>2915</v>
      </c>
      <c r="K1207" s="139" t="s">
        <v>9397</v>
      </c>
      <c r="L1207" s="142" t="s">
        <v>9398</v>
      </c>
      <c r="M1207" s="139" t="s">
        <v>4600</v>
      </c>
      <c r="N1207" s="139">
        <v>7</v>
      </c>
      <c r="O1207" s="138" t="s">
        <v>9379</v>
      </c>
      <c r="P1207" s="91" t="s">
        <v>9384</v>
      </c>
      <c r="Q1207" s="91"/>
      <c r="R1207" s="92"/>
      <c r="S1207" s="351">
        <v>44823</v>
      </c>
    </row>
    <row r="1208" spans="1:19" x14ac:dyDescent="0.25">
      <c r="A1208" s="253"/>
      <c r="B1208" s="228"/>
      <c r="C1208" s="95" t="s">
        <v>2909</v>
      </c>
      <c r="D1208" s="95" t="s">
        <v>2921</v>
      </c>
      <c r="E1208" s="95" t="s">
        <v>2918</v>
      </c>
      <c r="F1208" s="95" t="s">
        <v>2912</v>
      </c>
      <c r="G1208" s="95" t="s">
        <v>2915</v>
      </c>
      <c r="H1208" s="95" t="s">
        <v>2912</v>
      </c>
      <c r="I1208" s="95" t="s">
        <v>2912</v>
      </c>
      <c r="J1208" s="95" t="s">
        <v>2915</v>
      </c>
      <c r="K1208" s="102" t="s">
        <v>6976</v>
      </c>
      <c r="L1208" s="96" t="s">
        <v>1533</v>
      </c>
      <c r="M1208" s="102" t="s">
        <v>4599</v>
      </c>
      <c r="N1208" s="102">
        <v>3</v>
      </c>
      <c r="O1208" s="95" t="s">
        <v>45</v>
      </c>
      <c r="P1208" s="88" t="s">
        <v>1534</v>
      </c>
      <c r="Q1208" s="88"/>
      <c r="R1208" s="89"/>
      <c r="S1208" s="351">
        <v>44823</v>
      </c>
    </row>
    <row r="1209" spans="1:19" x14ac:dyDescent="0.25">
      <c r="A1209" s="253"/>
      <c r="B1209" s="228"/>
      <c r="C1209" s="95" t="s">
        <v>2909</v>
      </c>
      <c r="D1209" s="95" t="s">
        <v>2921</v>
      </c>
      <c r="E1209" s="95" t="s">
        <v>2918</v>
      </c>
      <c r="F1209" s="95" t="s">
        <v>2909</v>
      </c>
      <c r="G1209" s="95" t="s">
        <v>2915</v>
      </c>
      <c r="H1209" s="95" t="s">
        <v>2912</v>
      </c>
      <c r="I1209" s="95" t="s">
        <v>2912</v>
      </c>
      <c r="J1209" s="95" t="s">
        <v>2915</v>
      </c>
      <c r="K1209" s="102" t="s">
        <v>6977</v>
      </c>
      <c r="L1209" s="96" t="s">
        <v>1535</v>
      </c>
      <c r="M1209" s="102" t="s">
        <v>4599</v>
      </c>
      <c r="N1209" s="102">
        <v>4</v>
      </c>
      <c r="O1209" s="95" t="s">
        <v>45</v>
      </c>
      <c r="P1209" s="88" t="s">
        <v>1536</v>
      </c>
      <c r="Q1209" s="88"/>
      <c r="R1209" s="89"/>
      <c r="S1209" s="351">
        <v>44823</v>
      </c>
    </row>
    <row r="1210" spans="1:19" ht="30" x14ac:dyDescent="0.25">
      <c r="A1210" s="253"/>
      <c r="B1210" s="228"/>
      <c r="C1210" s="95" t="s">
        <v>2909</v>
      </c>
      <c r="D1210" s="95" t="s">
        <v>2921</v>
      </c>
      <c r="E1210" s="95" t="s">
        <v>2918</v>
      </c>
      <c r="F1210" s="95" t="s">
        <v>2909</v>
      </c>
      <c r="G1210" s="95" t="s">
        <v>2911</v>
      </c>
      <c r="H1210" s="95" t="s">
        <v>2912</v>
      </c>
      <c r="I1210" s="95" t="s">
        <v>2912</v>
      </c>
      <c r="J1210" s="95" t="s">
        <v>2915</v>
      </c>
      <c r="K1210" s="102" t="s">
        <v>6978</v>
      </c>
      <c r="L1210" s="96" t="s">
        <v>5445</v>
      </c>
      <c r="M1210" s="102" t="s">
        <v>4599</v>
      </c>
      <c r="N1210" s="102">
        <v>5</v>
      </c>
      <c r="O1210" s="95" t="s">
        <v>54</v>
      </c>
      <c r="P1210" s="88" t="s">
        <v>1538</v>
      </c>
      <c r="Q1210" s="88"/>
      <c r="R1210" s="89"/>
      <c r="S1210" s="351">
        <v>44823</v>
      </c>
    </row>
    <row r="1211" spans="1:19" ht="30" x14ac:dyDescent="0.25">
      <c r="A1211" s="253"/>
      <c r="B1211" s="228"/>
      <c r="C1211" s="95" t="s">
        <v>2909</v>
      </c>
      <c r="D1211" s="95" t="s">
        <v>2921</v>
      </c>
      <c r="E1211" s="95" t="s">
        <v>2918</v>
      </c>
      <c r="F1211" s="95" t="s">
        <v>2909</v>
      </c>
      <c r="G1211" s="95" t="s">
        <v>2911</v>
      </c>
      <c r="H1211" s="95" t="s">
        <v>2912</v>
      </c>
      <c r="I1211" s="95" t="s">
        <v>2909</v>
      </c>
      <c r="J1211" s="95" t="s">
        <v>2915</v>
      </c>
      <c r="K1211" s="102" t="s">
        <v>6979</v>
      </c>
      <c r="L1211" s="96" t="s">
        <v>5446</v>
      </c>
      <c r="M1211" s="102" t="s">
        <v>4600</v>
      </c>
      <c r="N1211" s="102">
        <v>7</v>
      </c>
      <c r="O1211" s="95" t="s">
        <v>54</v>
      </c>
      <c r="P1211" s="88" t="s">
        <v>1538</v>
      </c>
      <c r="Q1211" s="88"/>
      <c r="R1211" s="89"/>
      <c r="S1211" s="351">
        <v>44823</v>
      </c>
    </row>
    <row r="1212" spans="1:19" ht="30" x14ac:dyDescent="0.25">
      <c r="A1212" s="253"/>
      <c r="B1212" s="228"/>
      <c r="C1212" s="95" t="s">
        <v>2909</v>
      </c>
      <c r="D1212" s="95" t="s">
        <v>2921</v>
      </c>
      <c r="E1212" s="95" t="s">
        <v>2918</v>
      </c>
      <c r="F1212" s="95" t="s">
        <v>2909</v>
      </c>
      <c r="G1212" s="95" t="s">
        <v>2911</v>
      </c>
      <c r="H1212" s="95" t="s">
        <v>2912</v>
      </c>
      <c r="I1212" s="95" t="s">
        <v>2918</v>
      </c>
      <c r="J1212" s="95" t="s">
        <v>2915</v>
      </c>
      <c r="K1212" s="102" t="s">
        <v>6980</v>
      </c>
      <c r="L1212" s="96" t="s">
        <v>5447</v>
      </c>
      <c r="M1212" s="102" t="s">
        <v>4600</v>
      </c>
      <c r="N1212" s="102">
        <v>7</v>
      </c>
      <c r="O1212" s="95" t="s">
        <v>54</v>
      </c>
      <c r="P1212" s="88" t="s">
        <v>1538</v>
      </c>
      <c r="Q1212" s="88"/>
      <c r="R1212" s="89"/>
      <c r="S1212" s="351">
        <v>44823</v>
      </c>
    </row>
    <row r="1213" spans="1:19" ht="30" x14ac:dyDescent="0.25">
      <c r="A1213" s="253"/>
      <c r="B1213" s="228"/>
      <c r="C1213" s="95" t="s">
        <v>2909</v>
      </c>
      <c r="D1213" s="95" t="s">
        <v>2921</v>
      </c>
      <c r="E1213" s="95" t="s">
        <v>2918</v>
      </c>
      <c r="F1213" s="95" t="s">
        <v>2909</v>
      </c>
      <c r="G1213" s="95" t="s">
        <v>2911</v>
      </c>
      <c r="H1213" s="95" t="s">
        <v>2912</v>
      </c>
      <c r="I1213" s="95" t="s">
        <v>2910</v>
      </c>
      <c r="J1213" s="95" t="s">
        <v>2915</v>
      </c>
      <c r="K1213" s="102" t="s">
        <v>6981</v>
      </c>
      <c r="L1213" s="96" t="s">
        <v>5448</v>
      </c>
      <c r="M1213" s="102" t="s">
        <v>4600</v>
      </c>
      <c r="N1213" s="102">
        <v>7</v>
      </c>
      <c r="O1213" s="95" t="s">
        <v>54</v>
      </c>
      <c r="P1213" s="88" t="s">
        <v>1538</v>
      </c>
      <c r="Q1213" s="88"/>
      <c r="R1213" s="89"/>
      <c r="S1213" s="351">
        <v>44823</v>
      </c>
    </row>
    <row r="1214" spans="1:19" ht="30" x14ac:dyDescent="0.25">
      <c r="A1214" s="253"/>
      <c r="B1214" s="228"/>
      <c r="C1214" s="95" t="s">
        <v>2909</v>
      </c>
      <c r="D1214" s="95" t="s">
        <v>2921</v>
      </c>
      <c r="E1214" s="95" t="s">
        <v>2918</v>
      </c>
      <c r="F1214" s="95" t="s">
        <v>2909</v>
      </c>
      <c r="G1214" s="95" t="s">
        <v>2911</v>
      </c>
      <c r="H1214" s="95" t="s">
        <v>2912</v>
      </c>
      <c r="I1214" s="95" t="s">
        <v>2919</v>
      </c>
      <c r="J1214" s="95" t="s">
        <v>2915</v>
      </c>
      <c r="K1214" s="102" t="s">
        <v>6982</v>
      </c>
      <c r="L1214" s="96" t="s">
        <v>5449</v>
      </c>
      <c r="M1214" s="102" t="s">
        <v>4600</v>
      </c>
      <c r="N1214" s="102">
        <v>7</v>
      </c>
      <c r="O1214" s="95" t="s">
        <v>54</v>
      </c>
      <c r="P1214" s="88" t="s">
        <v>1538</v>
      </c>
      <c r="Q1214" s="88"/>
      <c r="R1214" s="89"/>
      <c r="S1214" s="351">
        <v>44823</v>
      </c>
    </row>
    <row r="1215" spans="1:19" ht="30" x14ac:dyDescent="0.25">
      <c r="A1215" s="253"/>
      <c r="B1215" s="228"/>
      <c r="C1215" s="95" t="s">
        <v>2909</v>
      </c>
      <c r="D1215" s="95" t="s">
        <v>2921</v>
      </c>
      <c r="E1215" s="95" t="s">
        <v>2918</v>
      </c>
      <c r="F1215" s="95" t="s">
        <v>2909</v>
      </c>
      <c r="G1215" s="95" t="s">
        <v>2911</v>
      </c>
      <c r="H1215" s="95" t="s">
        <v>2912</v>
      </c>
      <c r="I1215" s="95" t="s">
        <v>2920</v>
      </c>
      <c r="J1215" s="95" t="s">
        <v>2915</v>
      </c>
      <c r="K1215" s="102" t="s">
        <v>6983</v>
      </c>
      <c r="L1215" s="96" t="s">
        <v>5450</v>
      </c>
      <c r="M1215" s="102" t="s">
        <v>4600</v>
      </c>
      <c r="N1215" s="102">
        <v>7</v>
      </c>
      <c r="O1215" s="95" t="s">
        <v>54</v>
      </c>
      <c r="P1215" s="88" t="s">
        <v>1538</v>
      </c>
      <c r="Q1215" s="88"/>
      <c r="R1215" s="89"/>
      <c r="S1215" s="351">
        <v>44823</v>
      </c>
    </row>
    <row r="1216" spans="1:19" ht="30" x14ac:dyDescent="0.25">
      <c r="A1216" s="253"/>
      <c r="B1216" s="228"/>
      <c r="C1216" s="95" t="s">
        <v>2909</v>
      </c>
      <c r="D1216" s="95" t="s">
        <v>2921</v>
      </c>
      <c r="E1216" s="95" t="s">
        <v>2918</v>
      </c>
      <c r="F1216" s="95" t="s">
        <v>2909</v>
      </c>
      <c r="G1216" s="95" t="s">
        <v>2911</v>
      </c>
      <c r="H1216" s="95" t="s">
        <v>2912</v>
      </c>
      <c r="I1216" s="95" t="s">
        <v>2914</v>
      </c>
      <c r="J1216" s="95" t="s">
        <v>2915</v>
      </c>
      <c r="K1216" s="102" t="s">
        <v>6984</v>
      </c>
      <c r="L1216" s="96" t="s">
        <v>5451</v>
      </c>
      <c r="M1216" s="102" t="s">
        <v>4600</v>
      </c>
      <c r="N1216" s="102">
        <v>7</v>
      </c>
      <c r="O1216" s="95" t="s">
        <v>54</v>
      </c>
      <c r="P1216" s="88" t="s">
        <v>1538</v>
      </c>
      <c r="Q1216" s="88"/>
      <c r="R1216" s="89"/>
      <c r="S1216" s="351">
        <v>44823</v>
      </c>
    </row>
    <row r="1217" spans="1:19" ht="30" x14ac:dyDescent="0.25">
      <c r="A1217" s="253"/>
      <c r="B1217" s="228"/>
      <c r="C1217" s="95" t="s">
        <v>2909</v>
      </c>
      <c r="D1217" s="95" t="s">
        <v>2921</v>
      </c>
      <c r="E1217" s="95" t="s">
        <v>2918</v>
      </c>
      <c r="F1217" s="95" t="s">
        <v>2909</v>
      </c>
      <c r="G1217" s="95" t="s">
        <v>2911</v>
      </c>
      <c r="H1217" s="95" t="s">
        <v>2912</v>
      </c>
      <c r="I1217" s="95" t="s">
        <v>2916</v>
      </c>
      <c r="J1217" s="95" t="s">
        <v>2915</v>
      </c>
      <c r="K1217" s="102" t="s">
        <v>6985</v>
      </c>
      <c r="L1217" s="96" t="s">
        <v>5452</v>
      </c>
      <c r="M1217" s="102" t="s">
        <v>4600</v>
      </c>
      <c r="N1217" s="102">
        <v>7</v>
      </c>
      <c r="O1217" s="95" t="s">
        <v>54</v>
      </c>
      <c r="P1217" s="88" t="s">
        <v>1538</v>
      </c>
      <c r="Q1217" s="88"/>
      <c r="R1217" s="89"/>
      <c r="S1217" s="351">
        <v>44823</v>
      </c>
    </row>
    <row r="1218" spans="1:19" ht="30" x14ac:dyDescent="0.25">
      <c r="A1218" s="253"/>
      <c r="B1218" s="228"/>
      <c r="C1218" s="95" t="s">
        <v>2909</v>
      </c>
      <c r="D1218" s="95" t="s">
        <v>2921</v>
      </c>
      <c r="E1218" s="95" t="s">
        <v>2918</v>
      </c>
      <c r="F1218" s="95" t="s">
        <v>2909</v>
      </c>
      <c r="G1218" s="95" t="s">
        <v>2911</v>
      </c>
      <c r="H1218" s="95" t="s">
        <v>2912</v>
      </c>
      <c r="I1218" s="95" t="s">
        <v>2917</v>
      </c>
      <c r="J1218" s="95" t="s">
        <v>2915</v>
      </c>
      <c r="K1218" s="102" t="s">
        <v>6986</v>
      </c>
      <c r="L1218" s="96" t="s">
        <v>5453</v>
      </c>
      <c r="M1218" s="102" t="s">
        <v>4600</v>
      </c>
      <c r="N1218" s="102">
        <v>7</v>
      </c>
      <c r="O1218" s="95" t="s">
        <v>54</v>
      </c>
      <c r="P1218" s="88" t="s">
        <v>1538</v>
      </c>
      <c r="Q1218" s="88"/>
      <c r="R1218" s="89"/>
      <c r="S1218" s="351">
        <v>44823</v>
      </c>
    </row>
    <row r="1219" spans="1:19" x14ac:dyDescent="0.25">
      <c r="A1219" s="253"/>
      <c r="B1219" s="228"/>
      <c r="C1219" s="95" t="s">
        <v>2909</v>
      </c>
      <c r="D1219" s="95" t="s">
        <v>2921</v>
      </c>
      <c r="E1219" s="95" t="s">
        <v>2918</v>
      </c>
      <c r="F1219" s="95" t="s">
        <v>2909</v>
      </c>
      <c r="G1219" s="95" t="s">
        <v>2913</v>
      </c>
      <c r="H1219" s="95" t="s">
        <v>2912</v>
      </c>
      <c r="I1219" s="95" t="s">
        <v>2912</v>
      </c>
      <c r="J1219" s="95" t="s">
        <v>2915</v>
      </c>
      <c r="K1219" s="102" t="s">
        <v>6987</v>
      </c>
      <c r="L1219" s="96" t="s">
        <v>5454</v>
      </c>
      <c r="M1219" s="102" t="s">
        <v>4599</v>
      </c>
      <c r="N1219" s="102">
        <v>5</v>
      </c>
      <c r="O1219" s="95" t="s">
        <v>54</v>
      </c>
      <c r="P1219" s="88" t="s">
        <v>1541</v>
      </c>
      <c r="Q1219" s="88"/>
      <c r="R1219" s="89"/>
      <c r="S1219" s="351">
        <v>44823</v>
      </c>
    </row>
    <row r="1220" spans="1:19" x14ac:dyDescent="0.25">
      <c r="A1220" s="253"/>
      <c r="B1220" s="228"/>
      <c r="C1220" s="95" t="s">
        <v>2909</v>
      </c>
      <c r="D1220" s="95" t="s">
        <v>2921</v>
      </c>
      <c r="E1220" s="95" t="s">
        <v>2918</v>
      </c>
      <c r="F1220" s="95" t="s">
        <v>2909</v>
      </c>
      <c r="G1220" s="95" t="s">
        <v>2913</v>
      </c>
      <c r="H1220" s="95" t="s">
        <v>2912</v>
      </c>
      <c r="I1220" s="95" t="s">
        <v>2909</v>
      </c>
      <c r="J1220" s="95" t="s">
        <v>2915</v>
      </c>
      <c r="K1220" s="102" t="s">
        <v>6988</v>
      </c>
      <c r="L1220" s="96" t="s">
        <v>5455</v>
      </c>
      <c r="M1220" s="102" t="s">
        <v>4600</v>
      </c>
      <c r="N1220" s="102">
        <v>7</v>
      </c>
      <c r="O1220" s="95" t="s">
        <v>54</v>
      </c>
      <c r="P1220" s="88" t="s">
        <v>1541</v>
      </c>
      <c r="Q1220" s="88"/>
      <c r="R1220" s="89"/>
      <c r="S1220" s="351">
        <v>44823</v>
      </c>
    </row>
    <row r="1221" spans="1:19" ht="30" x14ac:dyDescent="0.25">
      <c r="A1221" s="253"/>
      <c r="B1221" s="228"/>
      <c r="C1221" s="95" t="s">
        <v>2909</v>
      </c>
      <c r="D1221" s="95" t="s">
        <v>2921</v>
      </c>
      <c r="E1221" s="95" t="s">
        <v>2918</v>
      </c>
      <c r="F1221" s="95" t="s">
        <v>2909</v>
      </c>
      <c r="G1221" s="95" t="s">
        <v>2913</v>
      </c>
      <c r="H1221" s="95" t="s">
        <v>2912</v>
      </c>
      <c r="I1221" s="95" t="s">
        <v>2918</v>
      </c>
      <c r="J1221" s="95" t="s">
        <v>2915</v>
      </c>
      <c r="K1221" s="102" t="s">
        <v>6989</v>
      </c>
      <c r="L1221" s="96" t="s">
        <v>5456</v>
      </c>
      <c r="M1221" s="102" t="s">
        <v>4600</v>
      </c>
      <c r="N1221" s="102">
        <v>7</v>
      </c>
      <c r="O1221" s="95" t="s">
        <v>54</v>
      </c>
      <c r="P1221" s="88" t="s">
        <v>1541</v>
      </c>
      <c r="Q1221" s="88"/>
      <c r="R1221" s="89"/>
      <c r="S1221" s="351">
        <v>44823</v>
      </c>
    </row>
    <row r="1222" spans="1:19" x14ac:dyDescent="0.25">
      <c r="A1222" s="253"/>
      <c r="B1222" s="228"/>
      <c r="C1222" s="95" t="s">
        <v>2909</v>
      </c>
      <c r="D1222" s="95" t="s">
        <v>2921</v>
      </c>
      <c r="E1222" s="95" t="s">
        <v>2918</v>
      </c>
      <c r="F1222" s="95" t="s">
        <v>2909</v>
      </c>
      <c r="G1222" s="95" t="s">
        <v>2913</v>
      </c>
      <c r="H1222" s="95" t="s">
        <v>2912</v>
      </c>
      <c r="I1222" s="95" t="s">
        <v>2910</v>
      </c>
      <c r="J1222" s="95" t="s">
        <v>2915</v>
      </c>
      <c r="K1222" s="102" t="s">
        <v>6990</v>
      </c>
      <c r="L1222" s="96" t="s">
        <v>5457</v>
      </c>
      <c r="M1222" s="102" t="s">
        <v>4600</v>
      </c>
      <c r="N1222" s="102">
        <v>7</v>
      </c>
      <c r="O1222" s="95" t="s">
        <v>54</v>
      </c>
      <c r="P1222" s="88" t="s">
        <v>1541</v>
      </c>
      <c r="Q1222" s="88"/>
      <c r="R1222" s="89"/>
      <c r="S1222" s="351">
        <v>44823</v>
      </c>
    </row>
    <row r="1223" spans="1:19" ht="30" x14ac:dyDescent="0.25">
      <c r="A1223" s="253"/>
      <c r="B1223" s="228"/>
      <c r="C1223" s="95" t="s">
        <v>2909</v>
      </c>
      <c r="D1223" s="95" t="s">
        <v>2921</v>
      </c>
      <c r="E1223" s="95" t="s">
        <v>2918</v>
      </c>
      <c r="F1223" s="95" t="s">
        <v>2909</v>
      </c>
      <c r="G1223" s="95" t="s">
        <v>2913</v>
      </c>
      <c r="H1223" s="95" t="s">
        <v>2912</v>
      </c>
      <c r="I1223" s="95" t="s">
        <v>2919</v>
      </c>
      <c r="J1223" s="95" t="s">
        <v>2915</v>
      </c>
      <c r="K1223" s="102" t="s">
        <v>6991</v>
      </c>
      <c r="L1223" s="96" t="s">
        <v>5458</v>
      </c>
      <c r="M1223" s="102" t="s">
        <v>4600</v>
      </c>
      <c r="N1223" s="102">
        <v>7</v>
      </c>
      <c r="O1223" s="95" t="s">
        <v>54</v>
      </c>
      <c r="P1223" s="88" t="s">
        <v>1541</v>
      </c>
      <c r="Q1223" s="88"/>
      <c r="R1223" s="89"/>
      <c r="S1223" s="351">
        <v>44823</v>
      </c>
    </row>
    <row r="1224" spans="1:19" x14ac:dyDescent="0.25">
      <c r="A1224" s="253"/>
      <c r="B1224" s="228"/>
      <c r="C1224" s="95" t="s">
        <v>2909</v>
      </c>
      <c r="D1224" s="95" t="s">
        <v>2921</v>
      </c>
      <c r="E1224" s="95" t="s">
        <v>2918</v>
      </c>
      <c r="F1224" s="95" t="s">
        <v>2909</v>
      </c>
      <c r="G1224" s="95" t="s">
        <v>2913</v>
      </c>
      <c r="H1224" s="95" t="s">
        <v>2912</v>
      </c>
      <c r="I1224" s="95" t="s">
        <v>2920</v>
      </c>
      <c r="J1224" s="95" t="s">
        <v>2915</v>
      </c>
      <c r="K1224" s="102" t="s">
        <v>6992</v>
      </c>
      <c r="L1224" s="96" t="s">
        <v>5459</v>
      </c>
      <c r="M1224" s="102" t="s">
        <v>4600</v>
      </c>
      <c r="N1224" s="102">
        <v>7</v>
      </c>
      <c r="O1224" s="95" t="s">
        <v>54</v>
      </c>
      <c r="P1224" s="88" t="s">
        <v>1541</v>
      </c>
      <c r="Q1224" s="88"/>
      <c r="R1224" s="89"/>
      <c r="S1224" s="351">
        <v>44823</v>
      </c>
    </row>
    <row r="1225" spans="1:19" x14ac:dyDescent="0.25">
      <c r="A1225" s="253"/>
      <c r="B1225" s="228"/>
      <c r="C1225" s="95" t="s">
        <v>2909</v>
      </c>
      <c r="D1225" s="95" t="s">
        <v>2921</v>
      </c>
      <c r="E1225" s="95" t="s">
        <v>2918</v>
      </c>
      <c r="F1225" s="95" t="s">
        <v>2909</v>
      </c>
      <c r="G1225" s="95" t="s">
        <v>2913</v>
      </c>
      <c r="H1225" s="95" t="s">
        <v>2912</v>
      </c>
      <c r="I1225" s="95" t="s">
        <v>2914</v>
      </c>
      <c r="J1225" s="95" t="s">
        <v>2915</v>
      </c>
      <c r="K1225" s="102" t="s">
        <v>6993</v>
      </c>
      <c r="L1225" s="96" t="s">
        <v>5460</v>
      </c>
      <c r="M1225" s="102" t="s">
        <v>4600</v>
      </c>
      <c r="N1225" s="102">
        <v>7</v>
      </c>
      <c r="O1225" s="95" t="s">
        <v>54</v>
      </c>
      <c r="P1225" s="88" t="s">
        <v>1541</v>
      </c>
      <c r="Q1225" s="88"/>
      <c r="R1225" s="89"/>
      <c r="S1225" s="351">
        <v>44823</v>
      </c>
    </row>
    <row r="1226" spans="1:19" ht="30" x14ac:dyDescent="0.25">
      <c r="A1226" s="253"/>
      <c r="B1226" s="228"/>
      <c r="C1226" s="95" t="s">
        <v>2909</v>
      </c>
      <c r="D1226" s="95" t="s">
        <v>2921</v>
      </c>
      <c r="E1226" s="95" t="s">
        <v>2918</v>
      </c>
      <c r="F1226" s="95" t="s">
        <v>2909</v>
      </c>
      <c r="G1226" s="95" t="s">
        <v>2913</v>
      </c>
      <c r="H1226" s="95" t="s">
        <v>2912</v>
      </c>
      <c r="I1226" s="95" t="s">
        <v>2916</v>
      </c>
      <c r="J1226" s="95" t="s">
        <v>2915</v>
      </c>
      <c r="K1226" s="102" t="s">
        <v>6994</v>
      </c>
      <c r="L1226" s="96" t="s">
        <v>5461</v>
      </c>
      <c r="M1226" s="102" t="s">
        <v>4600</v>
      </c>
      <c r="N1226" s="102">
        <v>7</v>
      </c>
      <c r="O1226" s="95" t="s">
        <v>54</v>
      </c>
      <c r="P1226" s="88" t="s">
        <v>1541</v>
      </c>
      <c r="Q1226" s="88"/>
      <c r="R1226" s="89"/>
      <c r="S1226" s="351">
        <v>44823</v>
      </c>
    </row>
    <row r="1227" spans="1:19" ht="30" x14ac:dyDescent="0.25">
      <c r="A1227" s="253"/>
      <c r="B1227" s="228"/>
      <c r="C1227" s="95" t="s">
        <v>2909</v>
      </c>
      <c r="D1227" s="95" t="s">
        <v>2921</v>
      </c>
      <c r="E1227" s="95" t="s">
        <v>2918</v>
      </c>
      <c r="F1227" s="95" t="s">
        <v>2909</v>
      </c>
      <c r="G1227" s="95" t="s">
        <v>2913</v>
      </c>
      <c r="H1227" s="95" t="s">
        <v>2912</v>
      </c>
      <c r="I1227" s="95" t="s">
        <v>2917</v>
      </c>
      <c r="J1227" s="95" t="s">
        <v>2915</v>
      </c>
      <c r="K1227" s="102" t="s">
        <v>6995</v>
      </c>
      <c r="L1227" s="96" t="s">
        <v>5462</v>
      </c>
      <c r="M1227" s="102" t="s">
        <v>4600</v>
      </c>
      <c r="N1227" s="102">
        <v>7</v>
      </c>
      <c r="O1227" s="95" t="s">
        <v>54</v>
      </c>
      <c r="P1227" s="88" t="s">
        <v>1541</v>
      </c>
      <c r="Q1227" s="88"/>
      <c r="R1227" s="89"/>
      <c r="S1227" s="351">
        <v>44823</v>
      </c>
    </row>
    <row r="1228" spans="1:19" ht="60" x14ac:dyDescent="0.25">
      <c r="A1228" s="253"/>
      <c r="B1228" s="228"/>
      <c r="C1228" s="95" t="s">
        <v>2909</v>
      </c>
      <c r="D1228" s="95" t="s">
        <v>2921</v>
      </c>
      <c r="E1228" s="95" t="s">
        <v>2918</v>
      </c>
      <c r="F1228" s="95" t="s">
        <v>2909</v>
      </c>
      <c r="G1228" s="95" t="s">
        <v>2922</v>
      </c>
      <c r="H1228" s="95" t="s">
        <v>2912</v>
      </c>
      <c r="I1228" s="95" t="s">
        <v>2912</v>
      </c>
      <c r="J1228" s="95" t="s">
        <v>2915</v>
      </c>
      <c r="K1228" s="102" t="s">
        <v>6996</v>
      </c>
      <c r="L1228" s="96" t="s">
        <v>5463</v>
      </c>
      <c r="M1228" s="102" t="s">
        <v>4599</v>
      </c>
      <c r="N1228" s="102">
        <v>5</v>
      </c>
      <c r="O1228" s="95" t="s">
        <v>54</v>
      </c>
      <c r="P1228" s="88" t="s">
        <v>1544</v>
      </c>
      <c r="Q1228" s="88"/>
      <c r="R1228" s="89"/>
      <c r="S1228" s="351">
        <v>44823</v>
      </c>
    </row>
    <row r="1229" spans="1:19" ht="60" x14ac:dyDescent="0.25">
      <c r="A1229" s="253"/>
      <c r="B1229" s="228"/>
      <c r="C1229" s="95" t="s">
        <v>2909</v>
      </c>
      <c r="D1229" s="95" t="s">
        <v>2921</v>
      </c>
      <c r="E1229" s="95" t="s">
        <v>2918</v>
      </c>
      <c r="F1229" s="95" t="s">
        <v>2909</v>
      </c>
      <c r="G1229" s="95" t="s">
        <v>2922</v>
      </c>
      <c r="H1229" s="95" t="s">
        <v>2912</v>
      </c>
      <c r="I1229" s="95" t="s">
        <v>2909</v>
      </c>
      <c r="J1229" s="95" t="s">
        <v>2915</v>
      </c>
      <c r="K1229" s="102" t="s">
        <v>6997</v>
      </c>
      <c r="L1229" s="96" t="s">
        <v>5464</v>
      </c>
      <c r="M1229" s="102" t="s">
        <v>4600</v>
      </c>
      <c r="N1229" s="102">
        <v>7</v>
      </c>
      <c r="O1229" s="95" t="s">
        <v>54</v>
      </c>
      <c r="P1229" s="88" t="s">
        <v>1544</v>
      </c>
      <c r="Q1229" s="88"/>
      <c r="R1229" s="89"/>
      <c r="S1229" s="351">
        <v>44823</v>
      </c>
    </row>
    <row r="1230" spans="1:19" ht="60" x14ac:dyDescent="0.25">
      <c r="A1230" s="253"/>
      <c r="B1230" s="228"/>
      <c r="C1230" s="95" t="s">
        <v>2909</v>
      </c>
      <c r="D1230" s="95" t="s">
        <v>2921</v>
      </c>
      <c r="E1230" s="95" t="s">
        <v>2918</v>
      </c>
      <c r="F1230" s="95" t="s">
        <v>2909</v>
      </c>
      <c r="G1230" s="95" t="s">
        <v>2922</v>
      </c>
      <c r="H1230" s="95" t="s">
        <v>2912</v>
      </c>
      <c r="I1230" s="95" t="s">
        <v>2918</v>
      </c>
      <c r="J1230" s="95" t="s">
        <v>2915</v>
      </c>
      <c r="K1230" s="102" t="s">
        <v>6998</v>
      </c>
      <c r="L1230" s="96" t="s">
        <v>5465</v>
      </c>
      <c r="M1230" s="102" t="s">
        <v>4600</v>
      </c>
      <c r="N1230" s="102">
        <v>7</v>
      </c>
      <c r="O1230" s="95" t="s">
        <v>54</v>
      </c>
      <c r="P1230" s="88" t="s">
        <v>1544</v>
      </c>
      <c r="Q1230" s="88"/>
      <c r="R1230" s="89"/>
      <c r="S1230" s="351">
        <v>44823</v>
      </c>
    </row>
    <row r="1231" spans="1:19" ht="60" x14ac:dyDescent="0.25">
      <c r="A1231" s="253"/>
      <c r="B1231" s="228"/>
      <c r="C1231" s="95" t="s">
        <v>2909</v>
      </c>
      <c r="D1231" s="95" t="s">
        <v>2921</v>
      </c>
      <c r="E1231" s="95" t="s">
        <v>2918</v>
      </c>
      <c r="F1231" s="95" t="s">
        <v>2909</v>
      </c>
      <c r="G1231" s="95" t="s">
        <v>2922</v>
      </c>
      <c r="H1231" s="95" t="s">
        <v>2912</v>
      </c>
      <c r="I1231" s="95" t="s">
        <v>2910</v>
      </c>
      <c r="J1231" s="95" t="s">
        <v>2915</v>
      </c>
      <c r="K1231" s="102" t="s">
        <v>6999</v>
      </c>
      <c r="L1231" s="96" t="s">
        <v>5466</v>
      </c>
      <c r="M1231" s="102" t="s">
        <v>4600</v>
      </c>
      <c r="N1231" s="102">
        <v>7</v>
      </c>
      <c r="O1231" s="95" t="s">
        <v>54</v>
      </c>
      <c r="P1231" s="88" t="s">
        <v>1544</v>
      </c>
      <c r="Q1231" s="88"/>
      <c r="R1231" s="89"/>
      <c r="S1231" s="351">
        <v>44823</v>
      </c>
    </row>
    <row r="1232" spans="1:19" ht="60" x14ac:dyDescent="0.25">
      <c r="A1232" s="253"/>
      <c r="B1232" s="228"/>
      <c r="C1232" s="95" t="s">
        <v>2909</v>
      </c>
      <c r="D1232" s="95" t="s">
        <v>2921</v>
      </c>
      <c r="E1232" s="95" t="s">
        <v>2918</v>
      </c>
      <c r="F1232" s="95" t="s">
        <v>2909</v>
      </c>
      <c r="G1232" s="95" t="s">
        <v>2922</v>
      </c>
      <c r="H1232" s="95" t="s">
        <v>2912</v>
      </c>
      <c r="I1232" s="95" t="s">
        <v>2919</v>
      </c>
      <c r="J1232" s="95" t="s">
        <v>2915</v>
      </c>
      <c r="K1232" s="102" t="s">
        <v>7000</v>
      </c>
      <c r="L1232" s="96" t="s">
        <v>5467</v>
      </c>
      <c r="M1232" s="102" t="s">
        <v>4600</v>
      </c>
      <c r="N1232" s="102">
        <v>7</v>
      </c>
      <c r="O1232" s="95" t="s">
        <v>54</v>
      </c>
      <c r="P1232" s="88" t="s">
        <v>1544</v>
      </c>
      <c r="Q1232" s="88"/>
      <c r="R1232" s="89"/>
      <c r="S1232" s="351">
        <v>44823</v>
      </c>
    </row>
    <row r="1233" spans="1:19" ht="60" x14ac:dyDescent="0.25">
      <c r="A1233" s="253"/>
      <c r="B1233" s="228"/>
      <c r="C1233" s="95" t="s">
        <v>2909</v>
      </c>
      <c r="D1233" s="95" t="s">
        <v>2921</v>
      </c>
      <c r="E1233" s="95" t="s">
        <v>2918</v>
      </c>
      <c r="F1233" s="95" t="s">
        <v>2909</v>
      </c>
      <c r="G1233" s="95" t="s">
        <v>2922</v>
      </c>
      <c r="H1233" s="95" t="s">
        <v>2912</v>
      </c>
      <c r="I1233" s="95" t="s">
        <v>2920</v>
      </c>
      <c r="J1233" s="95" t="s">
        <v>2915</v>
      </c>
      <c r="K1233" s="102" t="s">
        <v>7001</v>
      </c>
      <c r="L1233" s="96" t="s">
        <v>5468</v>
      </c>
      <c r="M1233" s="102" t="s">
        <v>4600</v>
      </c>
      <c r="N1233" s="102">
        <v>7</v>
      </c>
      <c r="O1233" s="95" t="s">
        <v>54</v>
      </c>
      <c r="P1233" s="88" t="s">
        <v>1544</v>
      </c>
      <c r="Q1233" s="88"/>
      <c r="R1233" s="89"/>
      <c r="S1233" s="351">
        <v>44823</v>
      </c>
    </row>
    <row r="1234" spans="1:19" ht="60" x14ac:dyDescent="0.25">
      <c r="A1234" s="253"/>
      <c r="B1234" s="228"/>
      <c r="C1234" s="95" t="s">
        <v>2909</v>
      </c>
      <c r="D1234" s="95" t="s">
        <v>2921</v>
      </c>
      <c r="E1234" s="95" t="s">
        <v>2918</v>
      </c>
      <c r="F1234" s="95" t="s">
        <v>2909</v>
      </c>
      <c r="G1234" s="95" t="s">
        <v>2922</v>
      </c>
      <c r="H1234" s="95" t="s">
        <v>2912</v>
      </c>
      <c r="I1234" s="95" t="s">
        <v>2914</v>
      </c>
      <c r="J1234" s="95" t="s">
        <v>2915</v>
      </c>
      <c r="K1234" s="102" t="s">
        <v>7002</v>
      </c>
      <c r="L1234" s="96" t="s">
        <v>5469</v>
      </c>
      <c r="M1234" s="102" t="s">
        <v>4600</v>
      </c>
      <c r="N1234" s="102">
        <v>7</v>
      </c>
      <c r="O1234" s="95" t="s">
        <v>54</v>
      </c>
      <c r="P1234" s="88" t="s">
        <v>1544</v>
      </c>
      <c r="Q1234" s="88"/>
      <c r="R1234" s="89"/>
      <c r="S1234" s="351">
        <v>44823</v>
      </c>
    </row>
    <row r="1235" spans="1:19" ht="60" x14ac:dyDescent="0.25">
      <c r="A1235" s="253"/>
      <c r="B1235" s="228"/>
      <c r="C1235" s="95" t="s">
        <v>2909</v>
      </c>
      <c r="D1235" s="95" t="s">
        <v>2921</v>
      </c>
      <c r="E1235" s="95" t="s">
        <v>2918</v>
      </c>
      <c r="F1235" s="95" t="s">
        <v>2909</v>
      </c>
      <c r="G1235" s="95" t="s">
        <v>2922</v>
      </c>
      <c r="H1235" s="95" t="s">
        <v>2912</v>
      </c>
      <c r="I1235" s="95" t="s">
        <v>2916</v>
      </c>
      <c r="J1235" s="95" t="s">
        <v>2915</v>
      </c>
      <c r="K1235" s="102" t="s">
        <v>7003</v>
      </c>
      <c r="L1235" s="96" t="s">
        <v>5470</v>
      </c>
      <c r="M1235" s="102" t="s">
        <v>4600</v>
      </c>
      <c r="N1235" s="102">
        <v>7</v>
      </c>
      <c r="O1235" s="95" t="s">
        <v>54</v>
      </c>
      <c r="P1235" s="88" t="s">
        <v>1544</v>
      </c>
      <c r="Q1235" s="88"/>
      <c r="R1235" s="89"/>
      <c r="S1235" s="351">
        <v>44823</v>
      </c>
    </row>
    <row r="1236" spans="1:19" ht="60" x14ac:dyDescent="0.25">
      <c r="A1236" s="253"/>
      <c r="B1236" s="228"/>
      <c r="C1236" s="95" t="s">
        <v>2909</v>
      </c>
      <c r="D1236" s="95" t="s">
        <v>2921</v>
      </c>
      <c r="E1236" s="95" t="s">
        <v>2918</v>
      </c>
      <c r="F1236" s="95" t="s">
        <v>2909</v>
      </c>
      <c r="G1236" s="95" t="s">
        <v>2922</v>
      </c>
      <c r="H1236" s="95" t="s">
        <v>2912</v>
      </c>
      <c r="I1236" s="95" t="s">
        <v>2917</v>
      </c>
      <c r="J1236" s="95" t="s">
        <v>2915</v>
      </c>
      <c r="K1236" s="102" t="s">
        <v>7004</v>
      </c>
      <c r="L1236" s="96" t="s">
        <v>5471</v>
      </c>
      <c r="M1236" s="102" t="s">
        <v>4600</v>
      </c>
      <c r="N1236" s="102">
        <v>7</v>
      </c>
      <c r="O1236" s="95" t="s">
        <v>54</v>
      </c>
      <c r="P1236" s="88" t="s">
        <v>1544</v>
      </c>
      <c r="Q1236" s="88"/>
      <c r="R1236" s="89"/>
      <c r="S1236" s="351">
        <v>44823</v>
      </c>
    </row>
    <row r="1237" spans="1:19" ht="30" x14ac:dyDescent="0.25">
      <c r="A1237" s="253"/>
      <c r="B1237" s="228"/>
      <c r="C1237" s="95" t="s">
        <v>2909</v>
      </c>
      <c r="D1237" s="95" t="s">
        <v>2921</v>
      </c>
      <c r="E1237" s="95" t="s">
        <v>2918</v>
      </c>
      <c r="F1237" s="95" t="s">
        <v>2909</v>
      </c>
      <c r="G1237" s="95" t="s">
        <v>2925</v>
      </c>
      <c r="H1237" s="95" t="s">
        <v>2912</v>
      </c>
      <c r="I1237" s="95" t="s">
        <v>2912</v>
      </c>
      <c r="J1237" s="95" t="s">
        <v>2915</v>
      </c>
      <c r="K1237" s="102" t="s">
        <v>7005</v>
      </c>
      <c r="L1237" s="96" t="s">
        <v>1546</v>
      </c>
      <c r="M1237" s="102" t="s">
        <v>4599</v>
      </c>
      <c r="N1237" s="102">
        <v>5</v>
      </c>
      <c r="O1237" s="95" t="s">
        <v>54</v>
      </c>
      <c r="P1237" s="88" t="s">
        <v>1547</v>
      </c>
      <c r="Q1237" s="88"/>
      <c r="R1237" s="89"/>
      <c r="S1237" s="351">
        <v>44823</v>
      </c>
    </row>
    <row r="1238" spans="1:19" ht="30" x14ac:dyDescent="0.25">
      <c r="A1238" s="253"/>
      <c r="B1238" s="228"/>
      <c r="C1238" s="95" t="s">
        <v>2909</v>
      </c>
      <c r="D1238" s="95" t="s">
        <v>2921</v>
      </c>
      <c r="E1238" s="95" t="s">
        <v>2918</v>
      </c>
      <c r="F1238" s="95" t="s">
        <v>2909</v>
      </c>
      <c r="G1238" s="95" t="s">
        <v>2925</v>
      </c>
      <c r="H1238" s="95" t="s">
        <v>2912</v>
      </c>
      <c r="I1238" s="95" t="s">
        <v>2909</v>
      </c>
      <c r="J1238" s="95" t="s">
        <v>2915</v>
      </c>
      <c r="K1238" s="102" t="s">
        <v>7006</v>
      </c>
      <c r="L1238" s="96" t="s">
        <v>2772</v>
      </c>
      <c r="M1238" s="102" t="s">
        <v>4600</v>
      </c>
      <c r="N1238" s="102">
        <v>7</v>
      </c>
      <c r="O1238" s="95" t="s">
        <v>54</v>
      </c>
      <c r="P1238" s="88" t="s">
        <v>1547</v>
      </c>
      <c r="Q1238" s="88"/>
      <c r="R1238" s="89"/>
      <c r="S1238" s="351">
        <v>44823</v>
      </c>
    </row>
    <row r="1239" spans="1:19" ht="30" x14ac:dyDescent="0.25">
      <c r="A1239" s="253"/>
      <c r="B1239" s="228"/>
      <c r="C1239" s="95" t="s">
        <v>2909</v>
      </c>
      <c r="D1239" s="95" t="s">
        <v>2921</v>
      </c>
      <c r="E1239" s="95" t="s">
        <v>2918</v>
      </c>
      <c r="F1239" s="95" t="s">
        <v>2909</v>
      </c>
      <c r="G1239" s="95" t="s">
        <v>2925</v>
      </c>
      <c r="H1239" s="95" t="s">
        <v>2912</v>
      </c>
      <c r="I1239" s="95" t="s">
        <v>2918</v>
      </c>
      <c r="J1239" s="95" t="s">
        <v>2915</v>
      </c>
      <c r="K1239" s="102" t="s">
        <v>7007</v>
      </c>
      <c r="L1239" s="96" t="s">
        <v>4815</v>
      </c>
      <c r="M1239" s="102" t="s">
        <v>4600</v>
      </c>
      <c r="N1239" s="102">
        <v>7</v>
      </c>
      <c r="O1239" s="95" t="s">
        <v>54</v>
      </c>
      <c r="P1239" s="88" t="s">
        <v>1547</v>
      </c>
      <c r="Q1239" s="88"/>
      <c r="R1239" s="89"/>
      <c r="S1239" s="351">
        <v>44823</v>
      </c>
    </row>
    <row r="1240" spans="1:19" ht="30" x14ac:dyDescent="0.25">
      <c r="A1240" s="253"/>
      <c r="B1240" s="228"/>
      <c r="C1240" s="95" t="s">
        <v>2909</v>
      </c>
      <c r="D1240" s="95" t="s">
        <v>2921</v>
      </c>
      <c r="E1240" s="95" t="s">
        <v>2918</v>
      </c>
      <c r="F1240" s="95" t="s">
        <v>2909</v>
      </c>
      <c r="G1240" s="95" t="s">
        <v>2925</v>
      </c>
      <c r="H1240" s="95" t="s">
        <v>2912</v>
      </c>
      <c r="I1240" s="95" t="s">
        <v>2910</v>
      </c>
      <c r="J1240" s="95" t="s">
        <v>2915</v>
      </c>
      <c r="K1240" s="102" t="s">
        <v>7008</v>
      </c>
      <c r="L1240" s="96" t="s">
        <v>4816</v>
      </c>
      <c r="M1240" s="102" t="s">
        <v>4600</v>
      </c>
      <c r="N1240" s="102">
        <v>7</v>
      </c>
      <c r="O1240" s="95" t="s">
        <v>54</v>
      </c>
      <c r="P1240" s="88" t="s">
        <v>1547</v>
      </c>
      <c r="Q1240" s="88"/>
      <c r="R1240" s="89"/>
      <c r="S1240" s="351">
        <v>44823</v>
      </c>
    </row>
    <row r="1241" spans="1:19" ht="30" x14ac:dyDescent="0.25">
      <c r="A1241" s="253"/>
      <c r="B1241" s="228"/>
      <c r="C1241" s="95" t="s">
        <v>2909</v>
      </c>
      <c r="D1241" s="95" t="s">
        <v>2921</v>
      </c>
      <c r="E1241" s="95" t="s">
        <v>2918</v>
      </c>
      <c r="F1241" s="95" t="s">
        <v>2909</v>
      </c>
      <c r="G1241" s="95" t="s">
        <v>2925</v>
      </c>
      <c r="H1241" s="95" t="s">
        <v>2912</v>
      </c>
      <c r="I1241" s="95" t="s">
        <v>2919</v>
      </c>
      <c r="J1241" s="95" t="s">
        <v>2915</v>
      </c>
      <c r="K1241" s="102" t="s">
        <v>7009</v>
      </c>
      <c r="L1241" s="96" t="s">
        <v>4817</v>
      </c>
      <c r="M1241" s="102" t="s">
        <v>4600</v>
      </c>
      <c r="N1241" s="102">
        <v>7</v>
      </c>
      <c r="O1241" s="95" t="s">
        <v>54</v>
      </c>
      <c r="P1241" s="88" t="s">
        <v>1547</v>
      </c>
      <c r="Q1241" s="88"/>
      <c r="R1241" s="89"/>
      <c r="S1241" s="351">
        <v>44823</v>
      </c>
    </row>
    <row r="1242" spans="1:19" ht="30" x14ac:dyDescent="0.25">
      <c r="A1242" s="253"/>
      <c r="B1242" s="228"/>
      <c r="C1242" s="95" t="s">
        <v>2909</v>
      </c>
      <c r="D1242" s="95" t="s">
        <v>2921</v>
      </c>
      <c r="E1242" s="95" t="s">
        <v>2918</v>
      </c>
      <c r="F1242" s="95" t="s">
        <v>2909</v>
      </c>
      <c r="G1242" s="95" t="s">
        <v>2925</v>
      </c>
      <c r="H1242" s="95" t="s">
        <v>2912</v>
      </c>
      <c r="I1242" s="95" t="s">
        <v>2920</v>
      </c>
      <c r="J1242" s="95" t="s">
        <v>2915</v>
      </c>
      <c r="K1242" s="102" t="s">
        <v>7010</v>
      </c>
      <c r="L1242" s="96" t="s">
        <v>4818</v>
      </c>
      <c r="M1242" s="102" t="s">
        <v>4600</v>
      </c>
      <c r="N1242" s="102">
        <v>7</v>
      </c>
      <c r="O1242" s="95" t="s">
        <v>54</v>
      </c>
      <c r="P1242" s="88" t="s">
        <v>1547</v>
      </c>
      <c r="Q1242" s="88"/>
      <c r="R1242" s="89"/>
      <c r="S1242" s="351">
        <v>44823</v>
      </c>
    </row>
    <row r="1243" spans="1:19" ht="30" x14ac:dyDescent="0.25">
      <c r="A1243" s="253"/>
      <c r="B1243" s="228"/>
      <c r="C1243" s="95" t="s">
        <v>2909</v>
      </c>
      <c r="D1243" s="95" t="s">
        <v>2921</v>
      </c>
      <c r="E1243" s="95" t="s">
        <v>2918</v>
      </c>
      <c r="F1243" s="95" t="s">
        <v>2909</v>
      </c>
      <c r="G1243" s="95" t="s">
        <v>2925</v>
      </c>
      <c r="H1243" s="95" t="s">
        <v>2912</v>
      </c>
      <c r="I1243" s="95" t="s">
        <v>2914</v>
      </c>
      <c r="J1243" s="95" t="s">
        <v>2915</v>
      </c>
      <c r="K1243" s="102" t="s">
        <v>7011</v>
      </c>
      <c r="L1243" s="96" t="s">
        <v>4819</v>
      </c>
      <c r="M1243" s="102" t="s">
        <v>4600</v>
      </c>
      <c r="N1243" s="102">
        <v>7</v>
      </c>
      <c r="O1243" s="95" t="s">
        <v>54</v>
      </c>
      <c r="P1243" s="88" t="s">
        <v>1547</v>
      </c>
      <c r="Q1243" s="88"/>
      <c r="R1243" s="89"/>
      <c r="S1243" s="351">
        <v>44823</v>
      </c>
    </row>
    <row r="1244" spans="1:19" ht="30" x14ac:dyDescent="0.25">
      <c r="A1244" s="253"/>
      <c r="B1244" s="228"/>
      <c r="C1244" s="95" t="s">
        <v>2909</v>
      </c>
      <c r="D1244" s="95" t="s">
        <v>2921</v>
      </c>
      <c r="E1244" s="95" t="s">
        <v>2918</v>
      </c>
      <c r="F1244" s="95" t="s">
        <v>2909</v>
      </c>
      <c r="G1244" s="95" t="s">
        <v>2925</v>
      </c>
      <c r="H1244" s="95" t="s">
        <v>2912</v>
      </c>
      <c r="I1244" s="95" t="s">
        <v>2916</v>
      </c>
      <c r="J1244" s="95" t="s">
        <v>2915</v>
      </c>
      <c r="K1244" s="102" t="s">
        <v>7012</v>
      </c>
      <c r="L1244" s="96" t="s">
        <v>4820</v>
      </c>
      <c r="M1244" s="102" t="s">
        <v>4600</v>
      </c>
      <c r="N1244" s="102">
        <v>7</v>
      </c>
      <c r="O1244" s="95" t="s">
        <v>54</v>
      </c>
      <c r="P1244" s="88" t="s">
        <v>1547</v>
      </c>
      <c r="Q1244" s="88"/>
      <c r="R1244" s="89"/>
      <c r="S1244" s="351">
        <v>44823</v>
      </c>
    </row>
    <row r="1245" spans="1:19" ht="30" x14ac:dyDescent="0.25">
      <c r="A1245" s="253"/>
      <c r="B1245" s="228"/>
      <c r="C1245" s="95" t="s">
        <v>2909</v>
      </c>
      <c r="D1245" s="95" t="s">
        <v>2921</v>
      </c>
      <c r="E1245" s="95" t="s">
        <v>2918</v>
      </c>
      <c r="F1245" s="95" t="s">
        <v>2909</v>
      </c>
      <c r="G1245" s="95" t="s">
        <v>2925</v>
      </c>
      <c r="H1245" s="95" t="s">
        <v>2912</v>
      </c>
      <c r="I1245" s="95" t="s">
        <v>2917</v>
      </c>
      <c r="J1245" s="95" t="s">
        <v>2915</v>
      </c>
      <c r="K1245" s="102" t="s">
        <v>7013</v>
      </c>
      <c r="L1245" s="96" t="s">
        <v>4821</v>
      </c>
      <c r="M1245" s="102" t="s">
        <v>4600</v>
      </c>
      <c r="N1245" s="102">
        <v>7</v>
      </c>
      <c r="O1245" s="95" t="s">
        <v>54</v>
      </c>
      <c r="P1245" s="88" t="s">
        <v>1547</v>
      </c>
      <c r="Q1245" s="88"/>
      <c r="R1245" s="89"/>
      <c r="S1245" s="351">
        <v>44823</v>
      </c>
    </row>
    <row r="1246" spans="1:19" ht="30" x14ac:dyDescent="0.25">
      <c r="A1246" s="253"/>
      <c r="B1246" s="228"/>
      <c r="C1246" s="95" t="s">
        <v>2909</v>
      </c>
      <c r="D1246" s="95" t="s">
        <v>2921</v>
      </c>
      <c r="E1246" s="95" t="s">
        <v>2918</v>
      </c>
      <c r="F1246" s="95" t="s">
        <v>2918</v>
      </c>
      <c r="G1246" s="95" t="s">
        <v>2915</v>
      </c>
      <c r="H1246" s="95" t="s">
        <v>2912</v>
      </c>
      <c r="I1246" s="95" t="s">
        <v>2912</v>
      </c>
      <c r="J1246" s="95" t="s">
        <v>2915</v>
      </c>
      <c r="K1246" s="102" t="s">
        <v>7014</v>
      </c>
      <c r="L1246" s="96" t="s">
        <v>1549</v>
      </c>
      <c r="M1246" s="102" t="s">
        <v>4599</v>
      </c>
      <c r="N1246" s="102">
        <v>4</v>
      </c>
      <c r="O1246" s="95" t="s">
        <v>45</v>
      </c>
      <c r="P1246" s="88" t="s">
        <v>1550</v>
      </c>
      <c r="Q1246" s="88"/>
      <c r="R1246" s="89"/>
      <c r="S1246" s="351">
        <v>44823</v>
      </c>
    </row>
    <row r="1247" spans="1:19" ht="45" x14ac:dyDescent="0.25">
      <c r="A1247" s="253"/>
      <c r="B1247" s="228"/>
      <c r="C1247" s="95" t="s">
        <v>2909</v>
      </c>
      <c r="D1247" s="95" t="s">
        <v>2921</v>
      </c>
      <c r="E1247" s="95" t="s">
        <v>2918</v>
      </c>
      <c r="F1247" s="95" t="s">
        <v>2918</v>
      </c>
      <c r="G1247" s="95" t="s">
        <v>2911</v>
      </c>
      <c r="H1247" s="95" t="s">
        <v>2912</v>
      </c>
      <c r="I1247" s="95" t="s">
        <v>2912</v>
      </c>
      <c r="J1247" s="95" t="s">
        <v>2915</v>
      </c>
      <c r="K1247" s="102" t="s">
        <v>7015</v>
      </c>
      <c r="L1247" s="96" t="s">
        <v>1551</v>
      </c>
      <c r="M1247" s="102" t="s">
        <v>4599</v>
      </c>
      <c r="N1247" s="102">
        <v>5</v>
      </c>
      <c r="O1247" s="95" t="s">
        <v>54</v>
      </c>
      <c r="P1247" s="88" t="s">
        <v>1552</v>
      </c>
      <c r="Q1247" s="88"/>
      <c r="R1247" s="89"/>
      <c r="S1247" s="351">
        <v>44823</v>
      </c>
    </row>
    <row r="1248" spans="1:19" ht="45" x14ac:dyDescent="0.25">
      <c r="A1248" s="253"/>
      <c r="B1248" s="228"/>
      <c r="C1248" s="95" t="s">
        <v>2909</v>
      </c>
      <c r="D1248" s="95" t="s">
        <v>2921</v>
      </c>
      <c r="E1248" s="95" t="s">
        <v>2918</v>
      </c>
      <c r="F1248" s="95" t="s">
        <v>2918</v>
      </c>
      <c r="G1248" s="95" t="s">
        <v>2911</v>
      </c>
      <c r="H1248" s="95" t="s">
        <v>2909</v>
      </c>
      <c r="I1248" s="95" t="s">
        <v>2912</v>
      </c>
      <c r="J1248" s="95" t="s">
        <v>2915</v>
      </c>
      <c r="K1248" s="102" t="s">
        <v>7016</v>
      </c>
      <c r="L1248" s="96" t="s">
        <v>1553</v>
      </c>
      <c r="M1248" s="102" t="s">
        <v>4599</v>
      </c>
      <c r="N1248" s="102">
        <v>6</v>
      </c>
      <c r="O1248" s="95" t="s">
        <v>54</v>
      </c>
      <c r="P1248" s="88" t="s">
        <v>1554</v>
      </c>
      <c r="Q1248" s="88"/>
      <c r="R1248" s="89"/>
      <c r="S1248" s="351">
        <v>44823</v>
      </c>
    </row>
    <row r="1249" spans="1:19" ht="45" x14ac:dyDescent="0.25">
      <c r="A1249" s="253"/>
      <c r="B1249" s="228"/>
      <c r="C1249" s="95" t="s">
        <v>2909</v>
      </c>
      <c r="D1249" s="95" t="s">
        <v>2921</v>
      </c>
      <c r="E1249" s="95" t="s">
        <v>2918</v>
      </c>
      <c r="F1249" s="95" t="s">
        <v>2918</v>
      </c>
      <c r="G1249" s="95" t="s">
        <v>2911</v>
      </c>
      <c r="H1249" s="95" t="s">
        <v>2909</v>
      </c>
      <c r="I1249" s="95" t="s">
        <v>2909</v>
      </c>
      <c r="J1249" s="95" t="s">
        <v>2915</v>
      </c>
      <c r="K1249" s="102" t="s">
        <v>7017</v>
      </c>
      <c r="L1249" s="96" t="s">
        <v>2773</v>
      </c>
      <c r="M1249" s="102" t="s">
        <v>4600</v>
      </c>
      <c r="N1249" s="102">
        <v>7</v>
      </c>
      <c r="O1249" s="95" t="s">
        <v>54</v>
      </c>
      <c r="P1249" s="88" t="s">
        <v>1554</v>
      </c>
      <c r="Q1249" s="88"/>
      <c r="R1249" s="89"/>
      <c r="S1249" s="351">
        <v>44823</v>
      </c>
    </row>
    <row r="1250" spans="1:19" ht="45" x14ac:dyDescent="0.25">
      <c r="A1250" s="253"/>
      <c r="B1250" s="228"/>
      <c r="C1250" s="95" t="s">
        <v>2909</v>
      </c>
      <c r="D1250" s="95" t="s">
        <v>2921</v>
      </c>
      <c r="E1250" s="95" t="s">
        <v>2918</v>
      </c>
      <c r="F1250" s="95" t="s">
        <v>2918</v>
      </c>
      <c r="G1250" s="95" t="s">
        <v>2911</v>
      </c>
      <c r="H1250" s="95" t="s">
        <v>2909</v>
      </c>
      <c r="I1250" s="95" t="s">
        <v>2918</v>
      </c>
      <c r="J1250" s="95" t="s">
        <v>2915</v>
      </c>
      <c r="K1250" s="102" t="s">
        <v>7018</v>
      </c>
      <c r="L1250" s="96" t="s">
        <v>2774</v>
      </c>
      <c r="M1250" s="102" t="s">
        <v>4600</v>
      </c>
      <c r="N1250" s="102">
        <v>7</v>
      </c>
      <c r="O1250" s="95" t="s">
        <v>54</v>
      </c>
      <c r="P1250" s="88" t="s">
        <v>1554</v>
      </c>
      <c r="Q1250" s="88"/>
      <c r="R1250" s="89"/>
      <c r="S1250" s="351">
        <v>44823</v>
      </c>
    </row>
    <row r="1251" spans="1:19" ht="45" x14ac:dyDescent="0.25">
      <c r="A1251" s="253"/>
      <c r="B1251" s="228"/>
      <c r="C1251" s="95" t="s">
        <v>2909</v>
      </c>
      <c r="D1251" s="95" t="s">
        <v>2921</v>
      </c>
      <c r="E1251" s="95" t="s">
        <v>2918</v>
      </c>
      <c r="F1251" s="95" t="s">
        <v>2918</v>
      </c>
      <c r="G1251" s="95" t="s">
        <v>2911</v>
      </c>
      <c r="H1251" s="95" t="s">
        <v>2909</v>
      </c>
      <c r="I1251" s="95" t="s">
        <v>2920</v>
      </c>
      <c r="J1251" s="95" t="s">
        <v>2915</v>
      </c>
      <c r="K1251" s="102" t="s">
        <v>7019</v>
      </c>
      <c r="L1251" s="96" t="s">
        <v>2775</v>
      </c>
      <c r="M1251" s="102" t="s">
        <v>4600</v>
      </c>
      <c r="N1251" s="102">
        <v>7</v>
      </c>
      <c r="O1251" s="95" t="s">
        <v>54</v>
      </c>
      <c r="P1251" s="88" t="s">
        <v>1554</v>
      </c>
      <c r="Q1251" s="88"/>
      <c r="R1251" s="89"/>
      <c r="S1251" s="351">
        <v>44823</v>
      </c>
    </row>
    <row r="1252" spans="1:19" ht="45" x14ac:dyDescent="0.25">
      <c r="A1252" s="253"/>
      <c r="B1252" s="228"/>
      <c r="C1252" s="95" t="s">
        <v>2909</v>
      </c>
      <c r="D1252" s="95" t="s">
        <v>2921</v>
      </c>
      <c r="E1252" s="95" t="s">
        <v>2918</v>
      </c>
      <c r="F1252" s="95" t="s">
        <v>2918</v>
      </c>
      <c r="G1252" s="95" t="s">
        <v>2911</v>
      </c>
      <c r="H1252" s="95" t="s">
        <v>2909</v>
      </c>
      <c r="I1252" s="95" t="s">
        <v>2914</v>
      </c>
      <c r="J1252" s="95" t="s">
        <v>2915</v>
      </c>
      <c r="K1252" s="102" t="s">
        <v>7020</v>
      </c>
      <c r="L1252" s="96" t="s">
        <v>2776</v>
      </c>
      <c r="M1252" s="102" t="s">
        <v>4600</v>
      </c>
      <c r="N1252" s="102">
        <v>7</v>
      </c>
      <c r="O1252" s="95" t="s">
        <v>54</v>
      </c>
      <c r="P1252" s="88" t="s">
        <v>1554</v>
      </c>
      <c r="Q1252" s="88"/>
      <c r="R1252" s="89"/>
      <c r="S1252" s="351">
        <v>44823</v>
      </c>
    </row>
    <row r="1253" spans="1:19" ht="45" x14ac:dyDescent="0.25">
      <c r="A1253" s="253"/>
      <c r="B1253" s="228"/>
      <c r="C1253" s="95" t="s">
        <v>2909</v>
      </c>
      <c r="D1253" s="95" t="s">
        <v>2921</v>
      </c>
      <c r="E1253" s="95" t="s">
        <v>2918</v>
      </c>
      <c r="F1253" s="95" t="s">
        <v>2918</v>
      </c>
      <c r="G1253" s="95" t="s">
        <v>2911</v>
      </c>
      <c r="H1253" s="95" t="s">
        <v>2918</v>
      </c>
      <c r="I1253" s="95" t="s">
        <v>2912</v>
      </c>
      <c r="J1253" s="95" t="s">
        <v>2915</v>
      </c>
      <c r="K1253" s="102" t="s">
        <v>7021</v>
      </c>
      <c r="L1253" s="96" t="s">
        <v>1555</v>
      </c>
      <c r="M1253" s="102" t="s">
        <v>4599</v>
      </c>
      <c r="N1253" s="102">
        <v>6</v>
      </c>
      <c r="O1253" s="95" t="s">
        <v>54</v>
      </c>
      <c r="P1253" s="88" t="s">
        <v>1554</v>
      </c>
      <c r="Q1253" s="88"/>
      <c r="R1253" s="89"/>
      <c r="S1253" s="351">
        <v>44823</v>
      </c>
    </row>
    <row r="1254" spans="1:19" ht="45" x14ac:dyDescent="0.25">
      <c r="A1254" s="253"/>
      <c r="B1254" s="228"/>
      <c r="C1254" s="95" t="s">
        <v>2909</v>
      </c>
      <c r="D1254" s="95" t="s">
        <v>2921</v>
      </c>
      <c r="E1254" s="95" t="s">
        <v>2918</v>
      </c>
      <c r="F1254" s="95" t="s">
        <v>2918</v>
      </c>
      <c r="G1254" s="95" t="s">
        <v>2911</v>
      </c>
      <c r="H1254" s="95" t="s">
        <v>2918</v>
      </c>
      <c r="I1254" s="95" t="s">
        <v>2909</v>
      </c>
      <c r="J1254" s="95" t="s">
        <v>2915</v>
      </c>
      <c r="K1254" s="102" t="s">
        <v>7022</v>
      </c>
      <c r="L1254" s="96" t="s">
        <v>2777</v>
      </c>
      <c r="M1254" s="102" t="s">
        <v>4600</v>
      </c>
      <c r="N1254" s="102">
        <v>7</v>
      </c>
      <c r="O1254" s="95" t="s">
        <v>54</v>
      </c>
      <c r="P1254" s="88" t="s">
        <v>1554</v>
      </c>
      <c r="Q1254" s="88"/>
      <c r="R1254" s="89"/>
      <c r="S1254" s="351">
        <v>44823</v>
      </c>
    </row>
    <row r="1255" spans="1:19" ht="45" x14ac:dyDescent="0.25">
      <c r="A1255" s="253"/>
      <c r="B1255" s="228"/>
      <c r="C1255" s="95" t="s">
        <v>2909</v>
      </c>
      <c r="D1255" s="95" t="s">
        <v>2921</v>
      </c>
      <c r="E1255" s="95" t="s">
        <v>2918</v>
      </c>
      <c r="F1255" s="95" t="s">
        <v>2918</v>
      </c>
      <c r="G1255" s="95" t="s">
        <v>2911</v>
      </c>
      <c r="H1255" s="95" t="s">
        <v>2918</v>
      </c>
      <c r="I1255" s="95" t="s">
        <v>2918</v>
      </c>
      <c r="J1255" s="95" t="s">
        <v>2915</v>
      </c>
      <c r="K1255" s="102" t="s">
        <v>7023</v>
      </c>
      <c r="L1255" s="96" t="s">
        <v>2778</v>
      </c>
      <c r="M1255" s="102" t="s">
        <v>4600</v>
      </c>
      <c r="N1255" s="102">
        <v>7</v>
      </c>
      <c r="O1255" s="95" t="s">
        <v>54</v>
      </c>
      <c r="P1255" s="88" t="s">
        <v>1554</v>
      </c>
      <c r="Q1255" s="88"/>
      <c r="R1255" s="89"/>
      <c r="S1255" s="351">
        <v>44823</v>
      </c>
    </row>
    <row r="1256" spans="1:19" ht="45" x14ac:dyDescent="0.25">
      <c r="A1256" s="253"/>
      <c r="B1256" s="228"/>
      <c r="C1256" s="95" t="s">
        <v>2909</v>
      </c>
      <c r="D1256" s="95" t="s">
        <v>2921</v>
      </c>
      <c r="E1256" s="95" t="s">
        <v>2918</v>
      </c>
      <c r="F1256" s="95" t="s">
        <v>2918</v>
      </c>
      <c r="G1256" s="95" t="s">
        <v>2911</v>
      </c>
      <c r="H1256" s="95" t="s">
        <v>2918</v>
      </c>
      <c r="I1256" s="95" t="s">
        <v>2920</v>
      </c>
      <c r="J1256" s="95" t="s">
        <v>2915</v>
      </c>
      <c r="K1256" s="102" t="s">
        <v>7024</v>
      </c>
      <c r="L1256" s="96" t="s">
        <v>2779</v>
      </c>
      <c r="M1256" s="102" t="s">
        <v>4600</v>
      </c>
      <c r="N1256" s="102">
        <v>7</v>
      </c>
      <c r="O1256" s="95" t="s">
        <v>54</v>
      </c>
      <c r="P1256" s="88" t="s">
        <v>1554</v>
      </c>
      <c r="Q1256" s="88"/>
      <c r="R1256" s="89"/>
      <c r="S1256" s="351">
        <v>44823</v>
      </c>
    </row>
    <row r="1257" spans="1:19" ht="45" x14ac:dyDescent="0.25">
      <c r="A1257" s="253"/>
      <c r="B1257" s="228"/>
      <c r="C1257" s="95" t="s">
        <v>2909</v>
      </c>
      <c r="D1257" s="95" t="s">
        <v>2921</v>
      </c>
      <c r="E1257" s="95" t="s">
        <v>2918</v>
      </c>
      <c r="F1257" s="95" t="s">
        <v>2918</v>
      </c>
      <c r="G1257" s="95" t="s">
        <v>2911</v>
      </c>
      <c r="H1257" s="95" t="s">
        <v>2918</v>
      </c>
      <c r="I1257" s="95" t="s">
        <v>2914</v>
      </c>
      <c r="J1257" s="95" t="s">
        <v>2915</v>
      </c>
      <c r="K1257" s="102" t="s">
        <v>7025</v>
      </c>
      <c r="L1257" s="96" t="s">
        <v>2780</v>
      </c>
      <c r="M1257" s="102" t="s">
        <v>4600</v>
      </c>
      <c r="N1257" s="102">
        <v>7</v>
      </c>
      <c r="O1257" s="95" t="s">
        <v>54</v>
      </c>
      <c r="P1257" s="88" t="s">
        <v>1554</v>
      </c>
      <c r="Q1257" s="88"/>
      <c r="R1257" s="89"/>
      <c r="S1257" s="351">
        <v>44823</v>
      </c>
    </row>
    <row r="1258" spans="1:19" ht="30" x14ac:dyDescent="0.25">
      <c r="A1258" s="253"/>
      <c r="B1258" s="228"/>
      <c r="C1258" s="95" t="s">
        <v>2909</v>
      </c>
      <c r="D1258" s="95" t="s">
        <v>2921</v>
      </c>
      <c r="E1258" s="95" t="s">
        <v>2918</v>
      </c>
      <c r="F1258" s="95" t="s">
        <v>2918</v>
      </c>
      <c r="G1258" s="95" t="s">
        <v>2913</v>
      </c>
      <c r="H1258" s="95" t="s">
        <v>2912</v>
      </c>
      <c r="I1258" s="95" t="s">
        <v>2912</v>
      </c>
      <c r="J1258" s="95" t="s">
        <v>2915</v>
      </c>
      <c r="K1258" s="102" t="s">
        <v>7026</v>
      </c>
      <c r="L1258" s="96" t="s">
        <v>1556</v>
      </c>
      <c r="M1258" s="102" t="s">
        <v>4599</v>
      </c>
      <c r="N1258" s="102">
        <v>5</v>
      </c>
      <c r="O1258" s="95" t="s">
        <v>54</v>
      </c>
      <c r="P1258" s="88" t="s">
        <v>1557</v>
      </c>
      <c r="Q1258" s="88"/>
      <c r="R1258" s="89"/>
      <c r="S1258" s="351">
        <v>44823</v>
      </c>
    </row>
    <row r="1259" spans="1:19" ht="30" x14ac:dyDescent="0.25">
      <c r="A1259" s="253"/>
      <c r="B1259" s="228"/>
      <c r="C1259" s="95" t="s">
        <v>2909</v>
      </c>
      <c r="D1259" s="95" t="s">
        <v>2921</v>
      </c>
      <c r="E1259" s="95" t="s">
        <v>2918</v>
      </c>
      <c r="F1259" s="95" t="s">
        <v>2918</v>
      </c>
      <c r="G1259" s="95" t="s">
        <v>2913</v>
      </c>
      <c r="H1259" s="95" t="s">
        <v>2912</v>
      </c>
      <c r="I1259" s="95" t="s">
        <v>2909</v>
      </c>
      <c r="J1259" s="95" t="s">
        <v>2915</v>
      </c>
      <c r="K1259" s="102" t="s">
        <v>7027</v>
      </c>
      <c r="L1259" s="96" t="s">
        <v>2781</v>
      </c>
      <c r="M1259" s="102" t="s">
        <v>4600</v>
      </c>
      <c r="N1259" s="102">
        <v>7</v>
      </c>
      <c r="O1259" s="95" t="s">
        <v>54</v>
      </c>
      <c r="P1259" s="88" t="s">
        <v>1557</v>
      </c>
      <c r="Q1259" s="88"/>
      <c r="R1259" s="89"/>
      <c r="S1259" s="351">
        <v>44823</v>
      </c>
    </row>
    <row r="1260" spans="1:19" ht="30" x14ac:dyDescent="0.25">
      <c r="A1260" s="253"/>
      <c r="B1260" s="228"/>
      <c r="C1260" s="95" t="s">
        <v>2909</v>
      </c>
      <c r="D1260" s="95" t="s">
        <v>2921</v>
      </c>
      <c r="E1260" s="95" t="s">
        <v>2918</v>
      </c>
      <c r="F1260" s="95" t="s">
        <v>2918</v>
      </c>
      <c r="G1260" s="95" t="s">
        <v>2913</v>
      </c>
      <c r="H1260" s="95" t="s">
        <v>2912</v>
      </c>
      <c r="I1260" s="95" t="s">
        <v>2918</v>
      </c>
      <c r="J1260" s="95" t="s">
        <v>2915</v>
      </c>
      <c r="K1260" s="102" t="s">
        <v>7028</v>
      </c>
      <c r="L1260" s="96" t="s">
        <v>4822</v>
      </c>
      <c r="M1260" s="102" t="s">
        <v>4600</v>
      </c>
      <c r="N1260" s="102">
        <v>7</v>
      </c>
      <c r="O1260" s="95" t="s">
        <v>54</v>
      </c>
      <c r="P1260" s="88" t="s">
        <v>1557</v>
      </c>
      <c r="Q1260" s="88"/>
      <c r="R1260" s="89"/>
      <c r="S1260" s="351">
        <v>44823</v>
      </c>
    </row>
    <row r="1261" spans="1:19" x14ac:dyDescent="0.25">
      <c r="A1261" s="253"/>
      <c r="B1261" s="228"/>
      <c r="C1261" s="95" t="s">
        <v>2909</v>
      </c>
      <c r="D1261" s="95" t="s">
        <v>2921</v>
      </c>
      <c r="E1261" s="95" t="s">
        <v>2918</v>
      </c>
      <c r="F1261" s="95" t="s">
        <v>2918</v>
      </c>
      <c r="G1261" s="95" t="s">
        <v>2922</v>
      </c>
      <c r="H1261" s="95" t="s">
        <v>2912</v>
      </c>
      <c r="I1261" s="95" t="s">
        <v>2912</v>
      </c>
      <c r="J1261" s="95" t="s">
        <v>2915</v>
      </c>
      <c r="K1261" s="102" t="s">
        <v>7029</v>
      </c>
      <c r="L1261" s="96" t="s">
        <v>1559</v>
      </c>
      <c r="M1261" s="102" t="s">
        <v>4599</v>
      </c>
      <c r="N1261" s="102">
        <v>5</v>
      </c>
      <c r="O1261" s="95" t="s">
        <v>54</v>
      </c>
      <c r="P1261" s="88" t="s">
        <v>1560</v>
      </c>
      <c r="Q1261" s="88"/>
      <c r="R1261" s="89"/>
      <c r="S1261" s="351">
        <v>44823</v>
      </c>
    </row>
    <row r="1262" spans="1:19" x14ac:dyDescent="0.25">
      <c r="A1262" s="253"/>
      <c r="B1262" s="228"/>
      <c r="C1262" s="95" t="s">
        <v>2909</v>
      </c>
      <c r="D1262" s="95" t="s">
        <v>2921</v>
      </c>
      <c r="E1262" s="95" t="s">
        <v>2918</v>
      </c>
      <c r="F1262" s="95" t="s">
        <v>2918</v>
      </c>
      <c r="G1262" s="95" t="s">
        <v>2922</v>
      </c>
      <c r="H1262" s="95" t="s">
        <v>2912</v>
      </c>
      <c r="I1262" s="95" t="s">
        <v>2909</v>
      </c>
      <c r="J1262" s="95" t="s">
        <v>2915</v>
      </c>
      <c r="K1262" s="102" t="s">
        <v>7030</v>
      </c>
      <c r="L1262" s="96" t="s">
        <v>2782</v>
      </c>
      <c r="M1262" s="102" t="s">
        <v>4600</v>
      </c>
      <c r="N1262" s="102">
        <v>7</v>
      </c>
      <c r="O1262" s="95" t="s">
        <v>54</v>
      </c>
      <c r="P1262" s="88" t="s">
        <v>1560</v>
      </c>
      <c r="Q1262" s="88"/>
      <c r="R1262" s="89"/>
      <c r="S1262" s="351">
        <v>44823</v>
      </c>
    </row>
    <row r="1263" spans="1:19" x14ac:dyDescent="0.25">
      <c r="A1263" s="253"/>
      <c r="B1263" s="228"/>
      <c r="C1263" s="95" t="s">
        <v>2909</v>
      </c>
      <c r="D1263" s="95" t="s">
        <v>2921</v>
      </c>
      <c r="E1263" s="95" t="s">
        <v>2918</v>
      </c>
      <c r="F1263" s="95" t="s">
        <v>2918</v>
      </c>
      <c r="G1263" s="95" t="s">
        <v>2922</v>
      </c>
      <c r="H1263" s="95" t="s">
        <v>2912</v>
      </c>
      <c r="I1263" s="95" t="s">
        <v>2918</v>
      </c>
      <c r="J1263" s="95" t="s">
        <v>2915</v>
      </c>
      <c r="K1263" s="102" t="s">
        <v>7031</v>
      </c>
      <c r="L1263" s="96" t="s">
        <v>4823</v>
      </c>
      <c r="M1263" s="102" t="s">
        <v>4600</v>
      </c>
      <c r="N1263" s="102">
        <v>7</v>
      </c>
      <c r="O1263" s="95" t="s">
        <v>54</v>
      </c>
      <c r="P1263" s="88" t="s">
        <v>1560</v>
      </c>
      <c r="Q1263" s="88"/>
      <c r="R1263" s="89"/>
      <c r="S1263" s="351">
        <v>44823</v>
      </c>
    </row>
    <row r="1264" spans="1:19" ht="45" x14ac:dyDescent="0.25">
      <c r="A1264" s="253"/>
      <c r="B1264" s="228"/>
      <c r="C1264" s="95" t="s">
        <v>2909</v>
      </c>
      <c r="D1264" s="95" t="s">
        <v>2921</v>
      </c>
      <c r="E1264" s="95" t="s">
        <v>2918</v>
      </c>
      <c r="F1264" s="95" t="s">
        <v>2918</v>
      </c>
      <c r="G1264" s="95" t="s">
        <v>2923</v>
      </c>
      <c r="H1264" s="95" t="s">
        <v>2912</v>
      </c>
      <c r="I1264" s="95" t="s">
        <v>2912</v>
      </c>
      <c r="J1264" s="95" t="s">
        <v>2915</v>
      </c>
      <c r="K1264" s="102" t="s">
        <v>7032</v>
      </c>
      <c r="L1264" s="96" t="s">
        <v>1562</v>
      </c>
      <c r="M1264" s="102" t="s">
        <v>4599</v>
      </c>
      <c r="N1264" s="102">
        <v>5</v>
      </c>
      <c r="O1264" s="95" t="s">
        <v>54</v>
      </c>
      <c r="P1264" s="88" t="s">
        <v>1563</v>
      </c>
      <c r="Q1264" s="88"/>
      <c r="R1264" s="89"/>
      <c r="S1264" s="351">
        <v>44823</v>
      </c>
    </row>
    <row r="1265" spans="1:19" ht="45" x14ac:dyDescent="0.25">
      <c r="A1265" s="253"/>
      <c r="B1265" s="228"/>
      <c r="C1265" s="95" t="s">
        <v>2909</v>
      </c>
      <c r="D1265" s="95" t="s">
        <v>2921</v>
      </c>
      <c r="E1265" s="95" t="s">
        <v>2918</v>
      </c>
      <c r="F1265" s="95" t="s">
        <v>2918</v>
      </c>
      <c r="G1265" s="95" t="s">
        <v>2923</v>
      </c>
      <c r="H1265" s="95" t="s">
        <v>2912</v>
      </c>
      <c r="I1265" s="95" t="s">
        <v>2909</v>
      </c>
      <c r="J1265" s="95" t="s">
        <v>2915</v>
      </c>
      <c r="K1265" s="102" t="s">
        <v>7033</v>
      </c>
      <c r="L1265" s="96" t="s">
        <v>2783</v>
      </c>
      <c r="M1265" s="102" t="s">
        <v>4600</v>
      </c>
      <c r="N1265" s="102">
        <v>7</v>
      </c>
      <c r="O1265" s="95" t="s">
        <v>54</v>
      </c>
      <c r="P1265" s="88" t="s">
        <v>1563</v>
      </c>
      <c r="Q1265" s="88"/>
      <c r="R1265" s="89"/>
      <c r="S1265" s="351">
        <v>44823</v>
      </c>
    </row>
    <row r="1266" spans="1:19" ht="45" x14ac:dyDescent="0.25">
      <c r="A1266" s="253"/>
      <c r="B1266" s="228"/>
      <c r="C1266" s="95" t="s">
        <v>2909</v>
      </c>
      <c r="D1266" s="95" t="s">
        <v>2921</v>
      </c>
      <c r="E1266" s="95" t="s">
        <v>2918</v>
      </c>
      <c r="F1266" s="95" t="s">
        <v>2918</v>
      </c>
      <c r="G1266" s="95" t="s">
        <v>2923</v>
      </c>
      <c r="H1266" s="95" t="s">
        <v>2912</v>
      </c>
      <c r="I1266" s="95" t="s">
        <v>2918</v>
      </c>
      <c r="J1266" s="95" t="s">
        <v>2915</v>
      </c>
      <c r="K1266" s="102" t="s">
        <v>7034</v>
      </c>
      <c r="L1266" s="96" t="s">
        <v>4824</v>
      </c>
      <c r="M1266" s="102" t="s">
        <v>4600</v>
      </c>
      <c r="N1266" s="102">
        <v>7</v>
      </c>
      <c r="O1266" s="95" t="s">
        <v>54</v>
      </c>
      <c r="P1266" s="88" t="s">
        <v>1563</v>
      </c>
      <c r="Q1266" s="88"/>
      <c r="R1266" s="89"/>
      <c r="S1266" s="351">
        <v>44823</v>
      </c>
    </row>
    <row r="1267" spans="1:19" ht="45" x14ac:dyDescent="0.25">
      <c r="A1267" s="253"/>
      <c r="B1267" s="228"/>
      <c r="C1267" s="95" t="s">
        <v>2909</v>
      </c>
      <c r="D1267" s="95" t="s">
        <v>2921</v>
      </c>
      <c r="E1267" s="95" t="s">
        <v>2918</v>
      </c>
      <c r="F1267" s="95" t="s">
        <v>2918</v>
      </c>
      <c r="G1267" s="95" t="s">
        <v>2924</v>
      </c>
      <c r="H1267" s="95" t="s">
        <v>2912</v>
      </c>
      <c r="I1267" s="95" t="s">
        <v>2912</v>
      </c>
      <c r="J1267" s="95" t="s">
        <v>2915</v>
      </c>
      <c r="K1267" s="102" t="s">
        <v>7035</v>
      </c>
      <c r="L1267" s="96" t="s">
        <v>1565</v>
      </c>
      <c r="M1267" s="102" t="s">
        <v>4599</v>
      </c>
      <c r="N1267" s="102">
        <v>5</v>
      </c>
      <c r="O1267" s="95" t="s">
        <v>54</v>
      </c>
      <c r="P1267" s="88" t="s">
        <v>1566</v>
      </c>
      <c r="Q1267" s="88"/>
      <c r="R1267" s="89"/>
      <c r="S1267" s="351">
        <v>44823</v>
      </c>
    </row>
    <row r="1268" spans="1:19" ht="45" x14ac:dyDescent="0.25">
      <c r="A1268" s="253"/>
      <c r="B1268" s="228"/>
      <c r="C1268" s="95" t="s">
        <v>2909</v>
      </c>
      <c r="D1268" s="95" t="s">
        <v>2921</v>
      </c>
      <c r="E1268" s="95" t="s">
        <v>2918</v>
      </c>
      <c r="F1268" s="95" t="s">
        <v>2918</v>
      </c>
      <c r="G1268" s="95" t="s">
        <v>2924</v>
      </c>
      <c r="H1268" s="95" t="s">
        <v>2912</v>
      </c>
      <c r="I1268" s="95" t="s">
        <v>2909</v>
      </c>
      <c r="J1268" s="95" t="s">
        <v>2915</v>
      </c>
      <c r="K1268" s="102" t="s">
        <v>7036</v>
      </c>
      <c r="L1268" s="96" t="s">
        <v>4825</v>
      </c>
      <c r="M1268" s="102" t="s">
        <v>4600</v>
      </c>
      <c r="N1268" s="102">
        <v>7</v>
      </c>
      <c r="O1268" s="95" t="s">
        <v>54</v>
      </c>
      <c r="P1268" s="88" t="s">
        <v>1566</v>
      </c>
      <c r="Q1268" s="88"/>
      <c r="R1268" s="89"/>
      <c r="S1268" s="351">
        <v>44823</v>
      </c>
    </row>
    <row r="1269" spans="1:19" ht="45" x14ac:dyDescent="0.25">
      <c r="A1269" s="253"/>
      <c r="B1269" s="228"/>
      <c r="C1269" s="95" t="s">
        <v>2909</v>
      </c>
      <c r="D1269" s="95" t="s">
        <v>2921</v>
      </c>
      <c r="E1269" s="95" t="s">
        <v>2918</v>
      </c>
      <c r="F1269" s="95" t="s">
        <v>2918</v>
      </c>
      <c r="G1269" s="95" t="s">
        <v>2924</v>
      </c>
      <c r="H1269" s="95" t="s">
        <v>2912</v>
      </c>
      <c r="I1269" s="95" t="s">
        <v>2918</v>
      </c>
      <c r="J1269" s="95" t="s">
        <v>2915</v>
      </c>
      <c r="K1269" s="102" t="s">
        <v>7037</v>
      </c>
      <c r="L1269" s="96" t="s">
        <v>4826</v>
      </c>
      <c r="M1269" s="102" t="s">
        <v>4600</v>
      </c>
      <c r="N1269" s="102">
        <v>7</v>
      </c>
      <c r="O1269" s="95" t="s">
        <v>54</v>
      </c>
      <c r="P1269" s="88" t="s">
        <v>1566</v>
      </c>
      <c r="Q1269" s="88"/>
      <c r="R1269" s="89"/>
      <c r="S1269" s="351">
        <v>44823</v>
      </c>
    </row>
    <row r="1270" spans="1:19" ht="45" x14ac:dyDescent="0.25">
      <c r="A1270" s="253"/>
      <c r="B1270" s="228"/>
      <c r="C1270" s="95" t="s">
        <v>2909</v>
      </c>
      <c r="D1270" s="95" t="s">
        <v>2921</v>
      </c>
      <c r="E1270" s="95" t="s">
        <v>2918</v>
      </c>
      <c r="F1270" s="95" t="s">
        <v>2918</v>
      </c>
      <c r="G1270" s="95" t="s">
        <v>2926</v>
      </c>
      <c r="H1270" s="95" t="s">
        <v>2912</v>
      </c>
      <c r="I1270" s="95" t="s">
        <v>2912</v>
      </c>
      <c r="J1270" s="95" t="s">
        <v>2915</v>
      </c>
      <c r="K1270" s="102" t="s">
        <v>7038</v>
      </c>
      <c r="L1270" s="96" t="s">
        <v>1568</v>
      </c>
      <c r="M1270" s="102" t="s">
        <v>4599</v>
      </c>
      <c r="N1270" s="102">
        <v>5</v>
      </c>
      <c r="O1270" s="95" t="s">
        <v>54</v>
      </c>
      <c r="P1270" s="88" t="s">
        <v>1569</v>
      </c>
      <c r="Q1270" s="88"/>
      <c r="R1270" s="89"/>
      <c r="S1270" s="351">
        <v>44823</v>
      </c>
    </row>
    <row r="1271" spans="1:19" ht="30" x14ac:dyDescent="0.25">
      <c r="A1271" s="253"/>
      <c r="B1271" s="228"/>
      <c r="C1271" s="95" t="s">
        <v>2909</v>
      </c>
      <c r="D1271" s="95" t="s">
        <v>2921</v>
      </c>
      <c r="E1271" s="95" t="s">
        <v>2918</v>
      </c>
      <c r="F1271" s="95" t="s">
        <v>2918</v>
      </c>
      <c r="G1271" s="95" t="s">
        <v>2926</v>
      </c>
      <c r="H1271" s="95" t="s">
        <v>2910</v>
      </c>
      <c r="I1271" s="95" t="s">
        <v>2912</v>
      </c>
      <c r="J1271" s="95" t="s">
        <v>2915</v>
      </c>
      <c r="K1271" s="102" t="s">
        <v>7039</v>
      </c>
      <c r="L1271" s="96" t="s">
        <v>5926</v>
      </c>
      <c r="M1271" s="102" t="s">
        <v>4599</v>
      </c>
      <c r="N1271" s="102">
        <v>6</v>
      </c>
      <c r="O1271" s="95" t="s">
        <v>54</v>
      </c>
      <c r="P1271" s="88" t="s">
        <v>5927</v>
      </c>
      <c r="Q1271" s="88" t="s">
        <v>5925</v>
      </c>
      <c r="R1271" s="89" t="s">
        <v>14</v>
      </c>
      <c r="S1271" s="351">
        <v>44823</v>
      </c>
    </row>
    <row r="1272" spans="1:19" ht="30" x14ac:dyDescent="0.25">
      <c r="A1272" s="253"/>
      <c r="B1272" s="228"/>
      <c r="C1272" s="95" t="s">
        <v>2909</v>
      </c>
      <c r="D1272" s="95" t="s">
        <v>2921</v>
      </c>
      <c r="E1272" s="95" t="s">
        <v>2918</v>
      </c>
      <c r="F1272" s="95" t="s">
        <v>2918</v>
      </c>
      <c r="G1272" s="95" t="s">
        <v>2926</v>
      </c>
      <c r="H1272" s="95" t="s">
        <v>2910</v>
      </c>
      <c r="I1272" s="95" t="s">
        <v>2909</v>
      </c>
      <c r="J1272" s="95" t="s">
        <v>2915</v>
      </c>
      <c r="K1272" s="102" t="s">
        <v>7040</v>
      </c>
      <c r="L1272" s="96" t="s">
        <v>7041</v>
      </c>
      <c r="M1272" s="102" t="s">
        <v>4600</v>
      </c>
      <c r="N1272" s="102">
        <v>7</v>
      </c>
      <c r="O1272" s="95" t="s">
        <v>54</v>
      </c>
      <c r="P1272" s="88" t="s">
        <v>5927</v>
      </c>
      <c r="Q1272" s="88"/>
      <c r="R1272" s="89"/>
      <c r="S1272" s="351">
        <v>44823</v>
      </c>
    </row>
    <row r="1273" spans="1:19" ht="30" x14ac:dyDescent="0.25">
      <c r="A1273" s="253"/>
      <c r="B1273" s="228"/>
      <c r="C1273" s="95" t="s">
        <v>2909</v>
      </c>
      <c r="D1273" s="95" t="s">
        <v>2921</v>
      </c>
      <c r="E1273" s="95" t="s">
        <v>2918</v>
      </c>
      <c r="F1273" s="95" t="s">
        <v>2918</v>
      </c>
      <c r="G1273" s="95" t="s">
        <v>2926</v>
      </c>
      <c r="H1273" s="95" t="s">
        <v>2910</v>
      </c>
      <c r="I1273" s="95" t="s">
        <v>2918</v>
      </c>
      <c r="J1273" s="95" t="s">
        <v>2915</v>
      </c>
      <c r="K1273" s="102" t="s">
        <v>7042</v>
      </c>
      <c r="L1273" s="96" t="s">
        <v>9135</v>
      </c>
      <c r="M1273" s="102" t="s">
        <v>4600</v>
      </c>
      <c r="N1273" s="102">
        <v>7</v>
      </c>
      <c r="O1273" s="95" t="s">
        <v>54</v>
      </c>
      <c r="P1273" s="88" t="s">
        <v>5927</v>
      </c>
      <c r="Q1273" s="88"/>
      <c r="R1273" s="89"/>
      <c r="S1273" s="351">
        <v>44823</v>
      </c>
    </row>
    <row r="1274" spans="1:19" ht="30" x14ac:dyDescent="0.25">
      <c r="A1274" s="253"/>
      <c r="B1274" s="228"/>
      <c r="C1274" s="95" t="s">
        <v>2909</v>
      </c>
      <c r="D1274" s="95" t="s">
        <v>2921</v>
      </c>
      <c r="E1274" s="95" t="s">
        <v>2918</v>
      </c>
      <c r="F1274" s="95" t="s">
        <v>2918</v>
      </c>
      <c r="G1274" s="95" t="s">
        <v>2926</v>
      </c>
      <c r="H1274" s="95" t="s">
        <v>2910</v>
      </c>
      <c r="I1274" s="95" t="s">
        <v>2910</v>
      </c>
      <c r="J1274" s="95" t="s">
        <v>2915</v>
      </c>
      <c r="K1274" s="102" t="s">
        <v>7043</v>
      </c>
      <c r="L1274" s="96" t="s">
        <v>7044</v>
      </c>
      <c r="M1274" s="102" t="s">
        <v>4600</v>
      </c>
      <c r="N1274" s="102">
        <v>7</v>
      </c>
      <c r="O1274" s="95" t="s">
        <v>54</v>
      </c>
      <c r="P1274" s="88" t="s">
        <v>5927</v>
      </c>
      <c r="Q1274" s="88"/>
      <c r="R1274" s="89"/>
      <c r="S1274" s="351">
        <v>44823</v>
      </c>
    </row>
    <row r="1275" spans="1:19" ht="30" x14ac:dyDescent="0.25">
      <c r="A1275" s="253"/>
      <c r="B1275" s="228"/>
      <c r="C1275" s="95" t="s">
        <v>2909</v>
      </c>
      <c r="D1275" s="95" t="s">
        <v>2921</v>
      </c>
      <c r="E1275" s="95" t="s">
        <v>2918</v>
      </c>
      <c r="F1275" s="95" t="s">
        <v>2918</v>
      </c>
      <c r="G1275" s="95" t="s">
        <v>2926</v>
      </c>
      <c r="H1275" s="95" t="s">
        <v>2910</v>
      </c>
      <c r="I1275" s="95" t="s">
        <v>2919</v>
      </c>
      <c r="J1275" s="95" t="s">
        <v>2915</v>
      </c>
      <c r="K1275" s="102" t="s">
        <v>7045</v>
      </c>
      <c r="L1275" s="96" t="s">
        <v>7046</v>
      </c>
      <c r="M1275" s="102" t="s">
        <v>4600</v>
      </c>
      <c r="N1275" s="102">
        <v>7</v>
      </c>
      <c r="O1275" s="95" t="s">
        <v>54</v>
      </c>
      <c r="P1275" s="88" t="s">
        <v>5927</v>
      </c>
      <c r="Q1275" s="88"/>
      <c r="R1275" s="89"/>
      <c r="S1275" s="351">
        <v>44823</v>
      </c>
    </row>
    <row r="1276" spans="1:19" ht="30" x14ac:dyDescent="0.25">
      <c r="A1276" s="253"/>
      <c r="B1276" s="228"/>
      <c r="C1276" s="95" t="s">
        <v>2909</v>
      </c>
      <c r="D1276" s="95" t="s">
        <v>2921</v>
      </c>
      <c r="E1276" s="95" t="s">
        <v>2918</v>
      </c>
      <c r="F1276" s="95" t="s">
        <v>2918</v>
      </c>
      <c r="G1276" s="95" t="s">
        <v>2926</v>
      </c>
      <c r="H1276" s="95" t="s">
        <v>2910</v>
      </c>
      <c r="I1276" s="95" t="s">
        <v>2920</v>
      </c>
      <c r="J1276" s="95" t="s">
        <v>2915</v>
      </c>
      <c r="K1276" s="102" t="s">
        <v>7047</v>
      </c>
      <c r="L1276" s="96" t="s">
        <v>9136</v>
      </c>
      <c r="M1276" s="102" t="s">
        <v>4600</v>
      </c>
      <c r="N1276" s="102">
        <v>7</v>
      </c>
      <c r="O1276" s="95" t="s">
        <v>54</v>
      </c>
      <c r="P1276" s="88" t="s">
        <v>5927</v>
      </c>
      <c r="Q1276" s="88"/>
      <c r="R1276" s="89"/>
      <c r="S1276" s="351">
        <v>44823</v>
      </c>
    </row>
    <row r="1277" spans="1:19" ht="30" x14ac:dyDescent="0.25">
      <c r="A1277" s="253"/>
      <c r="B1277" s="228"/>
      <c r="C1277" s="95" t="s">
        <v>2909</v>
      </c>
      <c r="D1277" s="95" t="s">
        <v>2921</v>
      </c>
      <c r="E1277" s="95" t="s">
        <v>2918</v>
      </c>
      <c r="F1277" s="95" t="s">
        <v>2918</v>
      </c>
      <c r="G1277" s="95" t="s">
        <v>2926</v>
      </c>
      <c r="H1277" s="95" t="s">
        <v>2910</v>
      </c>
      <c r="I1277" s="95" t="s">
        <v>2914</v>
      </c>
      <c r="J1277" s="95" t="s">
        <v>2915</v>
      </c>
      <c r="K1277" s="102" t="s">
        <v>7048</v>
      </c>
      <c r="L1277" s="96" t="s">
        <v>7049</v>
      </c>
      <c r="M1277" s="102" t="s">
        <v>4600</v>
      </c>
      <c r="N1277" s="102">
        <v>7</v>
      </c>
      <c r="O1277" s="95" t="s">
        <v>54</v>
      </c>
      <c r="P1277" s="88" t="s">
        <v>5927</v>
      </c>
      <c r="Q1277" s="88"/>
      <c r="R1277" s="89"/>
      <c r="S1277" s="351">
        <v>44823</v>
      </c>
    </row>
    <row r="1278" spans="1:19" ht="30" x14ac:dyDescent="0.25">
      <c r="A1278" s="253"/>
      <c r="B1278" s="228"/>
      <c r="C1278" s="95" t="s">
        <v>2909</v>
      </c>
      <c r="D1278" s="95" t="s">
        <v>2921</v>
      </c>
      <c r="E1278" s="95" t="s">
        <v>2918</v>
      </c>
      <c r="F1278" s="95" t="s">
        <v>2918</v>
      </c>
      <c r="G1278" s="95" t="s">
        <v>2926</v>
      </c>
      <c r="H1278" s="95" t="s">
        <v>2910</v>
      </c>
      <c r="I1278" s="95" t="s">
        <v>2916</v>
      </c>
      <c r="J1278" s="95" t="s">
        <v>2915</v>
      </c>
      <c r="K1278" s="102" t="s">
        <v>7050</v>
      </c>
      <c r="L1278" s="88" t="s">
        <v>7051</v>
      </c>
      <c r="M1278" s="102" t="s">
        <v>4600</v>
      </c>
      <c r="N1278" s="102">
        <v>7</v>
      </c>
      <c r="O1278" s="95" t="s">
        <v>54</v>
      </c>
      <c r="P1278" s="88" t="s">
        <v>5927</v>
      </c>
      <c r="Q1278" s="88"/>
      <c r="R1278" s="89"/>
      <c r="S1278" s="351">
        <v>44823</v>
      </c>
    </row>
    <row r="1279" spans="1:19" ht="30" x14ac:dyDescent="0.25">
      <c r="A1279" s="253"/>
      <c r="B1279" s="228"/>
      <c r="C1279" s="95" t="s">
        <v>2909</v>
      </c>
      <c r="D1279" s="95" t="s">
        <v>2921</v>
      </c>
      <c r="E1279" s="95" t="s">
        <v>2918</v>
      </c>
      <c r="F1279" s="95" t="s">
        <v>2918</v>
      </c>
      <c r="G1279" s="95" t="s">
        <v>2926</v>
      </c>
      <c r="H1279" s="95" t="s">
        <v>2910</v>
      </c>
      <c r="I1279" s="95" t="s">
        <v>2917</v>
      </c>
      <c r="J1279" s="95" t="s">
        <v>2915</v>
      </c>
      <c r="K1279" s="102" t="s">
        <v>7052</v>
      </c>
      <c r="L1279" s="88" t="s">
        <v>7053</v>
      </c>
      <c r="M1279" s="102" t="s">
        <v>4600</v>
      </c>
      <c r="N1279" s="102">
        <v>7</v>
      </c>
      <c r="O1279" s="95" t="s">
        <v>54</v>
      </c>
      <c r="P1279" s="88" t="s">
        <v>5927</v>
      </c>
      <c r="Q1279" s="88"/>
      <c r="R1279" s="89"/>
      <c r="S1279" s="351">
        <v>44823</v>
      </c>
    </row>
    <row r="1280" spans="1:19" ht="30" x14ac:dyDescent="0.25">
      <c r="A1280" s="253"/>
      <c r="B1280" s="220"/>
      <c r="C1280" s="95" t="s">
        <v>2909</v>
      </c>
      <c r="D1280" s="95" t="s">
        <v>2921</v>
      </c>
      <c r="E1280" s="95" t="s">
        <v>2918</v>
      </c>
      <c r="F1280" s="95" t="s">
        <v>2918</v>
      </c>
      <c r="G1280" s="95" t="s">
        <v>2926</v>
      </c>
      <c r="H1280" s="95" t="s">
        <v>2919</v>
      </c>
      <c r="I1280" s="95" t="s">
        <v>2912</v>
      </c>
      <c r="J1280" s="95" t="s">
        <v>2915</v>
      </c>
      <c r="K1280" s="102" t="s">
        <v>7054</v>
      </c>
      <c r="L1280" s="88" t="s">
        <v>5928</v>
      </c>
      <c r="M1280" s="102" t="s">
        <v>4599</v>
      </c>
      <c r="N1280" s="102">
        <v>6</v>
      </c>
      <c r="O1280" s="95" t="s">
        <v>54</v>
      </c>
      <c r="P1280" s="88" t="s">
        <v>5929</v>
      </c>
      <c r="Q1280" s="88" t="s">
        <v>5925</v>
      </c>
      <c r="R1280" s="89" t="s">
        <v>14</v>
      </c>
      <c r="S1280" s="351">
        <v>44823</v>
      </c>
    </row>
    <row r="1281" spans="1:19" ht="30" x14ac:dyDescent="0.25">
      <c r="A1281" s="253"/>
      <c r="B1281" s="228"/>
      <c r="C1281" s="95" t="s">
        <v>2909</v>
      </c>
      <c r="D1281" s="95" t="s">
        <v>2921</v>
      </c>
      <c r="E1281" s="95" t="s">
        <v>2918</v>
      </c>
      <c r="F1281" s="95" t="s">
        <v>2918</v>
      </c>
      <c r="G1281" s="95" t="s">
        <v>2926</v>
      </c>
      <c r="H1281" s="95" t="s">
        <v>2919</v>
      </c>
      <c r="I1281" s="95" t="s">
        <v>2909</v>
      </c>
      <c r="J1281" s="95" t="s">
        <v>2915</v>
      </c>
      <c r="K1281" s="102" t="s">
        <v>7055</v>
      </c>
      <c r="L1281" s="88" t="s">
        <v>7056</v>
      </c>
      <c r="M1281" s="102" t="s">
        <v>4600</v>
      </c>
      <c r="N1281" s="102">
        <v>7</v>
      </c>
      <c r="O1281" s="95" t="s">
        <v>54</v>
      </c>
      <c r="P1281" s="88" t="s">
        <v>5929</v>
      </c>
      <c r="Q1281" s="88"/>
      <c r="R1281" s="89"/>
      <c r="S1281" s="351">
        <v>44823</v>
      </c>
    </row>
    <row r="1282" spans="1:19" ht="30" x14ac:dyDescent="0.25">
      <c r="A1282" s="253"/>
      <c r="B1282" s="228"/>
      <c r="C1282" s="95" t="s">
        <v>2909</v>
      </c>
      <c r="D1282" s="95" t="s">
        <v>2921</v>
      </c>
      <c r="E1282" s="95" t="s">
        <v>2918</v>
      </c>
      <c r="F1282" s="95" t="s">
        <v>2918</v>
      </c>
      <c r="G1282" s="95" t="s">
        <v>2926</v>
      </c>
      <c r="H1282" s="95" t="s">
        <v>2919</v>
      </c>
      <c r="I1282" s="95" t="s">
        <v>2918</v>
      </c>
      <c r="J1282" s="95" t="s">
        <v>2915</v>
      </c>
      <c r="K1282" s="102" t="s">
        <v>7057</v>
      </c>
      <c r="L1282" s="88" t="s">
        <v>7058</v>
      </c>
      <c r="M1282" s="102" t="s">
        <v>4600</v>
      </c>
      <c r="N1282" s="102">
        <v>7</v>
      </c>
      <c r="O1282" s="95" t="s">
        <v>54</v>
      </c>
      <c r="P1282" s="88" t="s">
        <v>5929</v>
      </c>
      <c r="Q1282" s="88"/>
      <c r="R1282" s="89"/>
      <c r="S1282" s="351">
        <v>44823</v>
      </c>
    </row>
    <row r="1283" spans="1:19" ht="30" x14ac:dyDescent="0.25">
      <c r="A1283" s="253"/>
      <c r="B1283" s="228"/>
      <c r="C1283" s="95" t="s">
        <v>2909</v>
      </c>
      <c r="D1283" s="95" t="s">
        <v>2921</v>
      </c>
      <c r="E1283" s="95" t="s">
        <v>2918</v>
      </c>
      <c r="F1283" s="95" t="s">
        <v>2918</v>
      </c>
      <c r="G1283" s="95" t="s">
        <v>2926</v>
      </c>
      <c r="H1283" s="95" t="s">
        <v>2919</v>
      </c>
      <c r="I1283" s="95" t="s">
        <v>2910</v>
      </c>
      <c r="J1283" s="95" t="s">
        <v>2915</v>
      </c>
      <c r="K1283" s="102" t="s">
        <v>7059</v>
      </c>
      <c r="L1283" s="96" t="s">
        <v>7060</v>
      </c>
      <c r="M1283" s="102" t="s">
        <v>4600</v>
      </c>
      <c r="N1283" s="102">
        <v>7</v>
      </c>
      <c r="O1283" s="95" t="s">
        <v>54</v>
      </c>
      <c r="P1283" s="88" t="s">
        <v>5929</v>
      </c>
      <c r="Q1283" s="88"/>
      <c r="R1283" s="89"/>
      <c r="S1283" s="351">
        <v>44823</v>
      </c>
    </row>
    <row r="1284" spans="1:19" ht="30" x14ac:dyDescent="0.25">
      <c r="A1284" s="253"/>
      <c r="B1284" s="228"/>
      <c r="C1284" s="95" t="s">
        <v>2909</v>
      </c>
      <c r="D1284" s="95" t="s">
        <v>2921</v>
      </c>
      <c r="E1284" s="95" t="s">
        <v>2918</v>
      </c>
      <c r="F1284" s="95" t="s">
        <v>2918</v>
      </c>
      <c r="G1284" s="95" t="s">
        <v>2926</v>
      </c>
      <c r="H1284" s="95" t="s">
        <v>2919</v>
      </c>
      <c r="I1284" s="95" t="s">
        <v>2919</v>
      </c>
      <c r="J1284" s="95" t="s">
        <v>2915</v>
      </c>
      <c r="K1284" s="102" t="s">
        <v>7061</v>
      </c>
      <c r="L1284" s="96" t="s">
        <v>7062</v>
      </c>
      <c r="M1284" s="102" t="s">
        <v>4600</v>
      </c>
      <c r="N1284" s="102">
        <v>7</v>
      </c>
      <c r="O1284" s="95" t="s">
        <v>54</v>
      </c>
      <c r="P1284" s="88" t="s">
        <v>5929</v>
      </c>
      <c r="Q1284" s="88"/>
      <c r="R1284" s="89"/>
      <c r="S1284" s="351">
        <v>44823</v>
      </c>
    </row>
    <row r="1285" spans="1:19" ht="30" x14ac:dyDescent="0.25">
      <c r="A1285" s="253"/>
      <c r="B1285" s="228"/>
      <c r="C1285" s="95" t="s">
        <v>2909</v>
      </c>
      <c r="D1285" s="95" t="s">
        <v>2921</v>
      </c>
      <c r="E1285" s="95" t="s">
        <v>2918</v>
      </c>
      <c r="F1285" s="95" t="s">
        <v>2918</v>
      </c>
      <c r="G1285" s="95" t="s">
        <v>2926</v>
      </c>
      <c r="H1285" s="95" t="s">
        <v>2919</v>
      </c>
      <c r="I1285" s="95" t="s">
        <v>2920</v>
      </c>
      <c r="J1285" s="95" t="s">
        <v>2915</v>
      </c>
      <c r="K1285" s="102" t="s">
        <v>7063</v>
      </c>
      <c r="L1285" s="96" t="s">
        <v>7064</v>
      </c>
      <c r="M1285" s="102" t="s">
        <v>4600</v>
      </c>
      <c r="N1285" s="102">
        <v>7</v>
      </c>
      <c r="O1285" s="95" t="s">
        <v>54</v>
      </c>
      <c r="P1285" s="88" t="s">
        <v>5929</v>
      </c>
      <c r="Q1285" s="88"/>
      <c r="R1285" s="89"/>
      <c r="S1285" s="351">
        <v>44823</v>
      </c>
    </row>
    <row r="1286" spans="1:19" ht="30" x14ac:dyDescent="0.25">
      <c r="A1286" s="253"/>
      <c r="B1286" s="228"/>
      <c r="C1286" s="95" t="s">
        <v>2909</v>
      </c>
      <c r="D1286" s="95" t="s">
        <v>2921</v>
      </c>
      <c r="E1286" s="95" t="s">
        <v>2918</v>
      </c>
      <c r="F1286" s="95" t="s">
        <v>2918</v>
      </c>
      <c r="G1286" s="95" t="s">
        <v>2926</v>
      </c>
      <c r="H1286" s="95" t="s">
        <v>2919</v>
      </c>
      <c r="I1286" s="95" t="s">
        <v>2914</v>
      </c>
      <c r="J1286" s="95" t="s">
        <v>2915</v>
      </c>
      <c r="K1286" s="102" t="s">
        <v>7065</v>
      </c>
      <c r="L1286" s="88" t="s">
        <v>7066</v>
      </c>
      <c r="M1286" s="102" t="s">
        <v>4600</v>
      </c>
      <c r="N1286" s="102">
        <v>7</v>
      </c>
      <c r="O1286" s="95" t="s">
        <v>54</v>
      </c>
      <c r="P1286" s="88" t="s">
        <v>5929</v>
      </c>
      <c r="Q1286" s="88"/>
      <c r="R1286" s="89"/>
      <c r="S1286" s="351">
        <v>44823</v>
      </c>
    </row>
    <row r="1287" spans="1:19" ht="30" x14ac:dyDescent="0.25">
      <c r="A1287" s="253"/>
      <c r="B1287" s="228"/>
      <c r="C1287" s="95" t="s">
        <v>2909</v>
      </c>
      <c r="D1287" s="95" t="s">
        <v>2921</v>
      </c>
      <c r="E1287" s="95" t="s">
        <v>2918</v>
      </c>
      <c r="F1287" s="95" t="s">
        <v>2918</v>
      </c>
      <c r="G1287" s="95" t="s">
        <v>2926</v>
      </c>
      <c r="H1287" s="95" t="s">
        <v>2919</v>
      </c>
      <c r="I1287" s="95" t="s">
        <v>2916</v>
      </c>
      <c r="J1287" s="95" t="s">
        <v>2915</v>
      </c>
      <c r="K1287" s="102" t="s">
        <v>7067</v>
      </c>
      <c r="L1287" s="88" t="s">
        <v>9137</v>
      </c>
      <c r="M1287" s="102" t="s">
        <v>4600</v>
      </c>
      <c r="N1287" s="102">
        <v>7</v>
      </c>
      <c r="O1287" s="95" t="s">
        <v>54</v>
      </c>
      <c r="P1287" s="88" t="s">
        <v>5929</v>
      </c>
      <c r="Q1287" s="88"/>
      <c r="R1287" s="89"/>
      <c r="S1287" s="351">
        <v>44823</v>
      </c>
    </row>
    <row r="1288" spans="1:19" ht="30" x14ac:dyDescent="0.25">
      <c r="A1288" s="253"/>
      <c r="B1288" s="228"/>
      <c r="C1288" s="95" t="s">
        <v>2909</v>
      </c>
      <c r="D1288" s="95" t="s">
        <v>2921</v>
      </c>
      <c r="E1288" s="95" t="s">
        <v>2918</v>
      </c>
      <c r="F1288" s="95" t="s">
        <v>2918</v>
      </c>
      <c r="G1288" s="95" t="s">
        <v>2926</v>
      </c>
      <c r="H1288" s="95" t="s">
        <v>2919</v>
      </c>
      <c r="I1288" s="95" t="s">
        <v>2917</v>
      </c>
      <c r="J1288" s="95" t="s">
        <v>2915</v>
      </c>
      <c r="K1288" s="102" t="s">
        <v>7068</v>
      </c>
      <c r="L1288" s="88" t="s">
        <v>7069</v>
      </c>
      <c r="M1288" s="102" t="s">
        <v>4600</v>
      </c>
      <c r="N1288" s="102">
        <v>7</v>
      </c>
      <c r="O1288" s="95" t="s">
        <v>54</v>
      </c>
      <c r="P1288" s="88" t="s">
        <v>5929</v>
      </c>
      <c r="Q1288" s="88"/>
      <c r="R1288" s="89"/>
      <c r="S1288" s="351">
        <v>44823</v>
      </c>
    </row>
    <row r="1289" spans="1:19" ht="45" x14ac:dyDescent="0.25">
      <c r="A1289" s="253"/>
      <c r="B1289" s="228"/>
      <c r="C1289" s="95" t="s">
        <v>2909</v>
      </c>
      <c r="D1289" s="95" t="s">
        <v>2921</v>
      </c>
      <c r="E1289" s="95" t="s">
        <v>2918</v>
      </c>
      <c r="F1289" s="95" t="s">
        <v>2918</v>
      </c>
      <c r="G1289" s="95" t="s">
        <v>2929</v>
      </c>
      <c r="H1289" s="95" t="s">
        <v>2912</v>
      </c>
      <c r="I1289" s="95" t="s">
        <v>2912</v>
      </c>
      <c r="J1289" s="95" t="s">
        <v>2915</v>
      </c>
      <c r="K1289" s="102" t="s">
        <v>7070</v>
      </c>
      <c r="L1289" s="88" t="s">
        <v>1580</v>
      </c>
      <c r="M1289" s="102" t="s">
        <v>4599</v>
      </c>
      <c r="N1289" s="102">
        <v>5</v>
      </c>
      <c r="O1289" s="95" t="s">
        <v>54</v>
      </c>
      <c r="P1289" s="88" t="s">
        <v>1581</v>
      </c>
      <c r="Q1289" s="88"/>
      <c r="R1289" s="89"/>
      <c r="S1289" s="351">
        <v>44823</v>
      </c>
    </row>
    <row r="1290" spans="1:19" ht="45" x14ac:dyDescent="0.25">
      <c r="A1290" s="253"/>
      <c r="B1290" s="228"/>
      <c r="C1290" s="95" t="s">
        <v>2909</v>
      </c>
      <c r="D1290" s="95" t="s">
        <v>2921</v>
      </c>
      <c r="E1290" s="95" t="s">
        <v>2918</v>
      </c>
      <c r="F1290" s="95" t="s">
        <v>2918</v>
      </c>
      <c r="G1290" s="95" t="s">
        <v>2929</v>
      </c>
      <c r="H1290" s="95" t="s">
        <v>2912</v>
      </c>
      <c r="I1290" s="95" t="s">
        <v>2909</v>
      </c>
      <c r="J1290" s="95" t="s">
        <v>2915</v>
      </c>
      <c r="K1290" s="102" t="s">
        <v>7071</v>
      </c>
      <c r="L1290" s="88" t="s">
        <v>2784</v>
      </c>
      <c r="M1290" s="102" t="s">
        <v>4600</v>
      </c>
      <c r="N1290" s="102">
        <v>7</v>
      </c>
      <c r="O1290" s="95" t="s">
        <v>54</v>
      </c>
      <c r="P1290" s="88" t="s">
        <v>1581</v>
      </c>
      <c r="Q1290" s="88"/>
      <c r="R1290" s="89"/>
      <c r="S1290" s="351">
        <v>44823</v>
      </c>
    </row>
    <row r="1291" spans="1:19" ht="60" x14ac:dyDescent="0.25">
      <c r="A1291" s="253"/>
      <c r="B1291" s="228"/>
      <c r="C1291" s="95" t="s">
        <v>2909</v>
      </c>
      <c r="D1291" s="95" t="s">
        <v>2921</v>
      </c>
      <c r="E1291" s="95" t="s">
        <v>2918</v>
      </c>
      <c r="F1291" s="95" t="s">
        <v>2918</v>
      </c>
      <c r="G1291" s="95" t="s">
        <v>2930</v>
      </c>
      <c r="H1291" s="95" t="s">
        <v>2912</v>
      </c>
      <c r="I1291" s="95" t="s">
        <v>2912</v>
      </c>
      <c r="J1291" s="95" t="s">
        <v>2915</v>
      </c>
      <c r="K1291" s="102" t="s">
        <v>7072</v>
      </c>
      <c r="L1291" s="96" t="s">
        <v>1582</v>
      </c>
      <c r="M1291" s="102" t="s">
        <v>4599</v>
      </c>
      <c r="N1291" s="102">
        <v>5</v>
      </c>
      <c r="O1291" s="95" t="s">
        <v>54</v>
      </c>
      <c r="P1291" s="88" t="s">
        <v>1583</v>
      </c>
      <c r="Q1291" s="88"/>
      <c r="R1291" s="89"/>
      <c r="S1291" s="351">
        <v>44823</v>
      </c>
    </row>
    <row r="1292" spans="1:19" ht="60" x14ac:dyDescent="0.25">
      <c r="A1292" s="253"/>
      <c r="B1292" s="228"/>
      <c r="C1292" s="95" t="s">
        <v>2909</v>
      </c>
      <c r="D1292" s="95" t="s">
        <v>2921</v>
      </c>
      <c r="E1292" s="95" t="s">
        <v>2918</v>
      </c>
      <c r="F1292" s="95" t="s">
        <v>2918</v>
      </c>
      <c r="G1292" s="95" t="s">
        <v>2930</v>
      </c>
      <c r="H1292" s="95" t="s">
        <v>2909</v>
      </c>
      <c r="I1292" s="95" t="s">
        <v>2912</v>
      </c>
      <c r="J1292" s="95" t="s">
        <v>2915</v>
      </c>
      <c r="K1292" s="102" t="s">
        <v>7073</v>
      </c>
      <c r="L1292" s="96" t="s">
        <v>1584</v>
      </c>
      <c r="M1292" s="102" t="s">
        <v>4599</v>
      </c>
      <c r="N1292" s="102">
        <v>6</v>
      </c>
      <c r="O1292" s="95" t="s">
        <v>54</v>
      </c>
      <c r="P1292" s="88" t="s">
        <v>1585</v>
      </c>
      <c r="Q1292" s="88"/>
      <c r="R1292" s="89"/>
      <c r="S1292" s="351">
        <v>44823</v>
      </c>
    </row>
    <row r="1293" spans="1:19" ht="60" x14ac:dyDescent="0.25">
      <c r="A1293" s="253"/>
      <c r="B1293" s="228"/>
      <c r="C1293" s="95" t="s">
        <v>2909</v>
      </c>
      <c r="D1293" s="95" t="s">
        <v>2921</v>
      </c>
      <c r="E1293" s="95" t="s">
        <v>2918</v>
      </c>
      <c r="F1293" s="95" t="s">
        <v>2918</v>
      </c>
      <c r="G1293" s="95" t="s">
        <v>2930</v>
      </c>
      <c r="H1293" s="95" t="s">
        <v>2909</v>
      </c>
      <c r="I1293" s="95" t="s">
        <v>2909</v>
      </c>
      <c r="J1293" s="95" t="s">
        <v>2915</v>
      </c>
      <c r="K1293" s="102" t="s">
        <v>7074</v>
      </c>
      <c r="L1293" s="96" t="s">
        <v>4827</v>
      </c>
      <c r="M1293" s="102" t="s">
        <v>4600</v>
      </c>
      <c r="N1293" s="102">
        <v>7</v>
      </c>
      <c r="O1293" s="95" t="s">
        <v>54</v>
      </c>
      <c r="P1293" s="88" t="s">
        <v>1583</v>
      </c>
      <c r="Q1293" s="88"/>
      <c r="R1293" s="89"/>
      <c r="S1293" s="351">
        <v>44823</v>
      </c>
    </row>
    <row r="1294" spans="1:19" ht="60" x14ac:dyDescent="0.25">
      <c r="A1294" s="253"/>
      <c r="B1294" s="228"/>
      <c r="C1294" s="95" t="s">
        <v>2909</v>
      </c>
      <c r="D1294" s="95" t="s">
        <v>2921</v>
      </c>
      <c r="E1294" s="95" t="s">
        <v>2918</v>
      </c>
      <c r="F1294" s="95" t="s">
        <v>2918</v>
      </c>
      <c r="G1294" s="95" t="s">
        <v>2930</v>
      </c>
      <c r="H1294" s="95" t="s">
        <v>2909</v>
      </c>
      <c r="I1294" s="95" t="s">
        <v>2918</v>
      </c>
      <c r="J1294" s="95" t="s">
        <v>2915</v>
      </c>
      <c r="K1294" s="102" t="s">
        <v>7075</v>
      </c>
      <c r="L1294" s="96" t="s">
        <v>5472</v>
      </c>
      <c r="M1294" s="102" t="s">
        <v>4600</v>
      </c>
      <c r="N1294" s="102">
        <v>7</v>
      </c>
      <c r="O1294" s="95" t="s">
        <v>54</v>
      </c>
      <c r="P1294" s="88" t="s">
        <v>1583</v>
      </c>
      <c r="Q1294" s="88"/>
      <c r="R1294" s="89"/>
      <c r="S1294" s="351">
        <v>44823</v>
      </c>
    </row>
    <row r="1295" spans="1:19" ht="60" x14ac:dyDescent="0.25">
      <c r="A1295" s="253"/>
      <c r="B1295" s="228"/>
      <c r="C1295" s="95" t="s">
        <v>2909</v>
      </c>
      <c r="D1295" s="95" t="s">
        <v>2921</v>
      </c>
      <c r="E1295" s="95" t="s">
        <v>2918</v>
      </c>
      <c r="F1295" s="95" t="s">
        <v>2918</v>
      </c>
      <c r="G1295" s="95" t="s">
        <v>2930</v>
      </c>
      <c r="H1295" s="95" t="s">
        <v>2909</v>
      </c>
      <c r="I1295" s="95" t="s">
        <v>2920</v>
      </c>
      <c r="J1295" s="95" t="s">
        <v>2915</v>
      </c>
      <c r="K1295" s="102" t="s">
        <v>7076</v>
      </c>
      <c r="L1295" s="96" t="s">
        <v>4828</v>
      </c>
      <c r="M1295" s="102" t="s">
        <v>4600</v>
      </c>
      <c r="N1295" s="102">
        <v>7</v>
      </c>
      <c r="O1295" s="95" t="s">
        <v>54</v>
      </c>
      <c r="P1295" s="88" t="s">
        <v>1583</v>
      </c>
      <c r="Q1295" s="88"/>
      <c r="R1295" s="89"/>
      <c r="S1295" s="351">
        <v>44823</v>
      </c>
    </row>
    <row r="1296" spans="1:19" ht="60" x14ac:dyDescent="0.25">
      <c r="A1296" s="253"/>
      <c r="B1296" s="228"/>
      <c r="C1296" s="95" t="s">
        <v>2909</v>
      </c>
      <c r="D1296" s="95" t="s">
        <v>2921</v>
      </c>
      <c r="E1296" s="95" t="s">
        <v>2918</v>
      </c>
      <c r="F1296" s="95" t="s">
        <v>2918</v>
      </c>
      <c r="G1296" s="95" t="s">
        <v>2930</v>
      </c>
      <c r="H1296" s="95" t="s">
        <v>2909</v>
      </c>
      <c r="I1296" s="95" t="s">
        <v>2914</v>
      </c>
      <c r="J1296" s="95" t="s">
        <v>2915</v>
      </c>
      <c r="K1296" s="102" t="s">
        <v>7077</v>
      </c>
      <c r="L1296" s="96" t="s">
        <v>4829</v>
      </c>
      <c r="M1296" s="102" t="s">
        <v>4600</v>
      </c>
      <c r="N1296" s="102">
        <v>7</v>
      </c>
      <c r="O1296" s="95" t="s">
        <v>54</v>
      </c>
      <c r="P1296" s="88" t="s">
        <v>1583</v>
      </c>
      <c r="Q1296" s="88"/>
      <c r="R1296" s="89"/>
      <c r="S1296" s="351">
        <v>44823</v>
      </c>
    </row>
    <row r="1297" spans="1:19" x14ac:dyDescent="0.25">
      <c r="A1297" s="253"/>
      <c r="B1297" s="228"/>
      <c r="C1297" s="95" t="s">
        <v>2909</v>
      </c>
      <c r="D1297" s="95" t="s">
        <v>2921</v>
      </c>
      <c r="E1297" s="95" t="s">
        <v>2918</v>
      </c>
      <c r="F1297" s="95" t="s">
        <v>2918</v>
      </c>
      <c r="G1297" s="95" t="s">
        <v>2943</v>
      </c>
      <c r="H1297" s="95" t="s">
        <v>2912</v>
      </c>
      <c r="I1297" s="95" t="s">
        <v>2912</v>
      </c>
      <c r="J1297" s="95" t="s">
        <v>2915</v>
      </c>
      <c r="K1297" s="102" t="s">
        <v>7078</v>
      </c>
      <c r="L1297" s="96" t="s">
        <v>1598</v>
      </c>
      <c r="M1297" s="102" t="s">
        <v>4599</v>
      </c>
      <c r="N1297" s="102">
        <v>5</v>
      </c>
      <c r="O1297" s="95" t="s">
        <v>67</v>
      </c>
      <c r="P1297" s="88" t="s">
        <v>1599</v>
      </c>
      <c r="Q1297" s="88"/>
      <c r="R1297" s="89" t="s">
        <v>14</v>
      </c>
      <c r="S1297" s="351">
        <v>44823</v>
      </c>
    </row>
    <row r="1298" spans="1:19" x14ac:dyDescent="0.25">
      <c r="A1298" s="253"/>
      <c r="B1298" s="228"/>
      <c r="C1298" s="95" t="s">
        <v>2909</v>
      </c>
      <c r="D1298" s="95" t="s">
        <v>2921</v>
      </c>
      <c r="E1298" s="95" t="s">
        <v>2918</v>
      </c>
      <c r="F1298" s="95" t="s">
        <v>2918</v>
      </c>
      <c r="G1298" s="95" t="s">
        <v>2943</v>
      </c>
      <c r="H1298" s="95" t="s">
        <v>2912</v>
      </c>
      <c r="I1298" s="95" t="s">
        <v>2909</v>
      </c>
      <c r="J1298" s="95" t="s">
        <v>2915</v>
      </c>
      <c r="K1298" s="102" t="s">
        <v>7079</v>
      </c>
      <c r="L1298" s="96" t="s">
        <v>2785</v>
      </c>
      <c r="M1298" s="102" t="s">
        <v>4600</v>
      </c>
      <c r="N1298" s="102">
        <v>7</v>
      </c>
      <c r="O1298" s="95" t="s">
        <v>67</v>
      </c>
      <c r="P1298" s="88" t="s">
        <v>1599</v>
      </c>
      <c r="Q1298" s="88"/>
      <c r="R1298" s="89"/>
      <c r="S1298" s="351">
        <v>44823</v>
      </c>
    </row>
    <row r="1299" spans="1:19" x14ac:dyDescent="0.25">
      <c r="A1299" s="253"/>
      <c r="B1299" s="228"/>
      <c r="C1299" s="95" t="s">
        <v>2909</v>
      </c>
      <c r="D1299" s="95" t="s">
        <v>2921</v>
      </c>
      <c r="E1299" s="95" t="s">
        <v>2918</v>
      </c>
      <c r="F1299" s="95" t="s">
        <v>2918</v>
      </c>
      <c r="G1299" s="95" t="s">
        <v>2943</v>
      </c>
      <c r="H1299" s="95" t="s">
        <v>2912</v>
      </c>
      <c r="I1299" s="95" t="s">
        <v>2918</v>
      </c>
      <c r="J1299" s="95" t="s">
        <v>2915</v>
      </c>
      <c r="K1299" s="102" t="s">
        <v>7080</v>
      </c>
      <c r="L1299" s="96" t="s">
        <v>2786</v>
      </c>
      <c r="M1299" s="102" t="s">
        <v>4600</v>
      </c>
      <c r="N1299" s="102">
        <v>7</v>
      </c>
      <c r="O1299" s="95" t="s">
        <v>67</v>
      </c>
      <c r="P1299" s="88" t="s">
        <v>1599</v>
      </c>
      <c r="Q1299" s="88"/>
      <c r="R1299" s="89"/>
      <c r="S1299" s="351">
        <v>44823</v>
      </c>
    </row>
    <row r="1300" spans="1:19" x14ac:dyDescent="0.25">
      <c r="A1300" s="253"/>
      <c r="B1300" s="228"/>
      <c r="C1300" s="95" t="s">
        <v>2909</v>
      </c>
      <c r="D1300" s="95" t="s">
        <v>2921</v>
      </c>
      <c r="E1300" s="95" t="s">
        <v>2918</v>
      </c>
      <c r="F1300" s="95" t="s">
        <v>2918</v>
      </c>
      <c r="G1300" s="95" t="s">
        <v>2943</v>
      </c>
      <c r="H1300" s="95" t="s">
        <v>2912</v>
      </c>
      <c r="I1300" s="95" t="s">
        <v>2920</v>
      </c>
      <c r="J1300" s="95" t="s">
        <v>2915</v>
      </c>
      <c r="K1300" s="102" t="s">
        <v>7081</v>
      </c>
      <c r="L1300" s="96" t="s">
        <v>2787</v>
      </c>
      <c r="M1300" s="102" t="s">
        <v>4600</v>
      </c>
      <c r="N1300" s="102">
        <v>7</v>
      </c>
      <c r="O1300" s="95" t="s">
        <v>67</v>
      </c>
      <c r="P1300" s="88" t="s">
        <v>1599</v>
      </c>
      <c r="Q1300" s="88"/>
      <c r="R1300" s="89"/>
      <c r="S1300" s="351">
        <v>44823</v>
      </c>
    </row>
    <row r="1301" spans="1:19" x14ac:dyDescent="0.25">
      <c r="A1301" s="253"/>
      <c r="B1301" s="228"/>
      <c r="C1301" s="95" t="s">
        <v>2909</v>
      </c>
      <c r="D1301" s="95" t="s">
        <v>2921</v>
      </c>
      <c r="E1301" s="95" t="s">
        <v>2918</v>
      </c>
      <c r="F1301" s="95" t="s">
        <v>2918</v>
      </c>
      <c r="G1301" s="95" t="s">
        <v>2943</v>
      </c>
      <c r="H1301" s="95" t="s">
        <v>2912</v>
      </c>
      <c r="I1301" s="95" t="s">
        <v>2914</v>
      </c>
      <c r="J1301" s="95" t="s">
        <v>2915</v>
      </c>
      <c r="K1301" s="102" t="s">
        <v>7082</v>
      </c>
      <c r="L1301" s="96" t="s">
        <v>2788</v>
      </c>
      <c r="M1301" s="102" t="s">
        <v>4600</v>
      </c>
      <c r="N1301" s="102">
        <v>7</v>
      </c>
      <c r="O1301" s="95" t="s">
        <v>67</v>
      </c>
      <c r="P1301" s="88" t="s">
        <v>1599</v>
      </c>
      <c r="Q1301" s="88"/>
      <c r="R1301" s="89"/>
      <c r="S1301" s="351">
        <v>44823</v>
      </c>
    </row>
    <row r="1302" spans="1:19" ht="30" x14ac:dyDescent="0.25">
      <c r="A1302" s="253"/>
      <c r="B1302" s="228"/>
      <c r="C1302" s="95" t="s">
        <v>2909</v>
      </c>
      <c r="D1302" s="95" t="s">
        <v>2921</v>
      </c>
      <c r="E1302" s="95" t="s">
        <v>2918</v>
      </c>
      <c r="F1302" s="95" t="s">
        <v>2918</v>
      </c>
      <c r="G1302" s="95" t="s">
        <v>2948</v>
      </c>
      <c r="H1302" s="95" t="s">
        <v>2912</v>
      </c>
      <c r="I1302" s="95" t="s">
        <v>2912</v>
      </c>
      <c r="J1302" s="95" t="s">
        <v>2915</v>
      </c>
      <c r="K1302" s="102" t="s">
        <v>7083</v>
      </c>
      <c r="L1302" s="96" t="s">
        <v>1600</v>
      </c>
      <c r="M1302" s="102" t="s">
        <v>4599</v>
      </c>
      <c r="N1302" s="102">
        <v>5</v>
      </c>
      <c r="O1302" s="95" t="s">
        <v>67</v>
      </c>
      <c r="P1302" s="88" t="s">
        <v>1601</v>
      </c>
      <c r="Q1302" s="88"/>
      <c r="R1302" s="89" t="s">
        <v>14</v>
      </c>
      <c r="S1302" s="351">
        <v>44823</v>
      </c>
    </row>
    <row r="1303" spans="1:19" ht="30" x14ac:dyDescent="0.25">
      <c r="A1303" s="253"/>
      <c r="B1303" s="228"/>
      <c r="C1303" s="95" t="s">
        <v>2909</v>
      </c>
      <c r="D1303" s="95" t="s">
        <v>2921</v>
      </c>
      <c r="E1303" s="95" t="s">
        <v>2918</v>
      </c>
      <c r="F1303" s="95" t="s">
        <v>2918</v>
      </c>
      <c r="G1303" s="95" t="s">
        <v>2948</v>
      </c>
      <c r="H1303" s="95" t="s">
        <v>2912</v>
      </c>
      <c r="I1303" s="95" t="s">
        <v>2909</v>
      </c>
      <c r="J1303" s="95" t="s">
        <v>2915</v>
      </c>
      <c r="K1303" s="102" t="s">
        <v>7084</v>
      </c>
      <c r="L1303" s="96" t="s">
        <v>2789</v>
      </c>
      <c r="M1303" s="102" t="s">
        <v>4600</v>
      </c>
      <c r="N1303" s="102">
        <v>7</v>
      </c>
      <c r="O1303" s="95" t="s">
        <v>67</v>
      </c>
      <c r="P1303" s="88" t="s">
        <v>1601</v>
      </c>
      <c r="Q1303" s="88"/>
      <c r="R1303" s="89"/>
      <c r="S1303" s="351">
        <v>44823</v>
      </c>
    </row>
    <row r="1304" spans="1:19" ht="30" x14ac:dyDescent="0.25">
      <c r="A1304" s="253"/>
      <c r="B1304" s="228"/>
      <c r="C1304" s="95" t="s">
        <v>2909</v>
      </c>
      <c r="D1304" s="95" t="s">
        <v>2921</v>
      </c>
      <c r="E1304" s="95" t="s">
        <v>2918</v>
      </c>
      <c r="F1304" s="95" t="s">
        <v>2918</v>
      </c>
      <c r="G1304" s="95" t="s">
        <v>2948</v>
      </c>
      <c r="H1304" s="95" t="s">
        <v>2912</v>
      </c>
      <c r="I1304" s="95" t="s">
        <v>2918</v>
      </c>
      <c r="J1304" s="95" t="s">
        <v>2915</v>
      </c>
      <c r="K1304" s="102" t="s">
        <v>7085</v>
      </c>
      <c r="L1304" s="96" t="s">
        <v>2790</v>
      </c>
      <c r="M1304" s="102" t="s">
        <v>4600</v>
      </c>
      <c r="N1304" s="102">
        <v>7</v>
      </c>
      <c r="O1304" s="95" t="s">
        <v>67</v>
      </c>
      <c r="P1304" s="88" t="s">
        <v>1601</v>
      </c>
      <c r="Q1304" s="88"/>
      <c r="R1304" s="89"/>
      <c r="S1304" s="351">
        <v>44823</v>
      </c>
    </row>
    <row r="1305" spans="1:19" ht="30" x14ac:dyDescent="0.25">
      <c r="A1305" s="253"/>
      <c r="B1305" s="228"/>
      <c r="C1305" s="95" t="s">
        <v>2909</v>
      </c>
      <c r="D1305" s="95" t="s">
        <v>2921</v>
      </c>
      <c r="E1305" s="95" t="s">
        <v>2918</v>
      </c>
      <c r="F1305" s="95" t="s">
        <v>2918</v>
      </c>
      <c r="G1305" s="95" t="s">
        <v>2948</v>
      </c>
      <c r="H1305" s="95" t="s">
        <v>2912</v>
      </c>
      <c r="I1305" s="95" t="s">
        <v>2920</v>
      </c>
      <c r="J1305" s="95" t="s">
        <v>2915</v>
      </c>
      <c r="K1305" s="102" t="s">
        <v>7086</v>
      </c>
      <c r="L1305" s="96" t="s">
        <v>2791</v>
      </c>
      <c r="M1305" s="102" t="s">
        <v>4600</v>
      </c>
      <c r="N1305" s="102">
        <v>7</v>
      </c>
      <c r="O1305" s="95" t="s">
        <v>67</v>
      </c>
      <c r="P1305" s="88" t="s">
        <v>1601</v>
      </c>
      <c r="Q1305" s="88"/>
      <c r="R1305" s="89"/>
      <c r="S1305" s="351">
        <v>44823</v>
      </c>
    </row>
    <row r="1306" spans="1:19" ht="30" x14ac:dyDescent="0.25">
      <c r="A1306" s="253"/>
      <c r="B1306" s="228"/>
      <c r="C1306" s="95" t="s">
        <v>2909</v>
      </c>
      <c r="D1306" s="95" t="s">
        <v>2921</v>
      </c>
      <c r="E1306" s="95" t="s">
        <v>2918</v>
      </c>
      <c r="F1306" s="95" t="s">
        <v>2918</v>
      </c>
      <c r="G1306" s="95" t="s">
        <v>2948</v>
      </c>
      <c r="H1306" s="95" t="s">
        <v>2912</v>
      </c>
      <c r="I1306" s="95" t="s">
        <v>2914</v>
      </c>
      <c r="J1306" s="95" t="s">
        <v>2915</v>
      </c>
      <c r="K1306" s="102" t="s">
        <v>7087</v>
      </c>
      <c r="L1306" s="96" t="s">
        <v>2792</v>
      </c>
      <c r="M1306" s="102" t="s">
        <v>4600</v>
      </c>
      <c r="N1306" s="102">
        <v>7</v>
      </c>
      <c r="O1306" s="95" t="s">
        <v>67</v>
      </c>
      <c r="P1306" s="88" t="s">
        <v>1601</v>
      </c>
      <c r="Q1306" s="88"/>
      <c r="R1306" s="89"/>
      <c r="S1306" s="351">
        <v>44823</v>
      </c>
    </row>
    <row r="1307" spans="1:19" x14ac:dyDescent="0.25">
      <c r="A1307" s="253"/>
      <c r="B1307" s="228"/>
      <c r="C1307" s="95" t="s">
        <v>2909</v>
      </c>
      <c r="D1307" s="95" t="s">
        <v>2921</v>
      </c>
      <c r="E1307" s="95" t="s">
        <v>2918</v>
      </c>
      <c r="F1307" s="95" t="s">
        <v>2918</v>
      </c>
      <c r="G1307" s="95" t="s">
        <v>2925</v>
      </c>
      <c r="H1307" s="95" t="s">
        <v>2912</v>
      </c>
      <c r="I1307" s="95" t="s">
        <v>2912</v>
      </c>
      <c r="J1307" s="95" t="s">
        <v>2915</v>
      </c>
      <c r="K1307" s="102" t="s">
        <v>7088</v>
      </c>
      <c r="L1307" s="96" t="s">
        <v>1602</v>
      </c>
      <c r="M1307" s="102" t="s">
        <v>4599</v>
      </c>
      <c r="N1307" s="102">
        <v>5</v>
      </c>
      <c r="O1307" s="95" t="s">
        <v>54</v>
      </c>
      <c r="P1307" s="88" t="s">
        <v>4548</v>
      </c>
      <c r="Q1307" s="88"/>
      <c r="R1307" s="89"/>
      <c r="S1307" s="351">
        <v>44823</v>
      </c>
    </row>
    <row r="1308" spans="1:19" x14ac:dyDescent="0.25">
      <c r="A1308" s="253"/>
      <c r="B1308" s="228"/>
      <c r="C1308" s="95" t="s">
        <v>2909</v>
      </c>
      <c r="D1308" s="95" t="s">
        <v>2921</v>
      </c>
      <c r="E1308" s="95" t="s">
        <v>2918</v>
      </c>
      <c r="F1308" s="95" t="s">
        <v>2918</v>
      </c>
      <c r="G1308" s="95" t="s">
        <v>2925</v>
      </c>
      <c r="H1308" s="95" t="s">
        <v>2912</v>
      </c>
      <c r="I1308" s="95" t="s">
        <v>2909</v>
      </c>
      <c r="J1308" s="95" t="s">
        <v>2915</v>
      </c>
      <c r="K1308" s="102" t="s">
        <v>7089</v>
      </c>
      <c r="L1308" s="96" t="s">
        <v>2793</v>
      </c>
      <c r="M1308" s="102" t="s">
        <v>4600</v>
      </c>
      <c r="N1308" s="102">
        <v>7</v>
      </c>
      <c r="O1308" s="95" t="s">
        <v>54</v>
      </c>
      <c r="P1308" s="88" t="s">
        <v>4548</v>
      </c>
      <c r="Q1308" s="88"/>
      <c r="R1308" s="89"/>
      <c r="S1308" s="351">
        <v>44823</v>
      </c>
    </row>
    <row r="1309" spans="1:19" x14ac:dyDescent="0.25">
      <c r="A1309" s="253"/>
      <c r="B1309" s="228"/>
      <c r="C1309" s="95" t="s">
        <v>2909</v>
      </c>
      <c r="D1309" s="95" t="s">
        <v>2921</v>
      </c>
      <c r="E1309" s="95" t="s">
        <v>2918</v>
      </c>
      <c r="F1309" s="95" t="s">
        <v>2918</v>
      </c>
      <c r="G1309" s="95" t="s">
        <v>2925</v>
      </c>
      <c r="H1309" s="95" t="s">
        <v>2912</v>
      </c>
      <c r="I1309" s="95" t="s">
        <v>2918</v>
      </c>
      <c r="J1309" s="95" t="s">
        <v>2915</v>
      </c>
      <c r="K1309" s="102" t="s">
        <v>7090</v>
      </c>
      <c r="L1309" s="96" t="s">
        <v>2794</v>
      </c>
      <c r="M1309" s="102" t="s">
        <v>4600</v>
      </c>
      <c r="N1309" s="102">
        <v>7</v>
      </c>
      <c r="O1309" s="95" t="s">
        <v>54</v>
      </c>
      <c r="P1309" s="88" t="s">
        <v>4548</v>
      </c>
      <c r="Q1309" s="88"/>
      <c r="R1309" s="89"/>
      <c r="S1309" s="351">
        <v>44823</v>
      </c>
    </row>
    <row r="1310" spans="1:19" x14ac:dyDescent="0.25">
      <c r="A1310" s="253"/>
      <c r="B1310" s="228"/>
      <c r="C1310" s="95" t="s">
        <v>2909</v>
      </c>
      <c r="D1310" s="95" t="s">
        <v>2921</v>
      </c>
      <c r="E1310" s="95" t="s">
        <v>2918</v>
      </c>
      <c r="F1310" s="95" t="s">
        <v>2918</v>
      </c>
      <c r="G1310" s="95" t="s">
        <v>2925</v>
      </c>
      <c r="H1310" s="95" t="s">
        <v>2912</v>
      </c>
      <c r="I1310" s="95" t="s">
        <v>2910</v>
      </c>
      <c r="J1310" s="95" t="s">
        <v>2915</v>
      </c>
      <c r="K1310" s="102" t="s">
        <v>7091</v>
      </c>
      <c r="L1310" s="96" t="s">
        <v>2795</v>
      </c>
      <c r="M1310" s="102" t="s">
        <v>4600</v>
      </c>
      <c r="N1310" s="102">
        <v>7</v>
      </c>
      <c r="O1310" s="95" t="s">
        <v>54</v>
      </c>
      <c r="P1310" s="88" t="s">
        <v>4548</v>
      </c>
      <c r="Q1310" s="88"/>
      <c r="R1310" s="89"/>
      <c r="S1310" s="351">
        <v>44823</v>
      </c>
    </row>
    <row r="1311" spans="1:19" x14ac:dyDescent="0.25">
      <c r="A1311" s="253"/>
      <c r="B1311" s="228"/>
      <c r="C1311" s="95" t="s">
        <v>2909</v>
      </c>
      <c r="D1311" s="95" t="s">
        <v>2921</v>
      </c>
      <c r="E1311" s="95" t="s">
        <v>2918</v>
      </c>
      <c r="F1311" s="95" t="s">
        <v>2918</v>
      </c>
      <c r="G1311" s="95" t="s">
        <v>2925</v>
      </c>
      <c r="H1311" s="95" t="s">
        <v>2912</v>
      </c>
      <c r="I1311" s="95" t="s">
        <v>2919</v>
      </c>
      <c r="J1311" s="95" t="s">
        <v>2915</v>
      </c>
      <c r="K1311" s="102" t="s">
        <v>7092</v>
      </c>
      <c r="L1311" s="96" t="s">
        <v>2796</v>
      </c>
      <c r="M1311" s="102" t="s">
        <v>4600</v>
      </c>
      <c r="N1311" s="102">
        <v>7</v>
      </c>
      <c r="O1311" s="95" t="s">
        <v>54</v>
      </c>
      <c r="P1311" s="88" t="s">
        <v>4548</v>
      </c>
      <c r="Q1311" s="88"/>
      <c r="R1311" s="89"/>
      <c r="S1311" s="351">
        <v>44823</v>
      </c>
    </row>
    <row r="1312" spans="1:19" x14ac:dyDescent="0.25">
      <c r="A1312" s="253"/>
      <c r="B1312" s="228"/>
      <c r="C1312" s="95" t="s">
        <v>2909</v>
      </c>
      <c r="D1312" s="95" t="s">
        <v>2921</v>
      </c>
      <c r="E1312" s="95" t="s">
        <v>2918</v>
      </c>
      <c r="F1312" s="95" t="s">
        <v>2918</v>
      </c>
      <c r="G1312" s="95" t="s">
        <v>2925</v>
      </c>
      <c r="H1312" s="95" t="s">
        <v>2912</v>
      </c>
      <c r="I1312" s="95" t="s">
        <v>2920</v>
      </c>
      <c r="J1312" s="95" t="s">
        <v>2915</v>
      </c>
      <c r="K1312" s="102" t="s">
        <v>7093</v>
      </c>
      <c r="L1312" s="96" t="s">
        <v>2797</v>
      </c>
      <c r="M1312" s="102" t="s">
        <v>4600</v>
      </c>
      <c r="N1312" s="102">
        <v>7</v>
      </c>
      <c r="O1312" s="95" t="s">
        <v>54</v>
      </c>
      <c r="P1312" s="88" t="s">
        <v>4548</v>
      </c>
      <c r="Q1312" s="88"/>
      <c r="R1312" s="89"/>
      <c r="S1312" s="351">
        <v>44823</v>
      </c>
    </row>
    <row r="1313" spans="1:21 16384:16384" x14ac:dyDescent="0.25">
      <c r="A1313" s="253"/>
      <c r="B1313" s="228"/>
      <c r="C1313" s="95" t="s">
        <v>2909</v>
      </c>
      <c r="D1313" s="95" t="s">
        <v>2921</v>
      </c>
      <c r="E1313" s="95" t="s">
        <v>2918</v>
      </c>
      <c r="F1313" s="95" t="s">
        <v>2918</v>
      </c>
      <c r="G1313" s="95" t="s">
        <v>2925</v>
      </c>
      <c r="H1313" s="95" t="s">
        <v>2912</v>
      </c>
      <c r="I1313" s="95" t="s">
        <v>2914</v>
      </c>
      <c r="J1313" s="95" t="s">
        <v>2915</v>
      </c>
      <c r="K1313" s="102" t="s">
        <v>7094</v>
      </c>
      <c r="L1313" s="96" t="s">
        <v>2798</v>
      </c>
      <c r="M1313" s="102" t="s">
        <v>4600</v>
      </c>
      <c r="N1313" s="102">
        <v>7</v>
      </c>
      <c r="O1313" s="95" t="s">
        <v>54</v>
      </c>
      <c r="P1313" s="88" t="s">
        <v>4548</v>
      </c>
      <c r="Q1313" s="88"/>
      <c r="R1313" s="89"/>
      <c r="S1313" s="351">
        <v>44823</v>
      </c>
    </row>
    <row r="1314" spans="1:21 16384:16384" x14ac:dyDescent="0.25">
      <c r="A1314" s="253"/>
      <c r="B1314" s="228"/>
      <c r="C1314" s="95" t="s">
        <v>2909</v>
      </c>
      <c r="D1314" s="95" t="s">
        <v>2921</v>
      </c>
      <c r="E1314" s="95" t="s">
        <v>2918</v>
      </c>
      <c r="F1314" s="95" t="s">
        <v>2918</v>
      </c>
      <c r="G1314" s="95" t="s">
        <v>2925</v>
      </c>
      <c r="H1314" s="95" t="s">
        <v>2912</v>
      </c>
      <c r="I1314" s="95" t="s">
        <v>2916</v>
      </c>
      <c r="J1314" s="95" t="s">
        <v>2915</v>
      </c>
      <c r="K1314" s="102" t="s">
        <v>7095</v>
      </c>
      <c r="L1314" s="96" t="s">
        <v>2799</v>
      </c>
      <c r="M1314" s="102" t="s">
        <v>4600</v>
      </c>
      <c r="N1314" s="102">
        <v>7</v>
      </c>
      <c r="O1314" s="95" t="s">
        <v>54</v>
      </c>
      <c r="P1314" s="88" t="s">
        <v>4548</v>
      </c>
      <c r="Q1314" s="88"/>
      <c r="R1314" s="89"/>
      <c r="S1314" s="351">
        <v>44823</v>
      </c>
    </row>
    <row r="1315" spans="1:21 16384:16384" x14ac:dyDescent="0.25">
      <c r="A1315" s="253"/>
      <c r="B1315" s="228"/>
      <c r="C1315" s="95" t="s">
        <v>2909</v>
      </c>
      <c r="D1315" s="95" t="s">
        <v>2921</v>
      </c>
      <c r="E1315" s="95" t="s">
        <v>2918</v>
      </c>
      <c r="F1315" s="95" t="s">
        <v>2918</v>
      </c>
      <c r="G1315" s="95" t="s">
        <v>2925</v>
      </c>
      <c r="H1315" s="95" t="s">
        <v>2912</v>
      </c>
      <c r="I1315" s="95" t="s">
        <v>2917</v>
      </c>
      <c r="J1315" s="95" t="s">
        <v>2915</v>
      </c>
      <c r="K1315" s="102" t="s">
        <v>7096</v>
      </c>
      <c r="L1315" s="96" t="s">
        <v>2800</v>
      </c>
      <c r="M1315" s="102" t="s">
        <v>4600</v>
      </c>
      <c r="N1315" s="102">
        <v>7</v>
      </c>
      <c r="O1315" s="95" t="s">
        <v>54</v>
      </c>
      <c r="P1315" s="88" t="s">
        <v>4548</v>
      </c>
      <c r="Q1315" s="88"/>
      <c r="R1315" s="89"/>
      <c r="S1315" s="351">
        <v>44823</v>
      </c>
    </row>
    <row r="1316" spans="1:21 16384:16384" x14ac:dyDescent="0.25">
      <c r="A1316" s="253"/>
      <c r="B1316" s="228"/>
      <c r="C1316" s="95" t="s">
        <v>2909</v>
      </c>
      <c r="D1316" s="95" t="s">
        <v>2921</v>
      </c>
      <c r="E1316" s="95" t="s">
        <v>2918</v>
      </c>
      <c r="F1316" s="95" t="s">
        <v>2910</v>
      </c>
      <c r="G1316" s="95" t="s">
        <v>2915</v>
      </c>
      <c r="H1316" s="95" t="s">
        <v>2912</v>
      </c>
      <c r="I1316" s="95" t="s">
        <v>2912</v>
      </c>
      <c r="J1316" s="95" t="s">
        <v>2915</v>
      </c>
      <c r="K1316" s="102" t="s">
        <v>7097</v>
      </c>
      <c r="L1316" s="96" t="s">
        <v>1604</v>
      </c>
      <c r="M1316" s="102" t="s">
        <v>4599</v>
      </c>
      <c r="N1316" s="102">
        <v>4</v>
      </c>
      <c r="O1316" s="95" t="s">
        <v>45</v>
      </c>
      <c r="P1316" s="88" t="s">
        <v>1605</v>
      </c>
      <c r="Q1316" s="88"/>
      <c r="R1316" s="89"/>
      <c r="S1316" s="351">
        <v>44823</v>
      </c>
    </row>
    <row r="1317" spans="1:21 16384:16384" x14ac:dyDescent="0.25">
      <c r="A1317" s="253"/>
      <c r="B1317" s="228"/>
      <c r="C1317" s="95" t="s">
        <v>2909</v>
      </c>
      <c r="D1317" s="95" t="s">
        <v>2921</v>
      </c>
      <c r="E1317" s="95" t="s">
        <v>2918</v>
      </c>
      <c r="F1317" s="95" t="s">
        <v>2910</v>
      </c>
      <c r="G1317" s="95" t="s">
        <v>2925</v>
      </c>
      <c r="H1317" s="95" t="s">
        <v>2912</v>
      </c>
      <c r="I1317" s="95" t="s">
        <v>2912</v>
      </c>
      <c r="J1317" s="95" t="s">
        <v>2915</v>
      </c>
      <c r="K1317" s="102" t="s">
        <v>7098</v>
      </c>
      <c r="L1317" s="96" t="s">
        <v>1618</v>
      </c>
      <c r="M1317" s="102" t="s">
        <v>4599</v>
      </c>
      <c r="N1317" s="102">
        <v>5</v>
      </c>
      <c r="O1317" s="95" t="s">
        <v>54</v>
      </c>
      <c r="P1317" s="88" t="s">
        <v>1619</v>
      </c>
      <c r="Q1317" s="88"/>
      <c r="R1317" s="89"/>
      <c r="S1317" s="351">
        <v>44823</v>
      </c>
    </row>
    <row r="1318" spans="1:21 16384:16384" x14ac:dyDescent="0.25">
      <c r="A1318" s="253"/>
      <c r="B1318" s="228"/>
      <c r="C1318" s="95" t="s">
        <v>2909</v>
      </c>
      <c r="D1318" s="95" t="s">
        <v>2921</v>
      </c>
      <c r="E1318" s="95" t="s">
        <v>2918</v>
      </c>
      <c r="F1318" s="95" t="s">
        <v>2910</v>
      </c>
      <c r="G1318" s="95" t="s">
        <v>2925</v>
      </c>
      <c r="H1318" s="95" t="s">
        <v>2912</v>
      </c>
      <c r="I1318" s="95" t="s">
        <v>2909</v>
      </c>
      <c r="J1318" s="95" t="s">
        <v>2915</v>
      </c>
      <c r="K1318" s="102" t="s">
        <v>7099</v>
      </c>
      <c r="L1318" s="96" t="s">
        <v>2801</v>
      </c>
      <c r="M1318" s="102" t="s">
        <v>4600</v>
      </c>
      <c r="N1318" s="102">
        <v>7</v>
      </c>
      <c r="O1318" s="95" t="s">
        <v>54</v>
      </c>
      <c r="P1318" s="88" t="s">
        <v>1619</v>
      </c>
      <c r="Q1318" s="88"/>
      <c r="R1318" s="89"/>
      <c r="S1318" s="351">
        <v>44823</v>
      </c>
    </row>
    <row r="1319" spans="1:21 16384:16384" x14ac:dyDescent="0.25">
      <c r="A1319" s="253"/>
      <c r="B1319" s="228"/>
      <c r="C1319" s="95" t="s">
        <v>2909</v>
      </c>
      <c r="D1319" s="95" t="s">
        <v>2921</v>
      </c>
      <c r="E1319" s="95" t="s">
        <v>2918</v>
      </c>
      <c r="F1319" s="95" t="s">
        <v>2910</v>
      </c>
      <c r="G1319" s="95" t="s">
        <v>2925</v>
      </c>
      <c r="H1319" s="95" t="s">
        <v>2912</v>
      </c>
      <c r="I1319" s="95" t="s">
        <v>2918</v>
      </c>
      <c r="J1319" s="95" t="s">
        <v>2915</v>
      </c>
      <c r="K1319" s="102" t="s">
        <v>7100</v>
      </c>
      <c r="L1319" s="96" t="s">
        <v>2802</v>
      </c>
      <c r="M1319" s="102" t="s">
        <v>4600</v>
      </c>
      <c r="N1319" s="102">
        <v>7</v>
      </c>
      <c r="O1319" s="95" t="s">
        <v>54</v>
      </c>
      <c r="P1319" s="88" t="s">
        <v>1619</v>
      </c>
      <c r="Q1319" s="88"/>
      <c r="R1319" s="89"/>
      <c r="S1319" s="351">
        <v>44823</v>
      </c>
    </row>
    <row r="1320" spans="1:21 16384:16384" x14ac:dyDescent="0.25">
      <c r="A1320" s="253"/>
      <c r="B1320" s="228"/>
      <c r="C1320" s="95" t="s">
        <v>2909</v>
      </c>
      <c r="D1320" s="95" t="s">
        <v>2921</v>
      </c>
      <c r="E1320" s="95" t="s">
        <v>2918</v>
      </c>
      <c r="F1320" s="95" t="s">
        <v>2910</v>
      </c>
      <c r="G1320" s="95" t="s">
        <v>2925</v>
      </c>
      <c r="H1320" s="95" t="s">
        <v>2912</v>
      </c>
      <c r="I1320" s="95" t="s">
        <v>2910</v>
      </c>
      <c r="J1320" s="95" t="s">
        <v>2915</v>
      </c>
      <c r="K1320" s="102" t="s">
        <v>7101</v>
      </c>
      <c r="L1320" s="96" t="s">
        <v>2803</v>
      </c>
      <c r="M1320" s="102" t="s">
        <v>4600</v>
      </c>
      <c r="N1320" s="102">
        <v>7</v>
      </c>
      <c r="O1320" s="95" t="s">
        <v>54</v>
      </c>
      <c r="P1320" s="88" t="s">
        <v>1619</v>
      </c>
      <c r="Q1320" s="88"/>
      <c r="R1320" s="89"/>
      <c r="S1320" s="351">
        <v>44823</v>
      </c>
    </row>
    <row r="1321" spans="1:21 16384:16384" ht="30" x14ac:dyDescent="0.25">
      <c r="A1321" s="253"/>
      <c r="B1321" s="228"/>
      <c r="C1321" s="95" t="s">
        <v>2909</v>
      </c>
      <c r="D1321" s="95" t="s">
        <v>2921</v>
      </c>
      <c r="E1321" s="95" t="s">
        <v>2918</v>
      </c>
      <c r="F1321" s="95" t="s">
        <v>2910</v>
      </c>
      <c r="G1321" s="95" t="s">
        <v>2925</v>
      </c>
      <c r="H1321" s="95" t="s">
        <v>2912</v>
      </c>
      <c r="I1321" s="95" t="s">
        <v>2919</v>
      </c>
      <c r="J1321" s="95" t="s">
        <v>2915</v>
      </c>
      <c r="K1321" s="102" t="s">
        <v>7102</v>
      </c>
      <c r="L1321" s="96" t="s">
        <v>2804</v>
      </c>
      <c r="M1321" s="102" t="s">
        <v>4600</v>
      </c>
      <c r="N1321" s="102">
        <v>7</v>
      </c>
      <c r="O1321" s="95" t="s">
        <v>54</v>
      </c>
      <c r="P1321" s="88" t="s">
        <v>1619</v>
      </c>
      <c r="Q1321" s="88"/>
      <c r="R1321" s="89"/>
      <c r="S1321" s="351">
        <v>44823</v>
      </c>
    </row>
    <row r="1322" spans="1:21 16384:16384" x14ac:dyDescent="0.25">
      <c r="A1322" s="253"/>
      <c r="B1322" s="228"/>
      <c r="C1322" s="95" t="s">
        <v>2909</v>
      </c>
      <c r="D1322" s="95" t="s">
        <v>2921</v>
      </c>
      <c r="E1322" s="95" t="s">
        <v>2918</v>
      </c>
      <c r="F1322" s="95" t="s">
        <v>2910</v>
      </c>
      <c r="G1322" s="95" t="s">
        <v>2925</v>
      </c>
      <c r="H1322" s="95" t="s">
        <v>2912</v>
      </c>
      <c r="I1322" s="95" t="s">
        <v>2920</v>
      </c>
      <c r="J1322" s="95" t="s">
        <v>2915</v>
      </c>
      <c r="K1322" s="102" t="s">
        <v>7103</v>
      </c>
      <c r="L1322" s="96" t="s">
        <v>2805</v>
      </c>
      <c r="M1322" s="102" t="s">
        <v>4600</v>
      </c>
      <c r="N1322" s="102">
        <v>7</v>
      </c>
      <c r="O1322" s="95" t="s">
        <v>54</v>
      </c>
      <c r="P1322" s="88" t="s">
        <v>1619</v>
      </c>
      <c r="Q1322" s="88"/>
      <c r="R1322" s="89"/>
      <c r="S1322" s="351">
        <v>44823</v>
      </c>
    </row>
    <row r="1323" spans="1:21 16384:16384" x14ac:dyDescent="0.25">
      <c r="A1323" s="253"/>
      <c r="B1323" s="228"/>
      <c r="C1323" s="95" t="s">
        <v>2909</v>
      </c>
      <c r="D1323" s="95" t="s">
        <v>2921</v>
      </c>
      <c r="E1323" s="95" t="s">
        <v>2918</v>
      </c>
      <c r="F1323" s="95" t="s">
        <v>2910</v>
      </c>
      <c r="G1323" s="95" t="s">
        <v>2925</v>
      </c>
      <c r="H1323" s="95" t="s">
        <v>2912</v>
      </c>
      <c r="I1323" s="95" t="s">
        <v>2914</v>
      </c>
      <c r="J1323" s="95" t="s">
        <v>2915</v>
      </c>
      <c r="K1323" s="102" t="s">
        <v>7104</v>
      </c>
      <c r="L1323" s="96" t="s">
        <v>2806</v>
      </c>
      <c r="M1323" s="102" t="s">
        <v>4600</v>
      </c>
      <c r="N1323" s="102">
        <v>7</v>
      </c>
      <c r="O1323" s="95" t="s">
        <v>54</v>
      </c>
      <c r="P1323" s="88" t="s">
        <v>1619</v>
      </c>
      <c r="Q1323" s="88"/>
      <c r="R1323" s="89"/>
      <c r="S1323" s="351">
        <v>44823</v>
      </c>
    </row>
    <row r="1324" spans="1:21 16384:16384" x14ac:dyDescent="0.25">
      <c r="A1324" s="253"/>
      <c r="B1324" s="228"/>
      <c r="C1324" s="95" t="s">
        <v>2909</v>
      </c>
      <c r="D1324" s="95" t="s">
        <v>2921</v>
      </c>
      <c r="E1324" s="95" t="s">
        <v>2918</v>
      </c>
      <c r="F1324" s="95" t="s">
        <v>2910</v>
      </c>
      <c r="G1324" s="95" t="s">
        <v>2925</v>
      </c>
      <c r="H1324" s="95" t="s">
        <v>2912</v>
      </c>
      <c r="I1324" s="95" t="s">
        <v>2916</v>
      </c>
      <c r="J1324" s="95" t="s">
        <v>2915</v>
      </c>
      <c r="K1324" s="102" t="s">
        <v>7105</v>
      </c>
      <c r="L1324" s="96" t="s">
        <v>2807</v>
      </c>
      <c r="M1324" s="102" t="s">
        <v>4600</v>
      </c>
      <c r="N1324" s="102">
        <v>7</v>
      </c>
      <c r="O1324" s="95" t="s">
        <v>54</v>
      </c>
      <c r="P1324" s="88" t="s">
        <v>1619</v>
      </c>
      <c r="Q1324" s="88"/>
      <c r="R1324" s="89"/>
      <c r="S1324" s="351">
        <v>44823</v>
      </c>
    </row>
    <row r="1325" spans="1:21 16384:16384" s="152" customFormat="1" x14ac:dyDescent="0.25">
      <c r="A1325" s="253"/>
      <c r="B1325" s="228"/>
      <c r="C1325" s="95" t="s">
        <v>2909</v>
      </c>
      <c r="D1325" s="95" t="s">
        <v>2921</v>
      </c>
      <c r="E1325" s="95" t="s">
        <v>2918</v>
      </c>
      <c r="F1325" s="95" t="s">
        <v>2910</v>
      </c>
      <c r="G1325" s="95" t="s">
        <v>2925</v>
      </c>
      <c r="H1325" s="95" t="s">
        <v>2912</v>
      </c>
      <c r="I1325" s="95" t="s">
        <v>2917</v>
      </c>
      <c r="J1325" s="95" t="s">
        <v>2915</v>
      </c>
      <c r="K1325" s="102" t="s">
        <v>7106</v>
      </c>
      <c r="L1325" s="96" t="s">
        <v>2808</v>
      </c>
      <c r="M1325" s="102" t="s">
        <v>4600</v>
      </c>
      <c r="N1325" s="102">
        <v>7</v>
      </c>
      <c r="O1325" s="95" t="s">
        <v>54</v>
      </c>
      <c r="P1325" s="88" t="s">
        <v>1619</v>
      </c>
      <c r="Q1325" s="88"/>
      <c r="R1325" s="89"/>
      <c r="S1325" s="351">
        <v>44823</v>
      </c>
      <c r="T1325" s="9"/>
      <c r="U1325" s="9"/>
      <c r="XFD1325" s="9"/>
    </row>
    <row r="1326" spans="1:21 16384:16384" x14ac:dyDescent="0.25">
      <c r="A1326" s="253"/>
      <c r="B1326" s="228"/>
      <c r="C1326" s="95" t="s">
        <v>2909</v>
      </c>
      <c r="D1326" s="95" t="s">
        <v>2921</v>
      </c>
      <c r="E1326" s="95" t="s">
        <v>2910</v>
      </c>
      <c r="F1326" s="95" t="s">
        <v>2912</v>
      </c>
      <c r="G1326" s="95" t="s">
        <v>2915</v>
      </c>
      <c r="H1326" s="95" t="s">
        <v>2912</v>
      </c>
      <c r="I1326" s="95" t="s">
        <v>2912</v>
      </c>
      <c r="J1326" s="95" t="s">
        <v>2915</v>
      </c>
      <c r="K1326" s="102" t="s">
        <v>7107</v>
      </c>
      <c r="L1326" s="96" t="s">
        <v>1634</v>
      </c>
      <c r="M1326" s="102" t="s">
        <v>4599</v>
      </c>
      <c r="N1326" s="102">
        <v>3</v>
      </c>
      <c r="O1326" s="95" t="s">
        <v>45</v>
      </c>
      <c r="P1326" s="88" t="s">
        <v>1635</v>
      </c>
      <c r="Q1326" s="88"/>
      <c r="R1326" s="89"/>
      <c r="S1326" s="351">
        <v>44823</v>
      </c>
    </row>
    <row r="1327" spans="1:21 16384:16384" x14ac:dyDescent="0.25">
      <c r="A1327" s="253"/>
      <c r="B1327" s="228"/>
      <c r="C1327" s="95" t="s">
        <v>2909</v>
      </c>
      <c r="D1327" s="95" t="s">
        <v>2921</v>
      </c>
      <c r="E1327" s="95" t="s">
        <v>2910</v>
      </c>
      <c r="F1327" s="95" t="s">
        <v>2909</v>
      </c>
      <c r="G1327" s="95" t="s">
        <v>2915</v>
      </c>
      <c r="H1327" s="95" t="s">
        <v>2912</v>
      </c>
      <c r="I1327" s="95" t="s">
        <v>2912</v>
      </c>
      <c r="J1327" s="95" t="s">
        <v>2915</v>
      </c>
      <c r="K1327" s="102" t="s">
        <v>7108</v>
      </c>
      <c r="L1327" s="96" t="s">
        <v>1634</v>
      </c>
      <c r="M1327" s="102" t="s">
        <v>4599</v>
      </c>
      <c r="N1327" s="102">
        <v>4</v>
      </c>
      <c r="O1327" s="95" t="s">
        <v>45</v>
      </c>
      <c r="P1327" s="88" t="s">
        <v>1635</v>
      </c>
      <c r="Q1327" s="88"/>
      <c r="R1327" s="89" t="s">
        <v>14</v>
      </c>
      <c r="S1327" s="351">
        <v>44823</v>
      </c>
    </row>
    <row r="1328" spans="1:21 16384:16384" ht="30" x14ac:dyDescent="0.25">
      <c r="A1328" s="253"/>
      <c r="B1328" s="228"/>
      <c r="C1328" s="95" t="s">
        <v>2909</v>
      </c>
      <c r="D1328" s="95" t="s">
        <v>2921</v>
      </c>
      <c r="E1328" s="95" t="s">
        <v>2910</v>
      </c>
      <c r="F1328" s="95" t="s">
        <v>2909</v>
      </c>
      <c r="G1328" s="95" t="s">
        <v>2911</v>
      </c>
      <c r="H1328" s="95" t="s">
        <v>2912</v>
      </c>
      <c r="I1328" s="95" t="s">
        <v>2912</v>
      </c>
      <c r="J1328" s="95" t="s">
        <v>2915</v>
      </c>
      <c r="K1328" s="102" t="s">
        <v>7109</v>
      </c>
      <c r="L1328" s="96" t="s">
        <v>1636</v>
      </c>
      <c r="M1328" s="102" t="s">
        <v>4599</v>
      </c>
      <c r="N1328" s="102">
        <v>5</v>
      </c>
      <c r="O1328" s="95" t="s">
        <v>54</v>
      </c>
      <c r="P1328" s="88" t="s">
        <v>1637</v>
      </c>
      <c r="Q1328" s="88"/>
      <c r="R1328" s="89" t="s">
        <v>10</v>
      </c>
      <c r="S1328" s="351">
        <v>44823</v>
      </c>
    </row>
    <row r="1329" spans="1:19" ht="30" x14ac:dyDescent="0.25">
      <c r="A1329" s="253"/>
      <c r="B1329" s="228"/>
      <c r="C1329" s="95" t="s">
        <v>2909</v>
      </c>
      <c r="D1329" s="95" t="s">
        <v>2921</v>
      </c>
      <c r="E1329" s="95" t="s">
        <v>2910</v>
      </c>
      <c r="F1329" s="95" t="s">
        <v>2909</v>
      </c>
      <c r="G1329" s="95" t="s">
        <v>2911</v>
      </c>
      <c r="H1329" s="95" t="s">
        <v>2912</v>
      </c>
      <c r="I1329" s="95" t="s">
        <v>2909</v>
      </c>
      <c r="J1329" s="95" t="s">
        <v>2915</v>
      </c>
      <c r="K1329" s="102" t="s">
        <v>7110</v>
      </c>
      <c r="L1329" s="96" t="s">
        <v>2809</v>
      </c>
      <c r="M1329" s="102" t="s">
        <v>4600</v>
      </c>
      <c r="N1329" s="102">
        <v>7</v>
      </c>
      <c r="O1329" s="95" t="s">
        <v>54</v>
      </c>
      <c r="P1329" s="88" t="s">
        <v>1637</v>
      </c>
      <c r="Q1329" s="88"/>
      <c r="R1329" s="89"/>
      <c r="S1329" s="351">
        <v>44823</v>
      </c>
    </row>
    <row r="1330" spans="1:19" ht="30" x14ac:dyDescent="0.25">
      <c r="A1330" s="253"/>
      <c r="B1330" s="228"/>
      <c r="C1330" s="95" t="s">
        <v>2909</v>
      </c>
      <c r="D1330" s="95" t="s">
        <v>2921</v>
      </c>
      <c r="E1330" s="95" t="s">
        <v>2910</v>
      </c>
      <c r="F1330" s="95" t="s">
        <v>2909</v>
      </c>
      <c r="G1330" s="95" t="s">
        <v>2911</v>
      </c>
      <c r="H1330" s="95" t="s">
        <v>2912</v>
      </c>
      <c r="I1330" s="95" t="s">
        <v>2918</v>
      </c>
      <c r="J1330" s="95" t="s">
        <v>2915</v>
      </c>
      <c r="K1330" s="102" t="s">
        <v>7111</v>
      </c>
      <c r="L1330" s="96" t="s">
        <v>2810</v>
      </c>
      <c r="M1330" s="102" t="s">
        <v>4600</v>
      </c>
      <c r="N1330" s="102">
        <v>7</v>
      </c>
      <c r="O1330" s="95" t="s">
        <v>54</v>
      </c>
      <c r="P1330" s="88" t="s">
        <v>1637</v>
      </c>
      <c r="Q1330" s="88"/>
      <c r="R1330" s="89"/>
      <c r="S1330" s="351">
        <v>44823</v>
      </c>
    </row>
    <row r="1331" spans="1:19" ht="30" x14ac:dyDescent="0.25">
      <c r="A1331" s="253"/>
      <c r="B1331" s="231"/>
      <c r="C1331" s="95" t="s">
        <v>2909</v>
      </c>
      <c r="D1331" s="95" t="s">
        <v>2921</v>
      </c>
      <c r="E1331" s="95" t="s">
        <v>2910</v>
      </c>
      <c r="F1331" s="95" t="s">
        <v>2909</v>
      </c>
      <c r="G1331" s="95" t="s">
        <v>2911</v>
      </c>
      <c r="H1331" s="95" t="s">
        <v>2912</v>
      </c>
      <c r="I1331" s="95" t="s">
        <v>2920</v>
      </c>
      <c r="J1331" s="95" t="s">
        <v>2915</v>
      </c>
      <c r="K1331" s="102" t="s">
        <v>7112</v>
      </c>
      <c r="L1331" s="88" t="s">
        <v>2811</v>
      </c>
      <c r="M1331" s="102" t="s">
        <v>4600</v>
      </c>
      <c r="N1331" s="102">
        <v>7</v>
      </c>
      <c r="O1331" s="95" t="s">
        <v>54</v>
      </c>
      <c r="P1331" s="88" t="s">
        <v>1637</v>
      </c>
      <c r="Q1331" s="82"/>
      <c r="R1331" s="83"/>
      <c r="S1331" s="351">
        <v>44823</v>
      </c>
    </row>
    <row r="1332" spans="1:19" ht="30" x14ac:dyDescent="0.25">
      <c r="A1332" s="253"/>
      <c r="B1332" s="228"/>
      <c r="C1332" s="95" t="s">
        <v>2909</v>
      </c>
      <c r="D1332" s="95" t="s">
        <v>2921</v>
      </c>
      <c r="E1332" s="95" t="s">
        <v>2910</v>
      </c>
      <c r="F1332" s="95" t="s">
        <v>2909</v>
      </c>
      <c r="G1332" s="95" t="s">
        <v>2911</v>
      </c>
      <c r="H1332" s="95" t="s">
        <v>2912</v>
      </c>
      <c r="I1332" s="95" t="s">
        <v>2914</v>
      </c>
      <c r="J1332" s="95" t="s">
        <v>2915</v>
      </c>
      <c r="K1332" s="102" t="s">
        <v>7113</v>
      </c>
      <c r="L1332" s="88" t="s">
        <v>2812</v>
      </c>
      <c r="M1332" s="102" t="s">
        <v>4600</v>
      </c>
      <c r="N1332" s="102">
        <v>7</v>
      </c>
      <c r="O1332" s="95" t="s">
        <v>54</v>
      </c>
      <c r="P1332" s="88" t="s">
        <v>1637</v>
      </c>
      <c r="Q1332" s="88"/>
      <c r="R1332" s="89"/>
      <c r="S1332" s="351">
        <v>44823</v>
      </c>
    </row>
    <row r="1333" spans="1:19" x14ac:dyDescent="0.25">
      <c r="A1333" s="253"/>
      <c r="B1333" s="228"/>
      <c r="C1333" s="95" t="s">
        <v>2909</v>
      </c>
      <c r="D1333" s="95" t="s">
        <v>2921</v>
      </c>
      <c r="E1333" s="95" t="s">
        <v>2910</v>
      </c>
      <c r="F1333" s="95" t="s">
        <v>2909</v>
      </c>
      <c r="G1333" s="95" t="s">
        <v>2913</v>
      </c>
      <c r="H1333" s="95" t="s">
        <v>2912</v>
      </c>
      <c r="I1333" s="95" t="s">
        <v>2912</v>
      </c>
      <c r="J1333" s="95" t="s">
        <v>2915</v>
      </c>
      <c r="K1333" s="102" t="s">
        <v>7114</v>
      </c>
      <c r="L1333" s="96" t="s">
        <v>1640</v>
      </c>
      <c r="M1333" s="102" t="s">
        <v>4599</v>
      </c>
      <c r="N1333" s="102">
        <v>5</v>
      </c>
      <c r="O1333" s="95" t="s">
        <v>54</v>
      </c>
      <c r="P1333" s="88" t="s">
        <v>1641</v>
      </c>
      <c r="Q1333" s="88"/>
      <c r="R1333" s="89" t="s">
        <v>10</v>
      </c>
      <c r="S1333" s="351">
        <v>44823</v>
      </c>
    </row>
    <row r="1334" spans="1:19" ht="30" x14ac:dyDescent="0.25">
      <c r="A1334" s="253"/>
      <c r="B1334" s="228"/>
      <c r="C1334" s="95" t="s">
        <v>2909</v>
      </c>
      <c r="D1334" s="95" t="s">
        <v>2921</v>
      </c>
      <c r="E1334" s="95" t="s">
        <v>2910</v>
      </c>
      <c r="F1334" s="95" t="s">
        <v>2909</v>
      </c>
      <c r="G1334" s="95" t="s">
        <v>2913</v>
      </c>
      <c r="H1334" s="95" t="s">
        <v>2909</v>
      </c>
      <c r="I1334" s="95" t="s">
        <v>2912</v>
      </c>
      <c r="J1334" s="95" t="s">
        <v>2915</v>
      </c>
      <c r="K1334" s="102" t="s">
        <v>7115</v>
      </c>
      <c r="L1334" s="96" t="s">
        <v>1642</v>
      </c>
      <c r="M1334" s="102" t="s">
        <v>4599</v>
      </c>
      <c r="N1334" s="102">
        <v>6</v>
      </c>
      <c r="O1334" s="95" t="s">
        <v>54</v>
      </c>
      <c r="P1334" s="88" t="s">
        <v>1643</v>
      </c>
      <c r="Q1334" s="88"/>
      <c r="R1334" s="89" t="s">
        <v>10</v>
      </c>
      <c r="S1334" s="351">
        <v>44823</v>
      </c>
    </row>
    <row r="1335" spans="1:19" ht="30" x14ac:dyDescent="0.25">
      <c r="A1335" s="253"/>
      <c r="B1335" s="228"/>
      <c r="C1335" s="95" t="s">
        <v>2909</v>
      </c>
      <c r="D1335" s="95" t="s">
        <v>2921</v>
      </c>
      <c r="E1335" s="95" t="s">
        <v>2910</v>
      </c>
      <c r="F1335" s="95" t="s">
        <v>2909</v>
      </c>
      <c r="G1335" s="95" t="s">
        <v>2913</v>
      </c>
      <c r="H1335" s="95" t="s">
        <v>2909</v>
      </c>
      <c r="I1335" s="95" t="s">
        <v>2909</v>
      </c>
      <c r="J1335" s="95" t="s">
        <v>2915</v>
      </c>
      <c r="K1335" s="102" t="s">
        <v>7116</v>
      </c>
      <c r="L1335" s="96" t="s">
        <v>2813</v>
      </c>
      <c r="M1335" s="102" t="s">
        <v>4600</v>
      </c>
      <c r="N1335" s="102">
        <v>7</v>
      </c>
      <c r="O1335" s="95" t="s">
        <v>54</v>
      </c>
      <c r="P1335" s="88" t="s">
        <v>1643</v>
      </c>
      <c r="Q1335" s="88"/>
      <c r="R1335" s="89"/>
      <c r="S1335" s="351">
        <v>44823</v>
      </c>
    </row>
    <row r="1336" spans="1:19" ht="30" x14ac:dyDescent="0.25">
      <c r="A1336" s="253"/>
      <c r="B1336" s="228"/>
      <c r="C1336" s="95" t="s">
        <v>2909</v>
      </c>
      <c r="D1336" s="95" t="s">
        <v>2921</v>
      </c>
      <c r="E1336" s="95" t="s">
        <v>2910</v>
      </c>
      <c r="F1336" s="95" t="s">
        <v>2909</v>
      </c>
      <c r="G1336" s="95" t="s">
        <v>2913</v>
      </c>
      <c r="H1336" s="95" t="s">
        <v>2909</v>
      </c>
      <c r="I1336" s="95" t="s">
        <v>2918</v>
      </c>
      <c r="J1336" s="95" t="s">
        <v>2915</v>
      </c>
      <c r="K1336" s="102" t="s">
        <v>7117</v>
      </c>
      <c r="L1336" s="96" t="s">
        <v>4830</v>
      </c>
      <c r="M1336" s="102" t="s">
        <v>4600</v>
      </c>
      <c r="N1336" s="102">
        <v>7</v>
      </c>
      <c r="O1336" s="95" t="s">
        <v>54</v>
      </c>
      <c r="P1336" s="88" t="s">
        <v>1643</v>
      </c>
      <c r="Q1336" s="250"/>
      <c r="R1336" s="89"/>
      <c r="S1336" s="351">
        <v>44823</v>
      </c>
    </row>
    <row r="1337" spans="1:19" ht="105" x14ac:dyDescent="0.25">
      <c r="A1337" s="253"/>
      <c r="B1337" s="228"/>
      <c r="C1337" s="95" t="s">
        <v>2909</v>
      </c>
      <c r="D1337" s="95" t="s">
        <v>2921</v>
      </c>
      <c r="E1337" s="95" t="s">
        <v>2910</v>
      </c>
      <c r="F1337" s="95" t="s">
        <v>2909</v>
      </c>
      <c r="G1337" s="95" t="s">
        <v>2922</v>
      </c>
      <c r="H1337" s="95" t="s">
        <v>2912</v>
      </c>
      <c r="I1337" s="95" t="s">
        <v>2912</v>
      </c>
      <c r="J1337" s="95" t="s">
        <v>2915</v>
      </c>
      <c r="K1337" s="102" t="s">
        <v>7118</v>
      </c>
      <c r="L1337" s="96" t="s">
        <v>5473</v>
      </c>
      <c r="M1337" s="102" t="s">
        <v>4599</v>
      </c>
      <c r="N1337" s="102">
        <v>5</v>
      </c>
      <c r="O1337" s="95" t="s">
        <v>54</v>
      </c>
      <c r="P1337" s="88" t="s">
        <v>1649</v>
      </c>
      <c r="Q1337" s="88"/>
      <c r="R1337" s="89"/>
      <c r="S1337" s="351">
        <v>44823</v>
      </c>
    </row>
    <row r="1338" spans="1:19" ht="105" x14ac:dyDescent="0.25">
      <c r="A1338" s="253"/>
      <c r="B1338" s="228"/>
      <c r="C1338" s="95" t="s">
        <v>2909</v>
      </c>
      <c r="D1338" s="95" t="s">
        <v>2921</v>
      </c>
      <c r="E1338" s="95" t="s">
        <v>2910</v>
      </c>
      <c r="F1338" s="95" t="s">
        <v>2909</v>
      </c>
      <c r="G1338" s="95" t="s">
        <v>2922</v>
      </c>
      <c r="H1338" s="95" t="s">
        <v>2912</v>
      </c>
      <c r="I1338" s="95" t="s">
        <v>2909</v>
      </c>
      <c r="J1338" s="95" t="s">
        <v>2915</v>
      </c>
      <c r="K1338" s="102" t="s">
        <v>9370</v>
      </c>
      <c r="L1338" s="96" t="s">
        <v>1648</v>
      </c>
      <c r="M1338" s="102" t="s">
        <v>4600</v>
      </c>
      <c r="N1338" s="102">
        <v>7</v>
      </c>
      <c r="O1338" s="95" t="s">
        <v>54</v>
      </c>
      <c r="P1338" s="88" t="s">
        <v>1649</v>
      </c>
      <c r="Q1338" s="88"/>
      <c r="R1338" s="89"/>
      <c r="S1338" s="351">
        <v>44823</v>
      </c>
    </row>
    <row r="1339" spans="1:19" ht="30" x14ac:dyDescent="0.25">
      <c r="A1339" s="253"/>
      <c r="B1339" s="228"/>
      <c r="C1339" s="95" t="s">
        <v>2909</v>
      </c>
      <c r="D1339" s="95" t="s">
        <v>2921</v>
      </c>
      <c r="E1339" s="95" t="s">
        <v>2910</v>
      </c>
      <c r="F1339" s="95" t="s">
        <v>2909</v>
      </c>
      <c r="G1339" s="95" t="s">
        <v>2924</v>
      </c>
      <c r="H1339" s="95" t="s">
        <v>2912</v>
      </c>
      <c r="I1339" s="95" t="s">
        <v>2912</v>
      </c>
      <c r="J1339" s="95" t="s">
        <v>2915</v>
      </c>
      <c r="K1339" s="102" t="s">
        <v>7119</v>
      </c>
      <c r="L1339" s="96" t="s">
        <v>5474</v>
      </c>
      <c r="M1339" s="102" t="s">
        <v>4599</v>
      </c>
      <c r="N1339" s="102">
        <v>5</v>
      </c>
      <c r="O1339" s="95" t="s">
        <v>54</v>
      </c>
      <c r="P1339" s="88" t="s">
        <v>1654</v>
      </c>
      <c r="Q1339" s="88"/>
      <c r="R1339" s="89" t="s">
        <v>10</v>
      </c>
      <c r="S1339" s="351">
        <v>44823</v>
      </c>
    </row>
    <row r="1340" spans="1:19" ht="30" x14ac:dyDescent="0.25">
      <c r="A1340" s="253"/>
      <c r="B1340" s="228"/>
      <c r="C1340" s="95" t="s">
        <v>2909</v>
      </c>
      <c r="D1340" s="95" t="s">
        <v>2921</v>
      </c>
      <c r="E1340" s="95" t="s">
        <v>2910</v>
      </c>
      <c r="F1340" s="95" t="s">
        <v>2909</v>
      </c>
      <c r="G1340" s="95" t="s">
        <v>2924</v>
      </c>
      <c r="H1340" s="95" t="s">
        <v>2912</v>
      </c>
      <c r="I1340" s="95" t="s">
        <v>2909</v>
      </c>
      <c r="J1340" s="95" t="s">
        <v>2915</v>
      </c>
      <c r="K1340" s="102" t="s">
        <v>7120</v>
      </c>
      <c r="L1340" s="96" t="s">
        <v>5475</v>
      </c>
      <c r="M1340" s="102" t="s">
        <v>4600</v>
      </c>
      <c r="N1340" s="102">
        <v>7</v>
      </c>
      <c r="O1340" s="95" t="s">
        <v>54</v>
      </c>
      <c r="P1340" s="88" t="s">
        <v>1654</v>
      </c>
      <c r="Q1340" s="88"/>
      <c r="R1340" s="89"/>
      <c r="S1340" s="351">
        <v>44823</v>
      </c>
    </row>
    <row r="1341" spans="1:19" x14ac:dyDescent="0.25">
      <c r="A1341" s="253"/>
      <c r="B1341" s="228"/>
      <c r="C1341" s="95" t="s">
        <v>2909</v>
      </c>
      <c r="D1341" s="95" t="s">
        <v>2921</v>
      </c>
      <c r="E1341" s="95" t="s">
        <v>2919</v>
      </c>
      <c r="F1341" s="95" t="s">
        <v>2912</v>
      </c>
      <c r="G1341" s="95" t="s">
        <v>2915</v>
      </c>
      <c r="H1341" s="95" t="s">
        <v>2912</v>
      </c>
      <c r="I1341" s="95" t="s">
        <v>2912</v>
      </c>
      <c r="J1341" s="95" t="s">
        <v>2915</v>
      </c>
      <c r="K1341" s="102" t="s">
        <v>7121</v>
      </c>
      <c r="L1341" s="96" t="s">
        <v>1660</v>
      </c>
      <c r="M1341" s="102" t="s">
        <v>4599</v>
      </c>
      <c r="N1341" s="102">
        <v>3</v>
      </c>
      <c r="O1341" s="95" t="s">
        <v>45</v>
      </c>
      <c r="P1341" s="88" t="s">
        <v>1661</v>
      </c>
      <c r="Q1341" s="88"/>
      <c r="R1341" s="89" t="s">
        <v>14</v>
      </c>
      <c r="S1341" s="351">
        <v>44823</v>
      </c>
    </row>
    <row r="1342" spans="1:19" x14ac:dyDescent="0.25">
      <c r="A1342" s="253"/>
      <c r="B1342" s="228"/>
      <c r="C1342" s="95" t="s">
        <v>2909</v>
      </c>
      <c r="D1342" s="95" t="s">
        <v>2921</v>
      </c>
      <c r="E1342" s="95" t="s">
        <v>2919</v>
      </c>
      <c r="F1342" s="95" t="s">
        <v>2909</v>
      </c>
      <c r="G1342" s="95" t="s">
        <v>2915</v>
      </c>
      <c r="H1342" s="95" t="s">
        <v>2912</v>
      </c>
      <c r="I1342" s="95" t="s">
        <v>2912</v>
      </c>
      <c r="J1342" s="95" t="s">
        <v>2915</v>
      </c>
      <c r="K1342" s="102" t="s">
        <v>7122</v>
      </c>
      <c r="L1342" s="96" t="s">
        <v>5476</v>
      </c>
      <c r="M1342" s="102" t="s">
        <v>4599</v>
      </c>
      <c r="N1342" s="102">
        <v>4</v>
      </c>
      <c r="O1342" s="95" t="s">
        <v>45</v>
      </c>
      <c r="P1342" s="88" t="s">
        <v>4549</v>
      </c>
      <c r="Q1342" s="88" t="s">
        <v>4496</v>
      </c>
      <c r="R1342" s="89" t="s">
        <v>14</v>
      </c>
      <c r="S1342" s="351">
        <v>44823</v>
      </c>
    </row>
    <row r="1343" spans="1:19" x14ac:dyDescent="0.25">
      <c r="A1343" s="253"/>
      <c r="B1343" s="228"/>
      <c r="C1343" s="95" t="s">
        <v>2909</v>
      </c>
      <c r="D1343" s="95" t="s">
        <v>2921</v>
      </c>
      <c r="E1343" s="95" t="s">
        <v>2919</v>
      </c>
      <c r="F1343" s="95" t="s">
        <v>2909</v>
      </c>
      <c r="G1343" s="95" t="s">
        <v>2911</v>
      </c>
      <c r="H1343" s="95" t="s">
        <v>2912</v>
      </c>
      <c r="I1343" s="95" t="s">
        <v>2912</v>
      </c>
      <c r="J1343" s="95" t="s">
        <v>2915</v>
      </c>
      <c r="K1343" s="102" t="s">
        <v>7123</v>
      </c>
      <c r="L1343" s="96" t="s">
        <v>1663</v>
      </c>
      <c r="M1343" s="102" t="s">
        <v>4599</v>
      </c>
      <c r="N1343" s="102">
        <v>5</v>
      </c>
      <c r="O1343" s="95" t="s">
        <v>54</v>
      </c>
      <c r="P1343" s="88" t="s">
        <v>4550</v>
      </c>
      <c r="Q1343" s="88"/>
      <c r="R1343" s="89" t="s">
        <v>14</v>
      </c>
      <c r="S1343" s="351">
        <v>44823</v>
      </c>
    </row>
    <row r="1344" spans="1:19" ht="30" x14ac:dyDescent="0.25">
      <c r="A1344" s="253"/>
      <c r="B1344" s="228"/>
      <c r="C1344" s="95" t="s">
        <v>2909</v>
      </c>
      <c r="D1344" s="95" t="s">
        <v>2921</v>
      </c>
      <c r="E1344" s="95" t="s">
        <v>2919</v>
      </c>
      <c r="F1344" s="95" t="s">
        <v>2909</v>
      </c>
      <c r="G1344" s="95" t="s">
        <v>2911</v>
      </c>
      <c r="H1344" s="95" t="s">
        <v>2912</v>
      </c>
      <c r="I1344" s="95" t="s">
        <v>2918</v>
      </c>
      <c r="J1344" s="95" t="s">
        <v>2915</v>
      </c>
      <c r="K1344" s="102" t="s">
        <v>7124</v>
      </c>
      <c r="L1344" s="96" t="s">
        <v>2814</v>
      </c>
      <c r="M1344" s="102" t="s">
        <v>4600</v>
      </c>
      <c r="N1344" s="102">
        <v>7</v>
      </c>
      <c r="O1344" s="95" t="s">
        <v>54</v>
      </c>
      <c r="P1344" s="88" t="s">
        <v>4550</v>
      </c>
      <c r="Q1344" s="88"/>
      <c r="R1344" s="89"/>
      <c r="S1344" s="351">
        <v>44823</v>
      </c>
    </row>
    <row r="1345" spans="1:19" x14ac:dyDescent="0.25">
      <c r="A1345" s="253"/>
      <c r="B1345" s="228"/>
      <c r="C1345" s="95" t="s">
        <v>2909</v>
      </c>
      <c r="D1345" s="95" t="s">
        <v>2921</v>
      </c>
      <c r="E1345" s="95" t="s">
        <v>2919</v>
      </c>
      <c r="F1345" s="95" t="s">
        <v>2909</v>
      </c>
      <c r="G1345" s="95" t="s">
        <v>2911</v>
      </c>
      <c r="H1345" s="95" t="s">
        <v>2912</v>
      </c>
      <c r="I1345" s="95" t="s">
        <v>2920</v>
      </c>
      <c r="J1345" s="95" t="s">
        <v>2915</v>
      </c>
      <c r="K1345" s="102" t="s">
        <v>7125</v>
      </c>
      <c r="L1345" s="96" t="s">
        <v>2815</v>
      </c>
      <c r="M1345" s="102" t="s">
        <v>4600</v>
      </c>
      <c r="N1345" s="102">
        <v>7</v>
      </c>
      <c r="O1345" s="95" t="s">
        <v>54</v>
      </c>
      <c r="P1345" s="88" t="s">
        <v>4550</v>
      </c>
      <c r="Q1345" s="88"/>
      <c r="R1345" s="89"/>
      <c r="S1345" s="351">
        <v>44823</v>
      </c>
    </row>
    <row r="1346" spans="1:19" x14ac:dyDescent="0.25">
      <c r="A1346" s="253"/>
      <c r="B1346" s="228"/>
      <c r="C1346" s="95" t="s">
        <v>2909</v>
      </c>
      <c r="D1346" s="95" t="s">
        <v>2921</v>
      </c>
      <c r="E1346" s="95" t="s">
        <v>2919</v>
      </c>
      <c r="F1346" s="95" t="s">
        <v>2909</v>
      </c>
      <c r="G1346" s="95" t="s">
        <v>2911</v>
      </c>
      <c r="H1346" s="95" t="s">
        <v>2912</v>
      </c>
      <c r="I1346" s="95" t="s">
        <v>2914</v>
      </c>
      <c r="J1346" s="95" t="s">
        <v>2915</v>
      </c>
      <c r="K1346" s="102" t="s">
        <v>7126</v>
      </c>
      <c r="L1346" s="96" t="s">
        <v>2816</v>
      </c>
      <c r="M1346" s="102" t="s">
        <v>4600</v>
      </c>
      <c r="N1346" s="102">
        <v>7</v>
      </c>
      <c r="O1346" s="95" t="s">
        <v>54</v>
      </c>
      <c r="P1346" s="88" t="s">
        <v>4550</v>
      </c>
      <c r="Q1346" s="88"/>
      <c r="R1346" s="89"/>
      <c r="S1346" s="351">
        <v>44823</v>
      </c>
    </row>
    <row r="1347" spans="1:19" x14ac:dyDescent="0.25">
      <c r="A1347" s="253"/>
      <c r="B1347" s="228"/>
      <c r="C1347" s="95" t="s">
        <v>2909</v>
      </c>
      <c r="D1347" s="95" t="s">
        <v>2921</v>
      </c>
      <c r="E1347" s="95" t="s">
        <v>2919</v>
      </c>
      <c r="F1347" s="95" t="s">
        <v>2909</v>
      </c>
      <c r="G1347" s="95" t="s">
        <v>2913</v>
      </c>
      <c r="H1347" s="95" t="s">
        <v>2912</v>
      </c>
      <c r="I1347" s="95" t="s">
        <v>2912</v>
      </c>
      <c r="J1347" s="95" t="s">
        <v>2915</v>
      </c>
      <c r="K1347" s="102" t="s">
        <v>7127</v>
      </c>
      <c r="L1347" s="96" t="s">
        <v>1664</v>
      </c>
      <c r="M1347" s="102" t="s">
        <v>4599</v>
      </c>
      <c r="N1347" s="102">
        <v>5</v>
      </c>
      <c r="O1347" s="95" t="s">
        <v>54</v>
      </c>
      <c r="P1347" s="88" t="s">
        <v>4551</v>
      </c>
      <c r="Q1347" s="88"/>
      <c r="R1347" s="89" t="s">
        <v>14</v>
      </c>
      <c r="S1347" s="351">
        <v>44823</v>
      </c>
    </row>
    <row r="1348" spans="1:19" ht="30" x14ac:dyDescent="0.25">
      <c r="A1348" s="253"/>
      <c r="B1348" s="228"/>
      <c r="C1348" s="95" t="s">
        <v>2909</v>
      </c>
      <c r="D1348" s="95" t="s">
        <v>2921</v>
      </c>
      <c r="E1348" s="95" t="s">
        <v>2919</v>
      </c>
      <c r="F1348" s="95" t="s">
        <v>2909</v>
      </c>
      <c r="G1348" s="95" t="s">
        <v>2913</v>
      </c>
      <c r="H1348" s="95" t="s">
        <v>2918</v>
      </c>
      <c r="I1348" s="95" t="s">
        <v>2912</v>
      </c>
      <c r="J1348" s="95" t="s">
        <v>2915</v>
      </c>
      <c r="K1348" s="102" t="s">
        <v>7128</v>
      </c>
      <c r="L1348" s="96" t="s">
        <v>1666</v>
      </c>
      <c r="M1348" s="102" t="s">
        <v>4599</v>
      </c>
      <c r="N1348" s="102">
        <v>6</v>
      </c>
      <c r="O1348" s="95" t="s">
        <v>54</v>
      </c>
      <c r="P1348" s="88" t="s">
        <v>4553</v>
      </c>
      <c r="Q1348" s="88"/>
      <c r="R1348" s="89" t="s">
        <v>14</v>
      </c>
      <c r="S1348" s="351">
        <v>44823</v>
      </c>
    </row>
    <row r="1349" spans="1:19" ht="30" x14ac:dyDescent="0.25">
      <c r="A1349" s="253"/>
      <c r="B1349" s="228"/>
      <c r="C1349" s="95" t="s">
        <v>2909</v>
      </c>
      <c r="D1349" s="95" t="s">
        <v>2921</v>
      </c>
      <c r="E1349" s="95" t="s">
        <v>2919</v>
      </c>
      <c r="F1349" s="95" t="s">
        <v>2909</v>
      </c>
      <c r="G1349" s="95" t="s">
        <v>2913</v>
      </c>
      <c r="H1349" s="95" t="s">
        <v>2918</v>
      </c>
      <c r="I1349" s="95" t="s">
        <v>2918</v>
      </c>
      <c r="J1349" s="95" t="s">
        <v>2915</v>
      </c>
      <c r="K1349" s="102" t="s">
        <v>7129</v>
      </c>
      <c r="L1349" s="96" t="s">
        <v>2817</v>
      </c>
      <c r="M1349" s="102" t="s">
        <v>4600</v>
      </c>
      <c r="N1349" s="102">
        <v>7</v>
      </c>
      <c r="O1349" s="95" t="s">
        <v>54</v>
      </c>
      <c r="P1349" s="88" t="s">
        <v>4553</v>
      </c>
      <c r="Q1349" s="88"/>
      <c r="R1349" s="89"/>
      <c r="S1349" s="351">
        <v>44823</v>
      </c>
    </row>
    <row r="1350" spans="1:19" ht="30" x14ac:dyDescent="0.25">
      <c r="A1350" s="253"/>
      <c r="B1350" s="228"/>
      <c r="C1350" s="95" t="s">
        <v>2909</v>
      </c>
      <c r="D1350" s="95" t="s">
        <v>2921</v>
      </c>
      <c r="E1350" s="95" t="s">
        <v>2919</v>
      </c>
      <c r="F1350" s="95" t="s">
        <v>2909</v>
      </c>
      <c r="G1350" s="95" t="s">
        <v>2913</v>
      </c>
      <c r="H1350" s="95" t="s">
        <v>2918</v>
      </c>
      <c r="I1350" s="95" t="s">
        <v>2920</v>
      </c>
      <c r="J1350" s="95" t="s">
        <v>2915</v>
      </c>
      <c r="K1350" s="102" t="s">
        <v>7130</v>
      </c>
      <c r="L1350" s="96" t="s">
        <v>2818</v>
      </c>
      <c r="M1350" s="102" t="s">
        <v>4600</v>
      </c>
      <c r="N1350" s="102">
        <v>7</v>
      </c>
      <c r="O1350" s="95" t="s">
        <v>54</v>
      </c>
      <c r="P1350" s="88" t="s">
        <v>4553</v>
      </c>
      <c r="Q1350" s="88"/>
      <c r="R1350" s="89"/>
      <c r="S1350" s="351">
        <v>44823</v>
      </c>
    </row>
    <row r="1351" spans="1:19" ht="30" x14ac:dyDescent="0.25">
      <c r="A1351" s="253"/>
      <c r="B1351" s="228"/>
      <c r="C1351" s="95" t="s">
        <v>2909</v>
      </c>
      <c r="D1351" s="95" t="s">
        <v>2921</v>
      </c>
      <c r="E1351" s="95" t="s">
        <v>2919</v>
      </c>
      <c r="F1351" s="95" t="s">
        <v>2909</v>
      </c>
      <c r="G1351" s="95" t="s">
        <v>2913</v>
      </c>
      <c r="H1351" s="95" t="s">
        <v>2918</v>
      </c>
      <c r="I1351" s="95" t="s">
        <v>2914</v>
      </c>
      <c r="J1351" s="95" t="s">
        <v>2915</v>
      </c>
      <c r="K1351" s="102" t="s">
        <v>7131</v>
      </c>
      <c r="L1351" s="96" t="s">
        <v>2819</v>
      </c>
      <c r="M1351" s="102" t="s">
        <v>4600</v>
      </c>
      <c r="N1351" s="102">
        <v>7</v>
      </c>
      <c r="O1351" s="95" t="s">
        <v>54</v>
      </c>
      <c r="P1351" s="88" t="s">
        <v>4553</v>
      </c>
      <c r="Q1351" s="88"/>
      <c r="R1351" s="89"/>
      <c r="S1351" s="351">
        <v>44823</v>
      </c>
    </row>
    <row r="1352" spans="1:19" ht="30" x14ac:dyDescent="0.25">
      <c r="A1352" s="253"/>
      <c r="B1352" s="228"/>
      <c r="C1352" s="95" t="s">
        <v>2909</v>
      </c>
      <c r="D1352" s="95" t="s">
        <v>2921</v>
      </c>
      <c r="E1352" s="95" t="s">
        <v>2919</v>
      </c>
      <c r="F1352" s="95" t="s">
        <v>2909</v>
      </c>
      <c r="G1352" s="95" t="s">
        <v>2913</v>
      </c>
      <c r="H1352" s="95" t="s">
        <v>2910</v>
      </c>
      <c r="I1352" s="95" t="s">
        <v>2912</v>
      </c>
      <c r="J1352" s="95" t="s">
        <v>2915</v>
      </c>
      <c r="K1352" s="102" t="s">
        <v>7132</v>
      </c>
      <c r="L1352" s="96" t="s">
        <v>1667</v>
      </c>
      <c r="M1352" s="102" t="s">
        <v>4599</v>
      </c>
      <c r="N1352" s="102">
        <v>6</v>
      </c>
      <c r="O1352" s="95" t="s">
        <v>54</v>
      </c>
      <c r="P1352" s="88" t="s">
        <v>4554</v>
      </c>
      <c r="Q1352" s="88"/>
      <c r="R1352" s="89" t="s">
        <v>14</v>
      </c>
      <c r="S1352" s="351">
        <v>44823</v>
      </c>
    </row>
    <row r="1353" spans="1:19" ht="30" x14ac:dyDescent="0.25">
      <c r="A1353" s="253"/>
      <c r="B1353" s="228"/>
      <c r="C1353" s="95" t="s">
        <v>2909</v>
      </c>
      <c r="D1353" s="95" t="s">
        <v>2921</v>
      </c>
      <c r="E1353" s="95" t="s">
        <v>2919</v>
      </c>
      <c r="F1353" s="95" t="s">
        <v>2909</v>
      </c>
      <c r="G1353" s="95" t="s">
        <v>2913</v>
      </c>
      <c r="H1353" s="95" t="s">
        <v>2910</v>
      </c>
      <c r="I1353" s="95" t="s">
        <v>2918</v>
      </c>
      <c r="J1353" s="95" t="s">
        <v>2915</v>
      </c>
      <c r="K1353" s="102" t="s">
        <v>7133</v>
      </c>
      <c r="L1353" s="96" t="s">
        <v>2820</v>
      </c>
      <c r="M1353" s="102" t="s">
        <v>4600</v>
      </c>
      <c r="N1353" s="102">
        <v>7</v>
      </c>
      <c r="O1353" s="95" t="s">
        <v>54</v>
      </c>
      <c r="P1353" s="88" t="s">
        <v>4554</v>
      </c>
      <c r="Q1353" s="88"/>
      <c r="R1353" s="89"/>
      <c r="S1353" s="351">
        <v>44823</v>
      </c>
    </row>
    <row r="1354" spans="1:19" ht="30" x14ac:dyDescent="0.25">
      <c r="A1354" s="253"/>
      <c r="B1354" s="228"/>
      <c r="C1354" s="95" t="s">
        <v>2909</v>
      </c>
      <c r="D1354" s="95" t="s">
        <v>2921</v>
      </c>
      <c r="E1354" s="95" t="s">
        <v>2919</v>
      </c>
      <c r="F1354" s="95" t="s">
        <v>2909</v>
      </c>
      <c r="G1354" s="95" t="s">
        <v>2913</v>
      </c>
      <c r="H1354" s="95" t="s">
        <v>2910</v>
      </c>
      <c r="I1354" s="95" t="s">
        <v>2920</v>
      </c>
      <c r="J1354" s="95" t="s">
        <v>2915</v>
      </c>
      <c r="K1354" s="102" t="s">
        <v>7134</v>
      </c>
      <c r="L1354" s="96" t="s">
        <v>2821</v>
      </c>
      <c r="M1354" s="102" t="s">
        <v>4600</v>
      </c>
      <c r="N1354" s="102">
        <v>7</v>
      </c>
      <c r="O1354" s="95" t="s">
        <v>54</v>
      </c>
      <c r="P1354" s="88" t="s">
        <v>4554</v>
      </c>
      <c r="Q1354" s="88"/>
      <c r="R1354" s="89"/>
      <c r="S1354" s="351">
        <v>44823</v>
      </c>
    </row>
    <row r="1355" spans="1:19" ht="30" x14ac:dyDescent="0.25">
      <c r="A1355" s="253"/>
      <c r="B1355" s="228"/>
      <c r="C1355" s="95" t="s">
        <v>2909</v>
      </c>
      <c r="D1355" s="95" t="s">
        <v>2921</v>
      </c>
      <c r="E1355" s="95" t="s">
        <v>2919</v>
      </c>
      <c r="F1355" s="95" t="s">
        <v>2909</v>
      </c>
      <c r="G1355" s="95" t="s">
        <v>2913</v>
      </c>
      <c r="H1355" s="95" t="s">
        <v>2910</v>
      </c>
      <c r="I1355" s="95" t="s">
        <v>2914</v>
      </c>
      <c r="J1355" s="95" t="s">
        <v>2915</v>
      </c>
      <c r="K1355" s="102" t="s">
        <v>7135</v>
      </c>
      <c r="L1355" s="96" t="s">
        <v>2822</v>
      </c>
      <c r="M1355" s="102" t="s">
        <v>4600</v>
      </c>
      <c r="N1355" s="102">
        <v>7</v>
      </c>
      <c r="O1355" s="95" t="s">
        <v>54</v>
      </c>
      <c r="P1355" s="88" t="s">
        <v>4554</v>
      </c>
      <c r="Q1355" s="88"/>
      <c r="R1355" s="89"/>
      <c r="S1355" s="351">
        <v>44823</v>
      </c>
    </row>
    <row r="1356" spans="1:19" x14ac:dyDescent="0.25">
      <c r="A1356" s="253"/>
      <c r="B1356" s="228"/>
      <c r="C1356" s="95" t="s">
        <v>2909</v>
      </c>
      <c r="D1356" s="95" t="s">
        <v>2921</v>
      </c>
      <c r="E1356" s="95" t="s">
        <v>2919</v>
      </c>
      <c r="F1356" s="95" t="s">
        <v>2909</v>
      </c>
      <c r="G1356" s="95" t="s">
        <v>2922</v>
      </c>
      <c r="H1356" s="95" t="s">
        <v>2912</v>
      </c>
      <c r="I1356" s="95" t="s">
        <v>2912</v>
      </c>
      <c r="J1356" s="95" t="s">
        <v>2915</v>
      </c>
      <c r="K1356" s="102" t="s">
        <v>7136</v>
      </c>
      <c r="L1356" s="96" t="s">
        <v>1669</v>
      </c>
      <c r="M1356" s="102" t="s">
        <v>4599</v>
      </c>
      <c r="N1356" s="102">
        <v>5</v>
      </c>
      <c r="O1356" s="95" t="s">
        <v>54</v>
      </c>
      <c r="P1356" s="88" t="s">
        <v>4556</v>
      </c>
      <c r="Q1356" s="88"/>
      <c r="R1356" s="89" t="s">
        <v>14</v>
      </c>
      <c r="S1356" s="351">
        <v>44823</v>
      </c>
    </row>
    <row r="1357" spans="1:19" ht="30" x14ac:dyDescent="0.25">
      <c r="A1357" s="253"/>
      <c r="B1357" s="228"/>
      <c r="C1357" s="95" t="s">
        <v>2909</v>
      </c>
      <c r="D1357" s="95" t="s">
        <v>2921</v>
      </c>
      <c r="E1357" s="95" t="s">
        <v>2919</v>
      </c>
      <c r="F1357" s="95" t="s">
        <v>2909</v>
      </c>
      <c r="G1357" s="95" t="s">
        <v>2922</v>
      </c>
      <c r="H1357" s="95" t="s">
        <v>2912</v>
      </c>
      <c r="I1357" s="95" t="s">
        <v>2918</v>
      </c>
      <c r="J1357" s="95" t="s">
        <v>2915</v>
      </c>
      <c r="K1357" s="102" t="s">
        <v>7137</v>
      </c>
      <c r="L1357" s="96" t="s">
        <v>2823</v>
      </c>
      <c r="M1357" s="102" t="s">
        <v>4600</v>
      </c>
      <c r="N1357" s="102">
        <v>7</v>
      </c>
      <c r="O1357" s="95" t="s">
        <v>54</v>
      </c>
      <c r="P1357" s="88" t="s">
        <v>4556</v>
      </c>
      <c r="Q1357" s="88"/>
      <c r="R1357" s="89"/>
      <c r="S1357" s="351">
        <v>44823</v>
      </c>
    </row>
    <row r="1358" spans="1:19" x14ac:dyDescent="0.25">
      <c r="A1358" s="253"/>
      <c r="B1358" s="228"/>
      <c r="C1358" s="95" t="s">
        <v>2909</v>
      </c>
      <c r="D1358" s="95" t="s">
        <v>2921</v>
      </c>
      <c r="E1358" s="95" t="s">
        <v>2919</v>
      </c>
      <c r="F1358" s="95" t="s">
        <v>2909</v>
      </c>
      <c r="G1358" s="95" t="s">
        <v>2922</v>
      </c>
      <c r="H1358" s="95" t="s">
        <v>2912</v>
      </c>
      <c r="I1358" s="95" t="s">
        <v>2920</v>
      </c>
      <c r="J1358" s="95" t="s">
        <v>2915</v>
      </c>
      <c r="K1358" s="102" t="s">
        <v>7138</v>
      </c>
      <c r="L1358" s="96" t="s">
        <v>2824</v>
      </c>
      <c r="M1358" s="102" t="s">
        <v>4600</v>
      </c>
      <c r="N1358" s="102">
        <v>7</v>
      </c>
      <c r="O1358" s="95" t="s">
        <v>54</v>
      </c>
      <c r="P1358" s="88" t="s">
        <v>4556</v>
      </c>
      <c r="Q1358" s="250"/>
      <c r="R1358" s="89"/>
      <c r="S1358" s="351">
        <v>44823</v>
      </c>
    </row>
    <row r="1359" spans="1:19" x14ac:dyDescent="0.25">
      <c r="A1359" s="253"/>
      <c r="B1359" s="228"/>
      <c r="C1359" s="95" t="s">
        <v>2909</v>
      </c>
      <c r="D1359" s="95" t="s">
        <v>2921</v>
      </c>
      <c r="E1359" s="95" t="s">
        <v>2919</v>
      </c>
      <c r="F1359" s="95" t="s">
        <v>2909</v>
      </c>
      <c r="G1359" s="95" t="s">
        <v>2922</v>
      </c>
      <c r="H1359" s="95" t="s">
        <v>2912</v>
      </c>
      <c r="I1359" s="95" t="s">
        <v>2914</v>
      </c>
      <c r="J1359" s="95" t="s">
        <v>2915</v>
      </c>
      <c r="K1359" s="102" t="s">
        <v>7139</v>
      </c>
      <c r="L1359" s="96" t="s">
        <v>2825</v>
      </c>
      <c r="M1359" s="102" t="s">
        <v>4600</v>
      </c>
      <c r="N1359" s="102">
        <v>7</v>
      </c>
      <c r="O1359" s="95" t="s">
        <v>54</v>
      </c>
      <c r="P1359" s="88" t="s">
        <v>4556</v>
      </c>
      <c r="Q1359" s="88"/>
      <c r="R1359" s="89"/>
      <c r="S1359" s="351">
        <v>44823</v>
      </c>
    </row>
    <row r="1360" spans="1:19" ht="30" x14ac:dyDescent="0.25">
      <c r="A1360" s="253"/>
      <c r="B1360" s="228"/>
      <c r="C1360" s="95" t="s">
        <v>2909</v>
      </c>
      <c r="D1360" s="95" t="s">
        <v>2921</v>
      </c>
      <c r="E1360" s="95" t="s">
        <v>2919</v>
      </c>
      <c r="F1360" s="95" t="s">
        <v>2909</v>
      </c>
      <c r="G1360" s="95" t="s">
        <v>2922</v>
      </c>
      <c r="H1360" s="95" t="s">
        <v>2912</v>
      </c>
      <c r="I1360" s="95" t="s">
        <v>2916</v>
      </c>
      <c r="J1360" s="95" t="s">
        <v>2915</v>
      </c>
      <c r="K1360" s="102" t="s">
        <v>7140</v>
      </c>
      <c r="L1360" s="96" t="s">
        <v>2826</v>
      </c>
      <c r="M1360" s="102" t="s">
        <v>4600</v>
      </c>
      <c r="N1360" s="102">
        <v>7</v>
      </c>
      <c r="O1360" s="95" t="s">
        <v>54</v>
      </c>
      <c r="P1360" s="88" t="s">
        <v>4556</v>
      </c>
      <c r="Q1360" s="88"/>
      <c r="R1360" s="89"/>
      <c r="S1360" s="351">
        <v>44823</v>
      </c>
    </row>
    <row r="1361" spans="1:19" ht="33.75" customHeight="1" x14ac:dyDescent="0.25">
      <c r="A1361" s="253"/>
      <c r="B1361" s="228"/>
      <c r="C1361" s="95" t="s">
        <v>2909</v>
      </c>
      <c r="D1361" s="95" t="s">
        <v>2921</v>
      </c>
      <c r="E1361" s="95" t="s">
        <v>2919</v>
      </c>
      <c r="F1361" s="95" t="s">
        <v>2909</v>
      </c>
      <c r="G1361" s="95" t="s">
        <v>2922</v>
      </c>
      <c r="H1361" s="95" t="s">
        <v>2912</v>
      </c>
      <c r="I1361" s="95" t="s">
        <v>2917</v>
      </c>
      <c r="J1361" s="95" t="s">
        <v>2915</v>
      </c>
      <c r="K1361" s="102" t="s">
        <v>7141</v>
      </c>
      <c r="L1361" s="96" t="s">
        <v>2827</v>
      </c>
      <c r="M1361" s="102" t="s">
        <v>4600</v>
      </c>
      <c r="N1361" s="102">
        <v>7</v>
      </c>
      <c r="O1361" s="95" t="s">
        <v>54</v>
      </c>
      <c r="P1361" s="88" t="s">
        <v>4556</v>
      </c>
      <c r="Q1361" s="88"/>
      <c r="R1361" s="89"/>
      <c r="S1361" s="351">
        <v>44823</v>
      </c>
    </row>
    <row r="1362" spans="1:19" ht="30" x14ac:dyDescent="0.25">
      <c r="A1362" s="253"/>
      <c r="B1362" s="228"/>
      <c r="C1362" s="95" t="s">
        <v>2909</v>
      </c>
      <c r="D1362" s="95" t="s">
        <v>2921</v>
      </c>
      <c r="E1362" s="95" t="s">
        <v>2919</v>
      </c>
      <c r="F1362" s="95" t="s">
        <v>2909</v>
      </c>
      <c r="G1362" s="95" t="s">
        <v>2925</v>
      </c>
      <c r="H1362" s="95" t="s">
        <v>2912</v>
      </c>
      <c r="I1362" s="95" t="s">
        <v>2912</v>
      </c>
      <c r="J1362" s="95" t="s">
        <v>2915</v>
      </c>
      <c r="K1362" s="102" t="s">
        <v>7142</v>
      </c>
      <c r="L1362" s="96" t="s">
        <v>1670</v>
      </c>
      <c r="M1362" s="102" t="s">
        <v>4599</v>
      </c>
      <c r="N1362" s="102">
        <v>5</v>
      </c>
      <c r="O1362" s="95" t="s">
        <v>54</v>
      </c>
      <c r="P1362" s="88" t="s">
        <v>4557</v>
      </c>
      <c r="Q1362" s="88"/>
      <c r="R1362" s="89" t="s">
        <v>14</v>
      </c>
      <c r="S1362" s="351">
        <v>44823</v>
      </c>
    </row>
    <row r="1363" spans="1:19" ht="30" x14ac:dyDescent="0.25">
      <c r="A1363" s="253"/>
      <c r="B1363" s="228"/>
      <c r="C1363" s="95" t="s">
        <v>2909</v>
      </c>
      <c r="D1363" s="95" t="s">
        <v>2921</v>
      </c>
      <c r="E1363" s="95" t="s">
        <v>2919</v>
      </c>
      <c r="F1363" s="95" t="s">
        <v>2909</v>
      </c>
      <c r="G1363" s="95" t="s">
        <v>2925</v>
      </c>
      <c r="H1363" s="95" t="s">
        <v>2912</v>
      </c>
      <c r="I1363" s="95" t="s">
        <v>2918</v>
      </c>
      <c r="J1363" s="95" t="s">
        <v>2915</v>
      </c>
      <c r="K1363" s="102" t="s">
        <v>7143</v>
      </c>
      <c r="L1363" s="96" t="s">
        <v>2828</v>
      </c>
      <c r="M1363" s="102" t="s">
        <v>4600</v>
      </c>
      <c r="N1363" s="102">
        <v>7</v>
      </c>
      <c r="O1363" s="95" t="s">
        <v>54</v>
      </c>
      <c r="P1363" s="88" t="s">
        <v>4557</v>
      </c>
      <c r="Q1363" s="88"/>
      <c r="R1363" s="89"/>
      <c r="S1363" s="351">
        <v>44823</v>
      </c>
    </row>
    <row r="1364" spans="1:19" ht="30" x14ac:dyDescent="0.25">
      <c r="A1364" s="253"/>
      <c r="B1364" s="228"/>
      <c r="C1364" s="95" t="s">
        <v>2909</v>
      </c>
      <c r="D1364" s="95" t="s">
        <v>2921</v>
      </c>
      <c r="E1364" s="95" t="s">
        <v>2919</v>
      </c>
      <c r="F1364" s="95" t="s">
        <v>2909</v>
      </c>
      <c r="G1364" s="95" t="s">
        <v>2925</v>
      </c>
      <c r="H1364" s="95" t="s">
        <v>2912</v>
      </c>
      <c r="I1364" s="95" t="s">
        <v>2920</v>
      </c>
      <c r="J1364" s="95" t="s">
        <v>2915</v>
      </c>
      <c r="K1364" s="102" t="s">
        <v>7144</v>
      </c>
      <c r="L1364" s="96" t="s">
        <v>2829</v>
      </c>
      <c r="M1364" s="102" t="s">
        <v>4600</v>
      </c>
      <c r="N1364" s="102">
        <v>7</v>
      </c>
      <c r="O1364" s="95" t="s">
        <v>54</v>
      </c>
      <c r="P1364" s="88" t="s">
        <v>4557</v>
      </c>
      <c r="Q1364" s="88"/>
      <c r="R1364" s="89"/>
      <c r="S1364" s="351">
        <v>44823</v>
      </c>
    </row>
    <row r="1365" spans="1:19" ht="30" x14ac:dyDescent="0.25">
      <c r="A1365" s="253"/>
      <c r="B1365" s="228"/>
      <c r="C1365" s="95" t="s">
        <v>2909</v>
      </c>
      <c r="D1365" s="95" t="s">
        <v>2921</v>
      </c>
      <c r="E1365" s="95" t="s">
        <v>2919</v>
      </c>
      <c r="F1365" s="95" t="s">
        <v>2909</v>
      </c>
      <c r="G1365" s="95" t="s">
        <v>2925</v>
      </c>
      <c r="H1365" s="95" t="s">
        <v>2912</v>
      </c>
      <c r="I1365" s="95" t="s">
        <v>2914</v>
      </c>
      <c r="J1365" s="95" t="s">
        <v>2915</v>
      </c>
      <c r="K1365" s="102" t="s">
        <v>7145</v>
      </c>
      <c r="L1365" s="96" t="s">
        <v>2830</v>
      </c>
      <c r="M1365" s="102" t="s">
        <v>4600</v>
      </c>
      <c r="N1365" s="102">
        <v>7</v>
      </c>
      <c r="O1365" s="95" t="s">
        <v>54</v>
      </c>
      <c r="P1365" s="88" t="s">
        <v>4557</v>
      </c>
      <c r="Q1365" s="88"/>
      <c r="R1365" s="89"/>
      <c r="S1365" s="351">
        <v>44823</v>
      </c>
    </row>
    <row r="1366" spans="1:19" ht="30" x14ac:dyDescent="0.25">
      <c r="A1366" s="253"/>
      <c r="B1366" s="228"/>
      <c r="C1366" s="95" t="s">
        <v>2909</v>
      </c>
      <c r="D1366" s="95" t="s">
        <v>2921</v>
      </c>
      <c r="E1366" s="95" t="s">
        <v>2919</v>
      </c>
      <c r="F1366" s="95" t="s">
        <v>2909</v>
      </c>
      <c r="G1366" s="95" t="s">
        <v>2925</v>
      </c>
      <c r="H1366" s="95" t="s">
        <v>2912</v>
      </c>
      <c r="I1366" s="95" t="s">
        <v>2916</v>
      </c>
      <c r="J1366" s="95" t="s">
        <v>2915</v>
      </c>
      <c r="K1366" s="102" t="s">
        <v>7146</v>
      </c>
      <c r="L1366" s="96" t="s">
        <v>2831</v>
      </c>
      <c r="M1366" s="102" t="s">
        <v>4600</v>
      </c>
      <c r="N1366" s="102">
        <v>7</v>
      </c>
      <c r="O1366" s="95" t="s">
        <v>54</v>
      </c>
      <c r="P1366" s="88" t="s">
        <v>4557</v>
      </c>
      <c r="Q1366" s="88"/>
      <c r="R1366" s="89"/>
      <c r="S1366" s="351">
        <v>44823</v>
      </c>
    </row>
    <row r="1367" spans="1:19" ht="30" x14ac:dyDescent="0.25">
      <c r="A1367" s="253"/>
      <c r="B1367" s="228"/>
      <c r="C1367" s="95" t="s">
        <v>2909</v>
      </c>
      <c r="D1367" s="95" t="s">
        <v>2921</v>
      </c>
      <c r="E1367" s="95" t="s">
        <v>2919</v>
      </c>
      <c r="F1367" s="95" t="s">
        <v>2909</v>
      </c>
      <c r="G1367" s="95" t="s">
        <v>2925</v>
      </c>
      <c r="H1367" s="95" t="s">
        <v>2912</v>
      </c>
      <c r="I1367" s="95" t="s">
        <v>2917</v>
      </c>
      <c r="J1367" s="95" t="s">
        <v>2915</v>
      </c>
      <c r="K1367" s="102" t="s">
        <v>7147</v>
      </c>
      <c r="L1367" s="96" t="s">
        <v>2832</v>
      </c>
      <c r="M1367" s="102" t="s">
        <v>4600</v>
      </c>
      <c r="N1367" s="102">
        <v>7</v>
      </c>
      <c r="O1367" s="95" t="s">
        <v>54</v>
      </c>
      <c r="P1367" s="88" t="s">
        <v>4557</v>
      </c>
      <c r="Q1367" s="88"/>
      <c r="R1367" s="89"/>
      <c r="S1367" s="351">
        <v>44823</v>
      </c>
    </row>
    <row r="1368" spans="1:19" x14ac:dyDescent="0.25">
      <c r="A1368" s="253"/>
      <c r="B1368" s="228"/>
      <c r="C1368" s="95" t="s">
        <v>2909</v>
      </c>
      <c r="D1368" s="95" t="s">
        <v>2921</v>
      </c>
      <c r="E1368" s="95" t="s">
        <v>2919</v>
      </c>
      <c r="F1368" s="95" t="s">
        <v>2918</v>
      </c>
      <c r="G1368" s="95" t="s">
        <v>2915</v>
      </c>
      <c r="H1368" s="95" t="s">
        <v>2912</v>
      </c>
      <c r="I1368" s="95" t="s">
        <v>2912</v>
      </c>
      <c r="J1368" s="95" t="s">
        <v>2915</v>
      </c>
      <c r="K1368" s="102" t="s">
        <v>7148</v>
      </c>
      <c r="L1368" s="96" t="s">
        <v>1671</v>
      </c>
      <c r="M1368" s="102" t="s">
        <v>4599</v>
      </c>
      <c r="N1368" s="102">
        <v>4</v>
      </c>
      <c r="O1368" s="95" t="s">
        <v>45</v>
      </c>
      <c r="P1368" s="88" t="s">
        <v>4558</v>
      </c>
      <c r="Q1368" s="88" t="s">
        <v>4496</v>
      </c>
      <c r="R1368" s="89" t="s">
        <v>14</v>
      </c>
      <c r="S1368" s="351">
        <v>44823</v>
      </c>
    </row>
    <row r="1369" spans="1:19" x14ac:dyDescent="0.25">
      <c r="A1369" s="253"/>
      <c r="B1369" s="228"/>
      <c r="C1369" s="95" t="s">
        <v>2909</v>
      </c>
      <c r="D1369" s="95" t="s">
        <v>2921</v>
      </c>
      <c r="E1369" s="95" t="s">
        <v>2919</v>
      </c>
      <c r="F1369" s="95" t="s">
        <v>2918</v>
      </c>
      <c r="G1369" s="95" t="s">
        <v>2911</v>
      </c>
      <c r="H1369" s="95" t="s">
        <v>2912</v>
      </c>
      <c r="I1369" s="95" t="s">
        <v>2912</v>
      </c>
      <c r="J1369" s="95" t="s">
        <v>2915</v>
      </c>
      <c r="K1369" s="102" t="s">
        <v>7149</v>
      </c>
      <c r="L1369" s="96" t="s">
        <v>1672</v>
      </c>
      <c r="M1369" s="102" t="s">
        <v>4599</v>
      </c>
      <c r="N1369" s="102">
        <v>5</v>
      </c>
      <c r="O1369" s="95" t="s">
        <v>54</v>
      </c>
      <c r="P1369" s="88" t="s">
        <v>4559</v>
      </c>
      <c r="Q1369" s="88"/>
      <c r="R1369" s="89" t="s">
        <v>14</v>
      </c>
      <c r="S1369" s="351">
        <v>44823</v>
      </c>
    </row>
    <row r="1370" spans="1:19" ht="30" x14ac:dyDescent="0.25">
      <c r="A1370" s="253"/>
      <c r="B1370" s="228"/>
      <c r="C1370" s="95" t="s">
        <v>2909</v>
      </c>
      <c r="D1370" s="95" t="s">
        <v>2921</v>
      </c>
      <c r="E1370" s="95" t="s">
        <v>2919</v>
      </c>
      <c r="F1370" s="95" t="s">
        <v>2918</v>
      </c>
      <c r="G1370" s="95" t="s">
        <v>2911</v>
      </c>
      <c r="H1370" s="95" t="s">
        <v>2912</v>
      </c>
      <c r="I1370" s="95" t="s">
        <v>2918</v>
      </c>
      <c r="J1370" s="95" t="s">
        <v>2915</v>
      </c>
      <c r="K1370" s="102" t="s">
        <v>7150</v>
      </c>
      <c r="L1370" s="96" t="s">
        <v>2833</v>
      </c>
      <c r="M1370" s="102" t="s">
        <v>4600</v>
      </c>
      <c r="N1370" s="102">
        <v>7</v>
      </c>
      <c r="O1370" s="95" t="s">
        <v>54</v>
      </c>
      <c r="P1370" s="88" t="s">
        <v>4559</v>
      </c>
      <c r="Q1370" s="88"/>
      <c r="R1370" s="89"/>
      <c r="S1370" s="351">
        <v>44823</v>
      </c>
    </row>
    <row r="1371" spans="1:19" x14ac:dyDescent="0.25">
      <c r="A1371" s="253"/>
      <c r="B1371" s="228"/>
      <c r="C1371" s="95" t="s">
        <v>2909</v>
      </c>
      <c r="D1371" s="95" t="s">
        <v>2921</v>
      </c>
      <c r="E1371" s="95" t="s">
        <v>2919</v>
      </c>
      <c r="F1371" s="95" t="s">
        <v>2918</v>
      </c>
      <c r="G1371" s="95" t="s">
        <v>2911</v>
      </c>
      <c r="H1371" s="95" t="s">
        <v>2912</v>
      </c>
      <c r="I1371" s="95" t="s">
        <v>2920</v>
      </c>
      <c r="J1371" s="95" t="s">
        <v>2915</v>
      </c>
      <c r="K1371" s="102" t="s">
        <v>7151</v>
      </c>
      <c r="L1371" s="96" t="s">
        <v>2834</v>
      </c>
      <c r="M1371" s="102" t="s">
        <v>4600</v>
      </c>
      <c r="N1371" s="102">
        <v>7</v>
      </c>
      <c r="O1371" s="95" t="s">
        <v>54</v>
      </c>
      <c r="P1371" s="88" t="s">
        <v>4559</v>
      </c>
      <c r="Q1371" s="88"/>
      <c r="R1371" s="89"/>
      <c r="S1371" s="351">
        <v>44823</v>
      </c>
    </row>
    <row r="1372" spans="1:19" ht="30" x14ac:dyDescent="0.25">
      <c r="A1372" s="253"/>
      <c r="B1372" s="228"/>
      <c r="C1372" s="95" t="s">
        <v>2909</v>
      </c>
      <c r="D1372" s="95" t="s">
        <v>2921</v>
      </c>
      <c r="E1372" s="95" t="s">
        <v>2919</v>
      </c>
      <c r="F1372" s="95" t="s">
        <v>2918</v>
      </c>
      <c r="G1372" s="95" t="s">
        <v>2911</v>
      </c>
      <c r="H1372" s="95" t="s">
        <v>2912</v>
      </c>
      <c r="I1372" s="95" t="s">
        <v>2914</v>
      </c>
      <c r="J1372" s="95" t="s">
        <v>2915</v>
      </c>
      <c r="K1372" s="102" t="s">
        <v>7152</v>
      </c>
      <c r="L1372" s="96" t="s">
        <v>2835</v>
      </c>
      <c r="M1372" s="102" t="s">
        <v>4600</v>
      </c>
      <c r="N1372" s="102">
        <v>7</v>
      </c>
      <c r="O1372" s="95" t="s">
        <v>54</v>
      </c>
      <c r="P1372" s="88" t="s">
        <v>4559</v>
      </c>
      <c r="Q1372" s="88"/>
      <c r="R1372" s="89"/>
      <c r="S1372" s="351">
        <v>44823</v>
      </c>
    </row>
    <row r="1373" spans="1:19" ht="30" x14ac:dyDescent="0.25">
      <c r="A1373" s="253"/>
      <c r="B1373" s="228"/>
      <c r="C1373" s="95" t="s">
        <v>2909</v>
      </c>
      <c r="D1373" s="95" t="s">
        <v>2921</v>
      </c>
      <c r="E1373" s="95" t="s">
        <v>2919</v>
      </c>
      <c r="F1373" s="95" t="s">
        <v>2918</v>
      </c>
      <c r="G1373" s="95" t="s">
        <v>2911</v>
      </c>
      <c r="H1373" s="95" t="s">
        <v>2912</v>
      </c>
      <c r="I1373" s="95" t="s">
        <v>2916</v>
      </c>
      <c r="J1373" s="95" t="s">
        <v>2915</v>
      </c>
      <c r="K1373" s="102" t="s">
        <v>7153</v>
      </c>
      <c r="L1373" s="96" t="s">
        <v>9138</v>
      </c>
      <c r="M1373" s="102" t="s">
        <v>4600</v>
      </c>
      <c r="N1373" s="102">
        <v>7</v>
      </c>
      <c r="O1373" s="95" t="s">
        <v>54</v>
      </c>
      <c r="P1373" s="88" t="s">
        <v>4559</v>
      </c>
      <c r="Q1373" s="88"/>
      <c r="R1373" s="89"/>
      <c r="S1373" s="351">
        <v>44823</v>
      </c>
    </row>
    <row r="1374" spans="1:19" ht="30" x14ac:dyDescent="0.25">
      <c r="A1374" s="253"/>
      <c r="B1374" s="228"/>
      <c r="C1374" s="95" t="s">
        <v>2909</v>
      </c>
      <c r="D1374" s="95" t="s">
        <v>2921</v>
      </c>
      <c r="E1374" s="95" t="s">
        <v>2919</v>
      </c>
      <c r="F1374" s="95" t="s">
        <v>2918</v>
      </c>
      <c r="G1374" s="95" t="s">
        <v>2911</v>
      </c>
      <c r="H1374" s="95" t="s">
        <v>2912</v>
      </c>
      <c r="I1374" s="95" t="s">
        <v>2917</v>
      </c>
      <c r="J1374" s="95" t="s">
        <v>2915</v>
      </c>
      <c r="K1374" s="102" t="s">
        <v>7154</v>
      </c>
      <c r="L1374" s="96" t="s">
        <v>2836</v>
      </c>
      <c r="M1374" s="102" t="s">
        <v>4600</v>
      </c>
      <c r="N1374" s="102">
        <v>7</v>
      </c>
      <c r="O1374" s="95" t="s">
        <v>54</v>
      </c>
      <c r="P1374" s="88" t="s">
        <v>4559</v>
      </c>
      <c r="Q1374" s="88"/>
      <c r="R1374" s="89"/>
      <c r="S1374" s="351">
        <v>44823</v>
      </c>
    </row>
    <row r="1375" spans="1:19" ht="30" x14ac:dyDescent="0.25">
      <c r="A1375" s="253"/>
      <c r="B1375" s="228"/>
      <c r="C1375" s="95" t="s">
        <v>2909</v>
      </c>
      <c r="D1375" s="95" t="s">
        <v>2921</v>
      </c>
      <c r="E1375" s="95" t="s">
        <v>2919</v>
      </c>
      <c r="F1375" s="95" t="s">
        <v>2918</v>
      </c>
      <c r="G1375" s="95" t="s">
        <v>2913</v>
      </c>
      <c r="H1375" s="95" t="s">
        <v>2912</v>
      </c>
      <c r="I1375" s="95" t="s">
        <v>2912</v>
      </c>
      <c r="J1375" s="95" t="s">
        <v>2915</v>
      </c>
      <c r="K1375" s="102" t="s">
        <v>7155</v>
      </c>
      <c r="L1375" s="96" t="s">
        <v>1673</v>
      </c>
      <c r="M1375" s="102" t="s">
        <v>4599</v>
      </c>
      <c r="N1375" s="102">
        <v>5</v>
      </c>
      <c r="O1375" s="95" t="s">
        <v>54</v>
      </c>
      <c r="P1375" s="88" t="s">
        <v>4560</v>
      </c>
      <c r="Q1375" s="250"/>
      <c r="R1375" s="89" t="s">
        <v>14</v>
      </c>
      <c r="S1375" s="351">
        <v>44823</v>
      </c>
    </row>
    <row r="1376" spans="1:19" ht="30" x14ac:dyDescent="0.25">
      <c r="A1376" s="253"/>
      <c r="B1376" s="228"/>
      <c r="C1376" s="95" t="s">
        <v>2909</v>
      </c>
      <c r="D1376" s="95" t="s">
        <v>2921</v>
      </c>
      <c r="E1376" s="95" t="s">
        <v>2919</v>
      </c>
      <c r="F1376" s="95" t="s">
        <v>2918</v>
      </c>
      <c r="G1376" s="95" t="s">
        <v>2913</v>
      </c>
      <c r="H1376" s="95" t="s">
        <v>2912</v>
      </c>
      <c r="I1376" s="95" t="s">
        <v>2918</v>
      </c>
      <c r="J1376" s="95" t="s">
        <v>2915</v>
      </c>
      <c r="K1376" s="102" t="s">
        <v>7156</v>
      </c>
      <c r="L1376" s="96" t="s">
        <v>2837</v>
      </c>
      <c r="M1376" s="102" t="s">
        <v>4600</v>
      </c>
      <c r="N1376" s="102">
        <v>7</v>
      </c>
      <c r="O1376" s="95" t="s">
        <v>54</v>
      </c>
      <c r="P1376" s="88" t="s">
        <v>4560</v>
      </c>
      <c r="Q1376" s="88"/>
      <c r="R1376" s="89"/>
      <c r="S1376" s="351">
        <v>44823</v>
      </c>
    </row>
    <row r="1377" spans="1:21 16384:16384" ht="30" x14ac:dyDescent="0.25">
      <c r="A1377" s="253"/>
      <c r="B1377" s="228"/>
      <c r="C1377" s="95" t="s">
        <v>2909</v>
      </c>
      <c r="D1377" s="95" t="s">
        <v>2921</v>
      </c>
      <c r="E1377" s="95" t="s">
        <v>2919</v>
      </c>
      <c r="F1377" s="95" t="s">
        <v>2918</v>
      </c>
      <c r="G1377" s="95" t="s">
        <v>2913</v>
      </c>
      <c r="H1377" s="95" t="s">
        <v>2912</v>
      </c>
      <c r="I1377" s="95" t="s">
        <v>2920</v>
      </c>
      <c r="J1377" s="95" t="s">
        <v>2915</v>
      </c>
      <c r="K1377" s="102" t="s">
        <v>7157</v>
      </c>
      <c r="L1377" s="96" t="s">
        <v>2838</v>
      </c>
      <c r="M1377" s="102" t="s">
        <v>4600</v>
      </c>
      <c r="N1377" s="102">
        <v>7</v>
      </c>
      <c r="O1377" s="95" t="s">
        <v>54</v>
      </c>
      <c r="P1377" s="88" t="s">
        <v>4560</v>
      </c>
      <c r="Q1377" s="88"/>
      <c r="R1377" s="89"/>
      <c r="S1377" s="351">
        <v>44823</v>
      </c>
    </row>
    <row r="1378" spans="1:21 16384:16384" ht="30" x14ac:dyDescent="0.25">
      <c r="A1378" s="253"/>
      <c r="B1378" s="228"/>
      <c r="C1378" s="95" t="s">
        <v>2909</v>
      </c>
      <c r="D1378" s="95" t="s">
        <v>2921</v>
      </c>
      <c r="E1378" s="95" t="s">
        <v>2919</v>
      </c>
      <c r="F1378" s="95" t="s">
        <v>2918</v>
      </c>
      <c r="G1378" s="95" t="s">
        <v>2913</v>
      </c>
      <c r="H1378" s="95" t="s">
        <v>2912</v>
      </c>
      <c r="I1378" s="95" t="s">
        <v>2914</v>
      </c>
      <c r="J1378" s="95" t="s">
        <v>2915</v>
      </c>
      <c r="K1378" s="102" t="s">
        <v>7158</v>
      </c>
      <c r="L1378" s="96" t="s">
        <v>2839</v>
      </c>
      <c r="M1378" s="102" t="s">
        <v>4600</v>
      </c>
      <c r="N1378" s="102">
        <v>7</v>
      </c>
      <c r="O1378" s="95" t="s">
        <v>54</v>
      </c>
      <c r="P1378" s="88" t="s">
        <v>4560</v>
      </c>
      <c r="Q1378" s="88"/>
      <c r="R1378" s="153"/>
      <c r="S1378" s="351">
        <v>44823</v>
      </c>
    </row>
    <row r="1379" spans="1:21 16384:16384" s="154" customFormat="1" ht="45" x14ac:dyDescent="0.25">
      <c r="A1379" s="253"/>
      <c r="B1379" s="228"/>
      <c r="C1379" s="95" t="s">
        <v>2909</v>
      </c>
      <c r="D1379" s="95" t="s">
        <v>2921</v>
      </c>
      <c r="E1379" s="95" t="s">
        <v>2919</v>
      </c>
      <c r="F1379" s="95" t="s">
        <v>2918</v>
      </c>
      <c r="G1379" s="95" t="s">
        <v>2913</v>
      </c>
      <c r="H1379" s="95" t="s">
        <v>2912</v>
      </c>
      <c r="I1379" s="95" t="s">
        <v>2916</v>
      </c>
      <c r="J1379" s="95" t="s">
        <v>2915</v>
      </c>
      <c r="K1379" s="102" t="s">
        <v>7159</v>
      </c>
      <c r="L1379" s="96" t="s">
        <v>7160</v>
      </c>
      <c r="M1379" s="102" t="s">
        <v>4600</v>
      </c>
      <c r="N1379" s="102">
        <v>7</v>
      </c>
      <c r="O1379" s="95" t="s">
        <v>54</v>
      </c>
      <c r="P1379" s="88" t="s">
        <v>4560</v>
      </c>
      <c r="Q1379" s="88"/>
      <c r="R1379" s="153"/>
      <c r="S1379" s="351">
        <v>44823</v>
      </c>
      <c r="T1379" s="9"/>
      <c r="U1379" s="9"/>
      <c r="XFD1379" s="9"/>
    </row>
    <row r="1380" spans="1:21 16384:16384" ht="30" x14ac:dyDescent="0.25">
      <c r="A1380" s="253"/>
      <c r="B1380" s="228"/>
      <c r="C1380" s="85" t="s">
        <v>2909</v>
      </c>
      <c r="D1380" s="86" t="s">
        <v>2921</v>
      </c>
      <c r="E1380" s="86" t="s">
        <v>2919</v>
      </c>
      <c r="F1380" s="86" t="s">
        <v>2918</v>
      </c>
      <c r="G1380" s="86" t="s">
        <v>2913</v>
      </c>
      <c r="H1380" s="86" t="s">
        <v>2912</v>
      </c>
      <c r="I1380" s="86" t="s">
        <v>2917</v>
      </c>
      <c r="J1380" s="95" t="s">
        <v>2915</v>
      </c>
      <c r="K1380" s="102" t="s">
        <v>7161</v>
      </c>
      <c r="L1380" s="88" t="s">
        <v>7162</v>
      </c>
      <c r="M1380" s="102" t="s">
        <v>4600</v>
      </c>
      <c r="N1380" s="102">
        <v>7</v>
      </c>
      <c r="O1380" s="89" t="s">
        <v>54</v>
      </c>
      <c r="P1380" s="88" t="s">
        <v>7163</v>
      </c>
      <c r="Q1380" s="250"/>
      <c r="R1380" s="90"/>
      <c r="S1380" s="351">
        <v>44823</v>
      </c>
    </row>
    <row r="1381" spans="1:21 16384:16384" x14ac:dyDescent="0.25">
      <c r="A1381" s="253"/>
      <c r="B1381" s="228"/>
      <c r="C1381" s="247" t="s">
        <v>2909</v>
      </c>
      <c r="D1381" s="107" t="s">
        <v>2921</v>
      </c>
      <c r="E1381" s="107" t="s">
        <v>2919</v>
      </c>
      <c r="F1381" s="107" t="s">
        <v>2918</v>
      </c>
      <c r="G1381" s="138" t="s">
        <v>2922</v>
      </c>
      <c r="H1381" s="107" t="s">
        <v>2912</v>
      </c>
      <c r="I1381" s="107" t="s">
        <v>2912</v>
      </c>
      <c r="J1381" s="138" t="s">
        <v>2915</v>
      </c>
      <c r="K1381" s="102" t="s">
        <v>7164</v>
      </c>
      <c r="L1381" s="91" t="s">
        <v>1674</v>
      </c>
      <c r="M1381" s="102" t="s">
        <v>4599</v>
      </c>
      <c r="N1381" s="102">
        <v>5</v>
      </c>
      <c r="O1381" s="92" t="s">
        <v>54</v>
      </c>
      <c r="P1381" s="91" t="s">
        <v>4561</v>
      </c>
      <c r="Q1381" s="88"/>
      <c r="R1381" s="90" t="s">
        <v>14</v>
      </c>
      <c r="S1381" s="351">
        <v>44823</v>
      </c>
    </row>
    <row r="1382" spans="1:21 16384:16384" ht="30" x14ac:dyDescent="0.25">
      <c r="A1382" s="253"/>
      <c r="B1382" s="228"/>
      <c r="C1382" s="85" t="s">
        <v>2909</v>
      </c>
      <c r="D1382" s="86" t="s">
        <v>2921</v>
      </c>
      <c r="E1382" s="86" t="s">
        <v>2919</v>
      </c>
      <c r="F1382" s="86" t="s">
        <v>2918</v>
      </c>
      <c r="G1382" s="95" t="s">
        <v>2922</v>
      </c>
      <c r="H1382" s="86" t="s">
        <v>2912</v>
      </c>
      <c r="I1382" s="95" t="s">
        <v>2918</v>
      </c>
      <c r="J1382" s="95" t="s">
        <v>2915</v>
      </c>
      <c r="K1382" s="102" t="s">
        <v>7165</v>
      </c>
      <c r="L1382" s="88" t="s">
        <v>2840</v>
      </c>
      <c r="M1382" s="102" t="s">
        <v>4600</v>
      </c>
      <c r="N1382" s="102">
        <v>7</v>
      </c>
      <c r="O1382" s="89" t="s">
        <v>54</v>
      </c>
      <c r="P1382" s="88" t="s">
        <v>4561</v>
      </c>
      <c r="Q1382" s="88"/>
      <c r="R1382" s="89"/>
      <c r="S1382" s="351">
        <v>44823</v>
      </c>
    </row>
    <row r="1383" spans="1:21 16384:16384" ht="30" x14ac:dyDescent="0.25">
      <c r="A1383" s="253"/>
      <c r="B1383" s="228"/>
      <c r="C1383" s="85" t="s">
        <v>2909</v>
      </c>
      <c r="D1383" s="86" t="s">
        <v>2921</v>
      </c>
      <c r="E1383" s="86" t="s">
        <v>2919</v>
      </c>
      <c r="F1383" s="86" t="s">
        <v>2918</v>
      </c>
      <c r="G1383" s="95" t="s">
        <v>2922</v>
      </c>
      <c r="H1383" s="86" t="s">
        <v>2912</v>
      </c>
      <c r="I1383" s="95" t="s">
        <v>2920</v>
      </c>
      <c r="J1383" s="95" t="s">
        <v>2915</v>
      </c>
      <c r="K1383" s="102" t="s">
        <v>7166</v>
      </c>
      <c r="L1383" s="88" t="s">
        <v>2841</v>
      </c>
      <c r="M1383" s="102" t="s">
        <v>4600</v>
      </c>
      <c r="N1383" s="102">
        <v>7</v>
      </c>
      <c r="O1383" s="89" t="s">
        <v>54</v>
      </c>
      <c r="P1383" s="88" t="s">
        <v>4561</v>
      </c>
      <c r="Q1383" s="88"/>
      <c r="R1383" s="89"/>
      <c r="S1383" s="351">
        <v>44823</v>
      </c>
    </row>
    <row r="1384" spans="1:21 16384:16384" ht="30" x14ac:dyDescent="0.25">
      <c r="A1384" s="253"/>
      <c r="B1384" s="228"/>
      <c r="C1384" s="85" t="s">
        <v>2909</v>
      </c>
      <c r="D1384" s="86" t="s">
        <v>2921</v>
      </c>
      <c r="E1384" s="86" t="s">
        <v>2919</v>
      </c>
      <c r="F1384" s="86" t="s">
        <v>2918</v>
      </c>
      <c r="G1384" s="95" t="s">
        <v>2922</v>
      </c>
      <c r="H1384" s="86" t="s">
        <v>2912</v>
      </c>
      <c r="I1384" s="95" t="s">
        <v>2914</v>
      </c>
      <c r="J1384" s="95" t="s">
        <v>2915</v>
      </c>
      <c r="K1384" s="102" t="s">
        <v>7167</v>
      </c>
      <c r="L1384" s="88" t="s">
        <v>2842</v>
      </c>
      <c r="M1384" s="102" t="s">
        <v>4600</v>
      </c>
      <c r="N1384" s="102">
        <v>7</v>
      </c>
      <c r="O1384" s="89" t="s">
        <v>54</v>
      </c>
      <c r="P1384" s="88" t="s">
        <v>4561</v>
      </c>
      <c r="Q1384" s="88"/>
      <c r="R1384" s="89"/>
      <c r="S1384" s="351">
        <v>44823</v>
      </c>
    </row>
    <row r="1385" spans="1:21 16384:16384" ht="30" x14ac:dyDescent="0.25">
      <c r="A1385" s="253"/>
      <c r="B1385" s="230"/>
      <c r="C1385" s="85" t="s">
        <v>2909</v>
      </c>
      <c r="D1385" s="86" t="s">
        <v>2921</v>
      </c>
      <c r="E1385" s="86" t="s">
        <v>2919</v>
      </c>
      <c r="F1385" s="86" t="s">
        <v>2918</v>
      </c>
      <c r="G1385" s="95" t="s">
        <v>2922</v>
      </c>
      <c r="H1385" s="86" t="s">
        <v>2912</v>
      </c>
      <c r="I1385" s="95" t="s">
        <v>2916</v>
      </c>
      <c r="J1385" s="95" t="s">
        <v>2915</v>
      </c>
      <c r="K1385" s="102" t="s">
        <v>7168</v>
      </c>
      <c r="L1385" s="88" t="s">
        <v>7169</v>
      </c>
      <c r="M1385" s="102" t="s">
        <v>4600</v>
      </c>
      <c r="N1385" s="102">
        <v>7</v>
      </c>
      <c r="O1385" s="89" t="s">
        <v>54</v>
      </c>
      <c r="P1385" s="88" t="s">
        <v>4561</v>
      </c>
      <c r="Q1385" s="91"/>
      <c r="R1385" s="92"/>
      <c r="S1385" s="351">
        <v>44823</v>
      </c>
    </row>
    <row r="1386" spans="1:21 16384:16384" ht="30" x14ac:dyDescent="0.25">
      <c r="A1386" s="253"/>
      <c r="B1386" s="228"/>
      <c r="C1386" s="85" t="s">
        <v>2909</v>
      </c>
      <c r="D1386" s="86" t="s">
        <v>2921</v>
      </c>
      <c r="E1386" s="86" t="s">
        <v>2919</v>
      </c>
      <c r="F1386" s="86" t="s">
        <v>2918</v>
      </c>
      <c r="G1386" s="95" t="s">
        <v>2922</v>
      </c>
      <c r="H1386" s="86" t="s">
        <v>2912</v>
      </c>
      <c r="I1386" s="95" t="s">
        <v>2917</v>
      </c>
      <c r="J1386" s="95" t="s">
        <v>2915</v>
      </c>
      <c r="K1386" s="102" t="s">
        <v>7170</v>
      </c>
      <c r="L1386" s="88" t="s">
        <v>2843</v>
      </c>
      <c r="M1386" s="102" t="s">
        <v>4600</v>
      </c>
      <c r="N1386" s="102">
        <v>7</v>
      </c>
      <c r="O1386" s="89" t="s">
        <v>54</v>
      </c>
      <c r="P1386" s="88" t="s">
        <v>4561</v>
      </c>
      <c r="Q1386" s="88"/>
      <c r="R1386" s="89"/>
      <c r="S1386" s="351">
        <v>44823</v>
      </c>
    </row>
    <row r="1387" spans="1:21 16384:16384" ht="30" x14ac:dyDescent="0.25">
      <c r="A1387" s="253"/>
      <c r="B1387" s="228"/>
      <c r="C1387" s="85" t="s">
        <v>2909</v>
      </c>
      <c r="D1387" s="86" t="s">
        <v>2921</v>
      </c>
      <c r="E1387" s="86" t="s">
        <v>2919</v>
      </c>
      <c r="F1387" s="86" t="s">
        <v>2918</v>
      </c>
      <c r="G1387" s="95" t="s">
        <v>2925</v>
      </c>
      <c r="H1387" s="86" t="s">
        <v>2912</v>
      </c>
      <c r="I1387" s="95" t="s">
        <v>2912</v>
      </c>
      <c r="J1387" s="95" t="s">
        <v>2915</v>
      </c>
      <c r="K1387" s="102" t="s">
        <v>7171</v>
      </c>
      <c r="L1387" s="91" t="s">
        <v>1675</v>
      </c>
      <c r="M1387" s="102" t="s">
        <v>4599</v>
      </c>
      <c r="N1387" s="102">
        <v>5</v>
      </c>
      <c r="O1387" s="92" t="s">
        <v>54</v>
      </c>
      <c r="P1387" s="91" t="s">
        <v>4562</v>
      </c>
      <c r="Q1387" s="88"/>
      <c r="R1387" s="153" t="s">
        <v>14</v>
      </c>
      <c r="S1387" s="351">
        <v>44823</v>
      </c>
    </row>
    <row r="1388" spans="1:21 16384:16384" ht="30" x14ac:dyDescent="0.25">
      <c r="A1388" s="253"/>
      <c r="B1388" s="228"/>
      <c r="C1388" s="85" t="s">
        <v>2909</v>
      </c>
      <c r="D1388" s="86" t="s">
        <v>2921</v>
      </c>
      <c r="E1388" s="86" t="s">
        <v>2919</v>
      </c>
      <c r="F1388" s="86" t="s">
        <v>2918</v>
      </c>
      <c r="G1388" s="95" t="s">
        <v>2925</v>
      </c>
      <c r="H1388" s="86" t="s">
        <v>2912</v>
      </c>
      <c r="I1388" s="95" t="s">
        <v>2918</v>
      </c>
      <c r="J1388" s="95" t="s">
        <v>2915</v>
      </c>
      <c r="K1388" s="102" t="s">
        <v>7172</v>
      </c>
      <c r="L1388" s="88" t="s">
        <v>2844</v>
      </c>
      <c r="M1388" s="102" t="s">
        <v>4600</v>
      </c>
      <c r="N1388" s="102">
        <v>7</v>
      </c>
      <c r="O1388" s="89" t="s">
        <v>54</v>
      </c>
      <c r="P1388" s="88" t="s">
        <v>4562</v>
      </c>
      <c r="Q1388" s="88"/>
      <c r="R1388" s="153"/>
      <c r="S1388" s="351">
        <v>44823</v>
      </c>
    </row>
    <row r="1389" spans="1:21 16384:16384" ht="30" x14ac:dyDescent="0.25">
      <c r="A1389" s="253"/>
      <c r="B1389" s="228"/>
      <c r="C1389" s="85" t="s">
        <v>2909</v>
      </c>
      <c r="D1389" s="86" t="s">
        <v>2921</v>
      </c>
      <c r="E1389" s="86" t="s">
        <v>2919</v>
      </c>
      <c r="F1389" s="86" t="s">
        <v>2918</v>
      </c>
      <c r="G1389" s="95" t="s">
        <v>2925</v>
      </c>
      <c r="H1389" s="95" t="s">
        <v>2912</v>
      </c>
      <c r="I1389" s="95" t="s">
        <v>2920</v>
      </c>
      <c r="J1389" s="95" t="s">
        <v>2915</v>
      </c>
      <c r="K1389" s="102" t="s">
        <v>7173</v>
      </c>
      <c r="L1389" s="88" t="s">
        <v>2845</v>
      </c>
      <c r="M1389" s="102" t="s">
        <v>4600</v>
      </c>
      <c r="N1389" s="102">
        <v>7</v>
      </c>
      <c r="O1389" s="89" t="s">
        <v>54</v>
      </c>
      <c r="P1389" s="88" t="s">
        <v>4562</v>
      </c>
      <c r="Q1389" s="88"/>
      <c r="R1389" s="90"/>
      <c r="S1389" s="351">
        <v>44823</v>
      </c>
    </row>
    <row r="1390" spans="1:21 16384:16384" ht="30" x14ac:dyDescent="0.25">
      <c r="A1390" s="253"/>
      <c r="B1390" s="228"/>
      <c r="C1390" s="85" t="s">
        <v>2909</v>
      </c>
      <c r="D1390" s="86" t="s">
        <v>2921</v>
      </c>
      <c r="E1390" s="86" t="s">
        <v>2919</v>
      </c>
      <c r="F1390" s="86" t="s">
        <v>2918</v>
      </c>
      <c r="G1390" s="95" t="s">
        <v>2925</v>
      </c>
      <c r="H1390" s="95" t="s">
        <v>2912</v>
      </c>
      <c r="I1390" s="95" t="s">
        <v>2914</v>
      </c>
      <c r="J1390" s="95" t="s">
        <v>2915</v>
      </c>
      <c r="K1390" s="102" t="s">
        <v>7174</v>
      </c>
      <c r="L1390" s="88" t="s">
        <v>2846</v>
      </c>
      <c r="M1390" s="102" t="s">
        <v>4600</v>
      </c>
      <c r="N1390" s="102">
        <v>7</v>
      </c>
      <c r="O1390" s="89" t="s">
        <v>54</v>
      </c>
      <c r="P1390" s="88" t="s">
        <v>4562</v>
      </c>
      <c r="Q1390" s="88"/>
      <c r="R1390" s="90"/>
      <c r="S1390" s="351">
        <v>44823</v>
      </c>
    </row>
    <row r="1391" spans="1:21 16384:16384" ht="30" x14ac:dyDescent="0.25">
      <c r="A1391" s="253"/>
      <c r="B1391" s="228"/>
      <c r="C1391" s="85" t="s">
        <v>2909</v>
      </c>
      <c r="D1391" s="86" t="s">
        <v>2921</v>
      </c>
      <c r="E1391" s="86" t="s">
        <v>2919</v>
      </c>
      <c r="F1391" s="86" t="s">
        <v>2918</v>
      </c>
      <c r="G1391" s="95" t="s">
        <v>2925</v>
      </c>
      <c r="H1391" s="95" t="s">
        <v>2912</v>
      </c>
      <c r="I1391" s="95" t="s">
        <v>2916</v>
      </c>
      <c r="J1391" s="95" t="s">
        <v>2915</v>
      </c>
      <c r="K1391" s="102" t="s">
        <v>7175</v>
      </c>
      <c r="L1391" s="88" t="s">
        <v>7176</v>
      </c>
      <c r="M1391" s="102" t="s">
        <v>4600</v>
      </c>
      <c r="N1391" s="102">
        <v>7</v>
      </c>
      <c r="O1391" s="89" t="s">
        <v>54</v>
      </c>
      <c r="P1391" s="88" t="s">
        <v>4562</v>
      </c>
      <c r="Q1391" s="88"/>
      <c r="R1391" s="90"/>
      <c r="S1391" s="351">
        <v>44823</v>
      </c>
    </row>
    <row r="1392" spans="1:21 16384:16384" ht="30" x14ac:dyDescent="0.25">
      <c r="A1392" s="253"/>
      <c r="B1392" s="228"/>
      <c r="C1392" s="85" t="s">
        <v>2909</v>
      </c>
      <c r="D1392" s="86" t="s">
        <v>2921</v>
      </c>
      <c r="E1392" s="86" t="s">
        <v>2919</v>
      </c>
      <c r="F1392" s="86" t="s">
        <v>2918</v>
      </c>
      <c r="G1392" s="95" t="s">
        <v>2925</v>
      </c>
      <c r="H1392" s="95" t="s">
        <v>2912</v>
      </c>
      <c r="I1392" s="95" t="s">
        <v>2917</v>
      </c>
      <c r="J1392" s="95" t="s">
        <v>2915</v>
      </c>
      <c r="K1392" s="102" t="s">
        <v>7177</v>
      </c>
      <c r="L1392" s="88" t="s">
        <v>7178</v>
      </c>
      <c r="M1392" s="102" t="s">
        <v>4600</v>
      </c>
      <c r="N1392" s="102">
        <v>7</v>
      </c>
      <c r="O1392" s="89" t="s">
        <v>54</v>
      </c>
      <c r="P1392" s="88" t="s">
        <v>4562</v>
      </c>
      <c r="Q1392" s="88"/>
      <c r="R1392" s="90"/>
      <c r="S1392" s="351">
        <v>44823</v>
      </c>
    </row>
    <row r="1393" spans="1:19" x14ac:dyDescent="0.25">
      <c r="A1393" s="253"/>
      <c r="B1393" s="228"/>
      <c r="C1393" s="247" t="s">
        <v>2909</v>
      </c>
      <c r="D1393" s="107" t="s">
        <v>2921</v>
      </c>
      <c r="E1393" s="107" t="s">
        <v>2919</v>
      </c>
      <c r="F1393" s="107" t="s">
        <v>2910</v>
      </c>
      <c r="G1393" s="138" t="s">
        <v>2915</v>
      </c>
      <c r="H1393" s="138" t="s">
        <v>2912</v>
      </c>
      <c r="I1393" s="138" t="s">
        <v>2912</v>
      </c>
      <c r="J1393" s="138" t="s">
        <v>2915</v>
      </c>
      <c r="K1393" s="102" t="s">
        <v>7179</v>
      </c>
      <c r="L1393" s="88" t="s">
        <v>1676</v>
      </c>
      <c r="M1393" s="102" t="s">
        <v>4599</v>
      </c>
      <c r="N1393" s="102">
        <v>4</v>
      </c>
      <c r="O1393" s="89" t="s">
        <v>45</v>
      </c>
      <c r="P1393" s="88" t="s">
        <v>5882</v>
      </c>
      <c r="Q1393" s="88" t="s">
        <v>4496</v>
      </c>
      <c r="R1393" s="90" t="s">
        <v>14</v>
      </c>
      <c r="S1393" s="351">
        <v>44823</v>
      </c>
    </row>
    <row r="1394" spans="1:19" x14ac:dyDescent="0.25">
      <c r="A1394" s="253"/>
      <c r="B1394" s="228"/>
      <c r="C1394" s="85" t="s">
        <v>2909</v>
      </c>
      <c r="D1394" s="86" t="s">
        <v>2921</v>
      </c>
      <c r="E1394" s="86" t="s">
        <v>2919</v>
      </c>
      <c r="F1394" s="86" t="s">
        <v>2910</v>
      </c>
      <c r="G1394" s="95" t="s">
        <v>2911</v>
      </c>
      <c r="H1394" s="95" t="s">
        <v>2912</v>
      </c>
      <c r="I1394" s="95" t="s">
        <v>2912</v>
      </c>
      <c r="J1394" s="95" t="s">
        <v>2915</v>
      </c>
      <c r="K1394" s="102" t="s">
        <v>7180</v>
      </c>
      <c r="L1394" s="88" t="s">
        <v>1677</v>
      </c>
      <c r="M1394" s="102" t="s">
        <v>4599</v>
      </c>
      <c r="N1394" s="102">
        <v>5</v>
      </c>
      <c r="O1394" s="89" t="s">
        <v>54</v>
      </c>
      <c r="P1394" s="88" t="s">
        <v>4564</v>
      </c>
      <c r="Q1394" s="88"/>
      <c r="R1394" s="90" t="s">
        <v>14</v>
      </c>
      <c r="S1394" s="351">
        <v>44823</v>
      </c>
    </row>
    <row r="1395" spans="1:19" x14ac:dyDescent="0.25">
      <c r="A1395" s="253"/>
      <c r="B1395" s="228"/>
      <c r="C1395" s="85" t="s">
        <v>2909</v>
      </c>
      <c r="D1395" s="86" t="s">
        <v>2921</v>
      </c>
      <c r="E1395" s="86" t="s">
        <v>2919</v>
      </c>
      <c r="F1395" s="86" t="s">
        <v>2910</v>
      </c>
      <c r="G1395" s="95" t="s">
        <v>2911</v>
      </c>
      <c r="H1395" s="95" t="s">
        <v>2912</v>
      </c>
      <c r="I1395" s="95" t="s">
        <v>2918</v>
      </c>
      <c r="J1395" s="95" t="s">
        <v>2915</v>
      </c>
      <c r="K1395" s="102" t="s">
        <v>7181</v>
      </c>
      <c r="L1395" s="88" t="s">
        <v>2847</v>
      </c>
      <c r="M1395" s="102" t="s">
        <v>4600</v>
      </c>
      <c r="N1395" s="102">
        <v>7</v>
      </c>
      <c r="O1395" s="89" t="s">
        <v>54</v>
      </c>
      <c r="P1395" s="88" t="s">
        <v>4564</v>
      </c>
      <c r="Q1395" s="88"/>
      <c r="R1395" s="90"/>
      <c r="S1395" s="351">
        <v>44823</v>
      </c>
    </row>
    <row r="1396" spans="1:19" x14ac:dyDescent="0.25">
      <c r="A1396" s="253"/>
      <c r="B1396" s="228"/>
      <c r="C1396" s="85" t="s">
        <v>2909</v>
      </c>
      <c r="D1396" s="86" t="s">
        <v>2921</v>
      </c>
      <c r="E1396" s="86" t="s">
        <v>2919</v>
      </c>
      <c r="F1396" s="86" t="s">
        <v>2910</v>
      </c>
      <c r="G1396" s="95" t="s">
        <v>2911</v>
      </c>
      <c r="H1396" s="95" t="s">
        <v>2912</v>
      </c>
      <c r="I1396" s="95" t="s">
        <v>2920</v>
      </c>
      <c r="J1396" s="95" t="s">
        <v>2915</v>
      </c>
      <c r="K1396" s="102" t="s">
        <v>7182</v>
      </c>
      <c r="L1396" s="88" t="s">
        <v>2848</v>
      </c>
      <c r="M1396" s="102" t="s">
        <v>4600</v>
      </c>
      <c r="N1396" s="102">
        <v>7</v>
      </c>
      <c r="O1396" s="89" t="s">
        <v>54</v>
      </c>
      <c r="P1396" s="88" t="s">
        <v>4564</v>
      </c>
      <c r="Q1396" s="88"/>
      <c r="R1396" s="90"/>
      <c r="S1396" s="351">
        <v>44823</v>
      </c>
    </row>
    <row r="1397" spans="1:19" x14ac:dyDescent="0.25">
      <c r="A1397" s="253"/>
      <c r="B1397" s="228"/>
      <c r="C1397" s="85" t="s">
        <v>2909</v>
      </c>
      <c r="D1397" s="86" t="s">
        <v>2921</v>
      </c>
      <c r="E1397" s="86" t="s">
        <v>2919</v>
      </c>
      <c r="F1397" s="86" t="s">
        <v>2910</v>
      </c>
      <c r="G1397" s="95" t="s">
        <v>2911</v>
      </c>
      <c r="H1397" s="95" t="s">
        <v>2912</v>
      </c>
      <c r="I1397" s="95" t="s">
        <v>2914</v>
      </c>
      <c r="J1397" s="95" t="s">
        <v>2915</v>
      </c>
      <c r="K1397" s="102" t="s">
        <v>7183</v>
      </c>
      <c r="L1397" s="88" t="s">
        <v>4832</v>
      </c>
      <c r="M1397" s="102" t="s">
        <v>4600</v>
      </c>
      <c r="N1397" s="102">
        <v>7</v>
      </c>
      <c r="O1397" s="89" t="s">
        <v>54</v>
      </c>
      <c r="P1397" s="251" t="s">
        <v>4564</v>
      </c>
      <c r="Q1397" s="88"/>
      <c r="R1397" s="90"/>
      <c r="S1397" s="351">
        <v>44823</v>
      </c>
    </row>
    <row r="1398" spans="1:19" ht="30" x14ac:dyDescent="0.25">
      <c r="A1398" s="253"/>
      <c r="B1398" s="228"/>
      <c r="C1398" s="85" t="s">
        <v>2909</v>
      </c>
      <c r="D1398" s="86" t="s">
        <v>2921</v>
      </c>
      <c r="E1398" s="86" t="s">
        <v>2919</v>
      </c>
      <c r="F1398" s="86" t="s">
        <v>2910</v>
      </c>
      <c r="G1398" s="95" t="s">
        <v>2911</v>
      </c>
      <c r="H1398" s="95" t="s">
        <v>2912</v>
      </c>
      <c r="I1398" s="95" t="s">
        <v>2916</v>
      </c>
      <c r="J1398" s="95" t="s">
        <v>2915</v>
      </c>
      <c r="K1398" s="102" t="s">
        <v>7184</v>
      </c>
      <c r="L1398" s="88" t="s">
        <v>7185</v>
      </c>
      <c r="M1398" s="102" t="s">
        <v>4600</v>
      </c>
      <c r="N1398" s="102">
        <v>7</v>
      </c>
      <c r="O1398" s="89" t="s">
        <v>54</v>
      </c>
      <c r="P1398" s="251" t="s">
        <v>4564</v>
      </c>
      <c r="Q1398" s="88"/>
      <c r="R1398" s="90"/>
      <c r="S1398" s="351">
        <v>44823</v>
      </c>
    </row>
    <row r="1399" spans="1:19" ht="30" x14ac:dyDescent="0.25">
      <c r="A1399" s="253"/>
      <c r="B1399" s="228"/>
      <c r="C1399" s="85" t="s">
        <v>2909</v>
      </c>
      <c r="D1399" s="86" t="s">
        <v>2921</v>
      </c>
      <c r="E1399" s="86" t="s">
        <v>2919</v>
      </c>
      <c r="F1399" s="86" t="s">
        <v>2910</v>
      </c>
      <c r="G1399" s="95" t="s">
        <v>2911</v>
      </c>
      <c r="H1399" s="95" t="s">
        <v>2912</v>
      </c>
      <c r="I1399" s="95" t="s">
        <v>2917</v>
      </c>
      <c r="J1399" s="95" t="s">
        <v>2915</v>
      </c>
      <c r="K1399" s="102" t="s">
        <v>7186</v>
      </c>
      <c r="L1399" s="88" t="s">
        <v>7187</v>
      </c>
      <c r="M1399" s="102" t="s">
        <v>4600</v>
      </c>
      <c r="N1399" s="102">
        <v>7</v>
      </c>
      <c r="O1399" s="89" t="s">
        <v>54</v>
      </c>
      <c r="P1399" s="251" t="s">
        <v>4564</v>
      </c>
      <c r="Q1399" s="88"/>
      <c r="R1399" s="90"/>
      <c r="S1399" s="351">
        <v>44823</v>
      </c>
    </row>
    <row r="1400" spans="1:19" x14ac:dyDescent="0.25">
      <c r="A1400" s="253"/>
      <c r="B1400" s="228"/>
      <c r="C1400" s="85" t="s">
        <v>2909</v>
      </c>
      <c r="D1400" s="86" t="s">
        <v>2921</v>
      </c>
      <c r="E1400" s="86" t="s">
        <v>2919</v>
      </c>
      <c r="F1400" s="86" t="s">
        <v>2919</v>
      </c>
      <c r="G1400" s="95" t="s">
        <v>2915</v>
      </c>
      <c r="H1400" s="95" t="s">
        <v>2912</v>
      </c>
      <c r="I1400" s="95" t="s">
        <v>2912</v>
      </c>
      <c r="J1400" s="95" t="s">
        <v>2915</v>
      </c>
      <c r="K1400" s="102" t="s">
        <v>7188</v>
      </c>
      <c r="L1400" s="88" t="s">
        <v>1678</v>
      </c>
      <c r="M1400" s="102" t="s">
        <v>4599</v>
      </c>
      <c r="N1400" s="102">
        <v>4</v>
      </c>
      <c r="O1400" s="89" t="s">
        <v>45</v>
      </c>
      <c r="P1400" s="251" t="s">
        <v>4565</v>
      </c>
      <c r="Q1400" s="102" t="s">
        <v>4496</v>
      </c>
      <c r="R1400" s="102" t="s">
        <v>14</v>
      </c>
      <c r="S1400" s="351">
        <v>44823</v>
      </c>
    </row>
    <row r="1401" spans="1:19" ht="30" x14ac:dyDescent="0.25">
      <c r="A1401" s="253"/>
      <c r="B1401" s="228"/>
      <c r="C1401" s="85" t="s">
        <v>2909</v>
      </c>
      <c r="D1401" s="86" t="s">
        <v>2921</v>
      </c>
      <c r="E1401" s="86" t="s">
        <v>2919</v>
      </c>
      <c r="F1401" s="86" t="s">
        <v>2919</v>
      </c>
      <c r="G1401" s="95" t="s">
        <v>2922</v>
      </c>
      <c r="H1401" s="95" t="s">
        <v>2912</v>
      </c>
      <c r="I1401" s="95" t="s">
        <v>2912</v>
      </c>
      <c r="J1401" s="95" t="s">
        <v>2915</v>
      </c>
      <c r="K1401" s="102" t="s">
        <v>7189</v>
      </c>
      <c r="L1401" s="88" t="s">
        <v>5477</v>
      </c>
      <c r="M1401" s="102" t="s">
        <v>4599</v>
      </c>
      <c r="N1401" s="102">
        <v>5</v>
      </c>
      <c r="O1401" s="89" t="s">
        <v>54</v>
      </c>
      <c r="P1401" s="251" t="s">
        <v>5883</v>
      </c>
      <c r="Q1401" s="102"/>
      <c r="R1401" s="102" t="s">
        <v>14</v>
      </c>
      <c r="S1401" s="351">
        <v>44823</v>
      </c>
    </row>
    <row r="1402" spans="1:19" ht="30" x14ac:dyDescent="0.25">
      <c r="A1402" s="253"/>
      <c r="B1402" s="228"/>
      <c r="C1402" s="95" t="s">
        <v>2909</v>
      </c>
      <c r="D1402" s="95" t="s">
        <v>2921</v>
      </c>
      <c r="E1402" s="95" t="s">
        <v>2919</v>
      </c>
      <c r="F1402" s="95" t="s">
        <v>2919</v>
      </c>
      <c r="G1402" s="95" t="s">
        <v>2922</v>
      </c>
      <c r="H1402" s="95" t="s">
        <v>2912</v>
      </c>
      <c r="I1402" s="95" t="s">
        <v>2918</v>
      </c>
      <c r="J1402" s="95" t="s">
        <v>2915</v>
      </c>
      <c r="K1402" s="102" t="s">
        <v>7190</v>
      </c>
      <c r="L1402" s="96" t="s">
        <v>4833</v>
      </c>
      <c r="M1402" s="102" t="s">
        <v>4600</v>
      </c>
      <c r="N1402" s="102">
        <v>7</v>
      </c>
      <c r="O1402" s="95" t="s">
        <v>54</v>
      </c>
      <c r="P1402" s="88" t="s">
        <v>5883</v>
      </c>
      <c r="Q1402" s="250"/>
      <c r="R1402" s="89"/>
      <c r="S1402" s="351">
        <v>44823</v>
      </c>
    </row>
    <row r="1403" spans="1:19" ht="30" x14ac:dyDescent="0.25">
      <c r="A1403" s="253"/>
      <c r="B1403" s="228"/>
      <c r="C1403" s="95" t="s">
        <v>2909</v>
      </c>
      <c r="D1403" s="95" t="s">
        <v>2921</v>
      </c>
      <c r="E1403" s="95" t="s">
        <v>2919</v>
      </c>
      <c r="F1403" s="95" t="s">
        <v>2919</v>
      </c>
      <c r="G1403" s="95" t="s">
        <v>2922</v>
      </c>
      <c r="H1403" s="95" t="s">
        <v>2912</v>
      </c>
      <c r="I1403" s="95" t="s">
        <v>2920</v>
      </c>
      <c r="J1403" s="95" t="s">
        <v>2915</v>
      </c>
      <c r="K1403" s="102" t="s">
        <v>7191</v>
      </c>
      <c r="L1403" s="96" t="s">
        <v>5478</v>
      </c>
      <c r="M1403" s="102" t="s">
        <v>4600</v>
      </c>
      <c r="N1403" s="102">
        <v>7</v>
      </c>
      <c r="O1403" s="95" t="s">
        <v>54</v>
      </c>
      <c r="P1403" s="88" t="s">
        <v>5883</v>
      </c>
      <c r="Q1403" s="88"/>
      <c r="R1403" s="89"/>
      <c r="S1403" s="351">
        <v>44823</v>
      </c>
    </row>
    <row r="1404" spans="1:19" ht="30" x14ac:dyDescent="0.25">
      <c r="A1404" s="253"/>
      <c r="B1404" s="228"/>
      <c r="C1404" s="95" t="s">
        <v>2909</v>
      </c>
      <c r="D1404" s="95" t="s">
        <v>2921</v>
      </c>
      <c r="E1404" s="95" t="s">
        <v>2919</v>
      </c>
      <c r="F1404" s="95" t="s">
        <v>2919</v>
      </c>
      <c r="G1404" s="95" t="s">
        <v>2922</v>
      </c>
      <c r="H1404" s="95" t="s">
        <v>2912</v>
      </c>
      <c r="I1404" s="95" t="s">
        <v>2914</v>
      </c>
      <c r="J1404" s="95" t="s">
        <v>2915</v>
      </c>
      <c r="K1404" s="102" t="s">
        <v>7192</v>
      </c>
      <c r="L1404" s="96" t="s">
        <v>4834</v>
      </c>
      <c r="M1404" s="102" t="s">
        <v>4600</v>
      </c>
      <c r="N1404" s="102">
        <v>7</v>
      </c>
      <c r="O1404" s="95" t="s">
        <v>54</v>
      </c>
      <c r="P1404" s="88" t="s">
        <v>5883</v>
      </c>
      <c r="Q1404" s="88"/>
      <c r="R1404" s="89"/>
      <c r="S1404" s="351">
        <v>44823</v>
      </c>
    </row>
    <row r="1405" spans="1:19" ht="30" x14ac:dyDescent="0.25">
      <c r="A1405" s="253"/>
      <c r="B1405" s="228"/>
      <c r="C1405" s="95" t="s">
        <v>2909</v>
      </c>
      <c r="D1405" s="95" t="s">
        <v>2921</v>
      </c>
      <c r="E1405" s="95" t="s">
        <v>2919</v>
      </c>
      <c r="F1405" s="95" t="s">
        <v>2919</v>
      </c>
      <c r="G1405" s="95" t="s">
        <v>2923</v>
      </c>
      <c r="H1405" s="95" t="s">
        <v>2912</v>
      </c>
      <c r="I1405" s="95" t="s">
        <v>2912</v>
      </c>
      <c r="J1405" s="95" t="s">
        <v>2915</v>
      </c>
      <c r="K1405" s="102" t="s">
        <v>7193</v>
      </c>
      <c r="L1405" s="96" t="s">
        <v>1682</v>
      </c>
      <c r="M1405" s="102" t="s">
        <v>4599</v>
      </c>
      <c r="N1405" s="102">
        <v>5</v>
      </c>
      <c r="O1405" s="95" t="s">
        <v>54</v>
      </c>
      <c r="P1405" s="88" t="s">
        <v>4569</v>
      </c>
      <c r="Q1405" s="88"/>
      <c r="R1405" s="89" t="s">
        <v>14</v>
      </c>
      <c r="S1405" s="351">
        <v>44823</v>
      </c>
    </row>
    <row r="1406" spans="1:19" ht="30" x14ac:dyDescent="0.25">
      <c r="A1406" s="253"/>
      <c r="B1406" s="228"/>
      <c r="C1406" s="95" t="s">
        <v>2909</v>
      </c>
      <c r="D1406" s="95" t="s">
        <v>2921</v>
      </c>
      <c r="E1406" s="95" t="s">
        <v>2919</v>
      </c>
      <c r="F1406" s="95" t="s">
        <v>2919</v>
      </c>
      <c r="G1406" s="95" t="s">
        <v>2923</v>
      </c>
      <c r="H1406" s="95" t="s">
        <v>2912</v>
      </c>
      <c r="I1406" s="95" t="s">
        <v>2918</v>
      </c>
      <c r="J1406" s="95" t="s">
        <v>2915</v>
      </c>
      <c r="K1406" s="102" t="s">
        <v>7194</v>
      </c>
      <c r="L1406" s="96" t="s">
        <v>4835</v>
      </c>
      <c r="M1406" s="102" t="s">
        <v>4600</v>
      </c>
      <c r="N1406" s="102">
        <v>7</v>
      </c>
      <c r="O1406" s="95" t="s">
        <v>54</v>
      </c>
      <c r="P1406" s="88" t="s">
        <v>4569</v>
      </c>
      <c r="Q1406" s="88"/>
      <c r="R1406" s="89"/>
      <c r="S1406" s="351">
        <v>44823</v>
      </c>
    </row>
    <row r="1407" spans="1:19" ht="30" x14ac:dyDescent="0.25">
      <c r="A1407" s="253"/>
      <c r="B1407" s="228"/>
      <c r="C1407" s="95" t="s">
        <v>2909</v>
      </c>
      <c r="D1407" s="95" t="s">
        <v>2921</v>
      </c>
      <c r="E1407" s="95" t="s">
        <v>2919</v>
      </c>
      <c r="F1407" s="95" t="s">
        <v>2919</v>
      </c>
      <c r="G1407" s="95" t="s">
        <v>2923</v>
      </c>
      <c r="H1407" s="95" t="s">
        <v>2912</v>
      </c>
      <c r="I1407" s="95" t="s">
        <v>2920</v>
      </c>
      <c r="J1407" s="95" t="s">
        <v>2915</v>
      </c>
      <c r="K1407" s="102" t="s">
        <v>7195</v>
      </c>
      <c r="L1407" s="96" t="s">
        <v>5479</v>
      </c>
      <c r="M1407" s="102" t="s">
        <v>4600</v>
      </c>
      <c r="N1407" s="102">
        <v>7</v>
      </c>
      <c r="O1407" s="95" t="s">
        <v>54</v>
      </c>
      <c r="P1407" s="88" t="s">
        <v>4569</v>
      </c>
      <c r="Q1407" s="88"/>
      <c r="R1407" s="89"/>
      <c r="S1407" s="351">
        <v>44823</v>
      </c>
    </row>
    <row r="1408" spans="1:19" ht="30" x14ac:dyDescent="0.25">
      <c r="A1408" s="253"/>
      <c r="B1408" s="228"/>
      <c r="C1408" s="95" t="s">
        <v>2909</v>
      </c>
      <c r="D1408" s="95" t="s">
        <v>2921</v>
      </c>
      <c r="E1408" s="95" t="s">
        <v>2919</v>
      </c>
      <c r="F1408" s="95" t="s">
        <v>2919</v>
      </c>
      <c r="G1408" s="95" t="s">
        <v>2923</v>
      </c>
      <c r="H1408" s="95" t="s">
        <v>2912</v>
      </c>
      <c r="I1408" s="95" t="s">
        <v>2914</v>
      </c>
      <c r="J1408" s="95" t="s">
        <v>2915</v>
      </c>
      <c r="K1408" s="102" t="s">
        <v>7196</v>
      </c>
      <c r="L1408" s="96" t="s">
        <v>4836</v>
      </c>
      <c r="M1408" s="102" t="s">
        <v>4600</v>
      </c>
      <c r="N1408" s="102">
        <v>7</v>
      </c>
      <c r="O1408" s="95" t="s">
        <v>54</v>
      </c>
      <c r="P1408" s="88" t="s">
        <v>4569</v>
      </c>
      <c r="Q1408" s="88"/>
      <c r="R1408" s="89"/>
      <c r="S1408" s="351">
        <v>44823</v>
      </c>
    </row>
    <row r="1409" spans="1:19" ht="30" x14ac:dyDescent="0.25">
      <c r="A1409" s="253"/>
      <c r="B1409" s="228"/>
      <c r="C1409" s="95" t="s">
        <v>2909</v>
      </c>
      <c r="D1409" s="95" t="s">
        <v>2921</v>
      </c>
      <c r="E1409" s="95" t="s">
        <v>2919</v>
      </c>
      <c r="F1409" s="95" t="s">
        <v>2919</v>
      </c>
      <c r="G1409" s="95" t="s">
        <v>2924</v>
      </c>
      <c r="H1409" s="95">
        <v>0</v>
      </c>
      <c r="I1409" s="95">
        <v>0</v>
      </c>
      <c r="J1409" s="95" t="s">
        <v>2915</v>
      </c>
      <c r="K1409" s="102" t="s">
        <v>7197</v>
      </c>
      <c r="L1409" s="96" t="s">
        <v>1683</v>
      </c>
      <c r="M1409" s="102" t="s">
        <v>4599</v>
      </c>
      <c r="N1409" s="102">
        <v>5</v>
      </c>
      <c r="O1409" s="95" t="s">
        <v>54</v>
      </c>
      <c r="P1409" s="88" t="s">
        <v>5884</v>
      </c>
      <c r="Q1409" s="88"/>
      <c r="R1409" s="89" t="s">
        <v>14</v>
      </c>
      <c r="S1409" s="351">
        <v>44823</v>
      </c>
    </row>
    <row r="1410" spans="1:19" ht="30" x14ac:dyDescent="0.25">
      <c r="A1410" s="253"/>
      <c r="B1410" s="228"/>
      <c r="C1410" s="95" t="s">
        <v>2909</v>
      </c>
      <c r="D1410" s="95" t="s">
        <v>2921</v>
      </c>
      <c r="E1410" s="95" t="s">
        <v>2919</v>
      </c>
      <c r="F1410" s="95" t="s">
        <v>2919</v>
      </c>
      <c r="G1410" s="95" t="s">
        <v>2924</v>
      </c>
      <c r="H1410" s="95" t="s">
        <v>2912</v>
      </c>
      <c r="I1410" s="95" t="s">
        <v>2918</v>
      </c>
      <c r="J1410" s="95" t="s">
        <v>2915</v>
      </c>
      <c r="K1410" s="102" t="s">
        <v>7198</v>
      </c>
      <c r="L1410" s="96" t="s">
        <v>4837</v>
      </c>
      <c r="M1410" s="102" t="s">
        <v>4600</v>
      </c>
      <c r="N1410" s="102">
        <v>7</v>
      </c>
      <c r="O1410" s="95" t="s">
        <v>54</v>
      </c>
      <c r="P1410" s="88" t="s">
        <v>5884</v>
      </c>
      <c r="Q1410" s="88"/>
      <c r="R1410" s="89"/>
      <c r="S1410" s="351">
        <v>44823</v>
      </c>
    </row>
    <row r="1411" spans="1:19" ht="30" x14ac:dyDescent="0.25">
      <c r="A1411" s="253"/>
      <c r="B1411" s="228"/>
      <c r="C1411" s="95" t="s">
        <v>2909</v>
      </c>
      <c r="D1411" s="95" t="s">
        <v>2921</v>
      </c>
      <c r="E1411" s="95" t="s">
        <v>2919</v>
      </c>
      <c r="F1411" s="95" t="s">
        <v>2919</v>
      </c>
      <c r="G1411" s="95" t="s">
        <v>2924</v>
      </c>
      <c r="H1411" s="95" t="s">
        <v>2912</v>
      </c>
      <c r="I1411" s="95" t="s">
        <v>2920</v>
      </c>
      <c r="J1411" s="95" t="s">
        <v>2915</v>
      </c>
      <c r="K1411" s="102" t="s">
        <v>7199</v>
      </c>
      <c r="L1411" s="96" t="s">
        <v>4838</v>
      </c>
      <c r="M1411" s="102" t="s">
        <v>4600</v>
      </c>
      <c r="N1411" s="102">
        <v>7</v>
      </c>
      <c r="O1411" s="95" t="s">
        <v>54</v>
      </c>
      <c r="P1411" s="88" t="s">
        <v>5884</v>
      </c>
      <c r="Q1411" s="88"/>
      <c r="R1411" s="89"/>
      <c r="S1411" s="351">
        <v>44823</v>
      </c>
    </row>
    <row r="1412" spans="1:19" ht="30" x14ac:dyDescent="0.25">
      <c r="A1412" s="253"/>
      <c r="B1412" s="228"/>
      <c r="C1412" s="95" t="s">
        <v>2909</v>
      </c>
      <c r="D1412" s="95" t="s">
        <v>2921</v>
      </c>
      <c r="E1412" s="95" t="s">
        <v>2919</v>
      </c>
      <c r="F1412" s="95" t="s">
        <v>2919</v>
      </c>
      <c r="G1412" s="95" t="s">
        <v>2924</v>
      </c>
      <c r="H1412" s="95" t="s">
        <v>2912</v>
      </c>
      <c r="I1412" s="95" t="s">
        <v>2914</v>
      </c>
      <c r="J1412" s="95" t="s">
        <v>2915</v>
      </c>
      <c r="K1412" s="102" t="s">
        <v>7200</v>
      </c>
      <c r="L1412" s="96" t="s">
        <v>4839</v>
      </c>
      <c r="M1412" s="102" t="s">
        <v>4600</v>
      </c>
      <c r="N1412" s="102">
        <v>7</v>
      </c>
      <c r="O1412" s="95" t="s">
        <v>54</v>
      </c>
      <c r="P1412" s="88" t="s">
        <v>5884</v>
      </c>
      <c r="Q1412" s="88"/>
      <c r="R1412" s="89"/>
      <c r="S1412" s="351">
        <v>44823</v>
      </c>
    </row>
    <row r="1413" spans="1:19" x14ac:dyDescent="0.25">
      <c r="A1413" s="253"/>
      <c r="B1413" s="228"/>
      <c r="C1413" s="95" t="s">
        <v>2909</v>
      </c>
      <c r="D1413" s="95" t="s">
        <v>2921</v>
      </c>
      <c r="E1413" s="95" t="s">
        <v>2919</v>
      </c>
      <c r="F1413" s="95" t="s">
        <v>2919</v>
      </c>
      <c r="G1413" s="95" t="s">
        <v>2926</v>
      </c>
      <c r="H1413" s="95" t="s">
        <v>2912</v>
      </c>
      <c r="I1413" s="95" t="s">
        <v>2912</v>
      </c>
      <c r="J1413" s="95" t="s">
        <v>2915</v>
      </c>
      <c r="K1413" s="102" t="s">
        <v>7201</v>
      </c>
      <c r="L1413" s="96" t="s">
        <v>1684</v>
      </c>
      <c r="M1413" s="102" t="s">
        <v>4599</v>
      </c>
      <c r="N1413" s="102">
        <v>5</v>
      </c>
      <c r="O1413" s="95" t="s">
        <v>54</v>
      </c>
      <c r="P1413" s="88" t="s">
        <v>4571</v>
      </c>
      <c r="Q1413" s="88"/>
      <c r="R1413" s="89" t="s">
        <v>14</v>
      </c>
      <c r="S1413" s="351">
        <v>44823</v>
      </c>
    </row>
    <row r="1414" spans="1:19" ht="30" x14ac:dyDescent="0.25">
      <c r="A1414" s="253"/>
      <c r="B1414" s="228"/>
      <c r="C1414" s="95" t="s">
        <v>2909</v>
      </c>
      <c r="D1414" s="95" t="s">
        <v>2921</v>
      </c>
      <c r="E1414" s="95" t="s">
        <v>2919</v>
      </c>
      <c r="F1414" s="95" t="s">
        <v>2919</v>
      </c>
      <c r="G1414" s="95" t="s">
        <v>2926</v>
      </c>
      <c r="H1414" s="95" t="s">
        <v>2912</v>
      </c>
      <c r="I1414" s="95" t="s">
        <v>2918</v>
      </c>
      <c r="J1414" s="95" t="s">
        <v>2915</v>
      </c>
      <c r="K1414" s="102" t="s">
        <v>7202</v>
      </c>
      <c r="L1414" s="96" t="s">
        <v>4840</v>
      </c>
      <c r="M1414" s="102" t="s">
        <v>4600</v>
      </c>
      <c r="N1414" s="102">
        <v>7</v>
      </c>
      <c r="O1414" s="95" t="s">
        <v>54</v>
      </c>
      <c r="P1414" s="88" t="s">
        <v>4841</v>
      </c>
      <c r="Q1414" s="88"/>
      <c r="R1414" s="89"/>
      <c r="S1414" s="351">
        <v>44823</v>
      </c>
    </row>
    <row r="1415" spans="1:19" ht="30" x14ac:dyDescent="0.25">
      <c r="A1415" s="253"/>
      <c r="B1415" s="228"/>
      <c r="C1415" s="95" t="s">
        <v>2909</v>
      </c>
      <c r="D1415" s="95" t="s">
        <v>2921</v>
      </c>
      <c r="E1415" s="95" t="s">
        <v>2919</v>
      </c>
      <c r="F1415" s="95" t="s">
        <v>2919</v>
      </c>
      <c r="G1415" s="95" t="s">
        <v>2926</v>
      </c>
      <c r="H1415" s="95" t="s">
        <v>2912</v>
      </c>
      <c r="I1415" s="95" t="s">
        <v>2920</v>
      </c>
      <c r="J1415" s="95" t="s">
        <v>2915</v>
      </c>
      <c r="K1415" s="102" t="s">
        <v>7203</v>
      </c>
      <c r="L1415" s="96" t="s">
        <v>5480</v>
      </c>
      <c r="M1415" s="102" t="s">
        <v>4600</v>
      </c>
      <c r="N1415" s="102">
        <v>7</v>
      </c>
      <c r="O1415" s="95" t="s">
        <v>54</v>
      </c>
      <c r="P1415" s="88" t="s">
        <v>4841</v>
      </c>
      <c r="Q1415" s="88"/>
      <c r="R1415" s="89"/>
      <c r="S1415" s="351">
        <v>44823</v>
      </c>
    </row>
    <row r="1416" spans="1:19" ht="30" x14ac:dyDescent="0.25">
      <c r="A1416" s="253"/>
      <c r="B1416" s="228"/>
      <c r="C1416" s="95" t="s">
        <v>2909</v>
      </c>
      <c r="D1416" s="95" t="s">
        <v>2921</v>
      </c>
      <c r="E1416" s="95" t="s">
        <v>2919</v>
      </c>
      <c r="F1416" s="95" t="s">
        <v>2919</v>
      </c>
      <c r="G1416" s="95" t="s">
        <v>2926</v>
      </c>
      <c r="H1416" s="95" t="s">
        <v>2912</v>
      </c>
      <c r="I1416" s="95" t="s">
        <v>2914</v>
      </c>
      <c r="J1416" s="95" t="s">
        <v>2915</v>
      </c>
      <c r="K1416" s="102" t="s">
        <v>7204</v>
      </c>
      <c r="L1416" s="96" t="s">
        <v>4842</v>
      </c>
      <c r="M1416" s="102" t="s">
        <v>4600</v>
      </c>
      <c r="N1416" s="102">
        <v>7</v>
      </c>
      <c r="O1416" s="95" t="s">
        <v>54</v>
      </c>
      <c r="P1416" s="88" t="s">
        <v>4841</v>
      </c>
      <c r="Q1416" s="88"/>
      <c r="R1416" s="89"/>
      <c r="S1416" s="351">
        <v>44823</v>
      </c>
    </row>
    <row r="1417" spans="1:19" x14ac:dyDescent="0.25">
      <c r="A1417" s="253"/>
      <c r="B1417" s="228"/>
      <c r="C1417" s="95" t="s">
        <v>2909</v>
      </c>
      <c r="D1417" s="95" t="s">
        <v>2921</v>
      </c>
      <c r="E1417" s="95" t="s">
        <v>2919</v>
      </c>
      <c r="F1417" s="95" t="s">
        <v>2919</v>
      </c>
      <c r="G1417" s="95" t="s">
        <v>2927</v>
      </c>
      <c r="H1417" s="95" t="s">
        <v>2912</v>
      </c>
      <c r="I1417" s="95" t="s">
        <v>2912</v>
      </c>
      <c r="J1417" s="95" t="s">
        <v>2915</v>
      </c>
      <c r="K1417" s="102" t="s">
        <v>7205</v>
      </c>
      <c r="L1417" s="96" t="s">
        <v>1685</v>
      </c>
      <c r="M1417" s="102" t="s">
        <v>4599</v>
      </c>
      <c r="N1417" s="102">
        <v>5</v>
      </c>
      <c r="O1417" s="95" t="s">
        <v>54</v>
      </c>
      <c r="P1417" s="88" t="s">
        <v>4572</v>
      </c>
      <c r="Q1417" s="88"/>
      <c r="R1417" s="89" t="s">
        <v>14</v>
      </c>
      <c r="S1417" s="351">
        <v>44823</v>
      </c>
    </row>
    <row r="1418" spans="1:19" x14ac:dyDescent="0.25">
      <c r="A1418" s="253"/>
      <c r="B1418" s="228"/>
      <c r="C1418" s="95" t="s">
        <v>2909</v>
      </c>
      <c r="D1418" s="95" t="s">
        <v>2921</v>
      </c>
      <c r="E1418" s="95" t="s">
        <v>2919</v>
      </c>
      <c r="F1418" s="95" t="s">
        <v>2919</v>
      </c>
      <c r="G1418" s="95" t="s">
        <v>2927</v>
      </c>
      <c r="H1418" s="95" t="s">
        <v>2909</v>
      </c>
      <c r="I1418" s="95" t="s">
        <v>2912</v>
      </c>
      <c r="J1418" s="95" t="s">
        <v>2915</v>
      </c>
      <c r="K1418" s="102" t="s">
        <v>7206</v>
      </c>
      <c r="L1418" s="96" t="s">
        <v>1686</v>
      </c>
      <c r="M1418" s="102" t="s">
        <v>4599</v>
      </c>
      <c r="N1418" s="102">
        <v>6</v>
      </c>
      <c r="O1418" s="95" t="s">
        <v>54</v>
      </c>
      <c r="P1418" s="88" t="s">
        <v>4573</v>
      </c>
      <c r="Q1418" s="88"/>
      <c r="R1418" s="89" t="s">
        <v>14</v>
      </c>
      <c r="S1418" s="351">
        <v>44823</v>
      </c>
    </row>
    <row r="1419" spans="1:19" ht="30" x14ac:dyDescent="0.25">
      <c r="A1419" s="253"/>
      <c r="B1419" s="228"/>
      <c r="C1419" s="95" t="s">
        <v>2909</v>
      </c>
      <c r="D1419" s="95" t="s">
        <v>2921</v>
      </c>
      <c r="E1419" s="95" t="s">
        <v>2919</v>
      </c>
      <c r="F1419" s="95" t="s">
        <v>2919</v>
      </c>
      <c r="G1419" s="95" t="s">
        <v>2927</v>
      </c>
      <c r="H1419" s="95" t="s">
        <v>2909</v>
      </c>
      <c r="I1419" s="95" t="s">
        <v>2918</v>
      </c>
      <c r="J1419" s="95" t="s">
        <v>2915</v>
      </c>
      <c r="K1419" s="102" t="s">
        <v>7207</v>
      </c>
      <c r="L1419" s="96" t="s">
        <v>4843</v>
      </c>
      <c r="M1419" s="102" t="s">
        <v>4600</v>
      </c>
      <c r="N1419" s="102">
        <v>7</v>
      </c>
      <c r="O1419" s="95" t="s">
        <v>54</v>
      </c>
      <c r="P1419" s="88" t="s">
        <v>4573</v>
      </c>
      <c r="Q1419" s="88"/>
      <c r="R1419" s="89"/>
      <c r="S1419" s="351">
        <v>44823</v>
      </c>
    </row>
    <row r="1420" spans="1:19" ht="30" x14ac:dyDescent="0.25">
      <c r="A1420" s="253"/>
      <c r="B1420" s="228"/>
      <c r="C1420" s="95" t="s">
        <v>2909</v>
      </c>
      <c r="D1420" s="95" t="s">
        <v>2921</v>
      </c>
      <c r="E1420" s="95" t="s">
        <v>2919</v>
      </c>
      <c r="F1420" s="95" t="s">
        <v>2919</v>
      </c>
      <c r="G1420" s="95" t="s">
        <v>2927</v>
      </c>
      <c r="H1420" s="95" t="s">
        <v>2909</v>
      </c>
      <c r="I1420" s="95" t="s">
        <v>2920</v>
      </c>
      <c r="J1420" s="95" t="s">
        <v>2915</v>
      </c>
      <c r="K1420" s="102" t="s">
        <v>7208</v>
      </c>
      <c r="L1420" s="96" t="s">
        <v>5481</v>
      </c>
      <c r="M1420" s="102" t="s">
        <v>4600</v>
      </c>
      <c r="N1420" s="102">
        <v>7</v>
      </c>
      <c r="O1420" s="95" t="s">
        <v>54</v>
      </c>
      <c r="P1420" s="88" t="s">
        <v>4573</v>
      </c>
      <c r="Q1420" s="88" t="s">
        <v>4600</v>
      </c>
      <c r="R1420" s="89"/>
      <c r="S1420" s="351">
        <v>44823</v>
      </c>
    </row>
    <row r="1421" spans="1:19" ht="30" x14ac:dyDescent="0.25">
      <c r="A1421" s="253"/>
      <c r="B1421" s="228"/>
      <c r="C1421" s="95" t="s">
        <v>2909</v>
      </c>
      <c r="D1421" s="95" t="s">
        <v>2921</v>
      </c>
      <c r="E1421" s="95" t="s">
        <v>2919</v>
      </c>
      <c r="F1421" s="95" t="s">
        <v>2919</v>
      </c>
      <c r="G1421" s="95" t="s">
        <v>2927</v>
      </c>
      <c r="H1421" s="95" t="s">
        <v>2909</v>
      </c>
      <c r="I1421" s="95" t="s">
        <v>2914</v>
      </c>
      <c r="J1421" s="95" t="s">
        <v>2915</v>
      </c>
      <c r="K1421" s="102" t="s">
        <v>7209</v>
      </c>
      <c r="L1421" s="96" t="s">
        <v>4844</v>
      </c>
      <c r="M1421" s="102" t="s">
        <v>4600</v>
      </c>
      <c r="N1421" s="102">
        <v>7</v>
      </c>
      <c r="O1421" s="95" t="s">
        <v>54</v>
      </c>
      <c r="P1421" s="88" t="s">
        <v>4573</v>
      </c>
      <c r="Q1421" s="88" t="s">
        <v>4600</v>
      </c>
      <c r="R1421" s="89"/>
      <c r="S1421" s="351">
        <v>44823</v>
      </c>
    </row>
    <row r="1422" spans="1:19" x14ac:dyDescent="0.25">
      <c r="A1422" s="253"/>
      <c r="B1422" s="228"/>
      <c r="C1422" s="95" t="s">
        <v>2909</v>
      </c>
      <c r="D1422" s="95" t="s">
        <v>2921</v>
      </c>
      <c r="E1422" s="95" t="s">
        <v>2919</v>
      </c>
      <c r="F1422" s="95" t="s">
        <v>2921</v>
      </c>
      <c r="G1422" s="95" t="s">
        <v>2915</v>
      </c>
      <c r="H1422" s="95" t="s">
        <v>2912</v>
      </c>
      <c r="I1422" s="95" t="s">
        <v>2912</v>
      </c>
      <c r="J1422" s="95" t="s">
        <v>2915</v>
      </c>
      <c r="K1422" s="102" t="s">
        <v>7210</v>
      </c>
      <c r="L1422" s="96" t="s">
        <v>1689</v>
      </c>
      <c r="M1422" s="102" t="s">
        <v>4599</v>
      </c>
      <c r="N1422" s="102">
        <v>4</v>
      </c>
      <c r="O1422" s="95" t="s">
        <v>45</v>
      </c>
      <c r="P1422" s="88" t="s">
        <v>4576</v>
      </c>
      <c r="Q1422" s="88" t="s">
        <v>4496</v>
      </c>
      <c r="R1422" s="89" t="s">
        <v>14</v>
      </c>
      <c r="S1422" s="351">
        <v>44823</v>
      </c>
    </row>
    <row r="1423" spans="1:19" x14ac:dyDescent="0.25">
      <c r="A1423" s="253"/>
      <c r="B1423" s="228"/>
      <c r="C1423" s="95" t="s">
        <v>2909</v>
      </c>
      <c r="D1423" s="95" t="s">
        <v>2921</v>
      </c>
      <c r="E1423" s="95" t="s">
        <v>2919</v>
      </c>
      <c r="F1423" s="95" t="s">
        <v>2921</v>
      </c>
      <c r="G1423" s="95" t="s">
        <v>2925</v>
      </c>
      <c r="H1423" s="95" t="s">
        <v>2912</v>
      </c>
      <c r="I1423" s="95" t="s">
        <v>2912</v>
      </c>
      <c r="J1423" s="95" t="s">
        <v>2915</v>
      </c>
      <c r="K1423" s="102" t="s">
        <v>7211</v>
      </c>
      <c r="L1423" s="96" t="s">
        <v>1690</v>
      </c>
      <c r="M1423" s="102" t="s">
        <v>4599</v>
      </c>
      <c r="N1423" s="102">
        <v>5</v>
      </c>
      <c r="O1423" s="95" t="s">
        <v>54</v>
      </c>
      <c r="P1423" s="88" t="s">
        <v>4577</v>
      </c>
      <c r="Q1423" s="88"/>
      <c r="R1423" s="89" t="s">
        <v>14</v>
      </c>
      <c r="S1423" s="351">
        <v>44823</v>
      </c>
    </row>
    <row r="1424" spans="1:19" x14ac:dyDescent="0.25">
      <c r="A1424" s="253"/>
      <c r="B1424" s="228"/>
      <c r="C1424" s="95" t="s">
        <v>2909</v>
      </c>
      <c r="D1424" s="95" t="s">
        <v>2921</v>
      </c>
      <c r="E1424" s="95" t="s">
        <v>2919</v>
      </c>
      <c r="F1424" s="95" t="s">
        <v>2921</v>
      </c>
      <c r="G1424" s="95" t="s">
        <v>2925</v>
      </c>
      <c r="H1424" s="95" t="s">
        <v>2912</v>
      </c>
      <c r="I1424" s="95" t="s">
        <v>2918</v>
      </c>
      <c r="J1424" s="95" t="s">
        <v>2915</v>
      </c>
      <c r="K1424" s="102" t="s">
        <v>7212</v>
      </c>
      <c r="L1424" s="96" t="s">
        <v>4845</v>
      </c>
      <c r="M1424" s="102" t="s">
        <v>4600</v>
      </c>
      <c r="N1424" s="102">
        <v>7</v>
      </c>
      <c r="O1424" s="95" t="s">
        <v>54</v>
      </c>
      <c r="P1424" s="88" t="s">
        <v>4577</v>
      </c>
      <c r="Q1424" s="88"/>
      <c r="R1424" s="89"/>
      <c r="S1424" s="351">
        <v>44823</v>
      </c>
    </row>
    <row r="1425" spans="1:19" x14ac:dyDescent="0.25">
      <c r="A1425" s="253"/>
      <c r="B1425" s="228"/>
      <c r="C1425" s="95" t="s">
        <v>2909</v>
      </c>
      <c r="D1425" s="95" t="s">
        <v>2921</v>
      </c>
      <c r="E1425" s="95" t="s">
        <v>2921</v>
      </c>
      <c r="F1425" s="95" t="s">
        <v>2912</v>
      </c>
      <c r="G1425" s="95" t="s">
        <v>2915</v>
      </c>
      <c r="H1425" s="95" t="s">
        <v>2912</v>
      </c>
      <c r="I1425" s="95" t="s">
        <v>2912</v>
      </c>
      <c r="J1425" s="95" t="s">
        <v>2915</v>
      </c>
      <c r="K1425" s="102" t="s">
        <v>7213</v>
      </c>
      <c r="L1425" s="96" t="s">
        <v>1691</v>
      </c>
      <c r="M1425" s="102" t="s">
        <v>4599</v>
      </c>
      <c r="N1425" s="102">
        <v>3</v>
      </c>
      <c r="O1425" s="95" t="s">
        <v>45</v>
      </c>
      <c r="P1425" s="88" t="s">
        <v>1692</v>
      </c>
      <c r="Q1425" s="88"/>
      <c r="R1425" s="89"/>
      <c r="S1425" s="351">
        <v>44823</v>
      </c>
    </row>
    <row r="1426" spans="1:19" x14ac:dyDescent="0.25">
      <c r="A1426" s="253"/>
      <c r="B1426" s="228"/>
      <c r="C1426" s="95" t="s">
        <v>2909</v>
      </c>
      <c r="D1426" s="95" t="s">
        <v>2921</v>
      </c>
      <c r="E1426" s="95" t="s">
        <v>2921</v>
      </c>
      <c r="F1426" s="95" t="s">
        <v>2921</v>
      </c>
      <c r="G1426" s="95" t="s">
        <v>2915</v>
      </c>
      <c r="H1426" s="95" t="s">
        <v>2912</v>
      </c>
      <c r="I1426" s="95" t="s">
        <v>2912</v>
      </c>
      <c r="J1426" s="95" t="s">
        <v>2915</v>
      </c>
      <c r="K1426" s="102" t="s">
        <v>7214</v>
      </c>
      <c r="L1426" s="96" t="s">
        <v>1473</v>
      </c>
      <c r="M1426" s="102" t="s">
        <v>4599</v>
      </c>
      <c r="N1426" s="102">
        <v>4</v>
      </c>
      <c r="O1426" s="95" t="s">
        <v>45</v>
      </c>
      <c r="P1426" s="88" t="s">
        <v>4578</v>
      </c>
      <c r="Q1426" s="88"/>
      <c r="R1426" s="89" t="s">
        <v>14</v>
      </c>
      <c r="S1426" s="351">
        <v>44823</v>
      </c>
    </row>
    <row r="1427" spans="1:19" ht="45" x14ac:dyDescent="0.25">
      <c r="A1427" s="253"/>
      <c r="B1427" s="228"/>
      <c r="C1427" s="95" t="s">
        <v>2909</v>
      </c>
      <c r="D1427" s="95" t="s">
        <v>2921</v>
      </c>
      <c r="E1427" s="95" t="s">
        <v>2921</v>
      </c>
      <c r="F1427" s="95" t="s">
        <v>2921</v>
      </c>
      <c r="G1427" s="95" t="s">
        <v>2911</v>
      </c>
      <c r="H1427" s="95" t="s">
        <v>2912</v>
      </c>
      <c r="I1427" s="95" t="s">
        <v>2912</v>
      </c>
      <c r="J1427" s="95" t="s">
        <v>2915</v>
      </c>
      <c r="K1427" s="102" t="s">
        <v>7215</v>
      </c>
      <c r="L1427" s="96" t="s">
        <v>1693</v>
      </c>
      <c r="M1427" s="102" t="s">
        <v>4599</v>
      </c>
      <c r="N1427" s="102">
        <v>5</v>
      </c>
      <c r="O1427" s="95" t="s">
        <v>54</v>
      </c>
      <c r="P1427" s="88" t="s">
        <v>1694</v>
      </c>
      <c r="Q1427" s="88"/>
      <c r="R1427" s="89" t="s">
        <v>10</v>
      </c>
      <c r="S1427" s="351">
        <v>44823</v>
      </c>
    </row>
    <row r="1428" spans="1:19" ht="45" x14ac:dyDescent="0.25">
      <c r="A1428" s="253"/>
      <c r="B1428" s="228"/>
      <c r="C1428" s="95" t="s">
        <v>2909</v>
      </c>
      <c r="D1428" s="95" t="s">
        <v>2921</v>
      </c>
      <c r="E1428" s="95" t="s">
        <v>2921</v>
      </c>
      <c r="F1428" s="95" t="s">
        <v>2921</v>
      </c>
      <c r="G1428" s="95" t="s">
        <v>2911</v>
      </c>
      <c r="H1428" s="95" t="s">
        <v>2912</v>
      </c>
      <c r="I1428" s="95" t="s">
        <v>2909</v>
      </c>
      <c r="J1428" s="95" t="s">
        <v>2915</v>
      </c>
      <c r="K1428" s="102" t="s">
        <v>7216</v>
      </c>
      <c r="L1428" s="96" t="s">
        <v>2849</v>
      </c>
      <c r="M1428" s="102" t="s">
        <v>4600</v>
      </c>
      <c r="N1428" s="102">
        <v>7</v>
      </c>
      <c r="O1428" s="95" t="s">
        <v>54</v>
      </c>
      <c r="P1428" s="88" t="s">
        <v>1694</v>
      </c>
      <c r="Q1428" s="88"/>
      <c r="R1428" s="89"/>
      <c r="S1428" s="351">
        <v>44823</v>
      </c>
    </row>
    <row r="1429" spans="1:19" ht="45" x14ac:dyDescent="0.25">
      <c r="A1429" s="253"/>
      <c r="B1429" s="228"/>
      <c r="C1429" s="95" t="s">
        <v>2909</v>
      </c>
      <c r="D1429" s="95" t="s">
        <v>2921</v>
      </c>
      <c r="E1429" s="95" t="s">
        <v>2921</v>
      </c>
      <c r="F1429" s="95" t="s">
        <v>2921</v>
      </c>
      <c r="G1429" s="95" t="s">
        <v>2911</v>
      </c>
      <c r="H1429" s="95" t="s">
        <v>2912</v>
      </c>
      <c r="I1429" s="95" t="s">
        <v>2918</v>
      </c>
      <c r="J1429" s="95" t="s">
        <v>2915</v>
      </c>
      <c r="K1429" s="102" t="s">
        <v>7217</v>
      </c>
      <c r="L1429" s="96" t="s">
        <v>2850</v>
      </c>
      <c r="M1429" s="102" t="s">
        <v>4600</v>
      </c>
      <c r="N1429" s="102">
        <v>7</v>
      </c>
      <c r="O1429" s="95" t="s">
        <v>54</v>
      </c>
      <c r="P1429" s="88" t="s">
        <v>1694</v>
      </c>
      <c r="Q1429" s="88"/>
      <c r="R1429" s="89"/>
      <c r="S1429" s="351">
        <v>44823</v>
      </c>
    </row>
    <row r="1430" spans="1:19" ht="45" x14ac:dyDescent="0.25">
      <c r="A1430" s="253"/>
      <c r="B1430" s="228"/>
      <c r="C1430" s="95" t="s">
        <v>2909</v>
      </c>
      <c r="D1430" s="95" t="s">
        <v>2921</v>
      </c>
      <c r="E1430" s="95" t="s">
        <v>2921</v>
      </c>
      <c r="F1430" s="95" t="s">
        <v>2921</v>
      </c>
      <c r="G1430" s="95" t="s">
        <v>2911</v>
      </c>
      <c r="H1430" s="95" t="s">
        <v>2912</v>
      </c>
      <c r="I1430" s="95" t="s">
        <v>2920</v>
      </c>
      <c r="J1430" s="95" t="s">
        <v>2915</v>
      </c>
      <c r="K1430" s="102" t="s">
        <v>7218</v>
      </c>
      <c r="L1430" s="96" t="s">
        <v>2851</v>
      </c>
      <c r="M1430" s="102" t="s">
        <v>4600</v>
      </c>
      <c r="N1430" s="102">
        <v>7</v>
      </c>
      <c r="O1430" s="95" t="s">
        <v>54</v>
      </c>
      <c r="P1430" s="88" t="s">
        <v>1694</v>
      </c>
      <c r="Q1430" s="88"/>
      <c r="R1430" s="89"/>
      <c r="S1430" s="351">
        <v>44823</v>
      </c>
    </row>
    <row r="1431" spans="1:19" ht="45" x14ac:dyDescent="0.25">
      <c r="A1431" s="253"/>
      <c r="B1431" s="228"/>
      <c r="C1431" s="95" t="s">
        <v>2909</v>
      </c>
      <c r="D1431" s="95" t="s">
        <v>2921</v>
      </c>
      <c r="E1431" s="95" t="s">
        <v>2921</v>
      </c>
      <c r="F1431" s="95" t="s">
        <v>2921</v>
      </c>
      <c r="G1431" s="95" t="s">
        <v>2911</v>
      </c>
      <c r="H1431" s="95" t="s">
        <v>2912</v>
      </c>
      <c r="I1431" s="95" t="s">
        <v>2914</v>
      </c>
      <c r="J1431" s="95" t="s">
        <v>2915</v>
      </c>
      <c r="K1431" s="102" t="s">
        <v>7219</v>
      </c>
      <c r="L1431" s="88" t="s">
        <v>2852</v>
      </c>
      <c r="M1431" s="102" t="s">
        <v>4600</v>
      </c>
      <c r="N1431" s="102">
        <v>7</v>
      </c>
      <c r="O1431" s="95" t="s">
        <v>54</v>
      </c>
      <c r="P1431" s="88" t="s">
        <v>1694</v>
      </c>
      <c r="Q1431" s="88"/>
      <c r="R1431" s="89"/>
      <c r="S1431" s="351">
        <v>44823</v>
      </c>
    </row>
    <row r="1432" spans="1:19" ht="30" x14ac:dyDescent="0.25">
      <c r="A1432" s="253"/>
      <c r="B1432" s="228"/>
      <c r="C1432" s="138" t="s">
        <v>2909</v>
      </c>
      <c r="D1432" s="138" t="s">
        <v>2921</v>
      </c>
      <c r="E1432" s="138" t="s">
        <v>2921</v>
      </c>
      <c r="F1432" s="138" t="s">
        <v>2921</v>
      </c>
      <c r="G1432" s="138" t="s">
        <v>2922</v>
      </c>
      <c r="H1432" s="138" t="s">
        <v>2912</v>
      </c>
      <c r="I1432" s="138" t="s">
        <v>2912</v>
      </c>
      <c r="J1432" s="138" t="s">
        <v>2915</v>
      </c>
      <c r="K1432" s="102" t="s">
        <v>7220</v>
      </c>
      <c r="L1432" s="91" t="s">
        <v>5482</v>
      </c>
      <c r="M1432" s="102" t="s">
        <v>4599</v>
      </c>
      <c r="N1432" s="102">
        <v>5</v>
      </c>
      <c r="O1432" s="138" t="s">
        <v>54</v>
      </c>
      <c r="P1432" s="91" t="s">
        <v>1698</v>
      </c>
      <c r="Q1432" s="88"/>
      <c r="R1432" s="89" t="s">
        <v>10</v>
      </c>
      <c r="S1432" s="351">
        <v>44823</v>
      </c>
    </row>
    <row r="1433" spans="1:19" ht="30" x14ac:dyDescent="0.25">
      <c r="A1433" s="253"/>
      <c r="B1433" s="228"/>
      <c r="C1433" s="95" t="s">
        <v>2909</v>
      </c>
      <c r="D1433" s="95" t="s">
        <v>2921</v>
      </c>
      <c r="E1433" s="95" t="s">
        <v>2921</v>
      </c>
      <c r="F1433" s="95" t="s">
        <v>2921</v>
      </c>
      <c r="G1433" s="95" t="s">
        <v>2922</v>
      </c>
      <c r="H1433" s="95" t="s">
        <v>2912</v>
      </c>
      <c r="I1433" s="95" t="s">
        <v>2909</v>
      </c>
      <c r="J1433" s="95" t="s">
        <v>2915</v>
      </c>
      <c r="K1433" s="102" t="s">
        <v>7221</v>
      </c>
      <c r="L1433" s="88" t="s">
        <v>5483</v>
      </c>
      <c r="M1433" s="102" t="s">
        <v>4600</v>
      </c>
      <c r="N1433" s="102">
        <v>7</v>
      </c>
      <c r="O1433" s="95" t="s">
        <v>54</v>
      </c>
      <c r="P1433" s="88" t="s">
        <v>1698</v>
      </c>
      <c r="Q1433" s="88"/>
      <c r="R1433" s="89"/>
      <c r="S1433" s="351">
        <v>44823</v>
      </c>
    </row>
    <row r="1434" spans="1:19" ht="30" x14ac:dyDescent="0.25">
      <c r="A1434" s="253"/>
      <c r="B1434" s="228"/>
      <c r="C1434" s="95" t="s">
        <v>2909</v>
      </c>
      <c r="D1434" s="95" t="s">
        <v>2921</v>
      </c>
      <c r="E1434" s="95" t="s">
        <v>2921</v>
      </c>
      <c r="F1434" s="95" t="s">
        <v>2921</v>
      </c>
      <c r="G1434" s="95" t="s">
        <v>2922</v>
      </c>
      <c r="H1434" s="95" t="s">
        <v>2912</v>
      </c>
      <c r="I1434" s="95" t="s">
        <v>2918</v>
      </c>
      <c r="J1434" s="95" t="s">
        <v>2915</v>
      </c>
      <c r="K1434" s="102" t="s">
        <v>7222</v>
      </c>
      <c r="L1434" s="88" t="s">
        <v>5484</v>
      </c>
      <c r="M1434" s="102" t="s">
        <v>4600</v>
      </c>
      <c r="N1434" s="102">
        <v>7</v>
      </c>
      <c r="O1434" s="95" t="s">
        <v>54</v>
      </c>
      <c r="P1434" s="88" t="s">
        <v>1698</v>
      </c>
      <c r="Q1434" s="88"/>
      <c r="R1434" s="89"/>
      <c r="S1434" s="351">
        <v>44823</v>
      </c>
    </row>
    <row r="1435" spans="1:19" ht="30" x14ac:dyDescent="0.25">
      <c r="A1435" s="253"/>
      <c r="B1435" s="228"/>
      <c r="C1435" s="95" t="s">
        <v>2909</v>
      </c>
      <c r="D1435" s="95" t="s">
        <v>2921</v>
      </c>
      <c r="E1435" s="95" t="s">
        <v>2921</v>
      </c>
      <c r="F1435" s="95" t="s">
        <v>2921</v>
      </c>
      <c r="G1435" s="95" t="s">
        <v>2922</v>
      </c>
      <c r="H1435" s="95" t="s">
        <v>2912</v>
      </c>
      <c r="I1435" s="95" t="s">
        <v>2910</v>
      </c>
      <c r="J1435" s="95" t="s">
        <v>2915</v>
      </c>
      <c r="K1435" s="102" t="s">
        <v>7223</v>
      </c>
      <c r="L1435" s="96" t="s">
        <v>5485</v>
      </c>
      <c r="M1435" s="102" t="s">
        <v>4600</v>
      </c>
      <c r="N1435" s="102">
        <v>7</v>
      </c>
      <c r="O1435" s="95" t="s">
        <v>54</v>
      </c>
      <c r="P1435" s="88" t="s">
        <v>1698</v>
      </c>
      <c r="Q1435" s="88"/>
      <c r="R1435" s="89"/>
      <c r="S1435" s="351">
        <v>44823</v>
      </c>
    </row>
    <row r="1436" spans="1:19" ht="45" x14ac:dyDescent="0.25">
      <c r="A1436" s="253"/>
      <c r="B1436" s="228"/>
      <c r="C1436" s="95" t="s">
        <v>2909</v>
      </c>
      <c r="D1436" s="95" t="s">
        <v>2921</v>
      </c>
      <c r="E1436" s="95" t="s">
        <v>2921</v>
      </c>
      <c r="F1436" s="95" t="s">
        <v>2921</v>
      </c>
      <c r="G1436" s="95" t="s">
        <v>2922</v>
      </c>
      <c r="H1436" s="95" t="s">
        <v>2912</v>
      </c>
      <c r="I1436" s="95" t="s">
        <v>2919</v>
      </c>
      <c r="J1436" s="95" t="s">
        <v>2915</v>
      </c>
      <c r="K1436" s="102" t="s">
        <v>7224</v>
      </c>
      <c r="L1436" s="88" t="s">
        <v>5486</v>
      </c>
      <c r="M1436" s="102" t="s">
        <v>4600</v>
      </c>
      <c r="N1436" s="102">
        <v>7</v>
      </c>
      <c r="O1436" s="89" t="s">
        <v>54</v>
      </c>
      <c r="P1436" s="88" t="s">
        <v>1698</v>
      </c>
      <c r="Q1436" s="88"/>
      <c r="R1436" s="89"/>
      <c r="S1436" s="351">
        <v>44823</v>
      </c>
    </row>
    <row r="1437" spans="1:19" ht="30" x14ac:dyDescent="0.25">
      <c r="A1437" s="253"/>
      <c r="B1437" s="228"/>
      <c r="C1437" s="95" t="s">
        <v>2909</v>
      </c>
      <c r="D1437" s="95" t="s">
        <v>2921</v>
      </c>
      <c r="E1437" s="95" t="s">
        <v>2921</v>
      </c>
      <c r="F1437" s="95" t="s">
        <v>2921</v>
      </c>
      <c r="G1437" s="95" t="s">
        <v>2922</v>
      </c>
      <c r="H1437" s="95" t="s">
        <v>2912</v>
      </c>
      <c r="I1437" s="95" t="s">
        <v>2920</v>
      </c>
      <c r="J1437" s="95" t="s">
        <v>2915</v>
      </c>
      <c r="K1437" s="102" t="s">
        <v>7225</v>
      </c>
      <c r="L1437" s="88" t="s">
        <v>5487</v>
      </c>
      <c r="M1437" s="102" t="s">
        <v>4600</v>
      </c>
      <c r="N1437" s="102">
        <v>7</v>
      </c>
      <c r="O1437" s="89" t="s">
        <v>54</v>
      </c>
      <c r="P1437" s="88" t="s">
        <v>1698</v>
      </c>
      <c r="Q1437" s="88"/>
      <c r="R1437" s="89"/>
      <c r="S1437" s="351">
        <v>44823</v>
      </c>
    </row>
    <row r="1438" spans="1:19" ht="30" x14ac:dyDescent="0.25">
      <c r="A1438" s="253"/>
      <c r="B1438" s="228"/>
      <c r="C1438" s="95" t="s">
        <v>2909</v>
      </c>
      <c r="D1438" s="95" t="s">
        <v>2921</v>
      </c>
      <c r="E1438" s="95" t="s">
        <v>2921</v>
      </c>
      <c r="F1438" s="95" t="s">
        <v>2921</v>
      </c>
      <c r="G1438" s="95" t="s">
        <v>2922</v>
      </c>
      <c r="H1438" s="95" t="s">
        <v>2912</v>
      </c>
      <c r="I1438" s="95" t="s">
        <v>2914</v>
      </c>
      <c r="J1438" s="95" t="s">
        <v>2915</v>
      </c>
      <c r="K1438" s="102" t="s">
        <v>7226</v>
      </c>
      <c r="L1438" s="88" t="s">
        <v>5488</v>
      </c>
      <c r="M1438" s="102" t="s">
        <v>4600</v>
      </c>
      <c r="N1438" s="102">
        <v>7</v>
      </c>
      <c r="O1438" s="89" t="s">
        <v>54</v>
      </c>
      <c r="P1438" s="88" t="s">
        <v>1698</v>
      </c>
      <c r="Q1438" s="88"/>
      <c r="R1438" s="89"/>
      <c r="S1438" s="351">
        <v>44823</v>
      </c>
    </row>
    <row r="1439" spans="1:19" ht="45" x14ac:dyDescent="0.25">
      <c r="A1439" s="253"/>
      <c r="B1439" s="228"/>
      <c r="C1439" s="95" t="s">
        <v>2909</v>
      </c>
      <c r="D1439" s="95" t="s">
        <v>2921</v>
      </c>
      <c r="E1439" s="95" t="s">
        <v>2921</v>
      </c>
      <c r="F1439" s="95" t="s">
        <v>2921</v>
      </c>
      <c r="G1439" s="95" t="s">
        <v>2922</v>
      </c>
      <c r="H1439" s="95" t="s">
        <v>2912</v>
      </c>
      <c r="I1439" s="95" t="s">
        <v>2916</v>
      </c>
      <c r="J1439" s="95" t="s">
        <v>2915</v>
      </c>
      <c r="K1439" s="102" t="s">
        <v>7227</v>
      </c>
      <c r="L1439" s="88" t="s">
        <v>5489</v>
      </c>
      <c r="M1439" s="102" t="s">
        <v>4600</v>
      </c>
      <c r="N1439" s="102">
        <v>7</v>
      </c>
      <c r="O1439" s="89" t="s">
        <v>54</v>
      </c>
      <c r="P1439" s="88" t="s">
        <v>1698</v>
      </c>
      <c r="Q1439" s="88"/>
      <c r="R1439" s="89"/>
      <c r="S1439" s="351">
        <v>44823</v>
      </c>
    </row>
    <row r="1440" spans="1:19" ht="30" x14ac:dyDescent="0.25">
      <c r="A1440" s="253"/>
      <c r="B1440" s="228"/>
      <c r="C1440" s="95" t="s">
        <v>2909</v>
      </c>
      <c r="D1440" s="95" t="s">
        <v>2921</v>
      </c>
      <c r="E1440" s="95" t="s">
        <v>2921</v>
      </c>
      <c r="F1440" s="95" t="s">
        <v>2921</v>
      </c>
      <c r="G1440" s="95" t="s">
        <v>2922</v>
      </c>
      <c r="H1440" s="95" t="s">
        <v>2912</v>
      </c>
      <c r="I1440" s="95" t="s">
        <v>2917</v>
      </c>
      <c r="J1440" s="95" t="s">
        <v>2915</v>
      </c>
      <c r="K1440" s="102" t="s">
        <v>7228</v>
      </c>
      <c r="L1440" s="88" t="s">
        <v>5490</v>
      </c>
      <c r="M1440" s="102" t="s">
        <v>4600</v>
      </c>
      <c r="N1440" s="102">
        <v>7</v>
      </c>
      <c r="O1440" s="89" t="s">
        <v>54</v>
      </c>
      <c r="P1440" s="88" t="s">
        <v>1698</v>
      </c>
      <c r="Q1440" s="88"/>
      <c r="R1440" s="89"/>
      <c r="S1440" s="351">
        <v>44823</v>
      </c>
    </row>
    <row r="1441" spans="1:19" ht="30" x14ac:dyDescent="0.25">
      <c r="A1441" s="253"/>
      <c r="B1441" s="228"/>
      <c r="C1441" s="95" t="s">
        <v>2909</v>
      </c>
      <c r="D1441" s="95" t="s">
        <v>2921</v>
      </c>
      <c r="E1441" s="95" t="s">
        <v>2921</v>
      </c>
      <c r="F1441" s="95" t="s">
        <v>2921</v>
      </c>
      <c r="G1441" s="95" t="s">
        <v>2926</v>
      </c>
      <c r="H1441" s="95" t="s">
        <v>2912</v>
      </c>
      <c r="I1441" s="95" t="s">
        <v>2912</v>
      </c>
      <c r="J1441" s="95" t="s">
        <v>2915</v>
      </c>
      <c r="K1441" s="102" t="s">
        <v>7229</v>
      </c>
      <c r="L1441" s="96" t="s">
        <v>1703</v>
      </c>
      <c r="M1441" s="102" t="s">
        <v>4599</v>
      </c>
      <c r="N1441" s="102">
        <v>5</v>
      </c>
      <c r="O1441" s="95" t="s">
        <v>54</v>
      </c>
      <c r="P1441" s="88" t="s">
        <v>1704</v>
      </c>
      <c r="Q1441" s="88"/>
      <c r="R1441" s="89" t="s">
        <v>10</v>
      </c>
      <c r="S1441" s="351">
        <v>44823</v>
      </c>
    </row>
    <row r="1442" spans="1:19" ht="30" x14ac:dyDescent="0.25">
      <c r="A1442" s="253"/>
      <c r="B1442" s="228"/>
      <c r="C1442" s="95" t="s">
        <v>2909</v>
      </c>
      <c r="D1442" s="95" t="s">
        <v>2921</v>
      </c>
      <c r="E1442" s="95" t="s">
        <v>2921</v>
      </c>
      <c r="F1442" s="95" t="s">
        <v>2921</v>
      </c>
      <c r="G1442" s="95" t="s">
        <v>2926</v>
      </c>
      <c r="H1442" s="95" t="s">
        <v>2912</v>
      </c>
      <c r="I1442" s="95" t="s">
        <v>2909</v>
      </c>
      <c r="J1442" s="95" t="s">
        <v>2915</v>
      </c>
      <c r="K1442" s="102" t="s">
        <v>7230</v>
      </c>
      <c r="L1442" s="96" t="s">
        <v>2853</v>
      </c>
      <c r="M1442" s="102" t="s">
        <v>4600</v>
      </c>
      <c r="N1442" s="102">
        <v>7</v>
      </c>
      <c r="O1442" s="95" t="s">
        <v>54</v>
      </c>
      <c r="P1442" s="88" t="s">
        <v>1704</v>
      </c>
      <c r="Q1442" s="88"/>
      <c r="R1442" s="89"/>
      <c r="S1442" s="351">
        <v>44823</v>
      </c>
    </row>
    <row r="1443" spans="1:19" ht="30" x14ac:dyDescent="0.25">
      <c r="A1443" s="253"/>
      <c r="B1443" s="228"/>
      <c r="C1443" s="95" t="s">
        <v>2909</v>
      </c>
      <c r="D1443" s="95" t="s">
        <v>2921</v>
      </c>
      <c r="E1443" s="95" t="s">
        <v>2921</v>
      </c>
      <c r="F1443" s="95" t="s">
        <v>2921</v>
      </c>
      <c r="G1443" s="95" t="s">
        <v>2926</v>
      </c>
      <c r="H1443" s="95" t="s">
        <v>2912</v>
      </c>
      <c r="I1443" s="95" t="s">
        <v>2918</v>
      </c>
      <c r="J1443" s="95" t="s">
        <v>2915</v>
      </c>
      <c r="K1443" s="102" t="s">
        <v>7231</v>
      </c>
      <c r="L1443" s="96" t="s">
        <v>4846</v>
      </c>
      <c r="M1443" s="102" t="s">
        <v>4600</v>
      </c>
      <c r="N1443" s="102">
        <v>7</v>
      </c>
      <c r="O1443" s="95" t="s">
        <v>54</v>
      </c>
      <c r="P1443" s="88" t="s">
        <v>1704</v>
      </c>
      <c r="Q1443" s="88"/>
      <c r="R1443" s="89"/>
      <c r="S1443" s="351">
        <v>44823</v>
      </c>
    </row>
    <row r="1444" spans="1:19" ht="30" x14ac:dyDescent="0.25">
      <c r="A1444" s="253"/>
      <c r="B1444" s="228"/>
      <c r="C1444" s="95" t="s">
        <v>2909</v>
      </c>
      <c r="D1444" s="95" t="s">
        <v>2921</v>
      </c>
      <c r="E1444" s="95" t="s">
        <v>2921</v>
      </c>
      <c r="F1444" s="95" t="s">
        <v>2921</v>
      </c>
      <c r="G1444" s="95" t="s">
        <v>2931</v>
      </c>
      <c r="H1444" s="95" t="s">
        <v>2912</v>
      </c>
      <c r="I1444" s="95" t="s">
        <v>2912</v>
      </c>
      <c r="J1444" s="95" t="s">
        <v>2915</v>
      </c>
      <c r="K1444" s="102" t="s">
        <v>7232</v>
      </c>
      <c r="L1444" s="96" t="s">
        <v>5491</v>
      </c>
      <c r="M1444" s="102" t="s">
        <v>4599</v>
      </c>
      <c r="N1444" s="102">
        <v>5</v>
      </c>
      <c r="O1444" s="95" t="s">
        <v>54</v>
      </c>
      <c r="P1444" s="88" t="s">
        <v>1719</v>
      </c>
      <c r="Q1444" s="88"/>
      <c r="R1444" s="89" t="s">
        <v>10</v>
      </c>
      <c r="S1444" s="351">
        <v>44823</v>
      </c>
    </row>
    <row r="1445" spans="1:19" ht="30" x14ac:dyDescent="0.25">
      <c r="A1445" s="253"/>
      <c r="B1445" s="228"/>
      <c r="C1445" s="95" t="s">
        <v>2909</v>
      </c>
      <c r="D1445" s="95" t="s">
        <v>2921</v>
      </c>
      <c r="E1445" s="95" t="s">
        <v>2921</v>
      </c>
      <c r="F1445" s="95" t="s">
        <v>2921</v>
      </c>
      <c r="G1445" s="95" t="s">
        <v>2931</v>
      </c>
      <c r="H1445" s="95" t="s">
        <v>2909</v>
      </c>
      <c r="I1445" s="95" t="s">
        <v>2912</v>
      </c>
      <c r="J1445" s="95" t="s">
        <v>2915</v>
      </c>
      <c r="K1445" s="102" t="s">
        <v>7233</v>
      </c>
      <c r="L1445" s="96" t="s">
        <v>5492</v>
      </c>
      <c r="M1445" s="102" t="s">
        <v>4599</v>
      </c>
      <c r="N1445" s="102">
        <v>6</v>
      </c>
      <c r="O1445" s="95" t="s">
        <v>54</v>
      </c>
      <c r="P1445" s="88" t="s">
        <v>1721</v>
      </c>
      <c r="Q1445" s="88"/>
      <c r="R1445" s="89" t="s">
        <v>10</v>
      </c>
      <c r="S1445" s="351">
        <v>44823</v>
      </c>
    </row>
    <row r="1446" spans="1:19" ht="30" x14ac:dyDescent="0.25">
      <c r="A1446" s="253"/>
      <c r="B1446" s="228"/>
      <c r="C1446" s="95" t="s">
        <v>2909</v>
      </c>
      <c r="D1446" s="95" t="s">
        <v>2921</v>
      </c>
      <c r="E1446" s="95" t="s">
        <v>2921</v>
      </c>
      <c r="F1446" s="95" t="s">
        <v>2921</v>
      </c>
      <c r="G1446" s="95" t="s">
        <v>2931</v>
      </c>
      <c r="H1446" s="95" t="s">
        <v>2909</v>
      </c>
      <c r="I1446" s="95" t="s">
        <v>2909</v>
      </c>
      <c r="J1446" s="95" t="s">
        <v>2915</v>
      </c>
      <c r="K1446" s="102" t="s">
        <v>7234</v>
      </c>
      <c r="L1446" s="96" t="s">
        <v>5493</v>
      </c>
      <c r="M1446" s="102" t="s">
        <v>4600</v>
      </c>
      <c r="N1446" s="102">
        <v>7</v>
      </c>
      <c r="O1446" s="95" t="s">
        <v>54</v>
      </c>
      <c r="P1446" s="88" t="s">
        <v>1721</v>
      </c>
      <c r="Q1446" s="88"/>
      <c r="R1446" s="89"/>
      <c r="S1446" s="351">
        <v>44823</v>
      </c>
    </row>
    <row r="1447" spans="1:19" ht="30" x14ac:dyDescent="0.25">
      <c r="A1447" s="253"/>
      <c r="B1447" s="228"/>
      <c r="C1447" s="95" t="s">
        <v>2909</v>
      </c>
      <c r="D1447" s="95" t="s">
        <v>2921</v>
      </c>
      <c r="E1447" s="95" t="s">
        <v>2921</v>
      </c>
      <c r="F1447" s="95" t="s">
        <v>2921</v>
      </c>
      <c r="G1447" s="95" t="s">
        <v>2931</v>
      </c>
      <c r="H1447" s="95" t="s">
        <v>2909</v>
      </c>
      <c r="I1447" s="95" t="s">
        <v>2918</v>
      </c>
      <c r="J1447" s="95" t="s">
        <v>2915</v>
      </c>
      <c r="K1447" s="102" t="s">
        <v>7235</v>
      </c>
      <c r="L1447" s="96" t="s">
        <v>5494</v>
      </c>
      <c r="M1447" s="102" t="s">
        <v>4600</v>
      </c>
      <c r="N1447" s="102">
        <v>7</v>
      </c>
      <c r="O1447" s="95" t="s">
        <v>54</v>
      </c>
      <c r="P1447" s="88" t="s">
        <v>1721</v>
      </c>
      <c r="Q1447" s="88"/>
      <c r="R1447" s="89"/>
      <c r="S1447" s="351">
        <v>44823</v>
      </c>
    </row>
    <row r="1448" spans="1:19" ht="45" x14ac:dyDescent="0.25">
      <c r="A1448" s="253"/>
      <c r="B1448" s="228"/>
      <c r="C1448" s="95" t="s">
        <v>2909</v>
      </c>
      <c r="D1448" s="95" t="s">
        <v>2921</v>
      </c>
      <c r="E1448" s="95" t="s">
        <v>2921</v>
      </c>
      <c r="F1448" s="95" t="s">
        <v>2921</v>
      </c>
      <c r="G1448" s="95" t="s">
        <v>2931</v>
      </c>
      <c r="H1448" s="95" t="s">
        <v>2918</v>
      </c>
      <c r="I1448" s="95" t="s">
        <v>2912</v>
      </c>
      <c r="J1448" s="95" t="s">
        <v>2915</v>
      </c>
      <c r="K1448" s="102" t="s">
        <v>7236</v>
      </c>
      <c r="L1448" s="96" t="s">
        <v>1722</v>
      </c>
      <c r="M1448" s="102" t="s">
        <v>4599</v>
      </c>
      <c r="N1448" s="102">
        <v>6</v>
      </c>
      <c r="O1448" s="95" t="s">
        <v>54</v>
      </c>
      <c r="P1448" s="88" t="s">
        <v>1723</v>
      </c>
      <c r="Q1448" s="88"/>
      <c r="R1448" s="89" t="s">
        <v>10</v>
      </c>
      <c r="S1448" s="351">
        <v>44823</v>
      </c>
    </row>
    <row r="1449" spans="1:19" ht="45" x14ac:dyDescent="0.25">
      <c r="A1449" s="253"/>
      <c r="B1449" s="228"/>
      <c r="C1449" s="95" t="s">
        <v>2909</v>
      </c>
      <c r="D1449" s="95" t="s">
        <v>2921</v>
      </c>
      <c r="E1449" s="95" t="s">
        <v>2921</v>
      </c>
      <c r="F1449" s="95" t="s">
        <v>2921</v>
      </c>
      <c r="G1449" s="95" t="s">
        <v>2931</v>
      </c>
      <c r="H1449" s="95" t="s">
        <v>2918</v>
      </c>
      <c r="I1449" s="95" t="s">
        <v>2909</v>
      </c>
      <c r="J1449" s="95" t="s">
        <v>2915</v>
      </c>
      <c r="K1449" s="102" t="s">
        <v>7237</v>
      </c>
      <c r="L1449" s="96" t="s">
        <v>2854</v>
      </c>
      <c r="M1449" s="102" t="s">
        <v>4600</v>
      </c>
      <c r="N1449" s="102">
        <v>7</v>
      </c>
      <c r="O1449" s="95" t="s">
        <v>54</v>
      </c>
      <c r="P1449" s="88" t="s">
        <v>1723</v>
      </c>
      <c r="Q1449" s="88"/>
      <c r="R1449" s="89"/>
      <c r="S1449" s="351">
        <v>44823</v>
      </c>
    </row>
    <row r="1450" spans="1:19" ht="45" x14ac:dyDescent="0.25">
      <c r="A1450" s="253"/>
      <c r="B1450" s="228"/>
      <c r="C1450" s="95" t="s">
        <v>2909</v>
      </c>
      <c r="D1450" s="95" t="s">
        <v>2921</v>
      </c>
      <c r="E1450" s="95" t="s">
        <v>2921</v>
      </c>
      <c r="F1450" s="95" t="s">
        <v>2921</v>
      </c>
      <c r="G1450" s="95" t="s">
        <v>2931</v>
      </c>
      <c r="H1450" s="95" t="s">
        <v>2918</v>
      </c>
      <c r="I1450" s="95" t="s">
        <v>2918</v>
      </c>
      <c r="J1450" s="95" t="s">
        <v>2915</v>
      </c>
      <c r="K1450" s="102" t="s">
        <v>7238</v>
      </c>
      <c r="L1450" s="96" t="s">
        <v>4847</v>
      </c>
      <c r="M1450" s="102" t="s">
        <v>4600</v>
      </c>
      <c r="N1450" s="102">
        <v>7</v>
      </c>
      <c r="O1450" s="95" t="s">
        <v>54</v>
      </c>
      <c r="P1450" s="88" t="s">
        <v>1723</v>
      </c>
      <c r="Q1450" s="88"/>
      <c r="R1450" s="89"/>
      <c r="S1450" s="351">
        <v>44823</v>
      </c>
    </row>
    <row r="1451" spans="1:19" x14ac:dyDescent="0.25">
      <c r="A1451" s="253"/>
      <c r="B1451" s="228"/>
      <c r="C1451" s="95" t="s">
        <v>2909</v>
      </c>
      <c r="D1451" s="95" t="s">
        <v>2921</v>
      </c>
      <c r="E1451" s="95" t="s">
        <v>2921</v>
      </c>
      <c r="F1451" s="95" t="s">
        <v>2921</v>
      </c>
      <c r="G1451" s="95" t="s">
        <v>4848</v>
      </c>
      <c r="H1451" s="95" t="s">
        <v>2912</v>
      </c>
      <c r="I1451" s="95" t="s">
        <v>2912</v>
      </c>
      <c r="J1451" s="95" t="s">
        <v>2915</v>
      </c>
      <c r="K1451" s="102" t="s">
        <v>7239</v>
      </c>
      <c r="L1451" s="96" t="s">
        <v>1730</v>
      </c>
      <c r="M1451" s="102" t="s">
        <v>4599</v>
      </c>
      <c r="N1451" s="102">
        <v>5</v>
      </c>
      <c r="O1451" s="95" t="s">
        <v>54</v>
      </c>
      <c r="P1451" s="88" t="s">
        <v>1731</v>
      </c>
      <c r="Q1451" s="88"/>
      <c r="R1451" s="89"/>
      <c r="S1451" s="351">
        <v>44823</v>
      </c>
    </row>
    <row r="1452" spans="1:19" x14ac:dyDescent="0.25">
      <c r="A1452" s="253"/>
      <c r="B1452" s="228"/>
      <c r="C1452" s="95" t="s">
        <v>2909</v>
      </c>
      <c r="D1452" s="95" t="s">
        <v>2921</v>
      </c>
      <c r="E1452" s="95" t="s">
        <v>2921</v>
      </c>
      <c r="F1452" s="95" t="s">
        <v>2921</v>
      </c>
      <c r="G1452" s="95" t="s">
        <v>4848</v>
      </c>
      <c r="H1452" s="95" t="s">
        <v>2909</v>
      </c>
      <c r="I1452" s="95" t="s">
        <v>2912</v>
      </c>
      <c r="J1452" s="95" t="s">
        <v>2915</v>
      </c>
      <c r="K1452" s="102" t="s">
        <v>7240</v>
      </c>
      <c r="L1452" s="96" t="s">
        <v>1732</v>
      </c>
      <c r="M1452" s="102" t="s">
        <v>4599</v>
      </c>
      <c r="N1452" s="102">
        <v>6</v>
      </c>
      <c r="O1452" s="95" t="s">
        <v>54</v>
      </c>
      <c r="P1452" s="88" t="s">
        <v>4579</v>
      </c>
      <c r="Q1452" s="88"/>
      <c r="R1452" s="89"/>
      <c r="S1452" s="351">
        <v>44823</v>
      </c>
    </row>
    <row r="1453" spans="1:19" x14ac:dyDescent="0.25">
      <c r="A1453" s="253"/>
      <c r="B1453" s="228"/>
      <c r="C1453" s="95" t="s">
        <v>2909</v>
      </c>
      <c r="D1453" s="95" t="s">
        <v>2921</v>
      </c>
      <c r="E1453" s="95" t="s">
        <v>2921</v>
      </c>
      <c r="F1453" s="95" t="s">
        <v>2921</v>
      </c>
      <c r="G1453" s="95" t="s">
        <v>4848</v>
      </c>
      <c r="H1453" s="95" t="s">
        <v>2909</v>
      </c>
      <c r="I1453" s="95" t="s">
        <v>2909</v>
      </c>
      <c r="J1453" s="95" t="s">
        <v>2915</v>
      </c>
      <c r="K1453" s="102" t="s">
        <v>7241</v>
      </c>
      <c r="L1453" s="96" t="s">
        <v>4849</v>
      </c>
      <c r="M1453" s="102" t="s">
        <v>4600</v>
      </c>
      <c r="N1453" s="102">
        <v>7</v>
      </c>
      <c r="O1453" s="95" t="s">
        <v>54</v>
      </c>
      <c r="P1453" s="88" t="s">
        <v>4579</v>
      </c>
      <c r="Q1453" s="88"/>
      <c r="R1453" s="89"/>
      <c r="S1453" s="351">
        <v>44823</v>
      </c>
    </row>
    <row r="1454" spans="1:19" x14ac:dyDescent="0.25">
      <c r="A1454" s="253"/>
      <c r="B1454" s="228"/>
      <c r="C1454" s="95" t="s">
        <v>2909</v>
      </c>
      <c r="D1454" s="95" t="s">
        <v>2921</v>
      </c>
      <c r="E1454" s="95" t="s">
        <v>2921</v>
      </c>
      <c r="F1454" s="95" t="s">
        <v>2921</v>
      </c>
      <c r="G1454" s="95" t="s">
        <v>4848</v>
      </c>
      <c r="H1454" s="95" t="s">
        <v>2909</v>
      </c>
      <c r="I1454" s="95" t="s">
        <v>2918</v>
      </c>
      <c r="J1454" s="95" t="s">
        <v>2915</v>
      </c>
      <c r="K1454" s="102" t="s">
        <v>7242</v>
      </c>
      <c r="L1454" s="96" t="s">
        <v>4850</v>
      </c>
      <c r="M1454" s="102" t="s">
        <v>4600</v>
      </c>
      <c r="N1454" s="102">
        <v>7</v>
      </c>
      <c r="O1454" s="95" t="s">
        <v>54</v>
      </c>
      <c r="P1454" s="88" t="s">
        <v>4579</v>
      </c>
      <c r="Q1454" s="88"/>
      <c r="R1454" s="89"/>
      <c r="S1454" s="351">
        <v>44823</v>
      </c>
    </row>
    <row r="1455" spans="1:19" x14ac:dyDescent="0.25">
      <c r="A1455" s="253"/>
      <c r="B1455" s="228"/>
      <c r="C1455" s="95" t="s">
        <v>2909</v>
      </c>
      <c r="D1455" s="95" t="s">
        <v>2921</v>
      </c>
      <c r="E1455" s="95" t="s">
        <v>2921</v>
      </c>
      <c r="F1455" s="95" t="s">
        <v>2921</v>
      </c>
      <c r="G1455" s="95" t="s">
        <v>2925</v>
      </c>
      <c r="H1455" s="95" t="s">
        <v>2912</v>
      </c>
      <c r="I1455" s="95" t="s">
        <v>2912</v>
      </c>
      <c r="J1455" s="95" t="s">
        <v>2915</v>
      </c>
      <c r="K1455" s="102" t="s">
        <v>7243</v>
      </c>
      <c r="L1455" s="96" t="s">
        <v>1734</v>
      </c>
      <c r="M1455" s="102" t="s">
        <v>4599</v>
      </c>
      <c r="N1455" s="102">
        <v>5</v>
      </c>
      <c r="O1455" s="95" t="s">
        <v>54</v>
      </c>
      <c r="P1455" s="88" t="s">
        <v>1735</v>
      </c>
      <c r="Q1455" s="88"/>
      <c r="R1455" s="89" t="s">
        <v>10</v>
      </c>
      <c r="S1455" s="351">
        <v>44823</v>
      </c>
    </row>
    <row r="1456" spans="1:19" x14ac:dyDescent="0.25">
      <c r="A1456" s="253"/>
      <c r="B1456" s="228"/>
      <c r="C1456" s="95" t="s">
        <v>2909</v>
      </c>
      <c r="D1456" s="95" t="s">
        <v>2921</v>
      </c>
      <c r="E1456" s="95" t="s">
        <v>2921</v>
      </c>
      <c r="F1456" s="95" t="s">
        <v>2921</v>
      </c>
      <c r="G1456" s="95" t="s">
        <v>2925</v>
      </c>
      <c r="H1456" s="95" t="s">
        <v>2909</v>
      </c>
      <c r="I1456" s="95" t="s">
        <v>2912</v>
      </c>
      <c r="J1456" s="95" t="s">
        <v>2915</v>
      </c>
      <c r="K1456" s="102" t="s">
        <v>7244</v>
      </c>
      <c r="L1456" s="96" t="s">
        <v>5495</v>
      </c>
      <c r="M1456" s="102" t="s">
        <v>4599</v>
      </c>
      <c r="N1456" s="102">
        <v>6</v>
      </c>
      <c r="O1456" s="95" t="s">
        <v>54</v>
      </c>
      <c r="P1456" s="88" t="s">
        <v>1737</v>
      </c>
      <c r="Q1456" s="88"/>
      <c r="R1456" s="89" t="s">
        <v>10</v>
      </c>
      <c r="S1456" s="351">
        <v>44823</v>
      </c>
    </row>
    <row r="1457" spans="1:19" x14ac:dyDescent="0.25">
      <c r="A1457" s="253"/>
      <c r="B1457" s="228"/>
      <c r="C1457" s="95" t="s">
        <v>2909</v>
      </c>
      <c r="D1457" s="95" t="s">
        <v>2921</v>
      </c>
      <c r="E1457" s="95" t="s">
        <v>2921</v>
      </c>
      <c r="F1457" s="95" t="s">
        <v>2921</v>
      </c>
      <c r="G1457" s="95" t="s">
        <v>2925</v>
      </c>
      <c r="H1457" s="95" t="s">
        <v>2909</v>
      </c>
      <c r="I1457" s="95" t="s">
        <v>2909</v>
      </c>
      <c r="J1457" s="95" t="s">
        <v>2915</v>
      </c>
      <c r="K1457" s="102" t="s">
        <v>7245</v>
      </c>
      <c r="L1457" s="96" t="s">
        <v>5496</v>
      </c>
      <c r="M1457" s="102" t="s">
        <v>4600</v>
      </c>
      <c r="N1457" s="102">
        <v>7</v>
      </c>
      <c r="O1457" s="95" t="s">
        <v>54</v>
      </c>
      <c r="P1457" s="88" t="s">
        <v>1737</v>
      </c>
      <c r="Q1457" s="88"/>
      <c r="R1457" s="89"/>
      <c r="S1457" s="351">
        <v>44823</v>
      </c>
    </row>
    <row r="1458" spans="1:19" x14ac:dyDescent="0.25">
      <c r="A1458" s="253"/>
      <c r="B1458" s="228"/>
      <c r="C1458" s="95" t="s">
        <v>2909</v>
      </c>
      <c r="D1458" s="95" t="s">
        <v>2921</v>
      </c>
      <c r="E1458" s="95" t="s">
        <v>2921</v>
      </c>
      <c r="F1458" s="95" t="s">
        <v>2921</v>
      </c>
      <c r="G1458" s="95" t="s">
        <v>2925</v>
      </c>
      <c r="H1458" s="95" t="s">
        <v>2909</v>
      </c>
      <c r="I1458" s="95" t="s">
        <v>2918</v>
      </c>
      <c r="J1458" s="95" t="s">
        <v>2915</v>
      </c>
      <c r="K1458" s="102" t="s">
        <v>7246</v>
      </c>
      <c r="L1458" s="96" t="s">
        <v>5497</v>
      </c>
      <c r="M1458" s="102" t="s">
        <v>4600</v>
      </c>
      <c r="N1458" s="102">
        <v>7</v>
      </c>
      <c r="O1458" s="95" t="s">
        <v>54</v>
      </c>
      <c r="P1458" s="88" t="s">
        <v>1737</v>
      </c>
      <c r="Q1458" s="88"/>
      <c r="R1458" s="89"/>
      <c r="S1458" s="351">
        <v>44823</v>
      </c>
    </row>
    <row r="1459" spans="1:19" x14ac:dyDescent="0.25">
      <c r="A1459" s="253"/>
      <c r="B1459" s="228"/>
      <c r="C1459" s="95" t="s">
        <v>2909</v>
      </c>
      <c r="D1459" s="95" t="s">
        <v>2921</v>
      </c>
      <c r="E1459" s="95" t="s">
        <v>2921</v>
      </c>
      <c r="F1459" s="95" t="s">
        <v>2921</v>
      </c>
      <c r="G1459" s="95" t="s">
        <v>2925</v>
      </c>
      <c r="H1459" s="95" t="s">
        <v>2909</v>
      </c>
      <c r="I1459" s="95" t="s">
        <v>2920</v>
      </c>
      <c r="J1459" s="95" t="s">
        <v>2915</v>
      </c>
      <c r="K1459" s="102" t="s">
        <v>7247</v>
      </c>
      <c r="L1459" s="96" t="s">
        <v>5498</v>
      </c>
      <c r="M1459" s="102" t="s">
        <v>4600</v>
      </c>
      <c r="N1459" s="102">
        <v>7</v>
      </c>
      <c r="O1459" s="95" t="s">
        <v>54</v>
      </c>
      <c r="P1459" s="88" t="s">
        <v>1737</v>
      </c>
      <c r="Q1459" s="88"/>
      <c r="R1459" s="89"/>
      <c r="S1459" s="351">
        <v>44823</v>
      </c>
    </row>
    <row r="1460" spans="1:19" x14ac:dyDescent="0.25">
      <c r="A1460" s="253"/>
      <c r="B1460" s="228"/>
      <c r="C1460" s="95" t="s">
        <v>2909</v>
      </c>
      <c r="D1460" s="95" t="s">
        <v>2921</v>
      </c>
      <c r="E1460" s="95" t="s">
        <v>2921</v>
      </c>
      <c r="F1460" s="95" t="s">
        <v>2921</v>
      </c>
      <c r="G1460" s="95" t="s">
        <v>2925</v>
      </c>
      <c r="H1460" s="95" t="s">
        <v>2909</v>
      </c>
      <c r="I1460" s="95" t="s">
        <v>2914</v>
      </c>
      <c r="J1460" s="95" t="s">
        <v>2915</v>
      </c>
      <c r="K1460" s="102" t="s">
        <v>7248</v>
      </c>
      <c r="L1460" s="96" t="s">
        <v>5499</v>
      </c>
      <c r="M1460" s="102" t="s">
        <v>4600</v>
      </c>
      <c r="N1460" s="102">
        <v>7</v>
      </c>
      <c r="O1460" s="95" t="s">
        <v>54</v>
      </c>
      <c r="P1460" s="88" t="s">
        <v>1737</v>
      </c>
      <c r="Q1460" s="88"/>
      <c r="R1460" s="89"/>
      <c r="S1460" s="351">
        <v>44823</v>
      </c>
    </row>
    <row r="1461" spans="1:19" x14ac:dyDescent="0.25">
      <c r="A1461" s="253"/>
      <c r="B1461" s="228"/>
      <c r="C1461" s="95" t="s">
        <v>2909</v>
      </c>
      <c r="D1461" s="95" t="s">
        <v>2921</v>
      </c>
      <c r="E1461" s="95" t="s">
        <v>2921</v>
      </c>
      <c r="F1461" s="95" t="s">
        <v>2921</v>
      </c>
      <c r="G1461" s="95" t="s">
        <v>2925</v>
      </c>
      <c r="H1461" s="95" t="s">
        <v>2918</v>
      </c>
      <c r="I1461" s="95" t="s">
        <v>2912</v>
      </c>
      <c r="J1461" s="95" t="s">
        <v>2915</v>
      </c>
      <c r="K1461" s="102" t="s">
        <v>7249</v>
      </c>
      <c r="L1461" s="96" t="s">
        <v>5500</v>
      </c>
      <c r="M1461" s="102" t="s">
        <v>4599</v>
      </c>
      <c r="N1461" s="102">
        <v>6</v>
      </c>
      <c r="O1461" s="95" t="s">
        <v>54</v>
      </c>
      <c r="P1461" s="88" t="s">
        <v>5885</v>
      </c>
      <c r="Q1461" s="88"/>
      <c r="R1461" s="89" t="s">
        <v>10</v>
      </c>
      <c r="S1461" s="351">
        <v>44823</v>
      </c>
    </row>
    <row r="1462" spans="1:19" ht="30" x14ac:dyDescent="0.25">
      <c r="A1462" s="253"/>
      <c r="B1462" s="228"/>
      <c r="C1462" s="95" t="s">
        <v>2909</v>
      </c>
      <c r="D1462" s="95" t="s">
        <v>2921</v>
      </c>
      <c r="E1462" s="95" t="s">
        <v>2921</v>
      </c>
      <c r="F1462" s="95" t="s">
        <v>2921</v>
      </c>
      <c r="G1462" s="95" t="s">
        <v>2925</v>
      </c>
      <c r="H1462" s="95" t="s">
        <v>2918</v>
      </c>
      <c r="I1462" s="95" t="s">
        <v>2909</v>
      </c>
      <c r="J1462" s="95" t="s">
        <v>2915</v>
      </c>
      <c r="K1462" s="102" t="s">
        <v>7250</v>
      </c>
      <c r="L1462" s="96" t="s">
        <v>5501</v>
      </c>
      <c r="M1462" s="102" t="s">
        <v>4600</v>
      </c>
      <c r="N1462" s="102">
        <v>7</v>
      </c>
      <c r="O1462" s="95" t="s">
        <v>54</v>
      </c>
      <c r="P1462" s="88" t="s">
        <v>5885</v>
      </c>
      <c r="Q1462" s="88"/>
      <c r="R1462" s="89"/>
      <c r="S1462" s="351">
        <v>44823</v>
      </c>
    </row>
    <row r="1463" spans="1:19" ht="30" x14ac:dyDescent="0.25">
      <c r="A1463" s="253"/>
      <c r="B1463" s="228"/>
      <c r="C1463" s="95" t="s">
        <v>2909</v>
      </c>
      <c r="D1463" s="95" t="s">
        <v>2921</v>
      </c>
      <c r="E1463" s="95" t="s">
        <v>2921</v>
      </c>
      <c r="F1463" s="95" t="s">
        <v>2921</v>
      </c>
      <c r="G1463" s="95" t="s">
        <v>2925</v>
      </c>
      <c r="H1463" s="95" t="s">
        <v>2918</v>
      </c>
      <c r="I1463" s="95" t="s">
        <v>2918</v>
      </c>
      <c r="J1463" s="95" t="s">
        <v>2915</v>
      </c>
      <c r="K1463" s="102" t="s">
        <v>7251</v>
      </c>
      <c r="L1463" s="96" t="s">
        <v>5502</v>
      </c>
      <c r="M1463" s="102" t="s">
        <v>4600</v>
      </c>
      <c r="N1463" s="102">
        <v>7</v>
      </c>
      <c r="O1463" s="95" t="s">
        <v>54</v>
      </c>
      <c r="P1463" s="88" t="s">
        <v>5885</v>
      </c>
      <c r="Q1463" s="88"/>
      <c r="R1463" s="89"/>
      <c r="S1463" s="351">
        <v>44823</v>
      </c>
    </row>
    <row r="1464" spans="1:19" ht="30" x14ac:dyDescent="0.25">
      <c r="A1464" s="253"/>
      <c r="B1464" s="228"/>
      <c r="C1464" s="95" t="s">
        <v>2909</v>
      </c>
      <c r="D1464" s="95" t="s">
        <v>2921</v>
      </c>
      <c r="E1464" s="95" t="s">
        <v>2921</v>
      </c>
      <c r="F1464" s="95" t="s">
        <v>2921</v>
      </c>
      <c r="G1464" s="95" t="s">
        <v>2925</v>
      </c>
      <c r="H1464" s="95" t="s">
        <v>2918</v>
      </c>
      <c r="I1464" s="95" t="s">
        <v>2920</v>
      </c>
      <c r="J1464" s="95" t="s">
        <v>2915</v>
      </c>
      <c r="K1464" s="102" t="s">
        <v>7252</v>
      </c>
      <c r="L1464" s="96" t="s">
        <v>5503</v>
      </c>
      <c r="M1464" s="102" t="s">
        <v>4600</v>
      </c>
      <c r="N1464" s="102">
        <v>7</v>
      </c>
      <c r="O1464" s="95" t="s">
        <v>54</v>
      </c>
      <c r="P1464" s="88" t="s">
        <v>5885</v>
      </c>
      <c r="Q1464" s="88"/>
      <c r="R1464" s="89"/>
      <c r="S1464" s="351">
        <v>44823</v>
      </c>
    </row>
    <row r="1465" spans="1:19" ht="30" x14ac:dyDescent="0.25">
      <c r="A1465" s="253"/>
      <c r="B1465" s="228"/>
      <c r="C1465" s="95" t="s">
        <v>2909</v>
      </c>
      <c r="D1465" s="95" t="s">
        <v>2921</v>
      </c>
      <c r="E1465" s="95" t="s">
        <v>2921</v>
      </c>
      <c r="F1465" s="95" t="s">
        <v>2921</v>
      </c>
      <c r="G1465" s="95" t="s">
        <v>2925</v>
      </c>
      <c r="H1465" s="95" t="s">
        <v>2918</v>
      </c>
      <c r="I1465" s="95" t="s">
        <v>2914</v>
      </c>
      <c r="J1465" s="95" t="s">
        <v>2915</v>
      </c>
      <c r="K1465" s="102" t="s">
        <v>7253</v>
      </c>
      <c r="L1465" s="96" t="s">
        <v>5504</v>
      </c>
      <c r="M1465" s="102" t="s">
        <v>4600</v>
      </c>
      <c r="N1465" s="102">
        <v>7</v>
      </c>
      <c r="O1465" s="95" t="s">
        <v>54</v>
      </c>
      <c r="P1465" s="88" t="s">
        <v>5885</v>
      </c>
      <c r="Q1465" s="88"/>
      <c r="R1465" s="89"/>
      <c r="S1465" s="351">
        <v>44823</v>
      </c>
    </row>
    <row r="1466" spans="1:19" x14ac:dyDescent="0.25">
      <c r="A1466" s="253"/>
      <c r="B1466" s="228"/>
      <c r="C1466" s="95" t="s">
        <v>2909</v>
      </c>
      <c r="D1466" s="95" t="s">
        <v>2921</v>
      </c>
      <c r="E1466" s="95" t="s">
        <v>2921</v>
      </c>
      <c r="F1466" s="95" t="s">
        <v>2921</v>
      </c>
      <c r="G1466" s="95" t="s">
        <v>2925</v>
      </c>
      <c r="H1466" s="95" t="s">
        <v>2910</v>
      </c>
      <c r="I1466" s="95" t="s">
        <v>2912</v>
      </c>
      <c r="J1466" s="95" t="s">
        <v>2915</v>
      </c>
      <c r="K1466" s="102" t="s">
        <v>7254</v>
      </c>
      <c r="L1466" s="96" t="s">
        <v>5505</v>
      </c>
      <c r="M1466" s="102" t="s">
        <v>4599</v>
      </c>
      <c r="N1466" s="102">
        <v>6</v>
      </c>
      <c r="O1466" s="95" t="s">
        <v>54</v>
      </c>
      <c r="P1466" s="88" t="s">
        <v>5886</v>
      </c>
      <c r="Q1466" s="88"/>
      <c r="R1466" s="89" t="s">
        <v>10</v>
      </c>
      <c r="S1466" s="351">
        <v>44823</v>
      </c>
    </row>
    <row r="1467" spans="1:19" ht="30" x14ac:dyDescent="0.25">
      <c r="A1467" s="253"/>
      <c r="B1467" s="228"/>
      <c r="C1467" s="95" t="s">
        <v>2909</v>
      </c>
      <c r="D1467" s="95" t="s">
        <v>2921</v>
      </c>
      <c r="E1467" s="95" t="s">
        <v>2921</v>
      </c>
      <c r="F1467" s="95" t="s">
        <v>2921</v>
      </c>
      <c r="G1467" s="95" t="s">
        <v>2925</v>
      </c>
      <c r="H1467" s="95" t="s">
        <v>2910</v>
      </c>
      <c r="I1467" s="95" t="s">
        <v>2909</v>
      </c>
      <c r="J1467" s="95" t="s">
        <v>2915</v>
      </c>
      <c r="K1467" s="102" t="s">
        <v>7255</v>
      </c>
      <c r="L1467" s="96" t="s">
        <v>5506</v>
      </c>
      <c r="M1467" s="102" t="s">
        <v>4600</v>
      </c>
      <c r="N1467" s="102">
        <v>7</v>
      </c>
      <c r="O1467" s="95" t="s">
        <v>54</v>
      </c>
      <c r="P1467" s="88" t="s">
        <v>5886</v>
      </c>
      <c r="Q1467" s="88"/>
      <c r="R1467" s="89"/>
      <c r="S1467" s="351">
        <v>44823</v>
      </c>
    </row>
    <row r="1468" spans="1:19" ht="30" x14ac:dyDescent="0.25">
      <c r="A1468" s="253"/>
      <c r="B1468" s="228"/>
      <c r="C1468" s="95" t="s">
        <v>2909</v>
      </c>
      <c r="D1468" s="95" t="s">
        <v>2921</v>
      </c>
      <c r="E1468" s="95" t="s">
        <v>2921</v>
      </c>
      <c r="F1468" s="95" t="s">
        <v>2921</v>
      </c>
      <c r="G1468" s="95" t="s">
        <v>2925</v>
      </c>
      <c r="H1468" s="95" t="s">
        <v>2910</v>
      </c>
      <c r="I1468" s="95" t="s">
        <v>2918</v>
      </c>
      <c r="J1468" s="95" t="s">
        <v>2915</v>
      </c>
      <c r="K1468" s="102" t="s">
        <v>7256</v>
      </c>
      <c r="L1468" s="96" t="s">
        <v>5507</v>
      </c>
      <c r="M1468" s="102" t="s">
        <v>4600</v>
      </c>
      <c r="N1468" s="102">
        <v>7</v>
      </c>
      <c r="O1468" s="95" t="s">
        <v>54</v>
      </c>
      <c r="P1468" s="88" t="s">
        <v>5886</v>
      </c>
      <c r="Q1468" s="88"/>
      <c r="R1468" s="89"/>
      <c r="S1468" s="351">
        <v>44823</v>
      </c>
    </row>
    <row r="1469" spans="1:19" ht="30" x14ac:dyDescent="0.25">
      <c r="A1469" s="253"/>
      <c r="B1469" s="228"/>
      <c r="C1469" s="95" t="s">
        <v>2909</v>
      </c>
      <c r="D1469" s="95" t="s">
        <v>2921</v>
      </c>
      <c r="E1469" s="95" t="s">
        <v>2921</v>
      </c>
      <c r="F1469" s="95" t="s">
        <v>2921</v>
      </c>
      <c r="G1469" s="95" t="s">
        <v>2925</v>
      </c>
      <c r="H1469" s="95" t="s">
        <v>2910</v>
      </c>
      <c r="I1469" s="95" t="s">
        <v>2920</v>
      </c>
      <c r="J1469" s="95" t="s">
        <v>2915</v>
      </c>
      <c r="K1469" s="102" t="s">
        <v>7257</v>
      </c>
      <c r="L1469" s="96" t="s">
        <v>5508</v>
      </c>
      <c r="M1469" s="102" t="s">
        <v>4600</v>
      </c>
      <c r="N1469" s="102">
        <v>7</v>
      </c>
      <c r="O1469" s="95" t="s">
        <v>54</v>
      </c>
      <c r="P1469" s="88" t="s">
        <v>5886</v>
      </c>
      <c r="Q1469" s="88"/>
      <c r="R1469" s="89"/>
      <c r="S1469" s="351">
        <v>44823</v>
      </c>
    </row>
    <row r="1470" spans="1:19" ht="30" x14ac:dyDescent="0.25">
      <c r="A1470" s="253"/>
      <c r="B1470" s="228"/>
      <c r="C1470" s="95" t="s">
        <v>2909</v>
      </c>
      <c r="D1470" s="95" t="s">
        <v>2921</v>
      </c>
      <c r="E1470" s="95" t="s">
        <v>2921</v>
      </c>
      <c r="F1470" s="95" t="s">
        <v>2921</v>
      </c>
      <c r="G1470" s="95" t="s">
        <v>2925</v>
      </c>
      <c r="H1470" s="95" t="s">
        <v>2910</v>
      </c>
      <c r="I1470" s="95" t="s">
        <v>2914</v>
      </c>
      <c r="J1470" s="95" t="s">
        <v>2915</v>
      </c>
      <c r="K1470" s="102" t="s">
        <v>7258</v>
      </c>
      <c r="L1470" s="96" t="s">
        <v>5509</v>
      </c>
      <c r="M1470" s="102" t="s">
        <v>4600</v>
      </c>
      <c r="N1470" s="102">
        <v>7</v>
      </c>
      <c r="O1470" s="95" t="s">
        <v>54</v>
      </c>
      <c r="P1470" s="88" t="s">
        <v>5886</v>
      </c>
      <c r="Q1470" s="88"/>
      <c r="R1470" s="89"/>
      <c r="S1470" s="351">
        <v>44823</v>
      </c>
    </row>
    <row r="1471" spans="1:19" ht="45" x14ac:dyDescent="0.25">
      <c r="A1471" s="253"/>
      <c r="B1471" s="228"/>
      <c r="C1471" s="95" t="s">
        <v>2918</v>
      </c>
      <c r="D1471" s="95" t="s">
        <v>2912</v>
      </c>
      <c r="E1471" s="95" t="s">
        <v>2912</v>
      </c>
      <c r="F1471" s="95" t="s">
        <v>2912</v>
      </c>
      <c r="G1471" s="95" t="s">
        <v>2915</v>
      </c>
      <c r="H1471" s="95" t="s">
        <v>2912</v>
      </c>
      <c r="I1471" s="95" t="s">
        <v>2912</v>
      </c>
      <c r="J1471" s="95" t="s">
        <v>2915</v>
      </c>
      <c r="K1471" s="102" t="s">
        <v>7259</v>
      </c>
      <c r="L1471" s="96" t="s">
        <v>1761</v>
      </c>
      <c r="M1471" s="102" t="s">
        <v>4599</v>
      </c>
      <c r="N1471" s="102">
        <v>1</v>
      </c>
      <c r="O1471" s="95" t="s">
        <v>45</v>
      </c>
      <c r="P1471" s="88" t="s">
        <v>1762</v>
      </c>
      <c r="Q1471" s="88"/>
      <c r="R1471" s="89"/>
      <c r="S1471" s="351">
        <v>44823</v>
      </c>
    </row>
    <row r="1472" spans="1:19" ht="75" x14ac:dyDescent="0.25">
      <c r="A1472" s="253"/>
      <c r="B1472" s="228"/>
      <c r="C1472" s="95" t="s">
        <v>2918</v>
      </c>
      <c r="D1472" s="95" t="s">
        <v>2909</v>
      </c>
      <c r="E1472" s="95" t="s">
        <v>2912</v>
      </c>
      <c r="F1472" s="95" t="s">
        <v>2912</v>
      </c>
      <c r="G1472" s="95" t="s">
        <v>2915</v>
      </c>
      <c r="H1472" s="95" t="s">
        <v>2912</v>
      </c>
      <c r="I1472" s="95" t="s">
        <v>2912</v>
      </c>
      <c r="J1472" s="95" t="s">
        <v>2915</v>
      </c>
      <c r="K1472" s="102" t="s">
        <v>7260</v>
      </c>
      <c r="L1472" s="96" t="s">
        <v>1763</v>
      </c>
      <c r="M1472" s="102" t="s">
        <v>4599</v>
      </c>
      <c r="N1472" s="102">
        <v>2</v>
      </c>
      <c r="O1472" s="95" t="s">
        <v>45</v>
      </c>
      <c r="P1472" s="88" t="s">
        <v>1764</v>
      </c>
      <c r="Q1472" s="88"/>
      <c r="R1472" s="89"/>
      <c r="S1472" s="351">
        <v>44823</v>
      </c>
    </row>
    <row r="1473" spans="1:19" ht="45" x14ac:dyDescent="0.25">
      <c r="A1473" s="253"/>
      <c r="B1473" s="228"/>
      <c r="C1473" s="95" t="s">
        <v>2918</v>
      </c>
      <c r="D1473" s="95" t="s">
        <v>2909</v>
      </c>
      <c r="E1473" s="95" t="s">
        <v>2909</v>
      </c>
      <c r="F1473" s="95" t="s">
        <v>2912</v>
      </c>
      <c r="G1473" s="95" t="s">
        <v>2915</v>
      </c>
      <c r="H1473" s="95" t="s">
        <v>2912</v>
      </c>
      <c r="I1473" s="95" t="s">
        <v>2912</v>
      </c>
      <c r="J1473" s="95" t="s">
        <v>2915</v>
      </c>
      <c r="K1473" s="102" t="s">
        <v>7261</v>
      </c>
      <c r="L1473" s="96" t="s">
        <v>1765</v>
      </c>
      <c r="M1473" s="102" t="s">
        <v>4599</v>
      </c>
      <c r="N1473" s="102">
        <v>3</v>
      </c>
      <c r="O1473" s="95" t="s">
        <v>45</v>
      </c>
      <c r="P1473" s="88" t="s">
        <v>1766</v>
      </c>
      <c r="Q1473" s="88"/>
      <c r="R1473" s="89"/>
      <c r="S1473" s="351">
        <v>44823</v>
      </c>
    </row>
    <row r="1474" spans="1:19" ht="90" x14ac:dyDescent="0.25">
      <c r="A1474" s="253"/>
      <c r="B1474" s="228"/>
      <c r="C1474" s="95" t="s">
        <v>2918</v>
      </c>
      <c r="D1474" s="95" t="s">
        <v>2909</v>
      </c>
      <c r="E1474" s="95" t="s">
        <v>2909</v>
      </c>
      <c r="F1474" s="95" t="s">
        <v>2909</v>
      </c>
      <c r="G1474" s="95" t="s">
        <v>2915</v>
      </c>
      <c r="H1474" s="95" t="s">
        <v>2912</v>
      </c>
      <c r="I1474" s="95" t="s">
        <v>2912</v>
      </c>
      <c r="J1474" s="95" t="s">
        <v>2915</v>
      </c>
      <c r="K1474" s="102" t="s">
        <v>7262</v>
      </c>
      <c r="L1474" s="96" t="s">
        <v>1767</v>
      </c>
      <c r="M1474" s="102" t="s">
        <v>4599</v>
      </c>
      <c r="N1474" s="102">
        <v>4</v>
      </c>
      <c r="O1474" s="95" t="s">
        <v>45</v>
      </c>
      <c r="P1474" s="88" t="s">
        <v>1768</v>
      </c>
      <c r="Q1474" s="88"/>
      <c r="R1474" s="89"/>
      <c r="S1474" s="351">
        <v>44823</v>
      </c>
    </row>
    <row r="1475" spans="1:19" ht="60" x14ac:dyDescent="0.25">
      <c r="A1475" s="253"/>
      <c r="B1475" s="228"/>
      <c r="C1475" s="95" t="s">
        <v>2918</v>
      </c>
      <c r="D1475" s="95" t="s">
        <v>2909</v>
      </c>
      <c r="E1475" s="95" t="s">
        <v>2909</v>
      </c>
      <c r="F1475" s="95" t="s">
        <v>2909</v>
      </c>
      <c r="G1475" s="95" t="s">
        <v>2922</v>
      </c>
      <c r="H1475" s="95" t="s">
        <v>2912</v>
      </c>
      <c r="I1475" s="95" t="s">
        <v>2912</v>
      </c>
      <c r="J1475" s="95" t="s">
        <v>2915</v>
      </c>
      <c r="K1475" s="102" t="s">
        <v>7263</v>
      </c>
      <c r="L1475" s="96" t="s">
        <v>1772</v>
      </c>
      <c r="M1475" s="102" t="s">
        <v>4599</v>
      </c>
      <c r="N1475" s="102">
        <v>5</v>
      </c>
      <c r="O1475" s="95" t="s">
        <v>54</v>
      </c>
      <c r="P1475" s="88" t="s">
        <v>1773</v>
      </c>
      <c r="Q1475" s="88"/>
      <c r="R1475" s="89" t="s">
        <v>10</v>
      </c>
      <c r="S1475" s="351">
        <v>44823</v>
      </c>
    </row>
    <row r="1476" spans="1:19" ht="60" x14ac:dyDescent="0.25">
      <c r="A1476" s="253"/>
      <c r="B1476" s="228"/>
      <c r="C1476" s="95" t="s">
        <v>2918</v>
      </c>
      <c r="D1476" s="95" t="s">
        <v>2909</v>
      </c>
      <c r="E1476" s="95" t="s">
        <v>2909</v>
      </c>
      <c r="F1476" s="95" t="s">
        <v>2909</v>
      </c>
      <c r="G1476" s="95" t="s">
        <v>2922</v>
      </c>
      <c r="H1476" s="95" t="s">
        <v>2912</v>
      </c>
      <c r="I1476" s="95" t="s">
        <v>2909</v>
      </c>
      <c r="J1476" s="95" t="s">
        <v>2915</v>
      </c>
      <c r="K1476" s="102" t="s">
        <v>7264</v>
      </c>
      <c r="L1476" s="96" t="s">
        <v>2855</v>
      </c>
      <c r="M1476" s="102" t="s">
        <v>4600</v>
      </c>
      <c r="N1476" s="102">
        <v>7</v>
      </c>
      <c r="O1476" s="95" t="s">
        <v>54</v>
      </c>
      <c r="P1476" s="88" t="s">
        <v>1773</v>
      </c>
      <c r="Q1476" s="88"/>
      <c r="R1476" s="89"/>
      <c r="S1476" s="351">
        <v>44823</v>
      </c>
    </row>
    <row r="1477" spans="1:19" ht="45" x14ac:dyDescent="0.25">
      <c r="A1477" s="253"/>
      <c r="B1477" s="228"/>
      <c r="C1477" s="95" t="s">
        <v>2918</v>
      </c>
      <c r="D1477" s="95" t="s">
        <v>2909</v>
      </c>
      <c r="E1477" s="95" t="s">
        <v>2909</v>
      </c>
      <c r="F1477" s="95" t="s">
        <v>2918</v>
      </c>
      <c r="G1477" s="95" t="s">
        <v>2915</v>
      </c>
      <c r="H1477" s="95" t="s">
        <v>2912</v>
      </c>
      <c r="I1477" s="95" t="s">
        <v>2912</v>
      </c>
      <c r="J1477" s="95" t="s">
        <v>2915</v>
      </c>
      <c r="K1477" s="102" t="s">
        <v>7265</v>
      </c>
      <c r="L1477" s="96" t="s">
        <v>1777</v>
      </c>
      <c r="M1477" s="102" t="s">
        <v>4599</v>
      </c>
      <c r="N1477" s="102">
        <v>4</v>
      </c>
      <c r="O1477" s="95" t="s">
        <v>45</v>
      </c>
      <c r="P1477" s="88" t="s">
        <v>1778</v>
      </c>
      <c r="Q1477" s="88"/>
      <c r="R1477" s="89"/>
      <c r="S1477" s="351">
        <v>44823</v>
      </c>
    </row>
    <row r="1478" spans="1:19" ht="45" x14ac:dyDescent="0.25">
      <c r="A1478" s="253"/>
      <c r="B1478" s="228"/>
      <c r="C1478" s="95" t="s">
        <v>2918</v>
      </c>
      <c r="D1478" s="95" t="s">
        <v>2909</v>
      </c>
      <c r="E1478" s="95" t="s">
        <v>2909</v>
      </c>
      <c r="F1478" s="95" t="s">
        <v>2918</v>
      </c>
      <c r="G1478" s="95" t="s">
        <v>2911</v>
      </c>
      <c r="H1478" s="95" t="s">
        <v>2912</v>
      </c>
      <c r="I1478" s="95" t="s">
        <v>2912</v>
      </c>
      <c r="J1478" s="95" t="s">
        <v>2915</v>
      </c>
      <c r="K1478" s="102" t="s">
        <v>7266</v>
      </c>
      <c r="L1478" s="96" t="s">
        <v>1777</v>
      </c>
      <c r="M1478" s="102" t="s">
        <v>4599</v>
      </c>
      <c r="N1478" s="102">
        <v>5</v>
      </c>
      <c r="O1478" s="95" t="s">
        <v>54</v>
      </c>
      <c r="P1478" s="88" t="s">
        <v>1779</v>
      </c>
      <c r="Q1478" s="88"/>
      <c r="R1478" s="89" t="s">
        <v>10</v>
      </c>
      <c r="S1478" s="351">
        <v>44823</v>
      </c>
    </row>
    <row r="1479" spans="1:19" ht="45" x14ac:dyDescent="0.25">
      <c r="A1479" s="253"/>
      <c r="B1479" s="228"/>
      <c r="C1479" s="95" t="s">
        <v>2918</v>
      </c>
      <c r="D1479" s="95" t="s">
        <v>2909</v>
      </c>
      <c r="E1479" s="95" t="s">
        <v>2909</v>
      </c>
      <c r="F1479" s="95" t="s">
        <v>2918</v>
      </c>
      <c r="G1479" s="95" t="s">
        <v>2911</v>
      </c>
      <c r="H1479" s="95" t="s">
        <v>2912</v>
      </c>
      <c r="I1479" s="95" t="s">
        <v>2909</v>
      </c>
      <c r="J1479" s="95" t="s">
        <v>2915</v>
      </c>
      <c r="K1479" s="102" t="s">
        <v>7267</v>
      </c>
      <c r="L1479" s="96" t="s">
        <v>2856</v>
      </c>
      <c r="M1479" s="102" t="s">
        <v>4600</v>
      </c>
      <c r="N1479" s="102">
        <v>7</v>
      </c>
      <c r="O1479" s="95" t="s">
        <v>54</v>
      </c>
      <c r="P1479" s="88" t="s">
        <v>1779</v>
      </c>
      <c r="Q1479" s="88"/>
      <c r="R1479" s="89"/>
      <c r="S1479" s="351">
        <v>44823</v>
      </c>
    </row>
    <row r="1480" spans="1:19" x14ac:dyDescent="0.25">
      <c r="A1480" s="253"/>
      <c r="B1480" s="228"/>
      <c r="C1480" s="95" t="s">
        <v>2918</v>
      </c>
      <c r="D1480" s="95" t="s">
        <v>2909</v>
      </c>
      <c r="E1480" s="95" t="s">
        <v>2909</v>
      </c>
      <c r="F1480" s="95" t="s">
        <v>2918</v>
      </c>
      <c r="G1480" s="95" t="s">
        <v>2943</v>
      </c>
      <c r="H1480" s="95" t="s">
        <v>2912</v>
      </c>
      <c r="I1480" s="95" t="s">
        <v>2912</v>
      </c>
      <c r="J1480" s="95" t="s">
        <v>2915</v>
      </c>
      <c r="K1480" s="102" t="s">
        <v>7268</v>
      </c>
      <c r="L1480" s="96" t="s">
        <v>1781</v>
      </c>
      <c r="M1480" s="102" t="s">
        <v>4599</v>
      </c>
      <c r="N1480" s="102">
        <v>5</v>
      </c>
      <c r="O1480" s="95" t="s">
        <v>67</v>
      </c>
      <c r="P1480" s="88" t="s">
        <v>1782</v>
      </c>
      <c r="Q1480" s="88"/>
      <c r="R1480" s="89" t="s">
        <v>10</v>
      </c>
      <c r="S1480" s="351">
        <v>44823</v>
      </c>
    </row>
    <row r="1481" spans="1:19" x14ac:dyDescent="0.25">
      <c r="A1481" s="253"/>
      <c r="B1481" s="228"/>
      <c r="C1481" s="95" t="s">
        <v>2918</v>
      </c>
      <c r="D1481" s="95" t="s">
        <v>2909</v>
      </c>
      <c r="E1481" s="95" t="s">
        <v>2909</v>
      </c>
      <c r="F1481" s="95" t="s">
        <v>2918</v>
      </c>
      <c r="G1481" s="95" t="s">
        <v>2943</v>
      </c>
      <c r="H1481" s="95" t="s">
        <v>2912</v>
      </c>
      <c r="I1481" s="95" t="s">
        <v>2909</v>
      </c>
      <c r="J1481" s="95" t="s">
        <v>2915</v>
      </c>
      <c r="K1481" s="102" t="s">
        <v>7269</v>
      </c>
      <c r="L1481" s="96" t="s">
        <v>2857</v>
      </c>
      <c r="M1481" s="102" t="s">
        <v>4600</v>
      </c>
      <c r="N1481" s="102">
        <v>7</v>
      </c>
      <c r="O1481" s="95" t="s">
        <v>67</v>
      </c>
      <c r="P1481" s="88" t="s">
        <v>1782</v>
      </c>
      <c r="Q1481" s="88"/>
      <c r="R1481" s="89"/>
      <c r="S1481" s="351">
        <v>44823</v>
      </c>
    </row>
    <row r="1482" spans="1:19" x14ac:dyDescent="0.25">
      <c r="A1482" s="253"/>
      <c r="B1482" s="228"/>
      <c r="C1482" s="95" t="s">
        <v>2918</v>
      </c>
      <c r="D1482" s="95" t="s">
        <v>2909</v>
      </c>
      <c r="E1482" s="95" t="s">
        <v>2909</v>
      </c>
      <c r="F1482" s="95" t="s">
        <v>2918</v>
      </c>
      <c r="G1482" s="95" t="s">
        <v>2948</v>
      </c>
      <c r="H1482" s="95" t="s">
        <v>2912</v>
      </c>
      <c r="I1482" s="95" t="s">
        <v>2912</v>
      </c>
      <c r="J1482" s="95" t="s">
        <v>2915</v>
      </c>
      <c r="K1482" s="102" t="s">
        <v>7270</v>
      </c>
      <c r="L1482" s="96" t="s">
        <v>1783</v>
      </c>
      <c r="M1482" s="102" t="s">
        <v>4599</v>
      </c>
      <c r="N1482" s="102">
        <v>5</v>
      </c>
      <c r="O1482" s="95" t="s">
        <v>67</v>
      </c>
      <c r="P1482" s="88" t="s">
        <v>1784</v>
      </c>
      <c r="Q1482" s="88"/>
      <c r="R1482" s="89" t="s">
        <v>10</v>
      </c>
      <c r="S1482" s="351">
        <v>44823</v>
      </c>
    </row>
    <row r="1483" spans="1:19" x14ac:dyDescent="0.25">
      <c r="A1483" s="253"/>
      <c r="B1483" s="228"/>
      <c r="C1483" s="95" t="s">
        <v>2918</v>
      </c>
      <c r="D1483" s="95" t="s">
        <v>2909</v>
      </c>
      <c r="E1483" s="95" t="s">
        <v>2909</v>
      </c>
      <c r="F1483" s="95" t="s">
        <v>2918</v>
      </c>
      <c r="G1483" s="95" t="s">
        <v>2948</v>
      </c>
      <c r="H1483" s="95" t="s">
        <v>2912</v>
      </c>
      <c r="I1483" s="95" t="s">
        <v>2909</v>
      </c>
      <c r="J1483" s="95" t="s">
        <v>2915</v>
      </c>
      <c r="K1483" s="102" t="s">
        <v>7271</v>
      </c>
      <c r="L1483" s="96" t="s">
        <v>2858</v>
      </c>
      <c r="M1483" s="102" t="s">
        <v>4600</v>
      </c>
      <c r="N1483" s="102">
        <v>7</v>
      </c>
      <c r="O1483" s="95" t="s">
        <v>67</v>
      </c>
      <c r="P1483" s="88" t="s">
        <v>1784</v>
      </c>
      <c r="Q1483" s="88"/>
      <c r="R1483" s="89"/>
      <c r="S1483" s="351">
        <v>44823</v>
      </c>
    </row>
    <row r="1484" spans="1:19" x14ac:dyDescent="0.25">
      <c r="A1484" s="253"/>
      <c r="B1484" s="228"/>
      <c r="C1484" s="95" t="s">
        <v>2918</v>
      </c>
      <c r="D1484" s="95" t="s">
        <v>2909</v>
      </c>
      <c r="E1484" s="95" t="s">
        <v>2909</v>
      </c>
      <c r="F1484" s="95" t="s">
        <v>2918</v>
      </c>
      <c r="G1484" s="95" t="s">
        <v>2950</v>
      </c>
      <c r="H1484" s="95" t="s">
        <v>2912</v>
      </c>
      <c r="I1484" s="95" t="s">
        <v>2912</v>
      </c>
      <c r="J1484" s="95" t="s">
        <v>2915</v>
      </c>
      <c r="K1484" s="102" t="s">
        <v>7272</v>
      </c>
      <c r="L1484" s="96" t="s">
        <v>1785</v>
      </c>
      <c r="M1484" s="102" t="s">
        <v>4599</v>
      </c>
      <c r="N1484" s="102">
        <v>5</v>
      </c>
      <c r="O1484" s="95" t="s">
        <v>67</v>
      </c>
      <c r="P1484" s="88" t="s">
        <v>1786</v>
      </c>
      <c r="Q1484" s="88"/>
      <c r="R1484" s="89" t="s">
        <v>10</v>
      </c>
      <c r="S1484" s="351">
        <v>44823</v>
      </c>
    </row>
    <row r="1485" spans="1:19" x14ac:dyDescent="0.25">
      <c r="A1485" s="253"/>
      <c r="B1485" s="228"/>
      <c r="C1485" s="95" t="s">
        <v>2918</v>
      </c>
      <c r="D1485" s="95" t="s">
        <v>2909</v>
      </c>
      <c r="E1485" s="95" t="s">
        <v>2909</v>
      </c>
      <c r="F1485" s="95" t="s">
        <v>2918</v>
      </c>
      <c r="G1485" s="95" t="s">
        <v>2950</v>
      </c>
      <c r="H1485" s="95" t="s">
        <v>2912</v>
      </c>
      <c r="I1485" s="95" t="s">
        <v>2909</v>
      </c>
      <c r="J1485" s="95" t="s">
        <v>2915</v>
      </c>
      <c r="K1485" s="102" t="s">
        <v>7273</v>
      </c>
      <c r="L1485" s="96" t="s">
        <v>2859</v>
      </c>
      <c r="M1485" s="102" t="s">
        <v>4600</v>
      </c>
      <c r="N1485" s="102">
        <v>7</v>
      </c>
      <c r="O1485" s="95" t="s">
        <v>67</v>
      </c>
      <c r="P1485" s="88" t="s">
        <v>1786</v>
      </c>
      <c r="Q1485" s="88"/>
      <c r="R1485" s="89"/>
      <c r="S1485" s="351">
        <v>44823</v>
      </c>
    </row>
    <row r="1486" spans="1:19" ht="30" x14ac:dyDescent="0.25">
      <c r="A1486" s="253"/>
      <c r="B1486" s="228"/>
      <c r="C1486" s="95" t="s">
        <v>2918</v>
      </c>
      <c r="D1486" s="95" t="s">
        <v>2909</v>
      </c>
      <c r="E1486" s="95" t="s">
        <v>2909</v>
      </c>
      <c r="F1486" s="95" t="s">
        <v>2918</v>
      </c>
      <c r="G1486" s="95" t="s">
        <v>2947</v>
      </c>
      <c r="H1486" s="95" t="s">
        <v>2912</v>
      </c>
      <c r="I1486" s="95" t="s">
        <v>2912</v>
      </c>
      <c r="J1486" s="95" t="s">
        <v>2915</v>
      </c>
      <c r="K1486" s="102" t="s">
        <v>7274</v>
      </c>
      <c r="L1486" s="96" t="s">
        <v>1787</v>
      </c>
      <c r="M1486" s="102" t="s">
        <v>4599</v>
      </c>
      <c r="N1486" s="102">
        <v>5</v>
      </c>
      <c r="O1486" s="95" t="s">
        <v>67</v>
      </c>
      <c r="P1486" s="88" t="s">
        <v>1788</v>
      </c>
      <c r="Q1486" s="88"/>
      <c r="R1486" s="89" t="s">
        <v>10</v>
      </c>
      <c r="S1486" s="351">
        <v>44823</v>
      </c>
    </row>
    <row r="1487" spans="1:19" ht="30" x14ac:dyDescent="0.25">
      <c r="A1487" s="253"/>
      <c r="B1487" s="228"/>
      <c r="C1487" s="95" t="s">
        <v>2918</v>
      </c>
      <c r="D1487" s="95" t="s">
        <v>2909</v>
      </c>
      <c r="E1487" s="95" t="s">
        <v>2909</v>
      </c>
      <c r="F1487" s="95" t="s">
        <v>2918</v>
      </c>
      <c r="G1487" s="95" t="s">
        <v>2947</v>
      </c>
      <c r="H1487" s="95" t="s">
        <v>2912</v>
      </c>
      <c r="I1487" s="95" t="s">
        <v>2909</v>
      </c>
      <c r="J1487" s="95" t="s">
        <v>2915</v>
      </c>
      <c r="K1487" s="102" t="s">
        <v>7275</v>
      </c>
      <c r="L1487" s="96" t="s">
        <v>2860</v>
      </c>
      <c r="M1487" s="102" t="s">
        <v>4600</v>
      </c>
      <c r="N1487" s="102">
        <v>7</v>
      </c>
      <c r="O1487" s="95" t="s">
        <v>67</v>
      </c>
      <c r="P1487" s="88" t="s">
        <v>1788</v>
      </c>
      <c r="Q1487" s="88"/>
      <c r="R1487" s="89"/>
      <c r="S1487" s="351">
        <v>44823</v>
      </c>
    </row>
    <row r="1488" spans="1:19" ht="30" x14ac:dyDescent="0.25">
      <c r="A1488" s="253"/>
      <c r="B1488" s="228"/>
      <c r="C1488" s="95" t="s">
        <v>2918</v>
      </c>
      <c r="D1488" s="95" t="s">
        <v>2909</v>
      </c>
      <c r="E1488" s="95" t="s">
        <v>2909</v>
      </c>
      <c r="F1488" s="95" t="s">
        <v>2918</v>
      </c>
      <c r="G1488" s="95" t="s">
        <v>2951</v>
      </c>
      <c r="H1488" s="95" t="s">
        <v>2912</v>
      </c>
      <c r="I1488" s="95" t="s">
        <v>2912</v>
      </c>
      <c r="J1488" s="95" t="s">
        <v>2915</v>
      </c>
      <c r="K1488" s="102" t="s">
        <v>7276</v>
      </c>
      <c r="L1488" s="96" t="s">
        <v>1789</v>
      </c>
      <c r="M1488" s="102" t="s">
        <v>4599</v>
      </c>
      <c r="N1488" s="102">
        <v>5</v>
      </c>
      <c r="O1488" s="95" t="s">
        <v>67</v>
      </c>
      <c r="P1488" s="88" t="s">
        <v>1790</v>
      </c>
      <c r="Q1488" s="88"/>
      <c r="R1488" s="89" t="s">
        <v>10</v>
      </c>
      <c r="S1488" s="351">
        <v>44823</v>
      </c>
    </row>
    <row r="1489" spans="1:19" ht="30" x14ac:dyDescent="0.25">
      <c r="A1489" s="253"/>
      <c r="B1489" s="228"/>
      <c r="C1489" s="95" t="s">
        <v>2918</v>
      </c>
      <c r="D1489" s="95" t="s">
        <v>2909</v>
      </c>
      <c r="E1489" s="95" t="s">
        <v>2909</v>
      </c>
      <c r="F1489" s="95" t="s">
        <v>2918</v>
      </c>
      <c r="G1489" s="95" t="s">
        <v>2951</v>
      </c>
      <c r="H1489" s="95" t="s">
        <v>2912</v>
      </c>
      <c r="I1489" s="95" t="s">
        <v>2909</v>
      </c>
      <c r="J1489" s="95" t="s">
        <v>2915</v>
      </c>
      <c r="K1489" s="102" t="s">
        <v>7277</v>
      </c>
      <c r="L1489" s="96" t="s">
        <v>2861</v>
      </c>
      <c r="M1489" s="102" t="s">
        <v>4600</v>
      </c>
      <c r="N1489" s="102">
        <v>7</v>
      </c>
      <c r="O1489" s="95" t="s">
        <v>67</v>
      </c>
      <c r="P1489" s="88" t="s">
        <v>1790</v>
      </c>
      <c r="Q1489" s="88"/>
      <c r="R1489" s="89"/>
      <c r="S1489" s="351">
        <v>44823</v>
      </c>
    </row>
    <row r="1490" spans="1:19" ht="30" x14ac:dyDescent="0.25">
      <c r="A1490" s="253"/>
      <c r="B1490" s="228"/>
      <c r="C1490" s="95" t="s">
        <v>2918</v>
      </c>
      <c r="D1490" s="95" t="s">
        <v>2909</v>
      </c>
      <c r="E1490" s="95" t="s">
        <v>2909</v>
      </c>
      <c r="F1490" s="95" t="s">
        <v>2918</v>
      </c>
      <c r="G1490" s="95" t="s">
        <v>2952</v>
      </c>
      <c r="H1490" s="95" t="s">
        <v>2912</v>
      </c>
      <c r="I1490" s="95" t="s">
        <v>2912</v>
      </c>
      <c r="J1490" s="95" t="s">
        <v>2915</v>
      </c>
      <c r="K1490" s="102" t="s">
        <v>7278</v>
      </c>
      <c r="L1490" s="96" t="s">
        <v>1791</v>
      </c>
      <c r="M1490" s="102" t="s">
        <v>4599</v>
      </c>
      <c r="N1490" s="102">
        <v>5</v>
      </c>
      <c r="O1490" s="95" t="s">
        <v>67</v>
      </c>
      <c r="P1490" s="88" t="s">
        <v>1792</v>
      </c>
      <c r="Q1490" s="88"/>
      <c r="R1490" s="89" t="s">
        <v>10</v>
      </c>
      <c r="S1490" s="351">
        <v>44823</v>
      </c>
    </row>
    <row r="1491" spans="1:19" ht="30" x14ac:dyDescent="0.25">
      <c r="A1491" s="253"/>
      <c r="B1491" s="228"/>
      <c r="C1491" s="95" t="s">
        <v>2918</v>
      </c>
      <c r="D1491" s="95" t="s">
        <v>2909</v>
      </c>
      <c r="E1491" s="95" t="s">
        <v>2909</v>
      </c>
      <c r="F1491" s="95" t="s">
        <v>2918</v>
      </c>
      <c r="G1491" s="95" t="s">
        <v>2952</v>
      </c>
      <c r="H1491" s="95" t="s">
        <v>2912</v>
      </c>
      <c r="I1491" s="95" t="s">
        <v>2909</v>
      </c>
      <c r="J1491" s="95" t="s">
        <v>2915</v>
      </c>
      <c r="K1491" s="102" t="s">
        <v>7279</v>
      </c>
      <c r="L1491" s="96" t="s">
        <v>2862</v>
      </c>
      <c r="M1491" s="102" t="s">
        <v>4600</v>
      </c>
      <c r="N1491" s="102">
        <v>7</v>
      </c>
      <c r="O1491" s="95" t="s">
        <v>67</v>
      </c>
      <c r="P1491" s="88" t="s">
        <v>1792</v>
      </c>
      <c r="Q1491" s="88"/>
      <c r="R1491" s="89"/>
      <c r="S1491" s="351">
        <v>44823</v>
      </c>
    </row>
    <row r="1492" spans="1:19" ht="30" x14ac:dyDescent="0.25">
      <c r="A1492" s="253"/>
      <c r="B1492" s="228"/>
      <c r="C1492" s="95" t="s">
        <v>2918</v>
      </c>
      <c r="D1492" s="95" t="s">
        <v>2909</v>
      </c>
      <c r="E1492" s="95" t="s">
        <v>2909</v>
      </c>
      <c r="F1492" s="95" t="s">
        <v>2918</v>
      </c>
      <c r="G1492" s="95" t="s">
        <v>2953</v>
      </c>
      <c r="H1492" s="95" t="s">
        <v>2912</v>
      </c>
      <c r="I1492" s="95" t="s">
        <v>2912</v>
      </c>
      <c r="J1492" s="95" t="s">
        <v>2915</v>
      </c>
      <c r="K1492" s="102" t="s">
        <v>7280</v>
      </c>
      <c r="L1492" s="96" t="s">
        <v>1793</v>
      </c>
      <c r="M1492" s="102" t="s">
        <v>4599</v>
      </c>
      <c r="N1492" s="102">
        <v>5</v>
      </c>
      <c r="O1492" s="95" t="s">
        <v>67</v>
      </c>
      <c r="P1492" s="88" t="s">
        <v>1794</v>
      </c>
      <c r="Q1492" s="88"/>
      <c r="R1492" s="89" t="s">
        <v>10</v>
      </c>
      <c r="S1492" s="351">
        <v>44823</v>
      </c>
    </row>
    <row r="1493" spans="1:19" ht="30" x14ac:dyDescent="0.25">
      <c r="A1493" s="253"/>
      <c r="B1493" s="228"/>
      <c r="C1493" s="95" t="s">
        <v>2918</v>
      </c>
      <c r="D1493" s="95" t="s">
        <v>2909</v>
      </c>
      <c r="E1493" s="95" t="s">
        <v>2909</v>
      </c>
      <c r="F1493" s="95" t="s">
        <v>2918</v>
      </c>
      <c r="G1493" s="95" t="s">
        <v>2953</v>
      </c>
      <c r="H1493" s="95" t="s">
        <v>2912</v>
      </c>
      <c r="I1493" s="95" t="s">
        <v>2909</v>
      </c>
      <c r="J1493" s="95" t="s">
        <v>2915</v>
      </c>
      <c r="K1493" s="102" t="s">
        <v>7281</v>
      </c>
      <c r="L1493" s="96" t="s">
        <v>2863</v>
      </c>
      <c r="M1493" s="102" t="s">
        <v>4600</v>
      </c>
      <c r="N1493" s="102">
        <v>7</v>
      </c>
      <c r="O1493" s="95" t="s">
        <v>67</v>
      </c>
      <c r="P1493" s="88" t="s">
        <v>1794</v>
      </c>
      <c r="Q1493" s="88"/>
      <c r="R1493" s="89"/>
      <c r="S1493" s="351">
        <v>44823</v>
      </c>
    </row>
    <row r="1494" spans="1:19" ht="30" x14ac:dyDescent="0.25">
      <c r="A1494" s="253"/>
      <c r="B1494" s="228"/>
      <c r="C1494" s="95" t="s">
        <v>2918</v>
      </c>
      <c r="D1494" s="95" t="s">
        <v>2909</v>
      </c>
      <c r="E1494" s="95" t="s">
        <v>2909</v>
      </c>
      <c r="F1494" s="95" t="s">
        <v>2921</v>
      </c>
      <c r="G1494" s="95" t="s">
        <v>2915</v>
      </c>
      <c r="H1494" s="95" t="s">
        <v>2912</v>
      </c>
      <c r="I1494" s="95" t="s">
        <v>2912</v>
      </c>
      <c r="J1494" s="95" t="s">
        <v>2915</v>
      </c>
      <c r="K1494" s="102" t="s">
        <v>7282</v>
      </c>
      <c r="L1494" s="96" t="s">
        <v>1802</v>
      </c>
      <c r="M1494" s="102" t="s">
        <v>4599</v>
      </c>
      <c r="N1494" s="102">
        <v>4</v>
      </c>
      <c r="O1494" s="95" t="s">
        <v>45</v>
      </c>
      <c r="P1494" s="88" t="s">
        <v>1803</v>
      </c>
      <c r="Q1494" s="88"/>
      <c r="R1494" s="89"/>
      <c r="S1494" s="351">
        <v>44823</v>
      </c>
    </row>
    <row r="1495" spans="1:19" ht="30" x14ac:dyDescent="0.25">
      <c r="A1495" s="253"/>
      <c r="B1495" s="228"/>
      <c r="C1495" s="95" t="s">
        <v>2918</v>
      </c>
      <c r="D1495" s="95" t="s">
        <v>2909</v>
      </c>
      <c r="E1495" s="95" t="s">
        <v>2909</v>
      </c>
      <c r="F1495" s="95" t="s">
        <v>2921</v>
      </c>
      <c r="G1495" s="95" t="s">
        <v>2925</v>
      </c>
      <c r="H1495" s="95" t="s">
        <v>2912</v>
      </c>
      <c r="I1495" s="95" t="s">
        <v>2912</v>
      </c>
      <c r="J1495" s="95" t="s">
        <v>2915</v>
      </c>
      <c r="K1495" s="102" t="s">
        <v>7283</v>
      </c>
      <c r="L1495" s="96" t="s">
        <v>1802</v>
      </c>
      <c r="M1495" s="102" t="s">
        <v>4599</v>
      </c>
      <c r="N1495" s="102">
        <v>5</v>
      </c>
      <c r="O1495" s="95" t="s">
        <v>54</v>
      </c>
      <c r="P1495" s="88" t="s">
        <v>1804</v>
      </c>
      <c r="Q1495" s="88"/>
      <c r="R1495" s="89" t="s">
        <v>147</v>
      </c>
      <c r="S1495" s="351">
        <v>44823</v>
      </c>
    </row>
    <row r="1496" spans="1:19" ht="30" x14ac:dyDescent="0.25">
      <c r="A1496" s="253"/>
      <c r="B1496" s="228"/>
      <c r="C1496" s="95" t="s">
        <v>2918</v>
      </c>
      <c r="D1496" s="95" t="s">
        <v>2909</v>
      </c>
      <c r="E1496" s="95" t="s">
        <v>2909</v>
      </c>
      <c r="F1496" s="95" t="s">
        <v>2921</v>
      </c>
      <c r="G1496" s="95" t="s">
        <v>2925</v>
      </c>
      <c r="H1496" s="95" t="s">
        <v>2912</v>
      </c>
      <c r="I1496" s="95" t="s">
        <v>2909</v>
      </c>
      <c r="J1496" s="95" t="s">
        <v>2915</v>
      </c>
      <c r="K1496" s="102" t="s">
        <v>7284</v>
      </c>
      <c r="L1496" s="96" t="s">
        <v>2864</v>
      </c>
      <c r="M1496" s="102" t="s">
        <v>4600</v>
      </c>
      <c r="N1496" s="102">
        <v>7</v>
      </c>
      <c r="O1496" s="95" t="s">
        <v>54</v>
      </c>
      <c r="P1496" s="88" t="s">
        <v>1804</v>
      </c>
      <c r="Q1496" s="88"/>
      <c r="R1496" s="89"/>
      <c r="S1496" s="351">
        <v>44823</v>
      </c>
    </row>
    <row r="1497" spans="1:19" ht="45" x14ac:dyDescent="0.25">
      <c r="A1497" s="253"/>
      <c r="B1497" s="228"/>
      <c r="C1497" s="95" t="s">
        <v>2918</v>
      </c>
      <c r="D1497" s="95" t="s">
        <v>2909</v>
      </c>
      <c r="E1497" s="95" t="s">
        <v>2918</v>
      </c>
      <c r="F1497" s="95" t="s">
        <v>2912</v>
      </c>
      <c r="G1497" s="95" t="s">
        <v>2915</v>
      </c>
      <c r="H1497" s="95" t="s">
        <v>2912</v>
      </c>
      <c r="I1497" s="95" t="s">
        <v>2912</v>
      </c>
      <c r="J1497" s="95" t="s">
        <v>2915</v>
      </c>
      <c r="K1497" s="102" t="s">
        <v>7285</v>
      </c>
      <c r="L1497" s="96" t="s">
        <v>1805</v>
      </c>
      <c r="M1497" s="102" t="s">
        <v>4599</v>
      </c>
      <c r="N1497" s="102">
        <v>3</v>
      </c>
      <c r="O1497" s="95" t="s">
        <v>45</v>
      </c>
      <c r="P1497" s="88" t="s">
        <v>1806</v>
      </c>
      <c r="Q1497" s="88"/>
      <c r="R1497" s="89"/>
      <c r="S1497" s="351">
        <v>44823</v>
      </c>
    </row>
    <row r="1498" spans="1:19" ht="90" x14ac:dyDescent="0.25">
      <c r="A1498" s="253"/>
      <c r="B1498" s="228"/>
      <c r="C1498" s="95" t="s">
        <v>2918</v>
      </c>
      <c r="D1498" s="95" t="s">
        <v>2909</v>
      </c>
      <c r="E1498" s="95" t="s">
        <v>2918</v>
      </c>
      <c r="F1498" s="95" t="s">
        <v>2909</v>
      </c>
      <c r="G1498" s="95" t="s">
        <v>2915</v>
      </c>
      <c r="H1498" s="95" t="s">
        <v>2912</v>
      </c>
      <c r="I1498" s="95" t="s">
        <v>2912</v>
      </c>
      <c r="J1498" s="95" t="s">
        <v>2915</v>
      </c>
      <c r="K1498" s="102" t="s">
        <v>7286</v>
      </c>
      <c r="L1498" s="96" t="s">
        <v>1807</v>
      </c>
      <c r="M1498" s="102" t="s">
        <v>4599</v>
      </c>
      <c r="N1498" s="102">
        <v>4</v>
      </c>
      <c r="O1498" s="95" t="s">
        <v>45</v>
      </c>
      <c r="P1498" s="88" t="s">
        <v>1808</v>
      </c>
      <c r="Q1498" s="88"/>
      <c r="R1498" s="89"/>
      <c r="S1498" s="351">
        <v>44823</v>
      </c>
    </row>
    <row r="1499" spans="1:19" ht="75" x14ac:dyDescent="0.25">
      <c r="A1499" s="253"/>
      <c r="B1499" s="228"/>
      <c r="C1499" s="95" t="s">
        <v>2918</v>
      </c>
      <c r="D1499" s="95" t="s">
        <v>2909</v>
      </c>
      <c r="E1499" s="95" t="s">
        <v>2918</v>
      </c>
      <c r="F1499" s="95" t="s">
        <v>2909</v>
      </c>
      <c r="G1499" s="95" t="s">
        <v>2911</v>
      </c>
      <c r="H1499" s="95" t="s">
        <v>2912</v>
      </c>
      <c r="I1499" s="95" t="s">
        <v>2912</v>
      </c>
      <c r="J1499" s="95" t="s">
        <v>2915</v>
      </c>
      <c r="K1499" s="102" t="s">
        <v>7287</v>
      </c>
      <c r="L1499" s="96" t="s">
        <v>5510</v>
      </c>
      <c r="M1499" s="102" t="s">
        <v>4599</v>
      </c>
      <c r="N1499" s="102">
        <v>5</v>
      </c>
      <c r="O1499" s="95" t="s">
        <v>54</v>
      </c>
      <c r="P1499" s="88" t="s">
        <v>1810</v>
      </c>
      <c r="Q1499" s="88"/>
      <c r="R1499" s="89" t="s">
        <v>10</v>
      </c>
      <c r="S1499" s="351">
        <v>44823</v>
      </c>
    </row>
    <row r="1500" spans="1:19" ht="75" x14ac:dyDescent="0.25">
      <c r="A1500" s="253"/>
      <c r="B1500" s="228"/>
      <c r="C1500" s="95" t="s">
        <v>2918</v>
      </c>
      <c r="D1500" s="95" t="s">
        <v>2909</v>
      </c>
      <c r="E1500" s="95" t="s">
        <v>2918</v>
      </c>
      <c r="F1500" s="95" t="s">
        <v>2909</v>
      </c>
      <c r="G1500" s="95" t="s">
        <v>2911</v>
      </c>
      <c r="H1500" s="95" t="s">
        <v>2912</v>
      </c>
      <c r="I1500" s="95" t="s">
        <v>2909</v>
      </c>
      <c r="J1500" s="95" t="s">
        <v>2915</v>
      </c>
      <c r="K1500" s="102" t="s">
        <v>7288</v>
      </c>
      <c r="L1500" s="96" t="s">
        <v>5511</v>
      </c>
      <c r="M1500" s="102" t="s">
        <v>4600</v>
      </c>
      <c r="N1500" s="102">
        <v>7</v>
      </c>
      <c r="O1500" s="95" t="s">
        <v>54</v>
      </c>
      <c r="P1500" s="88" t="s">
        <v>1810</v>
      </c>
      <c r="Q1500" s="88"/>
      <c r="R1500" s="89"/>
      <c r="S1500" s="351">
        <v>44823</v>
      </c>
    </row>
    <row r="1501" spans="1:19" ht="75" x14ac:dyDescent="0.25">
      <c r="A1501" s="253"/>
      <c r="B1501" s="228"/>
      <c r="C1501" s="95" t="s">
        <v>2918</v>
      </c>
      <c r="D1501" s="95" t="s">
        <v>2909</v>
      </c>
      <c r="E1501" s="95" t="s">
        <v>2918</v>
      </c>
      <c r="F1501" s="95" t="s">
        <v>2909</v>
      </c>
      <c r="G1501" s="95" t="s">
        <v>2913</v>
      </c>
      <c r="H1501" s="95" t="s">
        <v>2912</v>
      </c>
      <c r="I1501" s="95" t="s">
        <v>2912</v>
      </c>
      <c r="J1501" s="95" t="s">
        <v>2915</v>
      </c>
      <c r="K1501" s="102" t="s">
        <v>7289</v>
      </c>
      <c r="L1501" s="96" t="s">
        <v>1811</v>
      </c>
      <c r="M1501" s="102" t="s">
        <v>4599</v>
      </c>
      <c r="N1501" s="102">
        <v>5</v>
      </c>
      <c r="O1501" s="95" t="s">
        <v>54</v>
      </c>
      <c r="P1501" s="88" t="s">
        <v>5887</v>
      </c>
      <c r="Q1501" s="88"/>
      <c r="R1501" s="89" t="s">
        <v>10</v>
      </c>
      <c r="S1501" s="351">
        <v>44823</v>
      </c>
    </row>
    <row r="1502" spans="1:19" ht="75" x14ac:dyDescent="0.25">
      <c r="A1502" s="253"/>
      <c r="B1502" s="228"/>
      <c r="C1502" s="95" t="s">
        <v>2918</v>
      </c>
      <c r="D1502" s="95" t="s">
        <v>2909</v>
      </c>
      <c r="E1502" s="95" t="s">
        <v>2918</v>
      </c>
      <c r="F1502" s="95" t="s">
        <v>2909</v>
      </c>
      <c r="G1502" s="95" t="s">
        <v>2913</v>
      </c>
      <c r="H1502" s="95" t="s">
        <v>2912</v>
      </c>
      <c r="I1502" s="95" t="s">
        <v>2909</v>
      </c>
      <c r="J1502" s="95" t="s">
        <v>2915</v>
      </c>
      <c r="K1502" s="102" t="s">
        <v>7290</v>
      </c>
      <c r="L1502" s="96" t="s">
        <v>2865</v>
      </c>
      <c r="M1502" s="102" t="s">
        <v>4600</v>
      </c>
      <c r="N1502" s="102">
        <v>7</v>
      </c>
      <c r="O1502" s="95" t="s">
        <v>54</v>
      </c>
      <c r="P1502" s="88" t="s">
        <v>5887</v>
      </c>
      <c r="Q1502" s="88"/>
      <c r="R1502" s="89"/>
      <c r="S1502" s="351">
        <v>44823</v>
      </c>
    </row>
    <row r="1503" spans="1:19" ht="45" x14ac:dyDescent="0.25">
      <c r="A1503" s="253"/>
      <c r="B1503" s="228"/>
      <c r="C1503" s="136" t="s">
        <v>2918</v>
      </c>
      <c r="D1503" s="136" t="s">
        <v>2909</v>
      </c>
      <c r="E1503" s="136" t="s">
        <v>2918</v>
      </c>
      <c r="F1503" s="136" t="s">
        <v>2918</v>
      </c>
      <c r="G1503" s="136" t="s">
        <v>2915</v>
      </c>
      <c r="H1503" s="136" t="s">
        <v>2912</v>
      </c>
      <c r="I1503" s="136" t="s">
        <v>2912</v>
      </c>
      <c r="J1503" s="136" t="s">
        <v>2915</v>
      </c>
      <c r="K1503" s="102" t="s">
        <v>7291</v>
      </c>
      <c r="L1503" s="88" t="s">
        <v>1815</v>
      </c>
      <c r="M1503" s="102" t="s">
        <v>4599</v>
      </c>
      <c r="N1503" s="102">
        <v>4</v>
      </c>
      <c r="O1503" s="136" t="s">
        <v>45</v>
      </c>
      <c r="P1503" s="82" t="s">
        <v>1816</v>
      </c>
      <c r="Q1503" s="88"/>
      <c r="R1503" s="89"/>
      <c r="S1503" s="351">
        <v>44823</v>
      </c>
    </row>
    <row r="1504" spans="1:19" ht="45" x14ac:dyDescent="0.25">
      <c r="A1504" s="253"/>
      <c r="B1504" s="228"/>
      <c r="C1504" s="95" t="s">
        <v>2918</v>
      </c>
      <c r="D1504" s="95" t="s">
        <v>2909</v>
      </c>
      <c r="E1504" s="95" t="s">
        <v>2918</v>
      </c>
      <c r="F1504" s="95" t="s">
        <v>2918</v>
      </c>
      <c r="G1504" s="95" t="s">
        <v>2911</v>
      </c>
      <c r="H1504" s="95" t="s">
        <v>2912</v>
      </c>
      <c r="I1504" s="95" t="s">
        <v>2912</v>
      </c>
      <c r="J1504" s="95" t="s">
        <v>2915</v>
      </c>
      <c r="K1504" s="102" t="s">
        <v>7292</v>
      </c>
      <c r="L1504" s="96" t="s">
        <v>1815</v>
      </c>
      <c r="M1504" s="102" t="s">
        <v>4599</v>
      </c>
      <c r="N1504" s="102">
        <v>5</v>
      </c>
      <c r="O1504" s="95" t="s">
        <v>54</v>
      </c>
      <c r="P1504" s="88" t="s">
        <v>1817</v>
      </c>
      <c r="Q1504" s="88"/>
      <c r="R1504" s="89" t="s">
        <v>10</v>
      </c>
      <c r="S1504" s="351">
        <v>44823</v>
      </c>
    </row>
    <row r="1505" spans="1:19" ht="45" x14ac:dyDescent="0.25">
      <c r="A1505" s="253"/>
      <c r="B1505" s="228"/>
      <c r="C1505" s="95" t="s">
        <v>2918</v>
      </c>
      <c r="D1505" s="95" t="s">
        <v>2909</v>
      </c>
      <c r="E1505" s="95" t="s">
        <v>2918</v>
      </c>
      <c r="F1505" s="95" t="s">
        <v>2918</v>
      </c>
      <c r="G1505" s="95" t="s">
        <v>2911</v>
      </c>
      <c r="H1505" s="95" t="s">
        <v>2912</v>
      </c>
      <c r="I1505" s="95" t="s">
        <v>2909</v>
      </c>
      <c r="J1505" s="95" t="s">
        <v>2915</v>
      </c>
      <c r="K1505" s="102" t="s">
        <v>7293</v>
      </c>
      <c r="L1505" s="96" t="s">
        <v>2866</v>
      </c>
      <c r="M1505" s="102" t="s">
        <v>4600</v>
      </c>
      <c r="N1505" s="102">
        <v>7</v>
      </c>
      <c r="O1505" s="95" t="s">
        <v>54</v>
      </c>
      <c r="P1505" s="88" t="s">
        <v>1817</v>
      </c>
      <c r="Q1505" s="88"/>
      <c r="R1505" s="89"/>
      <c r="S1505" s="351">
        <v>44823</v>
      </c>
    </row>
    <row r="1506" spans="1:19" x14ac:dyDescent="0.25">
      <c r="A1506" s="253"/>
      <c r="B1506" s="228"/>
      <c r="C1506" s="95" t="s">
        <v>2918</v>
      </c>
      <c r="D1506" s="95" t="s">
        <v>2909</v>
      </c>
      <c r="E1506" s="95" t="s">
        <v>2918</v>
      </c>
      <c r="F1506" s="95" t="s">
        <v>2918</v>
      </c>
      <c r="G1506" s="95" t="s">
        <v>2943</v>
      </c>
      <c r="H1506" s="95" t="s">
        <v>2912</v>
      </c>
      <c r="I1506" s="95" t="s">
        <v>2912</v>
      </c>
      <c r="J1506" s="95" t="s">
        <v>2915</v>
      </c>
      <c r="K1506" s="102" t="s">
        <v>7294</v>
      </c>
      <c r="L1506" s="96" t="s">
        <v>1818</v>
      </c>
      <c r="M1506" s="102" t="s">
        <v>4599</v>
      </c>
      <c r="N1506" s="102">
        <v>5</v>
      </c>
      <c r="O1506" s="95" t="s">
        <v>67</v>
      </c>
      <c r="P1506" s="88" t="s">
        <v>1819</v>
      </c>
      <c r="Q1506" s="88"/>
      <c r="R1506" s="89" t="s">
        <v>10</v>
      </c>
      <c r="S1506" s="351">
        <v>44823</v>
      </c>
    </row>
    <row r="1507" spans="1:19" x14ac:dyDescent="0.25">
      <c r="A1507" s="253"/>
      <c r="B1507" s="228"/>
      <c r="C1507" s="95" t="s">
        <v>2918</v>
      </c>
      <c r="D1507" s="95" t="s">
        <v>2909</v>
      </c>
      <c r="E1507" s="95" t="s">
        <v>2918</v>
      </c>
      <c r="F1507" s="95" t="s">
        <v>2918</v>
      </c>
      <c r="G1507" s="95" t="s">
        <v>2943</v>
      </c>
      <c r="H1507" s="95" t="s">
        <v>2912</v>
      </c>
      <c r="I1507" s="95" t="s">
        <v>2909</v>
      </c>
      <c r="J1507" s="95" t="s">
        <v>2915</v>
      </c>
      <c r="K1507" s="102" t="s">
        <v>7295</v>
      </c>
      <c r="L1507" s="96" t="s">
        <v>2867</v>
      </c>
      <c r="M1507" s="102" t="s">
        <v>4600</v>
      </c>
      <c r="N1507" s="102">
        <v>7</v>
      </c>
      <c r="O1507" s="95" t="s">
        <v>67</v>
      </c>
      <c r="P1507" s="88" t="s">
        <v>1819</v>
      </c>
      <c r="Q1507" s="88"/>
      <c r="R1507" s="89"/>
      <c r="S1507" s="351">
        <v>44823</v>
      </c>
    </row>
    <row r="1508" spans="1:19" x14ac:dyDescent="0.25">
      <c r="A1508" s="253"/>
      <c r="B1508" s="228"/>
      <c r="C1508" s="85" t="s">
        <v>2918</v>
      </c>
      <c r="D1508" s="86" t="s">
        <v>2909</v>
      </c>
      <c r="E1508" s="86" t="s">
        <v>2918</v>
      </c>
      <c r="F1508" s="86" t="s">
        <v>2918</v>
      </c>
      <c r="G1508" s="86" t="s">
        <v>2948</v>
      </c>
      <c r="H1508" s="86" t="s">
        <v>2912</v>
      </c>
      <c r="I1508" s="86" t="s">
        <v>2912</v>
      </c>
      <c r="J1508" s="95" t="s">
        <v>2915</v>
      </c>
      <c r="K1508" s="102" t="s">
        <v>7296</v>
      </c>
      <c r="L1508" s="88" t="s">
        <v>1820</v>
      </c>
      <c r="M1508" s="102" t="s">
        <v>4599</v>
      </c>
      <c r="N1508" s="102">
        <v>5</v>
      </c>
      <c r="O1508" s="89" t="s">
        <v>67</v>
      </c>
      <c r="P1508" s="88" t="s">
        <v>1821</v>
      </c>
      <c r="Q1508" s="88"/>
      <c r="R1508" s="89" t="s">
        <v>10</v>
      </c>
      <c r="S1508" s="351">
        <v>44823</v>
      </c>
    </row>
    <row r="1509" spans="1:19" x14ac:dyDescent="0.25">
      <c r="A1509" s="253"/>
      <c r="B1509" s="228"/>
      <c r="C1509" s="85" t="s">
        <v>2918</v>
      </c>
      <c r="D1509" s="86" t="s">
        <v>2909</v>
      </c>
      <c r="E1509" s="86" t="s">
        <v>2918</v>
      </c>
      <c r="F1509" s="86" t="s">
        <v>2918</v>
      </c>
      <c r="G1509" s="95" t="s">
        <v>2948</v>
      </c>
      <c r="H1509" s="86" t="s">
        <v>2912</v>
      </c>
      <c r="I1509" s="95" t="s">
        <v>2909</v>
      </c>
      <c r="J1509" s="95" t="s">
        <v>2915</v>
      </c>
      <c r="K1509" s="102" t="s">
        <v>7297</v>
      </c>
      <c r="L1509" s="88" t="s">
        <v>2868</v>
      </c>
      <c r="M1509" s="102" t="s">
        <v>4600</v>
      </c>
      <c r="N1509" s="102">
        <v>7</v>
      </c>
      <c r="O1509" s="89" t="s">
        <v>67</v>
      </c>
      <c r="P1509" s="88" t="s">
        <v>1821</v>
      </c>
      <c r="Q1509" s="88"/>
      <c r="R1509" s="89"/>
      <c r="S1509" s="351">
        <v>44823</v>
      </c>
    </row>
    <row r="1510" spans="1:19" ht="30" x14ac:dyDescent="0.25">
      <c r="A1510" s="253"/>
      <c r="B1510" s="228"/>
      <c r="C1510" s="85" t="s">
        <v>2918</v>
      </c>
      <c r="D1510" s="86" t="s">
        <v>2909</v>
      </c>
      <c r="E1510" s="86" t="s">
        <v>2918</v>
      </c>
      <c r="F1510" s="86" t="s">
        <v>2918</v>
      </c>
      <c r="G1510" s="95" t="s">
        <v>2950</v>
      </c>
      <c r="H1510" s="86" t="s">
        <v>2912</v>
      </c>
      <c r="I1510" s="95" t="s">
        <v>2912</v>
      </c>
      <c r="J1510" s="95" t="s">
        <v>2915</v>
      </c>
      <c r="K1510" s="102" t="s">
        <v>7298</v>
      </c>
      <c r="L1510" s="88" t="s">
        <v>1822</v>
      </c>
      <c r="M1510" s="102" t="s">
        <v>4599</v>
      </c>
      <c r="N1510" s="102">
        <v>5</v>
      </c>
      <c r="O1510" s="89" t="s">
        <v>67</v>
      </c>
      <c r="P1510" s="88" t="s">
        <v>1823</v>
      </c>
      <c r="Q1510" s="88"/>
      <c r="R1510" s="89" t="s">
        <v>10</v>
      </c>
      <c r="S1510" s="351">
        <v>44823</v>
      </c>
    </row>
    <row r="1511" spans="1:19" ht="30" x14ac:dyDescent="0.25">
      <c r="A1511" s="253"/>
      <c r="B1511" s="228"/>
      <c r="C1511" s="85" t="s">
        <v>2918</v>
      </c>
      <c r="D1511" s="86" t="s">
        <v>2909</v>
      </c>
      <c r="E1511" s="86" t="s">
        <v>2918</v>
      </c>
      <c r="F1511" s="86" t="s">
        <v>2918</v>
      </c>
      <c r="G1511" s="95" t="s">
        <v>2950</v>
      </c>
      <c r="H1511" s="86" t="s">
        <v>2912</v>
      </c>
      <c r="I1511" s="95" t="s">
        <v>2909</v>
      </c>
      <c r="J1511" s="95" t="s">
        <v>2915</v>
      </c>
      <c r="K1511" s="102" t="s">
        <v>7299</v>
      </c>
      <c r="L1511" s="88" t="s">
        <v>2869</v>
      </c>
      <c r="M1511" s="102" t="s">
        <v>4600</v>
      </c>
      <c r="N1511" s="102">
        <v>7</v>
      </c>
      <c r="O1511" s="89" t="s">
        <v>67</v>
      </c>
      <c r="P1511" s="88" t="s">
        <v>1823</v>
      </c>
      <c r="Q1511" s="88"/>
      <c r="R1511" s="89"/>
      <c r="S1511" s="351">
        <v>44823</v>
      </c>
    </row>
    <row r="1512" spans="1:19" ht="30" x14ac:dyDescent="0.25">
      <c r="A1512" s="253"/>
      <c r="B1512" s="228"/>
      <c r="C1512" s="85" t="s">
        <v>2918</v>
      </c>
      <c r="D1512" s="86" t="s">
        <v>2909</v>
      </c>
      <c r="E1512" s="86" t="s">
        <v>2918</v>
      </c>
      <c r="F1512" s="86" t="s">
        <v>2918</v>
      </c>
      <c r="G1512" s="95" t="s">
        <v>2947</v>
      </c>
      <c r="H1512" s="86" t="s">
        <v>2912</v>
      </c>
      <c r="I1512" s="95" t="s">
        <v>2912</v>
      </c>
      <c r="J1512" s="95" t="s">
        <v>2915</v>
      </c>
      <c r="K1512" s="102" t="s">
        <v>7300</v>
      </c>
      <c r="L1512" s="88" t="s">
        <v>1824</v>
      </c>
      <c r="M1512" s="102" t="s">
        <v>4599</v>
      </c>
      <c r="N1512" s="102">
        <v>5</v>
      </c>
      <c r="O1512" s="89" t="s">
        <v>67</v>
      </c>
      <c r="P1512" s="88" t="s">
        <v>1825</v>
      </c>
      <c r="Q1512" s="88"/>
      <c r="R1512" s="89" t="s">
        <v>10</v>
      </c>
      <c r="S1512" s="351">
        <v>44823</v>
      </c>
    </row>
    <row r="1513" spans="1:19" ht="30" x14ac:dyDescent="0.25">
      <c r="A1513" s="253"/>
      <c r="B1513" s="228"/>
      <c r="C1513" s="95" t="s">
        <v>2918</v>
      </c>
      <c r="D1513" s="95" t="s">
        <v>2909</v>
      </c>
      <c r="E1513" s="95" t="s">
        <v>2918</v>
      </c>
      <c r="F1513" s="95" t="s">
        <v>2918</v>
      </c>
      <c r="G1513" s="95" t="s">
        <v>2947</v>
      </c>
      <c r="H1513" s="95" t="s">
        <v>2912</v>
      </c>
      <c r="I1513" s="95" t="s">
        <v>2909</v>
      </c>
      <c r="J1513" s="95" t="s">
        <v>2915</v>
      </c>
      <c r="K1513" s="102" t="s">
        <v>7301</v>
      </c>
      <c r="L1513" s="96" t="s">
        <v>2870</v>
      </c>
      <c r="M1513" s="102" t="s">
        <v>4600</v>
      </c>
      <c r="N1513" s="102">
        <v>7</v>
      </c>
      <c r="O1513" s="95" t="s">
        <v>67</v>
      </c>
      <c r="P1513" s="88" t="s">
        <v>1825</v>
      </c>
      <c r="Q1513" s="88"/>
      <c r="R1513" s="89"/>
      <c r="S1513" s="351">
        <v>44823</v>
      </c>
    </row>
    <row r="1514" spans="1:19" ht="30" x14ac:dyDescent="0.25">
      <c r="A1514" s="253"/>
      <c r="B1514" s="228"/>
      <c r="C1514" s="95" t="s">
        <v>2918</v>
      </c>
      <c r="D1514" s="95" t="s">
        <v>2909</v>
      </c>
      <c r="E1514" s="95" t="s">
        <v>2918</v>
      </c>
      <c r="F1514" s="95" t="s">
        <v>2918</v>
      </c>
      <c r="G1514" s="95" t="s">
        <v>2951</v>
      </c>
      <c r="H1514" s="95" t="s">
        <v>2912</v>
      </c>
      <c r="I1514" s="95" t="s">
        <v>2912</v>
      </c>
      <c r="J1514" s="95" t="s">
        <v>2915</v>
      </c>
      <c r="K1514" s="102" t="s">
        <v>7302</v>
      </c>
      <c r="L1514" s="96" t="s">
        <v>1826</v>
      </c>
      <c r="M1514" s="102" t="s">
        <v>4599</v>
      </c>
      <c r="N1514" s="102">
        <v>5</v>
      </c>
      <c r="O1514" s="95" t="s">
        <v>67</v>
      </c>
      <c r="P1514" s="88" t="s">
        <v>1827</v>
      </c>
      <c r="Q1514" s="88"/>
      <c r="R1514" s="89" t="s">
        <v>10</v>
      </c>
      <c r="S1514" s="351">
        <v>44823</v>
      </c>
    </row>
    <row r="1515" spans="1:19" ht="30" x14ac:dyDescent="0.25">
      <c r="A1515" s="253"/>
      <c r="B1515" s="228"/>
      <c r="C1515" s="95" t="s">
        <v>2918</v>
      </c>
      <c r="D1515" s="95" t="s">
        <v>2909</v>
      </c>
      <c r="E1515" s="95" t="s">
        <v>2918</v>
      </c>
      <c r="F1515" s="95" t="s">
        <v>2918</v>
      </c>
      <c r="G1515" s="95" t="s">
        <v>2951</v>
      </c>
      <c r="H1515" s="95" t="s">
        <v>2912</v>
      </c>
      <c r="I1515" s="95" t="s">
        <v>2909</v>
      </c>
      <c r="J1515" s="95" t="s">
        <v>2915</v>
      </c>
      <c r="K1515" s="102" t="s">
        <v>7303</v>
      </c>
      <c r="L1515" s="96" t="s">
        <v>2871</v>
      </c>
      <c r="M1515" s="102" t="s">
        <v>4600</v>
      </c>
      <c r="N1515" s="102">
        <v>7</v>
      </c>
      <c r="O1515" s="95" t="s">
        <v>67</v>
      </c>
      <c r="P1515" s="88" t="s">
        <v>1827</v>
      </c>
      <c r="Q1515" s="88"/>
      <c r="R1515" s="89"/>
      <c r="S1515" s="351">
        <v>44823</v>
      </c>
    </row>
    <row r="1516" spans="1:19" ht="30" x14ac:dyDescent="0.25">
      <c r="A1516" s="253"/>
      <c r="B1516" s="228"/>
      <c r="C1516" s="95" t="s">
        <v>2918</v>
      </c>
      <c r="D1516" s="95" t="s">
        <v>2909</v>
      </c>
      <c r="E1516" s="95" t="s">
        <v>2918</v>
      </c>
      <c r="F1516" s="95" t="s">
        <v>2918</v>
      </c>
      <c r="G1516" s="95" t="s">
        <v>2952</v>
      </c>
      <c r="H1516" s="95" t="s">
        <v>2912</v>
      </c>
      <c r="I1516" s="95" t="s">
        <v>2912</v>
      </c>
      <c r="J1516" s="95" t="s">
        <v>2915</v>
      </c>
      <c r="K1516" s="102" t="s">
        <v>7304</v>
      </c>
      <c r="L1516" s="96" t="s">
        <v>1828</v>
      </c>
      <c r="M1516" s="102" t="s">
        <v>4599</v>
      </c>
      <c r="N1516" s="102">
        <v>5</v>
      </c>
      <c r="O1516" s="95" t="s">
        <v>67</v>
      </c>
      <c r="P1516" s="88" t="s">
        <v>1829</v>
      </c>
      <c r="Q1516" s="88"/>
      <c r="R1516" s="89" t="s">
        <v>10</v>
      </c>
      <c r="S1516" s="351">
        <v>44823</v>
      </c>
    </row>
    <row r="1517" spans="1:19" ht="30" x14ac:dyDescent="0.25">
      <c r="A1517" s="253"/>
      <c r="B1517" s="228"/>
      <c r="C1517" s="95" t="s">
        <v>2918</v>
      </c>
      <c r="D1517" s="95" t="s">
        <v>2909</v>
      </c>
      <c r="E1517" s="95" t="s">
        <v>2918</v>
      </c>
      <c r="F1517" s="95" t="s">
        <v>2918</v>
      </c>
      <c r="G1517" s="95" t="s">
        <v>2952</v>
      </c>
      <c r="H1517" s="95" t="s">
        <v>2912</v>
      </c>
      <c r="I1517" s="95" t="s">
        <v>2909</v>
      </c>
      <c r="J1517" s="95" t="s">
        <v>2915</v>
      </c>
      <c r="K1517" s="102" t="s">
        <v>7305</v>
      </c>
      <c r="L1517" s="96" t="s">
        <v>2872</v>
      </c>
      <c r="M1517" s="102" t="s">
        <v>4600</v>
      </c>
      <c r="N1517" s="102">
        <v>7</v>
      </c>
      <c r="O1517" s="95" t="s">
        <v>67</v>
      </c>
      <c r="P1517" s="88" t="s">
        <v>1829</v>
      </c>
      <c r="Q1517" s="88"/>
      <c r="R1517" s="89"/>
      <c r="S1517" s="351">
        <v>44823</v>
      </c>
    </row>
    <row r="1518" spans="1:19" ht="30" x14ac:dyDescent="0.25">
      <c r="A1518" s="253"/>
      <c r="B1518" s="228"/>
      <c r="C1518" s="95" t="s">
        <v>2918</v>
      </c>
      <c r="D1518" s="95" t="s">
        <v>2909</v>
      </c>
      <c r="E1518" s="95" t="s">
        <v>2918</v>
      </c>
      <c r="F1518" s="95" t="s">
        <v>2921</v>
      </c>
      <c r="G1518" s="95" t="s">
        <v>2915</v>
      </c>
      <c r="H1518" s="95" t="s">
        <v>2912</v>
      </c>
      <c r="I1518" s="95" t="s">
        <v>2912</v>
      </c>
      <c r="J1518" s="95" t="s">
        <v>2915</v>
      </c>
      <c r="K1518" s="102" t="s">
        <v>7306</v>
      </c>
      <c r="L1518" s="96" t="s">
        <v>1834</v>
      </c>
      <c r="M1518" s="102" t="s">
        <v>4599</v>
      </c>
      <c r="N1518" s="102">
        <v>4</v>
      </c>
      <c r="O1518" s="95" t="s">
        <v>45</v>
      </c>
      <c r="P1518" s="88" t="s">
        <v>1835</v>
      </c>
      <c r="Q1518" s="88"/>
      <c r="R1518" s="89"/>
      <c r="S1518" s="351">
        <v>44823</v>
      </c>
    </row>
    <row r="1519" spans="1:19" ht="30" x14ac:dyDescent="0.25">
      <c r="A1519" s="253"/>
      <c r="B1519" s="228"/>
      <c r="C1519" s="95" t="s">
        <v>2918</v>
      </c>
      <c r="D1519" s="95" t="s">
        <v>2909</v>
      </c>
      <c r="E1519" s="95" t="s">
        <v>2918</v>
      </c>
      <c r="F1519" s="95" t="s">
        <v>2921</v>
      </c>
      <c r="G1519" s="95" t="s">
        <v>2925</v>
      </c>
      <c r="H1519" s="95" t="s">
        <v>2912</v>
      </c>
      <c r="I1519" s="95" t="s">
        <v>2912</v>
      </c>
      <c r="J1519" s="95" t="s">
        <v>2915</v>
      </c>
      <c r="K1519" s="102" t="s">
        <v>7307</v>
      </c>
      <c r="L1519" s="96" t="s">
        <v>1834</v>
      </c>
      <c r="M1519" s="102" t="s">
        <v>4599</v>
      </c>
      <c r="N1519" s="102">
        <v>5</v>
      </c>
      <c r="O1519" s="95" t="s">
        <v>54</v>
      </c>
      <c r="P1519" s="88" t="s">
        <v>1836</v>
      </c>
      <c r="Q1519" s="88"/>
      <c r="R1519" s="89" t="s">
        <v>147</v>
      </c>
      <c r="S1519" s="351">
        <v>44823</v>
      </c>
    </row>
    <row r="1520" spans="1:19" ht="30" x14ac:dyDescent="0.25">
      <c r="A1520" s="253"/>
      <c r="B1520" s="228"/>
      <c r="C1520" s="95" t="s">
        <v>2918</v>
      </c>
      <c r="D1520" s="95" t="s">
        <v>2909</v>
      </c>
      <c r="E1520" s="95" t="s">
        <v>2918</v>
      </c>
      <c r="F1520" s="95" t="s">
        <v>2921</v>
      </c>
      <c r="G1520" s="95" t="s">
        <v>2925</v>
      </c>
      <c r="H1520" s="95" t="s">
        <v>2912</v>
      </c>
      <c r="I1520" s="95" t="s">
        <v>2909</v>
      </c>
      <c r="J1520" s="95" t="s">
        <v>2915</v>
      </c>
      <c r="K1520" s="102" t="s">
        <v>7308</v>
      </c>
      <c r="L1520" s="96" t="s">
        <v>2873</v>
      </c>
      <c r="M1520" s="102" t="s">
        <v>4600</v>
      </c>
      <c r="N1520" s="102">
        <v>7</v>
      </c>
      <c r="O1520" s="95" t="s">
        <v>54</v>
      </c>
      <c r="P1520" s="88" t="s">
        <v>1836</v>
      </c>
      <c r="Q1520" s="88"/>
      <c r="R1520" s="89"/>
      <c r="S1520" s="351">
        <v>44823</v>
      </c>
    </row>
    <row r="1521" spans="1:19" x14ac:dyDescent="0.25">
      <c r="A1521" s="253"/>
      <c r="B1521" s="228"/>
      <c r="C1521" s="95" t="s">
        <v>2918</v>
      </c>
      <c r="D1521" s="95" t="s">
        <v>2918</v>
      </c>
      <c r="E1521" s="95" t="s">
        <v>2912</v>
      </c>
      <c r="F1521" s="95" t="s">
        <v>2912</v>
      </c>
      <c r="G1521" s="95" t="s">
        <v>2915</v>
      </c>
      <c r="H1521" s="95" t="s">
        <v>2912</v>
      </c>
      <c r="I1521" s="95" t="s">
        <v>2912</v>
      </c>
      <c r="J1521" s="95" t="s">
        <v>2915</v>
      </c>
      <c r="K1521" s="102" t="s">
        <v>7309</v>
      </c>
      <c r="L1521" s="96" t="s">
        <v>1837</v>
      </c>
      <c r="M1521" s="102" t="s">
        <v>4599</v>
      </c>
      <c r="N1521" s="102">
        <v>2</v>
      </c>
      <c r="O1521" s="95" t="s">
        <v>45</v>
      </c>
      <c r="P1521" s="88" t="s">
        <v>1838</v>
      </c>
      <c r="Q1521" s="88"/>
      <c r="R1521" s="89"/>
      <c r="S1521" s="351">
        <v>44823</v>
      </c>
    </row>
    <row r="1522" spans="1:19" ht="30" x14ac:dyDescent="0.25">
      <c r="A1522" s="253"/>
      <c r="B1522" s="228"/>
      <c r="C1522" s="95" t="s">
        <v>2918</v>
      </c>
      <c r="D1522" s="95" t="s">
        <v>2918</v>
      </c>
      <c r="E1522" s="95" t="s">
        <v>2909</v>
      </c>
      <c r="F1522" s="95" t="s">
        <v>2912</v>
      </c>
      <c r="G1522" s="95" t="s">
        <v>2915</v>
      </c>
      <c r="H1522" s="95" t="s">
        <v>2912</v>
      </c>
      <c r="I1522" s="95" t="s">
        <v>2912</v>
      </c>
      <c r="J1522" s="95" t="s">
        <v>2915</v>
      </c>
      <c r="K1522" s="102" t="s">
        <v>7310</v>
      </c>
      <c r="L1522" s="88" t="s">
        <v>1839</v>
      </c>
      <c r="M1522" s="102" t="s">
        <v>4599</v>
      </c>
      <c r="N1522" s="102">
        <v>3</v>
      </c>
      <c r="O1522" s="89" t="s">
        <v>45</v>
      </c>
      <c r="P1522" s="88" t="s">
        <v>1840</v>
      </c>
      <c r="Q1522" s="88"/>
      <c r="R1522" s="89"/>
      <c r="S1522" s="351">
        <v>44823</v>
      </c>
    </row>
    <row r="1523" spans="1:19" x14ac:dyDescent="0.25">
      <c r="A1523" s="253"/>
      <c r="B1523" s="228"/>
      <c r="C1523" s="95" t="s">
        <v>2918</v>
      </c>
      <c r="D1523" s="95" t="s">
        <v>2918</v>
      </c>
      <c r="E1523" s="95" t="s">
        <v>2909</v>
      </c>
      <c r="F1523" s="95" t="s">
        <v>2909</v>
      </c>
      <c r="G1523" s="95" t="s">
        <v>2915</v>
      </c>
      <c r="H1523" s="95" t="s">
        <v>2912</v>
      </c>
      <c r="I1523" s="95" t="s">
        <v>2912</v>
      </c>
      <c r="J1523" s="95" t="s">
        <v>2915</v>
      </c>
      <c r="K1523" s="102" t="s">
        <v>7311</v>
      </c>
      <c r="L1523" s="88" t="s">
        <v>4583</v>
      </c>
      <c r="M1523" s="102" t="s">
        <v>4599</v>
      </c>
      <c r="N1523" s="102">
        <v>4</v>
      </c>
      <c r="O1523" s="89" t="s">
        <v>45</v>
      </c>
      <c r="P1523" s="88" t="s">
        <v>1842</v>
      </c>
      <c r="Q1523" s="88"/>
      <c r="R1523" s="89"/>
      <c r="S1523" s="351">
        <v>44823</v>
      </c>
    </row>
    <row r="1524" spans="1:19" ht="30" x14ac:dyDescent="0.25">
      <c r="A1524" s="253"/>
      <c r="B1524" s="228"/>
      <c r="C1524" s="155" t="s">
        <v>2918</v>
      </c>
      <c r="D1524" s="155" t="s">
        <v>2918</v>
      </c>
      <c r="E1524" s="155" t="s">
        <v>2909</v>
      </c>
      <c r="F1524" s="155" t="s">
        <v>2909</v>
      </c>
      <c r="G1524" s="155" t="s">
        <v>2911</v>
      </c>
      <c r="H1524" s="155" t="s">
        <v>2912</v>
      </c>
      <c r="I1524" s="155" t="s">
        <v>2912</v>
      </c>
      <c r="J1524" s="155" t="s">
        <v>2915</v>
      </c>
      <c r="K1524" s="102" t="s">
        <v>7312</v>
      </c>
      <c r="L1524" s="156" t="s">
        <v>1843</v>
      </c>
      <c r="M1524" s="102" t="s">
        <v>4599</v>
      </c>
      <c r="N1524" s="102">
        <v>5</v>
      </c>
      <c r="O1524" s="89" t="s">
        <v>54</v>
      </c>
      <c r="P1524" s="88" t="s">
        <v>1844</v>
      </c>
      <c r="Q1524" s="88"/>
      <c r="R1524" s="89" t="s">
        <v>10</v>
      </c>
      <c r="S1524" s="351">
        <v>44823</v>
      </c>
    </row>
    <row r="1525" spans="1:19" ht="30" x14ac:dyDescent="0.25">
      <c r="A1525" s="253"/>
      <c r="B1525" s="228"/>
      <c r="C1525" s="155" t="s">
        <v>2918</v>
      </c>
      <c r="D1525" s="155" t="s">
        <v>2918</v>
      </c>
      <c r="E1525" s="155" t="s">
        <v>2909</v>
      </c>
      <c r="F1525" s="155" t="s">
        <v>2909</v>
      </c>
      <c r="G1525" s="155" t="s">
        <v>2911</v>
      </c>
      <c r="H1525" s="155" t="s">
        <v>2912</v>
      </c>
      <c r="I1525" s="155" t="s">
        <v>2909</v>
      </c>
      <c r="J1525" s="155" t="s">
        <v>2915</v>
      </c>
      <c r="K1525" s="102" t="s">
        <v>7313</v>
      </c>
      <c r="L1525" s="156" t="s">
        <v>5512</v>
      </c>
      <c r="M1525" s="102" t="s">
        <v>4600</v>
      </c>
      <c r="N1525" s="102">
        <v>7</v>
      </c>
      <c r="O1525" s="155" t="s">
        <v>54</v>
      </c>
      <c r="P1525" s="156" t="s">
        <v>1844</v>
      </c>
      <c r="Q1525" s="156"/>
      <c r="R1525" s="157"/>
      <c r="S1525" s="351">
        <v>44823</v>
      </c>
    </row>
    <row r="1526" spans="1:19" ht="30" x14ac:dyDescent="0.25">
      <c r="A1526" s="253"/>
      <c r="B1526" s="228"/>
      <c r="C1526" s="95" t="s">
        <v>2918</v>
      </c>
      <c r="D1526" s="95" t="s">
        <v>2918</v>
      </c>
      <c r="E1526" s="95" t="s">
        <v>2909</v>
      </c>
      <c r="F1526" s="95" t="s">
        <v>2909</v>
      </c>
      <c r="G1526" s="95" t="s">
        <v>2913</v>
      </c>
      <c r="H1526" s="95" t="s">
        <v>2912</v>
      </c>
      <c r="I1526" s="95" t="s">
        <v>2912</v>
      </c>
      <c r="J1526" s="95" t="s">
        <v>2915</v>
      </c>
      <c r="K1526" s="102" t="s">
        <v>7314</v>
      </c>
      <c r="L1526" s="96" t="s">
        <v>1845</v>
      </c>
      <c r="M1526" s="102" t="s">
        <v>4599</v>
      </c>
      <c r="N1526" s="102">
        <v>5</v>
      </c>
      <c r="O1526" s="95" t="s">
        <v>54</v>
      </c>
      <c r="P1526" s="88" t="s">
        <v>1846</v>
      </c>
      <c r="Q1526" s="88"/>
      <c r="R1526" s="89" t="s">
        <v>14</v>
      </c>
      <c r="S1526" s="351">
        <v>44823</v>
      </c>
    </row>
    <row r="1527" spans="1:19" ht="30" x14ac:dyDescent="0.25">
      <c r="A1527" s="253"/>
      <c r="B1527" s="228"/>
      <c r="C1527" s="95" t="s">
        <v>2918</v>
      </c>
      <c r="D1527" s="95" t="s">
        <v>2918</v>
      </c>
      <c r="E1527" s="95" t="s">
        <v>2909</v>
      </c>
      <c r="F1527" s="95" t="s">
        <v>2909</v>
      </c>
      <c r="G1527" s="95" t="s">
        <v>2913</v>
      </c>
      <c r="H1527" s="95" t="s">
        <v>2912</v>
      </c>
      <c r="I1527" s="95" t="s">
        <v>2909</v>
      </c>
      <c r="J1527" s="95" t="s">
        <v>2915</v>
      </c>
      <c r="K1527" s="102" t="s">
        <v>7315</v>
      </c>
      <c r="L1527" s="96" t="s">
        <v>2874</v>
      </c>
      <c r="M1527" s="102" t="s">
        <v>4600</v>
      </c>
      <c r="N1527" s="102">
        <v>7</v>
      </c>
      <c r="O1527" s="95" t="s">
        <v>54</v>
      </c>
      <c r="P1527" s="88" t="s">
        <v>1846</v>
      </c>
      <c r="Q1527" s="88"/>
      <c r="R1527" s="89"/>
      <c r="S1527" s="351">
        <v>44823</v>
      </c>
    </row>
    <row r="1528" spans="1:19" ht="30" x14ac:dyDescent="0.25">
      <c r="A1528" s="253"/>
      <c r="B1528" s="228"/>
      <c r="C1528" s="95" t="s">
        <v>2918</v>
      </c>
      <c r="D1528" s="95" t="s">
        <v>2918</v>
      </c>
      <c r="E1528" s="95" t="s">
        <v>2909</v>
      </c>
      <c r="F1528" s="95" t="s">
        <v>2918</v>
      </c>
      <c r="G1528" s="95" t="s">
        <v>2915</v>
      </c>
      <c r="H1528" s="95" t="s">
        <v>2912</v>
      </c>
      <c r="I1528" s="95" t="s">
        <v>2912</v>
      </c>
      <c r="J1528" s="95" t="s">
        <v>2915</v>
      </c>
      <c r="K1528" s="102" t="s">
        <v>7316</v>
      </c>
      <c r="L1528" s="96" t="s">
        <v>1847</v>
      </c>
      <c r="M1528" s="102" t="s">
        <v>4599</v>
      </c>
      <c r="N1528" s="102">
        <v>4</v>
      </c>
      <c r="O1528" s="95" t="s">
        <v>45</v>
      </c>
      <c r="P1528" s="88" t="s">
        <v>1848</v>
      </c>
      <c r="Q1528" s="88"/>
      <c r="R1528" s="89"/>
      <c r="S1528" s="351">
        <v>44823</v>
      </c>
    </row>
    <row r="1529" spans="1:19" ht="45" x14ac:dyDescent="0.25">
      <c r="A1529" s="253"/>
      <c r="B1529" s="228"/>
      <c r="C1529" s="95" t="s">
        <v>2918</v>
      </c>
      <c r="D1529" s="95" t="s">
        <v>2918</v>
      </c>
      <c r="E1529" s="95" t="s">
        <v>2909</v>
      </c>
      <c r="F1529" s="95" t="s">
        <v>2918</v>
      </c>
      <c r="G1529" s="95" t="s">
        <v>2913</v>
      </c>
      <c r="H1529" s="95" t="s">
        <v>2912</v>
      </c>
      <c r="I1529" s="95" t="s">
        <v>2912</v>
      </c>
      <c r="J1529" s="95" t="s">
        <v>2915</v>
      </c>
      <c r="K1529" s="102" t="s">
        <v>7317</v>
      </c>
      <c r="L1529" s="96" t="s">
        <v>1850</v>
      </c>
      <c r="M1529" s="102" t="s">
        <v>4599</v>
      </c>
      <c r="N1529" s="102">
        <v>5</v>
      </c>
      <c r="O1529" s="95" t="s">
        <v>54</v>
      </c>
      <c r="P1529" s="88" t="s">
        <v>1851</v>
      </c>
      <c r="Q1529" s="88"/>
      <c r="R1529" s="89"/>
      <c r="S1529" s="351">
        <v>44823</v>
      </c>
    </row>
    <row r="1530" spans="1:19" ht="45" x14ac:dyDescent="0.25">
      <c r="A1530" s="253"/>
      <c r="B1530" s="228"/>
      <c r="C1530" s="95" t="s">
        <v>2918</v>
      </c>
      <c r="D1530" s="95" t="s">
        <v>2918</v>
      </c>
      <c r="E1530" s="95" t="s">
        <v>2909</v>
      </c>
      <c r="F1530" s="95" t="s">
        <v>2918</v>
      </c>
      <c r="G1530" s="95" t="s">
        <v>2913</v>
      </c>
      <c r="H1530" s="95" t="s">
        <v>2912</v>
      </c>
      <c r="I1530" s="95">
        <v>1</v>
      </c>
      <c r="J1530" s="95" t="s">
        <v>2915</v>
      </c>
      <c r="K1530" s="102" t="s">
        <v>7318</v>
      </c>
      <c r="L1530" s="96" t="s">
        <v>4851</v>
      </c>
      <c r="M1530" s="102" t="s">
        <v>4600</v>
      </c>
      <c r="N1530" s="102">
        <v>7</v>
      </c>
      <c r="O1530" s="95" t="s">
        <v>54</v>
      </c>
      <c r="P1530" s="88" t="s">
        <v>1851</v>
      </c>
      <c r="Q1530" s="88"/>
      <c r="R1530" s="89"/>
      <c r="S1530" s="351">
        <v>44823</v>
      </c>
    </row>
    <row r="1531" spans="1:19" ht="45" x14ac:dyDescent="0.25">
      <c r="A1531" s="253"/>
      <c r="B1531" s="228"/>
      <c r="C1531" s="95" t="s">
        <v>2918</v>
      </c>
      <c r="D1531" s="95" t="s">
        <v>2918</v>
      </c>
      <c r="E1531" s="95" t="s">
        <v>2909</v>
      </c>
      <c r="F1531" s="95" t="s">
        <v>2918</v>
      </c>
      <c r="G1531" s="95" t="s">
        <v>2922</v>
      </c>
      <c r="H1531" s="95" t="s">
        <v>2912</v>
      </c>
      <c r="I1531" s="95" t="s">
        <v>2912</v>
      </c>
      <c r="J1531" s="95" t="s">
        <v>2915</v>
      </c>
      <c r="K1531" s="102" t="s">
        <v>7319</v>
      </c>
      <c r="L1531" s="96" t="s">
        <v>5513</v>
      </c>
      <c r="M1531" s="102" t="s">
        <v>4599</v>
      </c>
      <c r="N1531" s="102">
        <v>5</v>
      </c>
      <c r="O1531" s="95" t="s">
        <v>54</v>
      </c>
      <c r="P1531" s="88" t="s">
        <v>1853</v>
      </c>
      <c r="Q1531" s="88"/>
      <c r="R1531" s="89"/>
      <c r="S1531" s="351">
        <v>44823</v>
      </c>
    </row>
    <row r="1532" spans="1:19" ht="45" x14ac:dyDescent="0.25">
      <c r="A1532" s="253"/>
      <c r="B1532" s="228"/>
      <c r="C1532" s="95" t="s">
        <v>2918</v>
      </c>
      <c r="D1532" s="95" t="s">
        <v>2918</v>
      </c>
      <c r="E1532" s="95" t="s">
        <v>2909</v>
      </c>
      <c r="F1532" s="95" t="s">
        <v>2918</v>
      </c>
      <c r="G1532" s="95" t="s">
        <v>2922</v>
      </c>
      <c r="H1532" s="95" t="s">
        <v>2912</v>
      </c>
      <c r="I1532" s="95">
        <v>1</v>
      </c>
      <c r="J1532" s="95" t="s">
        <v>2915</v>
      </c>
      <c r="K1532" s="102" t="s">
        <v>7320</v>
      </c>
      <c r="L1532" s="96" t="s">
        <v>5514</v>
      </c>
      <c r="M1532" s="102" t="s">
        <v>4600</v>
      </c>
      <c r="N1532" s="102">
        <v>7</v>
      </c>
      <c r="O1532" s="95" t="s">
        <v>54</v>
      </c>
      <c r="P1532" s="88" t="s">
        <v>1853</v>
      </c>
      <c r="Q1532" s="88"/>
      <c r="R1532" s="89"/>
      <c r="S1532" s="351">
        <v>44823</v>
      </c>
    </row>
    <row r="1533" spans="1:19" ht="30" x14ac:dyDescent="0.25">
      <c r="A1533" s="253"/>
      <c r="B1533" s="228"/>
      <c r="C1533" s="95" t="s">
        <v>2918</v>
      </c>
      <c r="D1533" s="95" t="s">
        <v>2918</v>
      </c>
      <c r="E1533" s="95" t="s">
        <v>2909</v>
      </c>
      <c r="F1533" s="95" t="s">
        <v>2910</v>
      </c>
      <c r="G1533" s="95" t="s">
        <v>2915</v>
      </c>
      <c r="H1533" s="95" t="s">
        <v>2912</v>
      </c>
      <c r="I1533" s="95" t="s">
        <v>2912</v>
      </c>
      <c r="J1533" s="95" t="s">
        <v>2915</v>
      </c>
      <c r="K1533" s="102" t="s">
        <v>7321</v>
      </c>
      <c r="L1533" s="96" t="s">
        <v>1858</v>
      </c>
      <c r="M1533" s="102" t="s">
        <v>4599</v>
      </c>
      <c r="N1533" s="102">
        <v>4</v>
      </c>
      <c r="O1533" s="95" t="s">
        <v>45</v>
      </c>
      <c r="P1533" s="88" t="s">
        <v>5888</v>
      </c>
      <c r="Q1533" s="88"/>
      <c r="R1533" s="89"/>
      <c r="S1533" s="351">
        <v>44823</v>
      </c>
    </row>
    <row r="1534" spans="1:19" ht="30" x14ac:dyDescent="0.25">
      <c r="A1534" s="253"/>
      <c r="B1534" s="228"/>
      <c r="C1534" s="95" t="s">
        <v>2918</v>
      </c>
      <c r="D1534" s="95" t="s">
        <v>2918</v>
      </c>
      <c r="E1534" s="95" t="s">
        <v>2909</v>
      </c>
      <c r="F1534" s="95" t="s">
        <v>2910</v>
      </c>
      <c r="G1534" s="95" t="s">
        <v>2911</v>
      </c>
      <c r="H1534" s="95" t="s">
        <v>2912</v>
      </c>
      <c r="I1534" s="95" t="s">
        <v>2912</v>
      </c>
      <c r="J1534" s="95" t="s">
        <v>2915</v>
      </c>
      <c r="K1534" s="102" t="s">
        <v>7322</v>
      </c>
      <c r="L1534" s="88" t="s">
        <v>1858</v>
      </c>
      <c r="M1534" s="102" t="s">
        <v>4599</v>
      </c>
      <c r="N1534" s="102">
        <v>5</v>
      </c>
      <c r="O1534" s="89" t="s">
        <v>54</v>
      </c>
      <c r="P1534" s="88" t="s">
        <v>5888</v>
      </c>
      <c r="Q1534" s="88"/>
      <c r="R1534" s="89" t="s">
        <v>147</v>
      </c>
      <c r="S1534" s="351">
        <v>44823</v>
      </c>
    </row>
    <row r="1535" spans="1:19" ht="30" x14ac:dyDescent="0.25">
      <c r="A1535" s="253"/>
      <c r="B1535" s="228"/>
      <c r="C1535" s="95" t="s">
        <v>2918</v>
      </c>
      <c r="D1535" s="95" t="s">
        <v>2918</v>
      </c>
      <c r="E1535" s="95" t="s">
        <v>2909</v>
      </c>
      <c r="F1535" s="95" t="s">
        <v>2910</v>
      </c>
      <c r="G1535" s="95" t="s">
        <v>2911</v>
      </c>
      <c r="H1535" s="95" t="s">
        <v>2912</v>
      </c>
      <c r="I1535" s="95" t="s">
        <v>2909</v>
      </c>
      <c r="J1535" s="95" t="s">
        <v>2915</v>
      </c>
      <c r="K1535" s="102" t="s">
        <v>7323</v>
      </c>
      <c r="L1535" s="88" t="s">
        <v>2875</v>
      </c>
      <c r="M1535" s="102" t="s">
        <v>4600</v>
      </c>
      <c r="N1535" s="102">
        <v>7</v>
      </c>
      <c r="O1535" s="89" t="s">
        <v>54</v>
      </c>
      <c r="P1535" s="88" t="s">
        <v>5888</v>
      </c>
      <c r="Q1535" s="88"/>
      <c r="R1535" s="89"/>
      <c r="S1535" s="351">
        <v>44823</v>
      </c>
    </row>
    <row r="1536" spans="1:19" ht="30" x14ac:dyDescent="0.25">
      <c r="A1536" s="253"/>
      <c r="B1536" s="228"/>
      <c r="C1536" s="95" t="s">
        <v>2918</v>
      </c>
      <c r="D1536" s="95" t="s">
        <v>2918</v>
      </c>
      <c r="E1536" s="95" t="s">
        <v>2909</v>
      </c>
      <c r="F1536" s="95" t="s">
        <v>2910</v>
      </c>
      <c r="G1536" s="95" t="s">
        <v>2911</v>
      </c>
      <c r="H1536" s="95" t="s">
        <v>2912</v>
      </c>
      <c r="I1536" s="95" t="s">
        <v>2910</v>
      </c>
      <c r="J1536" s="95" t="s">
        <v>2915</v>
      </c>
      <c r="K1536" s="102" t="s">
        <v>7324</v>
      </c>
      <c r="L1536" s="96" t="s">
        <v>2876</v>
      </c>
      <c r="M1536" s="102" t="s">
        <v>4600</v>
      </c>
      <c r="N1536" s="102">
        <v>7</v>
      </c>
      <c r="O1536" s="95" t="s">
        <v>54</v>
      </c>
      <c r="P1536" s="88" t="s">
        <v>5888</v>
      </c>
      <c r="Q1536" s="88"/>
      <c r="R1536" s="89"/>
      <c r="S1536" s="351">
        <v>44823</v>
      </c>
    </row>
    <row r="1537" spans="1:19" ht="30" x14ac:dyDescent="0.25">
      <c r="A1537" s="253"/>
      <c r="B1537" s="228"/>
      <c r="C1537" s="95" t="s">
        <v>2918</v>
      </c>
      <c r="D1537" s="95" t="s">
        <v>2918</v>
      </c>
      <c r="E1537" s="95" t="s">
        <v>2918</v>
      </c>
      <c r="F1537" s="95" t="s">
        <v>2912</v>
      </c>
      <c r="G1537" s="95" t="s">
        <v>2915</v>
      </c>
      <c r="H1537" s="95" t="s">
        <v>2912</v>
      </c>
      <c r="I1537" s="95" t="s">
        <v>2912</v>
      </c>
      <c r="J1537" s="95" t="s">
        <v>2915</v>
      </c>
      <c r="K1537" s="102" t="s">
        <v>7325</v>
      </c>
      <c r="L1537" s="96" t="s">
        <v>1867</v>
      </c>
      <c r="M1537" s="102" t="s">
        <v>4599</v>
      </c>
      <c r="N1537" s="102">
        <v>3</v>
      </c>
      <c r="O1537" s="95" t="s">
        <v>45</v>
      </c>
      <c r="P1537" s="88" t="s">
        <v>1868</v>
      </c>
      <c r="Q1537" s="88"/>
      <c r="R1537" s="89"/>
      <c r="S1537" s="351">
        <v>44823</v>
      </c>
    </row>
    <row r="1538" spans="1:19" ht="30" x14ac:dyDescent="0.25">
      <c r="A1538" s="253"/>
      <c r="B1538" s="228"/>
      <c r="C1538" s="95" t="s">
        <v>2918</v>
      </c>
      <c r="D1538" s="95" t="s">
        <v>2918</v>
      </c>
      <c r="E1538" s="95" t="s">
        <v>2918</v>
      </c>
      <c r="F1538" s="95" t="s">
        <v>2909</v>
      </c>
      <c r="G1538" s="95" t="s">
        <v>2915</v>
      </c>
      <c r="H1538" s="95" t="s">
        <v>2912</v>
      </c>
      <c r="I1538" s="95" t="s">
        <v>2912</v>
      </c>
      <c r="J1538" s="95" t="s">
        <v>2915</v>
      </c>
      <c r="K1538" s="102" t="s">
        <v>7326</v>
      </c>
      <c r="L1538" s="88" t="s">
        <v>1867</v>
      </c>
      <c r="M1538" s="102" t="s">
        <v>4599</v>
      </c>
      <c r="N1538" s="102">
        <v>4</v>
      </c>
      <c r="O1538" s="89" t="s">
        <v>45</v>
      </c>
      <c r="P1538" s="88" t="s">
        <v>1874</v>
      </c>
      <c r="Q1538" s="88"/>
      <c r="R1538" s="89"/>
      <c r="S1538" s="351">
        <v>44823</v>
      </c>
    </row>
    <row r="1539" spans="1:19" ht="30" x14ac:dyDescent="0.25">
      <c r="A1539" s="253"/>
      <c r="B1539" s="228"/>
      <c r="C1539" s="95" t="s">
        <v>2918</v>
      </c>
      <c r="D1539" s="95" t="s">
        <v>2918</v>
      </c>
      <c r="E1539" s="95" t="s">
        <v>2918</v>
      </c>
      <c r="F1539" s="95" t="s">
        <v>2909</v>
      </c>
      <c r="G1539" s="95" t="s">
        <v>2911</v>
      </c>
      <c r="H1539" s="95" t="s">
        <v>2912</v>
      </c>
      <c r="I1539" s="95" t="s">
        <v>2912</v>
      </c>
      <c r="J1539" s="95" t="s">
        <v>2915</v>
      </c>
      <c r="K1539" s="102" t="s">
        <v>7327</v>
      </c>
      <c r="L1539" s="88" t="s">
        <v>1867</v>
      </c>
      <c r="M1539" s="102" t="s">
        <v>4599</v>
      </c>
      <c r="N1539" s="102">
        <v>5</v>
      </c>
      <c r="O1539" s="89" t="s">
        <v>54</v>
      </c>
      <c r="P1539" s="88" t="s">
        <v>1869</v>
      </c>
      <c r="Q1539" s="88"/>
      <c r="R1539" s="89" t="s">
        <v>10</v>
      </c>
      <c r="S1539" s="351">
        <v>44823</v>
      </c>
    </row>
    <row r="1540" spans="1:19" ht="30" x14ac:dyDescent="0.25">
      <c r="A1540" s="253"/>
      <c r="B1540" s="228"/>
      <c r="C1540" s="95" t="s">
        <v>2918</v>
      </c>
      <c r="D1540" s="95" t="s">
        <v>2918</v>
      </c>
      <c r="E1540" s="95" t="s">
        <v>2918</v>
      </c>
      <c r="F1540" s="95" t="s">
        <v>2909</v>
      </c>
      <c r="G1540" s="95" t="s">
        <v>2911</v>
      </c>
      <c r="H1540" s="95" t="s">
        <v>2912</v>
      </c>
      <c r="I1540" s="95" t="s">
        <v>2909</v>
      </c>
      <c r="J1540" s="95" t="s">
        <v>2915</v>
      </c>
      <c r="K1540" s="102" t="s">
        <v>7328</v>
      </c>
      <c r="L1540" s="96" t="s">
        <v>2877</v>
      </c>
      <c r="M1540" s="102" t="s">
        <v>4600</v>
      </c>
      <c r="N1540" s="102">
        <v>7</v>
      </c>
      <c r="O1540" s="95" t="s">
        <v>54</v>
      </c>
      <c r="P1540" s="88" t="s">
        <v>1869</v>
      </c>
      <c r="Q1540" s="88"/>
      <c r="R1540" s="89"/>
      <c r="S1540" s="351">
        <v>44823</v>
      </c>
    </row>
    <row r="1541" spans="1:19" ht="30" x14ac:dyDescent="0.25">
      <c r="A1541" s="253"/>
      <c r="B1541" s="228"/>
      <c r="C1541" s="95" t="s">
        <v>2918</v>
      </c>
      <c r="D1541" s="95" t="s">
        <v>2918</v>
      </c>
      <c r="E1541" s="95" t="s">
        <v>2918</v>
      </c>
      <c r="F1541" s="95" t="s">
        <v>2909</v>
      </c>
      <c r="G1541" s="95" t="s">
        <v>2911</v>
      </c>
      <c r="H1541" s="95" t="s">
        <v>2912</v>
      </c>
      <c r="I1541" s="95" t="s">
        <v>2910</v>
      </c>
      <c r="J1541" s="95" t="s">
        <v>2915</v>
      </c>
      <c r="K1541" s="102" t="s">
        <v>7329</v>
      </c>
      <c r="L1541" s="96" t="s">
        <v>2878</v>
      </c>
      <c r="M1541" s="102" t="s">
        <v>4600</v>
      </c>
      <c r="N1541" s="102">
        <v>7</v>
      </c>
      <c r="O1541" s="95" t="s">
        <v>54</v>
      </c>
      <c r="P1541" s="88" t="s">
        <v>1869</v>
      </c>
      <c r="Q1541" s="88"/>
      <c r="R1541" s="89"/>
      <c r="S1541" s="351">
        <v>44823</v>
      </c>
    </row>
    <row r="1542" spans="1:19" ht="30" x14ac:dyDescent="0.25">
      <c r="A1542" s="253"/>
      <c r="B1542" s="228"/>
      <c r="C1542" s="95" t="s">
        <v>2918</v>
      </c>
      <c r="D1542" s="95" t="s">
        <v>2918</v>
      </c>
      <c r="E1542" s="95" t="s">
        <v>2918</v>
      </c>
      <c r="F1542" s="95" t="s">
        <v>2909</v>
      </c>
      <c r="G1542" s="95" t="s">
        <v>2913</v>
      </c>
      <c r="H1542" s="95" t="s">
        <v>2912</v>
      </c>
      <c r="I1542" s="95" t="s">
        <v>2912</v>
      </c>
      <c r="J1542" s="95" t="s">
        <v>2915</v>
      </c>
      <c r="K1542" s="102" t="s">
        <v>7330</v>
      </c>
      <c r="L1542" s="96" t="s">
        <v>1870</v>
      </c>
      <c r="M1542" s="102" t="s">
        <v>4599</v>
      </c>
      <c r="N1542" s="102">
        <v>5</v>
      </c>
      <c r="O1542" s="95" t="s">
        <v>54</v>
      </c>
      <c r="P1542" s="88" t="s">
        <v>1871</v>
      </c>
      <c r="Q1542" s="88"/>
      <c r="R1542" s="89" t="s">
        <v>147</v>
      </c>
      <c r="S1542" s="351">
        <v>44823</v>
      </c>
    </row>
    <row r="1543" spans="1:19" ht="30" x14ac:dyDescent="0.25">
      <c r="A1543" s="253"/>
      <c r="B1543" s="228"/>
      <c r="C1543" s="95" t="s">
        <v>2918</v>
      </c>
      <c r="D1543" s="95" t="s">
        <v>2918</v>
      </c>
      <c r="E1543" s="95" t="s">
        <v>2918</v>
      </c>
      <c r="F1543" s="95" t="s">
        <v>2909</v>
      </c>
      <c r="G1543" s="95" t="s">
        <v>2913</v>
      </c>
      <c r="H1543" s="95" t="s">
        <v>2912</v>
      </c>
      <c r="I1543" s="95" t="s">
        <v>2909</v>
      </c>
      <c r="J1543" s="95" t="s">
        <v>2915</v>
      </c>
      <c r="K1543" s="102" t="s">
        <v>7331</v>
      </c>
      <c r="L1543" s="96" t="s">
        <v>1870</v>
      </c>
      <c r="M1543" s="102" t="s">
        <v>4600</v>
      </c>
      <c r="N1543" s="102">
        <v>7</v>
      </c>
      <c r="O1543" s="95" t="s">
        <v>54</v>
      </c>
      <c r="P1543" s="88" t="s">
        <v>1871</v>
      </c>
      <c r="Q1543" s="88"/>
      <c r="R1543" s="89"/>
      <c r="S1543" s="351">
        <v>44823</v>
      </c>
    </row>
    <row r="1544" spans="1:19" ht="45" x14ac:dyDescent="0.25">
      <c r="A1544" s="253"/>
      <c r="B1544" s="228"/>
      <c r="C1544" s="95" t="s">
        <v>2918</v>
      </c>
      <c r="D1544" s="95" t="s">
        <v>2918</v>
      </c>
      <c r="E1544" s="95" t="s">
        <v>2918</v>
      </c>
      <c r="F1544" s="95" t="s">
        <v>2909</v>
      </c>
      <c r="G1544" s="95" t="s">
        <v>2922</v>
      </c>
      <c r="H1544" s="95" t="s">
        <v>2912</v>
      </c>
      <c r="I1544" s="95" t="s">
        <v>2912</v>
      </c>
      <c r="J1544" s="95" t="s">
        <v>2915</v>
      </c>
      <c r="K1544" s="102" t="s">
        <v>7332</v>
      </c>
      <c r="L1544" s="96" t="s">
        <v>1872</v>
      </c>
      <c r="M1544" s="102" t="s">
        <v>4599</v>
      </c>
      <c r="N1544" s="102">
        <v>5</v>
      </c>
      <c r="O1544" s="95" t="s">
        <v>54</v>
      </c>
      <c r="P1544" s="88" t="s">
        <v>1873</v>
      </c>
      <c r="Q1544" s="88"/>
      <c r="R1544" s="89" t="s">
        <v>14</v>
      </c>
      <c r="S1544" s="351">
        <v>44823</v>
      </c>
    </row>
    <row r="1545" spans="1:19" x14ac:dyDescent="0.25">
      <c r="A1545" s="253"/>
      <c r="B1545" s="228"/>
      <c r="C1545" s="95" t="s">
        <v>2918</v>
      </c>
      <c r="D1545" s="95" t="s">
        <v>2918</v>
      </c>
      <c r="E1545" s="95" t="s">
        <v>2918</v>
      </c>
      <c r="F1545" s="95" t="s">
        <v>2909</v>
      </c>
      <c r="G1545" s="95" t="s">
        <v>2922</v>
      </c>
      <c r="H1545" s="95" t="s">
        <v>2912</v>
      </c>
      <c r="I1545" s="95" t="s">
        <v>2909</v>
      </c>
      <c r="J1545" s="95" t="s">
        <v>2915</v>
      </c>
      <c r="K1545" s="102" t="s">
        <v>7333</v>
      </c>
      <c r="L1545" s="96" t="s">
        <v>4852</v>
      </c>
      <c r="M1545" s="102" t="s">
        <v>4600</v>
      </c>
      <c r="N1545" s="102">
        <v>7</v>
      </c>
      <c r="O1545" s="95"/>
      <c r="P1545" s="88" t="s">
        <v>381</v>
      </c>
      <c r="Q1545" s="88"/>
      <c r="R1545" s="89"/>
      <c r="S1545" s="351">
        <v>44823</v>
      </c>
    </row>
    <row r="1546" spans="1:19" x14ac:dyDescent="0.25">
      <c r="A1546" s="253"/>
      <c r="B1546" s="228"/>
      <c r="C1546" s="95" t="s">
        <v>2918</v>
      </c>
      <c r="D1546" s="95" t="s">
        <v>2918</v>
      </c>
      <c r="E1546" s="95" t="s">
        <v>2918</v>
      </c>
      <c r="F1546" s="95" t="s">
        <v>2909</v>
      </c>
      <c r="G1546" s="95" t="s">
        <v>2922</v>
      </c>
      <c r="H1546" s="95" t="s">
        <v>2912</v>
      </c>
      <c r="I1546" s="95" t="s">
        <v>2910</v>
      </c>
      <c r="J1546" s="95" t="s">
        <v>2915</v>
      </c>
      <c r="K1546" s="102" t="s">
        <v>9371</v>
      </c>
      <c r="L1546" s="96" t="s">
        <v>7334</v>
      </c>
      <c r="M1546" s="102" t="s">
        <v>4600</v>
      </c>
      <c r="N1546" s="102">
        <v>7</v>
      </c>
      <c r="O1546" s="95"/>
      <c r="P1546" s="88" t="s">
        <v>381</v>
      </c>
      <c r="Q1546" s="88"/>
      <c r="R1546" s="89"/>
      <c r="S1546" s="351">
        <v>44823</v>
      </c>
    </row>
    <row r="1547" spans="1:19" ht="75" x14ac:dyDescent="0.25">
      <c r="A1547" s="253"/>
      <c r="B1547" s="228"/>
      <c r="C1547" s="95" t="s">
        <v>2918</v>
      </c>
      <c r="D1547" s="95" t="s">
        <v>2918</v>
      </c>
      <c r="E1547" s="95" t="s">
        <v>2910</v>
      </c>
      <c r="F1547" s="95" t="s">
        <v>2912</v>
      </c>
      <c r="G1547" s="95" t="s">
        <v>2915</v>
      </c>
      <c r="H1547" s="95" t="s">
        <v>2912</v>
      </c>
      <c r="I1547" s="95" t="s">
        <v>2912</v>
      </c>
      <c r="J1547" s="95" t="s">
        <v>2915</v>
      </c>
      <c r="K1547" s="102" t="s">
        <v>7335</v>
      </c>
      <c r="L1547" s="96" t="s">
        <v>1876</v>
      </c>
      <c r="M1547" s="102" t="s">
        <v>4599</v>
      </c>
      <c r="N1547" s="102">
        <v>3</v>
      </c>
      <c r="O1547" s="95" t="s">
        <v>45</v>
      </c>
      <c r="P1547" s="88" t="s">
        <v>1877</v>
      </c>
      <c r="Q1547" s="88"/>
      <c r="R1547" s="89"/>
      <c r="S1547" s="351">
        <v>44823</v>
      </c>
    </row>
    <row r="1548" spans="1:19" ht="75" x14ac:dyDescent="0.25">
      <c r="A1548" s="253"/>
      <c r="B1548" s="228"/>
      <c r="C1548" s="95" t="s">
        <v>2918</v>
      </c>
      <c r="D1548" s="95" t="s">
        <v>2918</v>
      </c>
      <c r="E1548" s="95" t="s">
        <v>2910</v>
      </c>
      <c r="F1548" s="95" t="s">
        <v>2909</v>
      </c>
      <c r="G1548" s="95" t="s">
        <v>2915</v>
      </c>
      <c r="H1548" s="95" t="s">
        <v>2912</v>
      </c>
      <c r="I1548" s="95" t="s">
        <v>2912</v>
      </c>
      <c r="J1548" s="95" t="s">
        <v>2915</v>
      </c>
      <c r="K1548" s="102" t="s">
        <v>7336</v>
      </c>
      <c r="L1548" s="96" t="s">
        <v>1876</v>
      </c>
      <c r="M1548" s="102" t="s">
        <v>4599</v>
      </c>
      <c r="N1548" s="102">
        <v>4</v>
      </c>
      <c r="O1548" s="95" t="s">
        <v>45</v>
      </c>
      <c r="P1548" s="88" t="s">
        <v>1877</v>
      </c>
      <c r="Q1548" s="88"/>
      <c r="R1548" s="89"/>
      <c r="S1548" s="351">
        <v>44823</v>
      </c>
    </row>
    <row r="1549" spans="1:19" ht="75" x14ac:dyDescent="0.25">
      <c r="A1549" s="253"/>
      <c r="B1549" s="228"/>
      <c r="C1549" s="95" t="s">
        <v>2918</v>
      </c>
      <c r="D1549" s="95" t="s">
        <v>2918</v>
      </c>
      <c r="E1549" s="95" t="s">
        <v>2910</v>
      </c>
      <c r="F1549" s="95" t="s">
        <v>2909</v>
      </c>
      <c r="G1549" s="95" t="s">
        <v>2911</v>
      </c>
      <c r="H1549" s="95" t="s">
        <v>2912</v>
      </c>
      <c r="I1549" s="95" t="s">
        <v>2912</v>
      </c>
      <c r="J1549" s="95" t="s">
        <v>2915</v>
      </c>
      <c r="K1549" s="102" t="s">
        <v>7337</v>
      </c>
      <c r="L1549" s="96" t="s">
        <v>1876</v>
      </c>
      <c r="M1549" s="102" t="s">
        <v>4599</v>
      </c>
      <c r="N1549" s="102">
        <v>5</v>
      </c>
      <c r="O1549" s="95" t="s">
        <v>54</v>
      </c>
      <c r="P1549" s="88" t="s">
        <v>1878</v>
      </c>
      <c r="Q1549" s="88"/>
      <c r="R1549" s="89" t="s">
        <v>147</v>
      </c>
      <c r="S1549" s="351">
        <v>44823</v>
      </c>
    </row>
    <row r="1550" spans="1:19" ht="75" x14ac:dyDescent="0.25">
      <c r="A1550" s="253"/>
      <c r="B1550" s="228"/>
      <c r="C1550" s="95" t="s">
        <v>2918</v>
      </c>
      <c r="D1550" s="95" t="s">
        <v>2918</v>
      </c>
      <c r="E1550" s="95" t="s">
        <v>2910</v>
      </c>
      <c r="F1550" s="95" t="s">
        <v>2909</v>
      </c>
      <c r="G1550" s="95" t="s">
        <v>2911</v>
      </c>
      <c r="H1550" s="95" t="s">
        <v>2912</v>
      </c>
      <c r="I1550" s="95" t="s">
        <v>2909</v>
      </c>
      <c r="J1550" s="95" t="s">
        <v>2915</v>
      </c>
      <c r="K1550" s="102" t="s">
        <v>7338</v>
      </c>
      <c r="L1550" s="96" t="s">
        <v>2879</v>
      </c>
      <c r="M1550" s="102" t="s">
        <v>4600</v>
      </c>
      <c r="N1550" s="102">
        <v>7</v>
      </c>
      <c r="O1550" s="95" t="s">
        <v>54</v>
      </c>
      <c r="P1550" s="88" t="s">
        <v>9148</v>
      </c>
      <c r="Q1550" s="88"/>
      <c r="R1550" s="89"/>
      <c r="S1550" s="351">
        <v>44823</v>
      </c>
    </row>
    <row r="1551" spans="1:19" ht="75" x14ac:dyDescent="0.25">
      <c r="A1551" s="253"/>
      <c r="B1551" s="228"/>
      <c r="C1551" s="95" t="s">
        <v>2918</v>
      </c>
      <c r="D1551" s="95" t="s">
        <v>2918</v>
      </c>
      <c r="E1551" s="95" t="s">
        <v>2910</v>
      </c>
      <c r="F1551" s="95" t="s">
        <v>2909</v>
      </c>
      <c r="G1551" s="95" t="s">
        <v>2911</v>
      </c>
      <c r="H1551" s="95" t="s">
        <v>2912</v>
      </c>
      <c r="I1551" s="95" t="s">
        <v>2910</v>
      </c>
      <c r="J1551" s="95" t="s">
        <v>2915</v>
      </c>
      <c r="K1551" s="102" t="s">
        <v>7339</v>
      </c>
      <c r="L1551" s="96" t="s">
        <v>2880</v>
      </c>
      <c r="M1551" s="102" t="s">
        <v>4600</v>
      </c>
      <c r="N1551" s="102">
        <v>7</v>
      </c>
      <c r="O1551" s="95" t="s">
        <v>54</v>
      </c>
      <c r="P1551" s="88" t="s">
        <v>9141</v>
      </c>
      <c r="Q1551" s="88"/>
      <c r="R1551" s="89"/>
      <c r="S1551" s="351">
        <v>44823</v>
      </c>
    </row>
    <row r="1552" spans="1:19" ht="45" x14ac:dyDescent="0.25">
      <c r="A1552" s="253"/>
      <c r="B1552" s="228"/>
      <c r="C1552" s="95" t="s">
        <v>2918</v>
      </c>
      <c r="D1552" s="95" t="s">
        <v>2910</v>
      </c>
      <c r="E1552" s="95" t="s">
        <v>2912</v>
      </c>
      <c r="F1552" s="95" t="s">
        <v>2912</v>
      </c>
      <c r="G1552" s="95" t="s">
        <v>2915</v>
      </c>
      <c r="H1552" s="95" t="s">
        <v>2912</v>
      </c>
      <c r="I1552" s="95" t="s">
        <v>2912</v>
      </c>
      <c r="J1552" s="95" t="s">
        <v>2915</v>
      </c>
      <c r="K1552" s="102" t="s">
        <v>7340</v>
      </c>
      <c r="L1552" s="96" t="s">
        <v>1880</v>
      </c>
      <c r="M1552" s="102" t="s">
        <v>4599</v>
      </c>
      <c r="N1552" s="102">
        <v>2</v>
      </c>
      <c r="O1552" s="95" t="s">
        <v>45</v>
      </c>
      <c r="P1552" s="88" t="s">
        <v>1881</v>
      </c>
      <c r="Q1552" s="88"/>
      <c r="R1552" s="89"/>
      <c r="S1552" s="351">
        <v>44823</v>
      </c>
    </row>
    <row r="1553" spans="1:19" ht="45" x14ac:dyDescent="0.25">
      <c r="A1553" s="253"/>
      <c r="B1553" s="228"/>
      <c r="C1553" s="95" t="s">
        <v>2918</v>
      </c>
      <c r="D1553" s="95" t="s">
        <v>2910</v>
      </c>
      <c r="E1553" s="95" t="s">
        <v>2909</v>
      </c>
      <c r="F1553" s="95" t="s">
        <v>2912</v>
      </c>
      <c r="G1553" s="95" t="s">
        <v>2915</v>
      </c>
      <c r="H1553" s="95" t="s">
        <v>2912</v>
      </c>
      <c r="I1553" s="95" t="s">
        <v>2912</v>
      </c>
      <c r="J1553" s="95" t="s">
        <v>2915</v>
      </c>
      <c r="K1553" s="102" t="s">
        <v>7341</v>
      </c>
      <c r="L1553" s="96" t="s">
        <v>1880</v>
      </c>
      <c r="M1553" s="102" t="s">
        <v>4599</v>
      </c>
      <c r="N1553" s="102">
        <v>3</v>
      </c>
      <c r="O1553" s="95" t="s">
        <v>45</v>
      </c>
      <c r="P1553" s="88" t="s">
        <v>1881</v>
      </c>
      <c r="Q1553" s="88"/>
      <c r="R1553" s="89" t="s">
        <v>14</v>
      </c>
      <c r="S1553" s="351">
        <v>44823</v>
      </c>
    </row>
    <row r="1554" spans="1:19" ht="45" x14ac:dyDescent="0.25">
      <c r="A1554" s="253"/>
      <c r="B1554" s="228"/>
      <c r="C1554" s="95" t="s">
        <v>2918</v>
      </c>
      <c r="D1554" s="95" t="s">
        <v>2910</v>
      </c>
      <c r="E1554" s="95" t="s">
        <v>2909</v>
      </c>
      <c r="F1554" s="95" t="s">
        <v>2909</v>
      </c>
      <c r="G1554" s="95" t="s">
        <v>2915</v>
      </c>
      <c r="H1554" s="95" t="s">
        <v>2912</v>
      </c>
      <c r="I1554" s="95" t="s">
        <v>2912</v>
      </c>
      <c r="J1554" s="95" t="s">
        <v>2915</v>
      </c>
      <c r="K1554" s="102" t="s">
        <v>7342</v>
      </c>
      <c r="L1554" s="96" t="s">
        <v>1880</v>
      </c>
      <c r="M1554" s="102" t="s">
        <v>4599</v>
      </c>
      <c r="N1554" s="102">
        <v>4</v>
      </c>
      <c r="O1554" s="95" t="s">
        <v>45</v>
      </c>
      <c r="P1554" s="88" t="s">
        <v>1881</v>
      </c>
      <c r="Q1554" s="88"/>
      <c r="R1554" s="89" t="s">
        <v>14</v>
      </c>
      <c r="S1554" s="351">
        <v>44823</v>
      </c>
    </row>
    <row r="1555" spans="1:19" ht="105" x14ac:dyDescent="0.25">
      <c r="A1555" s="253"/>
      <c r="B1555" s="228"/>
      <c r="C1555" s="95" t="s">
        <v>2918</v>
      </c>
      <c r="D1555" s="95" t="s">
        <v>2910</v>
      </c>
      <c r="E1555" s="95" t="s">
        <v>2909</v>
      </c>
      <c r="F1555" s="95" t="s">
        <v>2909</v>
      </c>
      <c r="G1555" s="95" t="s">
        <v>2922</v>
      </c>
      <c r="H1555" s="95" t="s">
        <v>2912</v>
      </c>
      <c r="I1555" s="95" t="s">
        <v>2912</v>
      </c>
      <c r="J1555" s="95" t="s">
        <v>2915</v>
      </c>
      <c r="K1555" s="102" t="s">
        <v>7343</v>
      </c>
      <c r="L1555" s="96" t="s">
        <v>1886</v>
      </c>
      <c r="M1555" s="102" t="s">
        <v>4599</v>
      </c>
      <c r="N1555" s="102">
        <v>5</v>
      </c>
      <c r="O1555" s="95" t="s">
        <v>54</v>
      </c>
      <c r="P1555" s="88" t="s">
        <v>1887</v>
      </c>
      <c r="Q1555" s="88"/>
      <c r="R1555" s="89" t="s">
        <v>147</v>
      </c>
      <c r="S1555" s="351">
        <v>44823</v>
      </c>
    </row>
    <row r="1556" spans="1:19" ht="105" x14ac:dyDescent="0.25">
      <c r="A1556" s="253"/>
      <c r="B1556" s="228"/>
      <c r="C1556" s="95" t="s">
        <v>2918</v>
      </c>
      <c r="D1556" s="95" t="s">
        <v>2910</v>
      </c>
      <c r="E1556" s="95" t="s">
        <v>2909</v>
      </c>
      <c r="F1556" s="95" t="s">
        <v>2909</v>
      </c>
      <c r="G1556" s="95" t="s">
        <v>2922</v>
      </c>
      <c r="H1556" s="95" t="s">
        <v>2912</v>
      </c>
      <c r="I1556" s="95" t="s">
        <v>2909</v>
      </c>
      <c r="J1556" s="95" t="s">
        <v>2915</v>
      </c>
      <c r="K1556" s="102" t="s">
        <v>7344</v>
      </c>
      <c r="L1556" s="96" t="s">
        <v>4853</v>
      </c>
      <c r="M1556" s="102" t="s">
        <v>4600</v>
      </c>
      <c r="N1556" s="102">
        <v>7</v>
      </c>
      <c r="O1556" s="95" t="s">
        <v>54</v>
      </c>
      <c r="P1556" s="88" t="s">
        <v>1887</v>
      </c>
      <c r="Q1556" s="88"/>
      <c r="R1556" s="89"/>
      <c r="S1556" s="351">
        <v>44823</v>
      </c>
    </row>
    <row r="1557" spans="1:19" ht="150" x14ac:dyDescent="0.25">
      <c r="A1557" s="253"/>
      <c r="B1557" s="228"/>
      <c r="C1557" s="95" t="s">
        <v>2918</v>
      </c>
      <c r="D1557" s="95" t="s">
        <v>2910</v>
      </c>
      <c r="E1557" s="95" t="s">
        <v>2909</v>
      </c>
      <c r="F1557" s="95" t="s">
        <v>2909</v>
      </c>
      <c r="G1557" s="95" t="s">
        <v>2923</v>
      </c>
      <c r="H1557" s="95" t="s">
        <v>2912</v>
      </c>
      <c r="I1557" s="95" t="s">
        <v>2912</v>
      </c>
      <c r="J1557" s="95" t="s">
        <v>2915</v>
      </c>
      <c r="K1557" s="102" t="s">
        <v>7345</v>
      </c>
      <c r="L1557" s="96" t="s">
        <v>1888</v>
      </c>
      <c r="M1557" s="102" t="s">
        <v>4599</v>
      </c>
      <c r="N1557" s="102">
        <v>5</v>
      </c>
      <c r="O1557" s="95" t="s">
        <v>54</v>
      </c>
      <c r="P1557" s="88" t="s">
        <v>1889</v>
      </c>
      <c r="Q1557" s="88"/>
      <c r="R1557" s="89" t="s">
        <v>10</v>
      </c>
      <c r="S1557" s="351">
        <v>44823</v>
      </c>
    </row>
    <row r="1558" spans="1:19" ht="150" x14ac:dyDescent="0.25">
      <c r="A1558" s="253"/>
      <c r="B1558" s="228"/>
      <c r="C1558" s="95" t="s">
        <v>2918</v>
      </c>
      <c r="D1558" s="95" t="s">
        <v>2910</v>
      </c>
      <c r="E1558" s="95" t="s">
        <v>2909</v>
      </c>
      <c r="F1558" s="95" t="s">
        <v>2909</v>
      </c>
      <c r="G1558" s="95" t="s">
        <v>2923</v>
      </c>
      <c r="H1558" s="95" t="s">
        <v>2912</v>
      </c>
      <c r="I1558" s="95" t="s">
        <v>2909</v>
      </c>
      <c r="J1558" s="95" t="s">
        <v>2915</v>
      </c>
      <c r="K1558" s="102" t="s">
        <v>7346</v>
      </c>
      <c r="L1558" s="96" t="s">
        <v>2881</v>
      </c>
      <c r="M1558" s="102" t="s">
        <v>4600</v>
      </c>
      <c r="N1558" s="102">
        <v>7</v>
      </c>
      <c r="O1558" s="95" t="s">
        <v>54</v>
      </c>
      <c r="P1558" s="88" t="s">
        <v>1889</v>
      </c>
      <c r="Q1558" s="88"/>
      <c r="R1558" s="89"/>
      <c r="S1558" s="351">
        <v>44823</v>
      </c>
    </row>
    <row r="1559" spans="1:19" ht="60" x14ac:dyDescent="0.25">
      <c r="A1559" s="253"/>
      <c r="B1559" s="228"/>
      <c r="C1559" s="95" t="s">
        <v>2918</v>
      </c>
      <c r="D1559" s="95" t="s">
        <v>2910</v>
      </c>
      <c r="E1559" s="95" t="s">
        <v>2909</v>
      </c>
      <c r="F1559" s="95" t="s">
        <v>2909</v>
      </c>
      <c r="G1559" s="95" t="s">
        <v>2924</v>
      </c>
      <c r="H1559" s="95" t="s">
        <v>2912</v>
      </c>
      <c r="I1559" s="95" t="s">
        <v>2912</v>
      </c>
      <c r="J1559" s="95" t="s">
        <v>2915</v>
      </c>
      <c r="K1559" s="102" t="s">
        <v>7347</v>
      </c>
      <c r="L1559" s="96" t="s">
        <v>1890</v>
      </c>
      <c r="M1559" s="102" t="s">
        <v>4599</v>
      </c>
      <c r="N1559" s="102">
        <v>5</v>
      </c>
      <c r="O1559" s="95" t="s">
        <v>54</v>
      </c>
      <c r="P1559" s="88" t="s">
        <v>1891</v>
      </c>
      <c r="Q1559" s="88"/>
      <c r="R1559" s="89" t="s">
        <v>10</v>
      </c>
      <c r="S1559" s="351">
        <v>44823</v>
      </c>
    </row>
    <row r="1560" spans="1:19" ht="60" x14ac:dyDescent="0.25">
      <c r="A1560" s="253"/>
      <c r="B1560" s="228"/>
      <c r="C1560" s="95" t="s">
        <v>2918</v>
      </c>
      <c r="D1560" s="95" t="s">
        <v>2910</v>
      </c>
      <c r="E1560" s="95" t="s">
        <v>2909</v>
      </c>
      <c r="F1560" s="95" t="s">
        <v>2909</v>
      </c>
      <c r="G1560" s="95" t="s">
        <v>2924</v>
      </c>
      <c r="H1560" s="95" t="s">
        <v>2912</v>
      </c>
      <c r="I1560" s="95" t="s">
        <v>2909</v>
      </c>
      <c r="J1560" s="95" t="s">
        <v>2915</v>
      </c>
      <c r="K1560" s="102" t="s">
        <v>7348</v>
      </c>
      <c r="L1560" s="96" t="s">
        <v>4854</v>
      </c>
      <c r="M1560" s="102" t="s">
        <v>4600</v>
      </c>
      <c r="N1560" s="102">
        <v>7</v>
      </c>
      <c r="O1560" s="95" t="s">
        <v>54</v>
      </c>
      <c r="P1560" s="88" t="s">
        <v>1891</v>
      </c>
      <c r="Q1560" s="88"/>
      <c r="R1560" s="89"/>
      <c r="S1560" s="351">
        <v>44823</v>
      </c>
    </row>
    <row r="1561" spans="1:19" ht="30" x14ac:dyDescent="0.25">
      <c r="A1561" s="253"/>
      <c r="B1561" s="228"/>
      <c r="C1561" s="95" t="s">
        <v>2918</v>
      </c>
      <c r="D1561" s="95" t="s">
        <v>2910</v>
      </c>
      <c r="E1561" s="95" t="s">
        <v>2909</v>
      </c>
      <c r="F1561" s="95" t="s">
        <v>2909</v>
      </c>
      <c r="G1561" s="95" t="s">
        <v>2926</v>
      </c>
      <c r="H1561" s="95" t="s">
        <v>2912</v>
      </c>
      <c r="I1561" s="95" t="s">
        <v>2912</v>
      </c>
      <c r="J1561" s="95" t="s">
        <v>2915</v>
      </c>
      <c r="K1561" s="102" t="s">
        <v>7349</v>
      </c>
      <c r="L1561" s="96" t="s">
        <v>1892</v>
      </c>
      <c r="M1561" s="102" t="s">
        <v>4599</v>
      </c>
      <c r="N1561" s="102">
        <v>5</v>
      </c>
      <c r="O1561" s="95" t="s">
        <v>54</v>
      </c>
      <c r="P1561" s="88" t="s">
        <v>1893</v>
      </c>
      <c r="Q1561" s="88"/>
      <c r="R1561" s="89" t="s">
        <v>10</v>
      </c>
      <c r="S1561" s="351">
        <v>44823</v>
      </c>
    </row>
    <row r="1562" spans="1:19" ht="30" x14ac:dyDescent="0.25">
      <c r="A1562" s="253"/>
      <c r="B1562" s="228"/>
      <c r="C1562" s="95" t="s">
        <v>2918</v>
      </c>
      <c r="D1562" s="95" t="s">
        <v>2910</v>
      </c>
      <c r="E1562" s="95" t="s">
        <v>2909</v>
      </c>
      <c r="F1562" s="95" t="s">
        <v>2909</v>
      </c>
      <c r="G1562" s="95" t="s">
        <v>2926</v>
      </c>
      <c r="H1562" s="95" t="s">
        <v>2912</v>
      </c>
      <c r="I1562" s="95" t="s">
        <v>2909</v>
      </c>
      <c r="J1562" s="95" t="s">
        <v>2915</v>
      </c>
      <c r="K1562" s="102" t="s">
        <v>7350</v>
      </c>
      <c r="L1562" s="96" t="s">
        <v>2882</v>
      </c>
      <c r="M1562" s="102" t="s">
        <v>4600</v>
      </c>
      <c r="N1562" s="102">
        <v>7</v>
      </c>
      <c r="O1562" s="95" t="s">
        <v>54</v>
      </c>
      <c r="P1562" s="88" t="s">
        <v>1893</v>
      </c>
      <c r="Q1562" s="88"/>
      <c r="R1562" s="89"/>
      <c r="S1562" s="351">
        <v>44823</v>
      </c>
    </row>
    <row r="1563" spans="1:19" x14ac:dyDescent="0.25">
      <c r="A1563" s="253"/>
      <c r="B1563" s="228"/>
      <c r="C1563" s="95">
        <v>2</v>
      </c>
      <c r="D1563" s="95" t="s">
        <v>2910</v>
      </c>
      <c r="E1563" s="95" t="s">
        <v>2909</v>
      </c>
      <c r="F1563" s="95" t="s">
        <v>2909</v>
      </c>
      <c r="G1563" s="95" t="s">
        <v>2926</v>
      </c>
      <c r="H1563" s="95" t="s">
        <v>2912</v>
      </c>
      <c r="I1563" s="95" t="s">
        <v>2910</v>
      </c>
      <c r="J1563" s="95" t="s">
        <v>2915</v>
      </c>
      <c r="K1563" s="102" t="s">
        <v>7351</v>
      </c>
      <c r="L1563" s="96" t="s">
        <v>2945</v>
      </c>
      <c r="M1563" s="102" t="s">
        <v>4600</v>
      </c>
      <c r="N1563" s="102">
        <v>7</v>
      </c>
      <c r="O1563" s="95"/>
      <c r="P1563" s="88" t="s">
        <v>381</v>
      </c>
      <c r="Q1563" s="88"/>
      <c r="R1563" s="89"/>
      <c r="S1563" s="351">
        <v>44823</v>
      </c>
    </row>
    <row r="1564" spans="1:19" x14ac:dyDescent="0.25">
      <c r="A1564" s="253"/>
      <c r="B1564" s="228"/>
      <c r="C1564" s="95" t="s">
        <v>2918</v>
      </c>
      <c r="D1564" s="95" t="s">
        <v>2910</v>
      </c>
      <c r="E1564" s="95" t="s">
        <v>2909</v>
      </c>
      <c r="F1564" s="95" t="s">
        <v>2909</v>
      </c>
      <c r="G1564" s="95" t="s">
        <v>2927</v>
      </c>
      <c r="H1564" s="95" t="s">
        <v>2912</v>
      </c>
      <c r="I1564" s="95" t="s">
        <v>2912</v>
      </c>
      <c r="J1564" s="95" t="s">
        <v>2915</v>
      </c>
      <c r="K1564" s="102" t="s">
        <v>7352</v>
      </c>
      <c r="L1564" s="96" t="s">
        <v>1894</v>
      </c>
      <c r="M1564" s="102" t="s">
        <v>4599</v>
      </c>
      <c r="N1564" s="102">
        <v>5</v>
      </c>
      <c r="O1564" s="95" t="s">
        <v>54</v>
      </c>
      <c r="P1564" s="88" t="s">
        <v>1895</v>
      </c>
      <c r="Q1564" s="88"/>
      <c r="R1564" s="89" t="s">
        <v>10</v>
      </c>
      <c r="S1564" s="351">
        <v>44823</v>
      </c>
    </row>
    <row r="1565" spans="1:19" x14ac:dyDescent="0.25">
      <c r="A1565" s="253"/>
      <c r="B1565" s="228"/>
      <c r="C1565" s="95" t="s">
        <v>2918</v>
      </c>
      <c r="D1565" s="95" t="s">
        <v>2910</v>
      </c>
      <c r="E1565" s="95" t="s">
        <v>2909</v>
      </c>
      <c r="F1565" s="95" t="s">
        <v>2909</v>
      </c>
      <c r="G1565" s="95" t="s">
        <v>2927</v>
      </c>
      <c r="H1565" s="95" t="s">
        <v>2909</v>
      </c>
      <c r="I1565" s="95" t="s">
        <v>2912</v>
      </c>
      <c r="J1565" s="95" t="s">
        <v>2915</v>
      </c>
      <c r="K1565" s="102" t="s">
        <v>7353</v>
      </c>
      <c r="L1565" s="96" t="s">
        <v>1896</v>
      </c>
      <c r="M1565" s="102" t="s">
        <v>4599</v>
      </c>
      <c r="N1565" s="102">
        <v>6</v>
      </c>
      <c r="O1565" s="95" t="s">
        <v>54</v>
      </c>
      <c r="P1565" s="88" t="s">
        <v>1897</v>
      </c>
      <c r="Q1565" s="88"/>
      <c r="R1565" s="89" t="s">
        <v>10</v>
      </c>
      <c r="S1565" s="351">
        <v>44823</v>
      </c>
    </row>
    <row r="1566" spans="1:19" x14ac:dyDescent="0.25">
      <c r="A1566" s="253"/>
      <c r="B1566" s="228"/>
      <c r="C1566" s="95" t="s">
        <v>2918</v>
      </c>
      <c r="D1566" s="95" t="s">
        <v>2910</v>
      </c>
      <c r="E1566" s="95" t="s">
        <v>2909</v>
      </c>
      <c r="F1566" s="95" t="s">
        <v>2909</v>
      </c>
      <c r="G1566" s="95" t="s">
        <v>2927</v>
      </c>
      <c r="H1566" s="95" t="s">
        <v>2909</v>
      </c>
      <c r="I1566" s="95" t="s">
        <v>2909</v>
      </c>
      <c r="J1566" s="95" t="s">
        <v>2915</v>
      </c>
      <c r="K1566" s="102" t="s">
        <v>7354</v>
      </c>
      <c r="L1566" s="96" t="s">
        <v>2883</v>
      </c>
      <c r="M1566" s="102" t="s">
        <v>4600</v>
      </c>
      <c r="N1566" s="102">
        <v>7</v>
      </c>
      <c r="O1566" s="95" t="s">
        <v>54</v>
      </c>
      <c r="P1566" s="88" t="s">
        <v>1897</v>
      </c>
      <c r="Q1566" s="88"/>
      <c r="R1566" s="89"/>
      <c r="S1566" s="351">
        <v>44823</v>
      </c>
    </row>
    <row r="1567" spans="1:19" x14ac:dyDescent="0.25">
      <c r="A1567" s="253"/>
      <c r="B1567" s="228"/>
      <c r="C1567" s="95">
        <v>2</v>
      </c>
      <c r="D1567" s="95" t="s">
        <v>2910</v>
      </c>
      <c r="E1567" s="95" t="s">
        <v>2909</v>
      </c>
      <c r="F1567" s="95" t="s">
        <v>2909</v>
      </c>
      <c r="G1567" s="95" t="s">
        <v>2927</v>
      </c>
      <c r="H1567" s="95" t="s">
        <v>2909</v>
      </c>
      <c r="I1567" s="95" t="s">
        <v>2910</v>
      </c>
      <c r="J1567" s="95" t="s">
        <v>2915</v>
      </c>
      <c r="K1567" s="102" t="s">
        <v>7355</v>
      </c>
      <c r="L1567" s="96" t="s">
        <v>2946</v>
      </c>
      <c r="M1567" s="102" t="s">
        <v>4600</v>
      </c>
      <c r="N1567" s="102">
        <v>7</v>
      </c>
      <c r="O1567" s="95"/>
      <c r="P1567" s="88" t="s">
        <v>381</v>
      </c>
      <c r="Q1567" s="88"/>
      <c r="R1567" s="89"/>
      <c r="S1567" s="351">
        <v>44823</v>
      </c>
    </row>
    <row r="1568" spans="1:19" ht="45" x14ac:dyDescent="0.25">
      <c r="A1568" s="253"/>
      <c r="B1568" s="228"/>
      <c r="C1568" s="95" t="s">
        <v>2918</v>
      </c>
      <c r="D1568" s="95" t="s">
        <v>2919</v>
      </c>
      <c r="E1568" s="95" t="s">
        <v>2912</v>
      </c>
      <c r="F1568" s="95" t="s">
        <v>2912</v>
      </c>
      <c r="G1568" s="95" t="s">
        <v>2915</v>
      </c>
      <c r="H1568" s="95" t="s">
        <v>2912</v>
      </c>
      <c r="I1568" s="95" t="s">
        <v>2912</v>
      </c>
      <c r="J1568" s="95" t="s">
        <v>2915</v>
      </c>
      <c r="K1568" s="102" t="s">
        <v>7356</v>
      </c>
      <c r="L1568" s="96" t="s">
        <v>1912</v>
      </c>
      <c r="M1568" s="102" t="s">
        <v>4599</v>
      </c>
      <c r="N1568" s="102">
        <v>2</v>
      </c>
      <c r="O1568" s="95" t="s">
        <v>45</v>
      </c>
      <c r="P1568" s="88" t="s">
        <v>1913</v>
      </c>
      <c r="Q1568" s="88"/>
      <c r="R1568" s="89"/>
      <c r="S1568" s="351">
        <v>44823</v>
      </c>
    </row>
    <row r="1569" spans="1:19" ht="45" x14ac:dyDescent="0.25">
      <c r="A1569" s="253"/>
      <c r="B1569" s="228"/>
      <c r="C1569" s="95" t="s">
        <v>2918</v>
      </c>
      <c r="D1569" s="95" t="s">
        <v>2919</v>
      </c>
      <c r="E1569" s="95" t="s">
        <v>2909</v>
      </c>
      <c r="F1569" s="95" t="s">
        <v>2912</v>
      </c>
      <c r="G1569" s="95" t="s">
        <v>2915</v>
      </c>
      <c r="H1569" s="95" t="s">
        <v>2912</v>
      </c>
      <c r="I1569" s="95" t="s">
        <v>2912</v>
      </c>
      <c r="J1569" s="95" t="s">
        <v>2915</v>
      </c>
      <c r="K1569" s="102" t="s">
        <v>7357</v>
      </c>
      <c r="L1569" s="96" t="s">
        <v>5289</v>
      </c>
      <c r="M1569" s="102" t="s">
        <v>4599</v>
      </c>
      <c r="N1569" s="102">
        <v>3</v>
      </c>
      <c r="O1569" s="95" t="s">
        <v>45</v>
      </c>
      <c r="P1569" s="88" t="s">
        <v>1914</v>
      </c>
      <c r="Q1569" s="88"/>
      <c r="R1569" s="89"/>
      <c r="S1569" s="351">
        <v>44823</v>
      </c>
    </row>
    <row r="1570" spans="1:19" x14ac:dyDescent="0.25">
      <c r="A1570" s="253"/>
      <c r="B1570" s="228"/>
      <c r="C1570" s="95" t="s">
        <v>2918</v>
      </c>
      <c r="D1570" s="95" t="s">
        <v>2919</v>
      </c>
      <c r="E1570" s="95" t="s">
        <v>2909</v>
      </c>
      <c r="F1570" s="95" t="s">
        <v>2909</v>
      </c>
      <c r="G1570" s="95" t="s">
        <v>2915</v>
      </c>
      <c r="H1570" s="95" t="s">
        <v>2912</v>
      </c>
      <c r="I1570" s="95" t="s">
        <v>2912</v>
      </c>
      <c r="J1570" s="95" t="s">
        <v>2915</v>
      </c>
      <c r="K1570" s="102" t="s">
        <v>4855</v>
      </c>
      <c r="L1570" s="96" t="s">
        <v>1915</v>
      </c>
      <c r="M1570" s="102" t="s">
        <v>4599</v>
      </c>
      <c r="N1570" s="102">
        <v>4</v>
      </c>
      <c r="O1570" s="95" t="s">
        <v>45</v>
      </c>
      <c r="P1570" s="88" t="s">
        <v>4584</v>
      </c>
      <c r="Q1570" s="88"/>
      <c r="R1570" s="89" t="s">
        <v>14</v>
      </c>
      <c r="S1570" s="351">
        <v>44823</v>
      </c>
    </row>
    <row r="1571" spans="1:19" ht="45" x14ac:dyDescent="0.25">
      <c r="A1571" s="253"/>
      <c r="B1571" s="228"/>
      <c r="C1571" s="95" t="s">
        <v>2918</v>
      </c>
      <c r="D1571" s="95" t="s">
        <v>2919</v>
      </c>
      <c r="E1571" s="95" t="s">
        <v>2909</v>
      </c>
      <c r="F1571" s="95" t="s">
        <v>2909</v>
      </c>
      <c r="G1571" s="95" t="s">
        <v>2943</v>
      </c>
      <c r="H1571" s="95" t="s">
        <v>2912</v>
      </c>
      <c r="I1571" s="95" t="s">
        <v>2912</v>
      </c>
      <c r="J1571" s="95" t="s">
        <v>2915</v>
      </c>
      <c r="K1571" s="102" t="s">
        <v>4856</v>
      </c>
      <c r="L1571" s="96" t="s">
        <v>1916</v>
      </c>
      <c r="M1571" s="102" t="s">
        <v>4599</v>
      </c>
      <c r="N1571" s="102">
        <v>5</v>
      </c>
      <c r="O1571" s="95" t="s">
        <v>67</v>
      </c>
      <c r="P1571" s="88" t="s">
        <v>1917</v>
      </c>
      <c r="Q1571" s="88"/>
      <c r="R1571" s="89" t="s">
        <v>10</v>
      </c>
      <c r="S1571" s="351">
        <v>44823</v>
      </c>
    </row>
    <row r="1572" spans="1:19" ht="45" x14ac:dyDescent="0.25">
      <c r="A1572" s="253"/>
      <c r="B1572" s="228"/>
      <c r="C1572" s="95" t="s">
        <v>2918</v>
      </c>
      <c r="D1572" s="95" t="s">
        <v>2919</v>
      </c>
      <c r="E1572" s="95" t="s">
        <v>2909</v>
      </c>
      <c r="F1572" s="95" t="s">
        <v>2909</v>
      </c>
      <c r="G1572" s="95" t="s">
        <v>2943</v>
      </c>
      <c r="H1572" s="95" t="s">
        <v>2909</v>
      </c>
      <c r="I1572" s="95" t="s">
        <v>2912</v>
      </c>
      <c r="J1572" s="95" t="s">
        <v>2915</v>
      </c>
      <c r="K1572" s="102" t="s">
        <v>4857</v>
      </c>
      <c r="L1572" s="96" t="s">
        <v>1180</v>
      </c>
      <c r="M1572" s="102" t="s">
        <v>4599</v>
      </c>
      <c r="N1572" s="102">
        <v>6</v>
      </c>
      <c r="O1572" s="95" t="s">
        <v>67</v>
      </c>
      <c r="P1572" s="88" t="s">
        <v>1918</v>
      </c>
      <c r="Q1572" s="88"/>
      <c r="R1572" s="89" t="s">
        <v>10</v>
      </c>
      <c r="S1572" s="351">
        <v>44823</v>
      </c>
    </row>
    <row r="1573" spans="1:19" ht="45" x14ac:dyDescent="0.25">
      <c r="A1573" s="253"/>
      <c r="B1573" s="228"/>
      <c r="C1573" s="95" t="s">
        <v>2918</v>
      </c>
      <c r="D1573" s="95" t="s">
        <v>2919</v>
      </c>
      <c r="E1573" s="95" t="s">
        <v>2909</v>
      </c>
      <c r="F1573" s="95" t="s">
        <v>2909</v>
      </c>
      <c r="G1573" s="95" t="s">
        <v>2943</v>
      </c>
      <c r="H1573" s="95" t="s">
        <v>2909</v>
      </c>
      <c r="I1573" s="95" t="s">
        <v>2909</v>
      </c>
      <c r="J1573" s="95" t="s">
        <v>2915</v>
      </c>
      <c r="K1573" s="102" t="s">
        <v>4858</v>
      </c>
      <c r="L1573" s="96" t="s">
        <v>5307</v>
      </c>
      <c r="M1573" s="102" t="s">
        <v>4599</v>
      </c>
      <c r="N1573" s="102">
        <v>7</v>
      </c>
      <c r="O1573" s="95" t="s">
        <v>67</v>
      </c>
      <c r="P1573" s="88" t="s">
        <v>1918</v>
      </c>
      <c r="Q1573" s="88"/>
      <c r="R1573" s="89"/>
      <c r="S1573" s="351">
        <v>44823</v>
      </c>
    </row>
    <row r="1574" spans="1:19" ht="45" x14ac:dyDescent="0.25">
      <c r="A1574" s="253"/>
      <c r="B1574" s="228"/>
      <c r="C1574" s="95" t="s">
        <v>2918</v>
      </c>
      <c r="D1574" s="95" t="s">
        <v>2919</v>
      </c>
      <c r="E1574" s="95" t="s">
        <v>2909</v>
      </c>
      <c r="F1574" s="95" t="s">
        <v>2909</v>
      </c>
      <c r="G1574" s="95" t="s">
        <v>2943</v>
      </c>
      <c r="H1574" s="95" t="s">
        <v>2909</v>
      </c>
      <c r="I1574" s="95" t="s">
        <v>2909</v>
      </c>
      <c r="J1574" s="95" t="s">
        <v>2911</v>
      </c>
      <c r="K1574" s="102" t="s">
        <v>4859</v>
      </c>
      <c r="L1574" s="96" t="s">
        <v>5307</v>
      </c>
      <c r="M1574" s="102" t="s">
        <v>4600</v>
      </c>
      <c r="N1574" s="102">
        <v>8</v>
      </c>
      <c r="O1574" s="95" t="s">
        <v>4615</v>
      </c>
      <c r="P1574" s="88" t="s">
        <v>1918</v>
      </c>
      <c r="Q1574" s="88"/>
      <c r="R1574" s="89" t="s">
        <v>2129</v>
      </c>
      <c r="S1574" s="351">
        <v>44823</v>
      </c>
    </row>
    <row r="1575" spans="1:19" ht="45" x14ac:dyDescent="0.25">
      <c r="A1575" s="253"/>
      <c r="B1575" s="228"/>
      <c r="C1575" s="95" t="s">
        <v>2918</v>
      </c>
      <c r="D1575" s="95" t="s">
        <v>2919</v>
      </c>
      <c r="E1575" s="95" t="s">
        <v>2909</v>
      </c>
      <c r="F1575" s="95" t="s">
        <v>2909</v>
      </c>
      <c r="G1575" s="95" t="s">
        <v>2943</v>
      </c>
      <c r="H1575" s="95" t="s">
        <v>2909</v>
      </c>
      <c r="I1575" s="95" t="s">
        <v>2909</v>
      </c>
      <c r="J1575" s="95" t="s">
        <v>2913</v>
      </c>
      <c r="K1575" s="102" t="s">
        <v>4860</v>
      </c>
      <c r="L1575" s="96" t="s">
        <v>5515</v>
      </c>
      <c r="M1575" s="102" t="s">
        <v>4600</v>
      </c>
      <c r="N1575" s="102">
        <v>8</v>
      </c>
      <c r="O1575" s="95" t="s">
        <v>4615</v>
      </c>
      <c r="P1575" s="88" t="s">
        <v>5918</v>
      </c>
      <c r="Q1575" s="88"/>
      <c r="R1575" s="89" t="s">
        <v>2129</v>
      </c>
      <c r="S1575" s="351">
        <v>44823</v>
      </c>
    </row>
    <row r="1576" spans="1:19" ht="45" x14ac:dyDescent="0.25">
      <c r="A1576" s="253"/>
      <c r="B1576" s="228"/>
      <c r="C1576" s="95" t="s">
        <v>2918</v>
      </c>
      <c r="D1576" s="95" t="s">
        <v>2919</v>
      </c>
      <c r="E1576" s="95" t="s">
        <v>2909</v>
      </c>
      <c r="F1576" s="95" t="s">
        <v>2909</v>
      </c>
      <c r="G1576" s="95" t="s">
        <v>2943</v>
      </c>
      <c r="H1576" s="95" t="s">
        <v>2909</v>
      </c>
      <c r="I1576" s="95" t="s">
        <v>2909</v>
      </c>
      <c r="J1576" s="95" t="s">
        <v>2922</v>
      </c>
      <c r="K1576" s="102" t="s">
        <v>4862</v>
      </c>
      <c r="L1576" s="96" t="s">
        <v>5516</v>
      </c>
      <c r="M1576" s="102" t="s">
        <v>4600</v>
      </c>
      <c r="N1576" s="102">
        <v>8</v>
      </c>
      <c r="O1576" s="95" t="s">
        <v>4615</v>
      </c>
      <c r="P1576" s="88" t="s">
        <v>5917</v>
      </c>
      <c r="Q1576" s="88"/>
      <c r="R1576" s="89" t="s">
        <v>2129</v>
      </c>
      <c r="S1576" s="351">
        <v>44823</v>
      </c>
    </row>
    <row r="1577" spans="1:19" ht="45" x14ac:dyDescent="0.25">
      <c r="A1577" s="253"/>
      <c r="B1577" s="228"/>
      <c r="C1577" s="95" t="s">
        <v>2918</v>
      </c>
      <c r="D1577" s="95" t="s">
        <v>2919</v>
      </c>
      <c r="E1577" s="95" t="s">
        <v>2909</v>
      </c>
      <c r="F1577" s="95" t="s">
        <v>2909</v>
      </c>
      <c r="G1577" s="95" t="s">
        <v>2943</v>
      </c>
      <c r="H1577" s="95" t="s">
        <v>2918</v>
      </c>
      <c r="I1577" s="95" t="s">
        <v>2912</v>
      </c>
      <c r="J1577" s="95" t="s">
        <v>2915</v>
      </c>
      <c r="K1577" s="102" t="s">
        <v>4864</v>
      </c>
      <c r="L1577" s="96" t="s">
        <v>1182</v>
      </c>
      <c r="M1577" s="102" t="s">
        <v>4599</v>
      </c>
      <c r="N1577" s="102">
        <v>6</v>
      </c>
      <c r="O1577" s="95" t="s">
        <v>67</v>
      </c>
      <c r="P1577" s="88" t="s">
        <v>1919</v>
      </c>
      <c r="Q1577" s="88"/>
      <c r="R1577" s="89" t="s">
        <v>10</v>
      </c>
      <c r="S1577" s="351">
        <v>44823</v>
      </c>
    </row>
    <row r="1578" spans="1:19" ht="45" x14ac:dyDescent="0.25">
      <c r="A1578" s="253"/>
      <c r="B1578" s="228"/>
      <c r="C1578" s="95" t="s">
        <v>2918</v>
      </c>
      <c r="D1578" s="95" t="s">
        <v>2919</v>
      </c>
      <c r="E1578" s="95" t="s">
        <v>2909</v>
      </c>
      <c r="F1578" s="95" t="s">
        <v>2909</v>
      </c>
      <c r="G1578" s="95" t="s">
        <v>2943</v>
      </c>
      <c r="H1578" s="95" t="s">
        <v>2918</v>
      </c>
      <c r="I1578" s="95" t="s">
        <v>2909</v>
      </c>
      <c r="J1578" s="95" t="s">
        <v>2915</v>
      </c>
      <c r="K1578" s="102" t="s">
        <v>4865</v>
      </c>
      <c r="L1578" s="96" t="s">
        <v>5310</v>
      </c>
      <c r="M1578" s="102" t="s">
        <v>4599</v>
      </c>
      <c r="N1578" s="102">
        <v>7</v>
      </c>
      <c r="O1578" s="95" t="s">
        <v>67</v>
      </c>
      <c r="P1578" s="88" t="s">
        <v>1919</v>
      </c>
      <c r="Q1578" s="88"/>
      <c r="R1578" s="89"/>
      <c r="S1578" s="351">
        <v>44823</v>
      </c>
    </row>
    <row r="1579" spans="1:19" ht="45" x14ac:dyDescent="0.25">
      <c r="A1579" s="253"/>
      <c r="B1579" s="228"/>
      <c r="C1579" s="95" t="s">
        <v>2918</v>
      </c>
      <c r="D1579" s="95" t="s">
        <v>2919</v>
      </c>
      <c r="E1579" s="95" t="s">
        <v>2909</v>
      </c>
      <c r="F1579" s="95" t="s">
        <v>2909</v>
      </c>
      <c r="G1579" s="95" t="s">
        <v>2943</v>
      </c>
      <c r="H1579" s="95" t="s">
        <v>2918</v>
      </c>
      <c r="I1579" s="95" t="s">
        <v>2909</v>
      </c>
      <c r="J1579" s="95" t="s">
        <v>2911</v>
      </c>
      <c r="K1579" s="102" t="s">
        <v>4866</v>
      </c>
      <c r="L1579" s="96" t="s">
        <v>5310</v>
      </c>
      <c r="M1579" s="102" t="s">
        <v>4600</v>
      </c>
      <c r="N1579" s="102">
        <v>8</v>
      </c>
      <c r="O1579" s="95" t="s">
        <v>4615</v>
      </c>
      <c r="P1579" s="88" t="s">
        <v>1919</v>
      </c>
      <c r="Q1579" s="88"/>
      <c r="R1579" s="89" t="s">
        <v>2129</v>
      </c>
      <c r="S1579" s="351">
        <v>44823</v>
      </c>
    </row>
    <row r="1580" spans="1:19" ht="45" x14ac:dyDescent="0.25">
      <c r="A1580" s="253"/>
      <c r="B1580" s="228"/>
      <c r="C1580" s="95" t="s">
        <v>2918</v>
      </c>
      <c r="D1580" s="95" t="s">
        <v>2919</v>
      </c>
      <c r="E1580" s="95" t="s">
        <v>2909</v>
      </c>
      <c r="F1580" s="95" t="s">
        <v>2909</v>
      </c>
      <c r="G1580" s="95" t="s">
        <v>2943</v>
      </c>
      <c r="H1580" s="95" t="s">
        <v>2918</v>
      </c>
      <c r="I1580" s="95" t="s">
        <v>2909</v>
      </c>
      <c r="J1580" s="95" t="s">
        <v>2913</v>
      </c>
      <c r="K1580" s="102" t="s">
        <v>4867</v>
      </c>
      <c r="L1580" s="96" t="s">
        <v>5517</v>
      </c>
      <c r="M1580" s="102" t="s">
        <v>4600</v>
      </c>
      <c r="N1580" s="102">
        <v>8</v>
      </c>
      <c r="O1580" s="95" t="s">
        <v>4615</v>
      </c>
      <c r="P1580" s="88" t="s">
        <v>5918</v>
      </c>
      <c r="Q1580" s="88"/>
      <c r="R1580" s="89" t="s">
        <v>2129</v>
      </c>
      <c r="S1580" s="351">
        <v>44823</v>
      </c>
    </row>
    <row r="1581" spans="1:19" ht="45" x14ac:dyDescent="0.25">
      <c r="A1581" s="253"/>
      <c r="B1581" s="228"/>
      <c r="C1581" s="95" t="s">
        <v>2918</v>
      </c>
      <c r="D1581" s="95" t="s">
        <v>2919</v>
      </c>
      <c r="E1581" s="95" t="s">
        <v>2909</v>
      </c>
      <c r="F1581" s="95" t="s">
        <v>2909</v>
      </c>
      <c r="G1581" s="95" t="s">
        <v>2943</v>
      </c>
      <c r="H1581" s="95" t="s">
        <v>2918</v>
      </c>
      <c r="I1581" s="95" t="s">
        <v>2909</v>
      </c>
      <c r="J1581" s="95" t="s">
        <v>2922</v>
      </c>
      <c r="K1581" s="102" t="s">
        <v>4869</v>
      </c>
      <c r="L1581" s="96" t="s">
        <v>5518</v>
      </c>
      <c r="M1581" s="102" t="s">
        <v>4600</v>
      </c>
      <c r="N1581" s="102">
        <v>8</v>
      </c>
      <c r="O1581" s="95" t="s">
        <v>4615</v>
      </c>
      <c r="P1581" s="88" t="s">
        <v>5917</v>
      </c>
      <c r="Q1581" s="88"/>
      <c r="R1581" s="89" t="s">
        <v>2129</v>
      </c>
      <c r="S1581" s="351">
        <v>44823</v>
      </c>
    </row>
    <row r="1582" spans="1:19" ht="45" x14ac:dyDescent="0.25">
      <c r="A1582" s="253"/>
      <c r="B1582" s="228"/>
      <c r="C1582" s="95" t="s">
        <v>2918</v>
      </c>
      <c r="D1582" s="95" t="s">
        <v>2919</v>
      </c>
      <c r="E1582" s="95" t="s">
        <v>2909</v>
      </c>
      <c r="F1582" s="95" t="s">
        <v>2909</v>
      </c>
      <c r="G1582" s="95" t="s">
        <v>2943</v>
      </c>
      <c r="H1582" s="95" t="s">
        <v>2910</v>
      </c>
      <c r="I1582" s="95" t="s">
        <v>2912</v>
      </c>
      <c r="J1582" s="95" t="s">
        <v>2915</v>
      </c>
      <c r="K1582" s="102" t="s">
        <v>4871</v>
      </c>
      <c r="L1582" s="96" t="s">
        <v>1184</v>
      </c>
      <c r="M1582" s="102" t="s">
        <v>4599</v>
      </c>
      <c r="N1582" s="102">
        <v>6</v>
      </c>
      <c r="O1582" s="95" t="s">
        <v>67</v>
      </c>
      <c r="P1582" s="88" t="s">
        <v>1920</v>
      </c>
      <c r="Q1582" s="88"/>
      <c r="R1582" s="89" t="s">
        <v>10</v>
      </c>
      <c r="S1582" s="351">
        <v>44823</v>
      </c>
    </row>
    <row r="1583" spans="1:19" ht="45" x14ac:dyDescent="0.25">
      <c r="A1583" s="253"/>
      <c r="B1583" s="228"/>
      <c r="C1583" s="95" t="s">
        <v>2918</v>
      </c>
      <c r="D1583" s="95" t="s">
        <v>2919</v>
      </c>
      <c r="E1583" s="95" t="s">
        <v>2909</v>
      </c>
      <c r="F1583" s="95" t="s">
        <v>2909</v>
      </c>
      <c r="G1583" s="95" t="s">
        <v>2943</v>
      </c>
      <c r="H1583" s="95" t="s">
        <v>2910</v>
      </c>
      <c r="I1583" s="95" t="s">
        <v>2909</v>
      </c>
      <c r="J1583" s="95" t="s">
        <v>2915</v>
      </c>
      <c r="K1583" s="102" t="s">
        <v>4872</v>
      </c>
      <c r="L1583" s="96" t="s">
        <v>5313</v>
      </c>
      <c r="M1583" s="102" t="s">
        <v>4599</v>
      </c>
      <c r="N1583" s="102">
        <v>7</v>
      </c>
      <c r="O1583" s="95" t="s">
        <v>67</v>
      </c>
      <c r="P1583" s="88" t="s">
        <v>1920</v>
      </c>
      <c r="Q1583" s="88"/>
      <c r="R1583" s="89"/>
      <c r="S1583" s="351">
        <v>44823</v>
      </c>
    </row>
    <row r="1584" spans="1:19" ht="45" x14ac:dyDescent="0.25">
      <c r="A1584" s="253"/>
      <c r="B1584" s="228"/>
      <c r="C1584" s="95" t="s">
        <v>2918</v>
      </c>
      <c r="D1584" s="95" t="s">
        <v>2919</v>
      </c>
      <c r="E1584" s="95" t="s">
        <v>2909</v>
      </c>
      <c r="F1584" s="95" t="s">
        <v>2909</v>
      </c>
      <c r="G1584" s="95" t="s">
        <v>2943</v>
      </c>
      <c r="H1584" s="95" t="s">
        <v>2910</v>
      </c>
      <c r="I1584" s="95" t="s">
        <v>2909</v>
      </c>
      <c r="J1584" s="95" t="s">
        <v>2911</v>
      </c>
      <c r="K1584" s="102" t="s">
        <v>4873</v>
      </c>
      <c r="L1584" s="96" t="s">
        <v>5313</v>
      </c>
      <c r="M1584" s="102" t="s">
        <v>4600</v>
      </c>
      <c r="N1584" s="102">
        <v>8</v>
      </c>
      <c r="O1584" s="95" t="s">
        <v>4615</v>
      </c>
      <c r="P1584" s="88" t="s">
        <v>1920</v>
      </c>
      <c r="Q1584" s="88"/>
      <c r="R1584" s="89" t="s">
        <v>2129</v>
      </c>
      <c r="S1584" s="351">
        <v>44823</v>
      </c>
    </row>
    <row r="1585" spans="1:19" ht="45" x14ac:dyDescent="0.25">
      <c r="A1585" s="253"/>
      <c r="B1585" s="228"/>
      <c r="C1585" s="95" t="s">
        <v>2918</v>
      </c>
      <c r="D1585" s="95" t="s">
        <v>2919</v>
      </c>
      <c r="E1585" s="95" t="s">
        <v>2909</v>
      </c>
      <c r="F1585" s="95" t="s">
        <v>2909</v>
      </c>
      <c r="G1585" s="95" t="s">
        <v>2943</v>
      </c>
      <c r="H1585" s="95" t="s">
        <v>2910</v>
      </c>
      <c r="I1585" s="95" t="s">
        <v>2909</v>
      </c>
      <c r="J1585" s="95" t="s">
        <v>2913</v>
      </c>
      <c r="K1585" s="102" t="s">
        <v>4874</v>
      </c>
      <c r="L1585" s="96" t="s">
        <v>5519</v>
      </c>
      <c r="M1585" s="102" t="s">
        <v>4600</v>
      </c>
      <c r="N1585" s="102">
        <v>8</v>
      </c>
      <c r="O1585" s="95" t="s">
        <v>4615</v>
      </c>
      <c r="P1585" s="88" t="s">
        <v>5918</v>
      </c>
      <c r="Q1585" s="88"/>
      <c r="R1585" s="89" t="s">
        <v>2129</v>
      </c>
      <c r="S1585" s="351">
        <v>44823</v>
      </c>
    </row>
    <row r="1586" spans="1:19" ht="45" x14ac:dyDescent="0.25">
      <c r="A1586" s="253"/>
      <c r="B1586" s="228"/>
      <c r="C1586" s="95" t="s">
        <v>2918</v>
      </c>
      <c r="D1586" s="95" t="s">
        <v>2919</v>
      </c>
      <c r="E1586" s="95" t="s">
        <v>2909</v>
      </c>
      <c r="F1586" s="95" t="s">
        <v>2909</v>
      </c>
      <c r="G1586" s="95" t="s">
        <v>2943</v>
      </c>
      <c r="H1586" s="95" t="s">
        <v>2910</v>
      </c>
      <c r="I1586" s="95" t="s">
        <v>2909</v>
      </c>
      <c r="J1586" s="95" t="s">
        <v>2922</v>
      </c>
      <c r="K1586" s="102" t="s">
        <v>4876</v>
      </c>
      <c r="L1586" s="96" t="s">
        <v>5520</v>
      </c>
      <c r="M1586" s="102" t="s">
        <v>4600</v>
      </c>
      <c r="N1586" s="102">
        <v>8</v>
      </c>
      <c r="O1586" s="95" t="s">
        <v>4615</v>
      </c>
      <c r="P1586" s="88" t="s">
        <v>5917</v>
      </c>
      <c r="Q1586" s="88"/>
      <c r="R1586" s="89" t="s">
        <v>2129</v>
      </c>
      <c r="S1586" s="351">
        <v>44823</v>
      </c>
    </row>
    <row r="1587" spans="1:19" ht="45" x14ac:dyDescent="0.25">
      <c r="A1587" s="253"/>
      <c r="B1587" s="228"/>
      <c r="C1587" s="95" t="s">
        <v>2918</v>
      </c>
      <c r="D1587" s="95" t="s">
        <v>2919</v>
      </c>
      <c r="E1587" s="95" t="s">
        <v>2909</v>
      </c>
      <c r="F1587" s="95" t="s">
        <v>2909</v>
      </c>
      <c r="G1587" s="95" t="s">
        <v>2943</v>
      </c>
      <c r="H1587" s="95" t="s">
        <v>2919</v>
      </c>
      <c r="I1587" s="95" t="s">
        <v>2912</v>
      </c>
      <c r="J1587" s="95" t="s">
        <v>2915</v>
      </c>
      <c r="K1587" s="102" t="s">
        <v>4878</v>
      </c>
      <c r="L1587" s="96" t="s">
        <v>1186</v>
      </c>
      <c r="M1587" s="102" t="s">
        <v>4599</v>
      </c>
      <c r="N1587" s="102">
        <v>6</v>
      </c>
      <c r="O1587" s="95" t="s">
        <v>67</v>
      </c>
      <c r="P1587" s="88" t="s">
        <v>1921</v>
      </c>
      <c r="Q1587" s="88"/>
      <c r="R1587" s="89" t="s">
        <v>10</v>
      </c>
      <c r="S1587" s="351">
        <v>44823</v>
      </c>
    </row>
    <row r="1588" spans="1:19" ht="45" x14ac:dyDescent="0.25">
      <c r="A1588" s="253"/>
      <c r="B1588" s="228"/>
      <c r="C1588" s="95" t="s">
        <v>2918</v>
      </c>
      <c r="D1588" s="95" t="s">
        <v>2919</v>
      </c>
      <c r="E1588" s="95" t="s">
        <v>2909</v>
      </c>
      <c r="F1588" s="95" t="s">
        <v>2909</v>
      </c>
      <c r="G1588" s="95" t="s">
        <v>2943</v>
      </c>
      <c r="H1588" s="95" t="s">
        <v>2919</v>
      </c>
      <c r="I1588" s="95" t="s">
        <v>2909</v>
      </c>
      <c r="J1588" s="95" t="s">
        <v>2915</v>
      </c>
      <c r="K1588" s="102" t="s">
        <v>4879</v>
      </c>
      <c r="L1588" s="96" t="s">
        <v>5316</v>
      </c>
      <c r="M1588" s="102" t="s">
        <v>4599</v>
      </c>
      <c r="N1588" s="102">
        <v>7</v>
      </c>
      <c r="O1588" s="95" t="s">
        <v>67</v>
      </c>
      <c r="P1588" s="88" t="s">
        <v>1921</v>
      </c>
      <c r="Q1588" s="88"/>
      <c r="R1588" s="89"/>
      <c r="S1588" s="351">
        <v>44823</v>
      </c>
    </row>
    <row r="1589" spans="1:19" ht="45" x14ac:dyDescent="0.25">
      <c r="A1589" s="253"/>
      <c r="B1589" s="228"/>
      <c r="C1589" s="95" t="s">
        <v>2918</v>
      </c>
      <c r="D1589" s="95" t="s">
        <v>2919</v>
      </c>
      <c r="E1589" s="95" t="s">
        <v>2909</v>
      </c>
      <c r="F1589" s="95" t="s">
        <v>2909</v>
      </c>
      <c r="G1589" s="95" t="s">
        <v>2943</v>
      </c>
      <c r="H1589" s="95" t="s">
        <v>2919</v>
      </c>
      <c r="I1589" s="95" t="s">
        <v>2909</v>
      </c>
      <c r="J1589" s="95" t="s">
        <v>2911</v>
      </c>
      <c r="K1589" s="102" t="s">
        <v>4880</v>
      </c>
      <c r="L1589" s="96" t="s">
        <v>5316</v>
      </c>
      <c r="M1589" s="102" t="s">
        <v>4600</v>
      </c>
      <c r="N1589" s="102">
        <v>8</v>
      </c>
      <c r="O1589" s="95" t="s">
        <v>4615</v>
      </c>
      <c r="P1589" s="88" t="s">
        <v>1921</v>
      </c>
      <c r="Q1589" s="88"/>
      <c r="R1589" s="89" t="s">
        <v>2129</v>
      </c>
      <c r="S1589" s="351">
        <v>44823</v>
      </c>
    </row>
    <row r="1590" spans="1:19" ht="45" x14ac:dyDescent="0.25">
      <c r="A1590" s="253"/>
      <c r="B1590" s="228"/>
      <c r="C1590" s="95" t="s">
        <v>2918</v>
      </c>
      <c r="D1590" s="95" t="s">
        <v>2919</v>
      </c>
      <c r="E1590" s="95" t="s">
        <v>2909</v>
      </c>
      <c r="F1590" s="95" t="s">
        <v>2909</v>
      </c>
      <c r="G1590" s="95" t="s">
        <v>2943</v>
      </c>
      <c r="H1590" s="95" t="s">
        <v>2919</v>
      </c>
      <c r="I1590" s="95" t="s">
        <v>2909</v>
      </c>
      <c r="J1590" s="95" t="s">
        <v>2913</v>
      </c>
      <c r="K1590" s="102" t="s">
        <v>4881</v>
      </c>
      <c r="L1590" s="96" t="s">
        <v>5521</v>
      </c>
      <c r="M1590" s="102" t="s">
        <v>4600</v>
      </c>
      <c r="N1590" s="102">
        <v>8</v>
      </c>
      <c r="O1590" s="95" t="s">
        <v>4615</v>
      </c>
      <c r="P1590" s="88" t="s">
        <v>5918</v>
      </c>
      <c r="Q1590" s="88"/>
      <c r="R1590" s="89" t="s">
        <v>2129</v>
      </c>
      <c r="S1590" s="351">
        <v>44823</v>
      </c>
    </row>
    <row r="1591" spans="1:19" ht="45" x14ac:dyDescent="0.25">
      <c r="A1591" s="253"/>
      <c r="B1591" s="228"/>
      <c r="C1591" s="95" t="s">
        <v>2918</v>
      </c>
      <c r="D1591" s="95" t="s">
        <v>2919</v>
      </c>
      <c r="E1591" s="95" t="s">
        <v>2909</v>
      </c>
      <c r="F1591" s="95" t="s">
        <v>2909</v>
      </c>
      <c r="G1591" s="95" t="s">
        <v>2943</v>
      </c>
      <c r="H1591" s="95" t="s">
        <v>2919</v>
      </c>
      <c r="I1591" s="95" t="s">
        <v>2909</v>
      </c>
      <c r="J1591" s="95" t="s">
        <v>2922</v>
      </c>
      <c r="K1591" s="102" t="s">
        <v>4883</v>
      </c>
      <c r="L1591" s="96" t="s">
        <v>5522</v>
      </c>
      <c r="M1591" s="102" t="s">
        <v>4600</v>
      </c>
      <c r="N1591" s="102">
        <v>8</v>
      </c>
      <c r="O1591" s="95" t="s">
        <v>4615</v>
      </c>
      <c r="P1591" s="88" t="s">
        <v>5917</v>
      </c>
      <c r="Q1591" s="88"/>
      <c r="R1591" s="89" t="s">
        <v>2129</v>
      </c>
      <c r="S1591" s="351">
        <v>44823</v>
      </c>
    </row>
    <row r="1592" spans="1:19" ht="45" x14ac:dyDescent="0.25">
      <c r="A1592" s="253"/>
      <c r="B1592" s="228"/>
      <c r="C1592" s="95" t="s">
        <v>2918</v>
      </c>
      <c r="D1592" s="95" t="s">
        <v>2919</v>
      </c>
      <c r="E1592" s="95" t="s">
        <v>2909</v>
      </c>
      <c r="F1592" s="95" t="s">
        <v>2909</v>
      </c>
      <c r="G1592" s="95" t="s">
        <v>2943</v>
      </c>
      <c r="H1592" s="95" t="s">
        <v>2920</v>
      </c>
      <c r="I1592" s="95" t="s">
        <v>2912</v>
      </c>
      <c r="J1592" s="95" t="s">
        <v>2915</v>
      </c>
      <c r="K1592" s="102" t="s">
        <v>4885</v>
      </c>
      <c r="L1592" s="96" t="s">
        <v>1188</v>
      </c>
      <c r="M1592" s="102" t="s">
        <v>4599</v>
      </c>
      <c r="N1592" s="102">
        <v>6</v>
      </c>
      <c r="O1592" s="95" t="s">
        <v>67</v>
      </c>
      <c r="P1592" s="158" t="s">
        <v>1922</v>
      </c>
      <c r="Q1592" s="88"/>
      <c r="R1592" s="89" t="s">
        <v>10</v>
      </c>
      <c r="S1592" s="351">
        <v>44823</v>
      </c>
    </row>
    <row r="1593" spans="1:19" ht="45" x14ac:dyDescent="0.25">
      <c r="A1593" s="253"/>
      <c r="B1593" s="228"/>
      <c r="C1593" s="95" t="s">
        <v>2918</v>
      </c>
      <c r="D1593" s="95" t="s">
        <v>2919</v>
      </c>
      <c r="E1593" s="95" t="s">
        <v>2909</v>
      </c>
      <c r="F1593" s="95" t="s">
        <v>2909</v>
      </c>
      <c r="G1593" s="95" t="s">
        <v>2943</v>
      </c>
      <c r="H1593" s="95" t="s">
        <v>2920</v>
      </c>
      <c r="I1593" s="95" t="s">
        <v>2909</v>
      </c>
      <c r="J1593" s="95" t="s">
        <v>2915</v>
      </c>
      <c r="K1593" s="102" t="s">
        <v>4886</v>
      </c>
      <c r="L1593" s="96" t="s">
        <v>5319</v>
      </c>
      <c r="M1593" s="102" t="s">
        <v>4599</v>
      </c>
      <c r="N1593" s="102">
        <v>7</v>
      </c>
      <c r="O1593" s="95" t="s">
        <v>67</v>
      </c>
      <c r="P1593" s="88" t="s">
        <v>1922</v>
      </c>
      <c r="Q1593" s="88"/>
      <c r="R1593" s="89"/>
      <c r="S1593" s="351">
        <v>44823</v>
      </c>
    </row>
    <row r="1594" spans="1:19" ht="45" x14ac:dyDescent="0.25">
      <c r="A1594" s="253"/>
      <c r="B1594" s="228"/>
      <c r="C1594" s="95" t="s">
        <v>2918</v>
      </c>
      <c r="D1594" s="95" t="s">
        <v>2919</v>
      </c>
      <c r="E1594" s="95" t="s">
        <v>2909</v>
      </c>
      <c r="F1594" s="95" t="s">
        <v>2909</v>
      </c>
      <c r="G1594" s="95" t="s">
        <v>2943</v>
      </c>
      <c r="H1594" s="95" t="s">
        <v>2920</v>
      </c>
      <c r="I1594" s="95" t="s">
        <v>2909</v>
      </c>
      <c r="J1594" s="95" t="s">
        <v>2911</v>
      </c>
      <c r="K1594" s="102" t="s">
        <v>4887</v>
      </c>
      <c r="L1594" s="96" t="s">
        <v>5319</v>
      </c>
      <c r="M1594" s="102" t="s">
        <v>4600</v>
      </c>
      <c r="N1594" s="102">
        <v>8</v>
      </c>
      <c r="O1594" s="95" t="s">
        <v>4615</v>
      </c>
      <c r="P1594" s="88" t="s">
        <v>1922</v>
      </c>
      <c r="Q1594" s="88"/>
      <c r="R1594" s="89" t="s">
        <v>2129</v>
      </c>
      <c r="S1594" s="351">
        <v>44823</v>
      </c>
    </row>
    <row r="1595" spans="1:19" ht="45" x14ac:dyDescent="0.25">
      <c r="A1595" s="253"/>
      <c r="B1595" s="228"/>
      <c r="C1595" s="95" t="s">
        <v>2918</v>
      </c>
      <c r="D1595" s="95" t="s">
        <v>2919</v>
      </c>
      <c r="E1595" s="95" t="s">
        <v>2909</v>
      </c>
      <c r="F1595" s="95" t="s">
        <v>2909</v>
      </c>
      <c r="G1595" s="95" t="s">
        <v>2943</v>
      </c>
      <c r="H1595" s="95" t="s">
        <v>2920</v>
      </c>
      <c r="I1595" s="95" t="s">
        <v>2909</v>
      </c>
      <c r="J1595" s="95" t="s">
        <v>2913</v>
      </c>
      <c r="K1595" s="102" t="s">
        <v>4888</v>
      </c>
      <c r="L1595" s="96" t="s">
        <v>5523</v>
      </c>
      <c r="M1595" s="102" t="s">
        <v>4600</v>
      </c>
      <c r="N1595" s="102">
        <v>8</v>
      </c>
      <c r="O1595" s="95" t="s">
        <v>4615</v>
      </c>
      <c r="P1595" s="88" t="s">
        <v>5918</v>
      </c>
      <c r="Q1595" s="88"/>
      <c r="R1595" s="89" t="s">
        <v>2129</v>
      </c>
      <c r="S1595" s="351">
        <v>44823</v>
      </c>
    </row>
    <row r="1596" spans="1:19" ht="45" x14ac:dyDescent="0.25">
      <c r="A1596" s="253"/>
      <c r="B1596" s="228"/>
      <c r="C1596" s="95" t="s">
        <v>2918</v>
      </c>
      <c r="D1596" s="95" t="s">
        <v>2919</v>
      </c>
      <c r="E1596" s="95" t="s">
        <v>2909</v>
      </c>
      <c r="F1596" s="95" t="s">
        <v>2909</v>
      </c>
      <c r="G1596" s="95" t="s">
        <v>2943</v>
      </c>
      <c r="H1596" s="95" t="s">
        <v>2920</v>
      </c>
      <c r="I1596" s="95" t="s">
        <v>2909</v>
      </c>
      <c r="J1596" s="95" t="s">
        <v>2922</v>
      </c>
      <c r="K1596" s="102" t="s">
        <v>4890</v>
      </c>
      <c r="L1596" s="96" t="s">
        <v>5524</v>
      </c>
      <c r="M1596" s="102" t="s">
        <v>4600</v>
      </c>
      <c r="N1596" s="102">
        <v>8</v>
      </c>
      <c r="O1596" s="95" t="s">
        <v>4615</v>
      </c>
      <c r="P1596" s="88" t="s">
        <v>5917</v>
      </c>
      <c r="Q1596" s="88"/>
      <c r="R1596" s="89" t="s">
        <v>2129</v>
      </c>
      <c r="S1596" s="351">
        <v>44823</v>
      </c>
    </row>
    <row r="1597" spans="1:19" ht="45" x14ac:dyDescent="0.25">
      <c r="A1597" s="253"/>
      <c r="B1597" s="228"/>
      <c r="C1597" s="95" t="s">
        <v>2918</v>
      </c>
      <c r="D1597" s="95" t="s">
        <v>2919</v>
      </c>
      <c r="E1597" s="95" t="s">
        <v>2909</v>
      </c>
      <c r="F1597" s="95" t="s">
        <v>2909</v>
      </c>
      <c r="G1597" s="95" t="s">
        <v>2943</v>
      </c>
      <c r="H1597" s="95" t="s">
        <v>2921</v>
      </c>
      <c r="I1597" s="95" t="s">
        <v>2912</v>
      </c>
      <c r="J1597" s="95" t="s">
        <v>2915</v>
      </c>
      <c r="K1597" s="102" t="s">
        <v>4892</v>
      </c>
      <c r="L1597" s="96" t="s">
        <v>1190</v>
      </c>
      <c r="M1597" s="102" t="s">
        <v>4599</v>
      </c>
      <c r="N1597" s="102">
        <v>6</v>
      </c>
      <c r="O1597" s="95" t="s">
        <v>67</v>
      </c>
      <c r="P1597" s="88" t="s">
        <v>1923</v>
      </c>
      <c r="Q1597" s="88"/>
      <c r="R1597" s="89" t="s">
        <v>10</v>
      </c>
      <c r="S1597" s="351">
        <v>44823</v>
      </c>
    </row>
    <row r="1598" spans="1:19" ht="45" x14ac:dyDescent="0.25">
      <c r="A1598" s="253"/>
      <c r="B1598" s="228"/>
      <c r="C1598" s="95" t="s">
        <v>2918</v>
      </c>
      <c r="D1598" s="95" t="s">
        <v>2919</v>
      </c>
      <c r="E1598" s="95" t="s">
        <v>2909</v>
      </c>
      <c r="F1598" s="95" t="s">
        <v>2909</v>
      </c>
      <c r="G1598" s="95" t="s">
        <v>2943</v>
      </c>
      <c r="H1598" s="95" t="s">
        <v>2921</v>
      </c>
      <c r="I1598" s="95" t="s">
        <v>2909</v>
      </c>
      <c r="J1598" s="95" t="s">
        <v>2915</v>
      </c>
      <c r="K1598" s="102" t="s">
        <v>4893</v>
      </c>
      <c r="L1598" s="96" t="s">
        <v>5322</v>
      </c>
      <c r="M1598" s="102" t="s">
        <v>4599</v>
      </c>
      <c r="N1598" s="102">
        <v>7</v>
      </c>
      <c r="O1598" s="95" t="s">
        <v>67</v>
      </c>
      <c r="P1598" s="88" t="s">
        <v>1923</v>
      </c>
      <c r="Q1598" s="88"/>
      <c r="R1598" s="89"/>
      <c r="S1598" s="351">
        <v>44823</v>
      </c>
    </row>
    <row r="1599" spans="1:19" ht="45" x14ac:dyDescent="0.25">
      <c r="A1599" s="253"/>
      <c r="B1599" s="228"/>
      <c r="C1599" s="95" t="s">
        <v>2918</v>
      </c>
      <c r="D1599" s="95" t="s">
        <v>2919</v>
      </c>
      <c r="E1599" s="95" t="s">
        <v>2909</v>
      </c>
      <c r="F1599" s="95" t="s">
        <v>2909</v>
      </c>
      <c r="G1599" s="95" t="s">
        <v>2943</v>
      </c>
      <c r="H1599" s="95" t="s">
        <v>2921</v>
      </c>
      <c r="I1599" s="95" t="s">
        <v>2909</v>
      </c>
      <c r="J1599" s="95" t="s">
        <v>2911</v>
      </c>
      <c r="K1599" s="102" t="s">
        <v>4894</v>
      </c>
      <c r="L1599" s="96" t="s">
        <v>5322</v>
      </c>
      <c r="M1599" s="102" t="s">
        <v>4600</v>
      </c>
      <c r="N1599" s="102">
        <v>8</v>
      </c>
      <c r="O1599" s="95" t="s">
        <v>4615</v>
      </c>
      <c r="P1599" s="88" t="s">
        <v>1923</v>
      </c>
      <c r="Q1599" s="88"/>
      <c r="R1599" s="89" t="s">
        <v>2129</v>
      </c>
      <c r="S1599" s="351">
        <v>44823</v>
      </c>
    </row>
    <row r="1600" spans="1:19" ht="45" x14ac:dyDescent="0.25">
      <c r="A1600" s="253"/>
      <c r="B1600" s="228"/>
      <c r="C1600" s="95" t="s">
        <v>2918</v>
      </c>
      <c r="D1600" s="95" t="s">
        <v>2919</v>
      </c>
      <c r="E1600" s="95" t="s">
        <v>2909</v>
      </c>
      <c r="F1600" s="95" t="s">
        <v>2909</v>
      </c>
      <c r="G1600" s="95" t="s">
        <v>2943</v>
      </c>
      <c r="H1600" s="95" t="s">
        <v>2921</v>
      </c>
      <c r="I1600" s="95" t="s">
        <v>2909</v>
      </c>
      <c r="J1600" s="95" t="s">
        <v>2913</v>
      </c>
      <c r="K1600" s="102" t="s">
        <v>4895</v>
      </c>
      <c r="L1600" s="96" t="s">
        <v>5525</v>
      </c>
      <c r="M1600" s="102" t="s">
        <v>4600</v>
      </c>
      <c r="N1600" s="102">
        <v>8</v>
      </c>
      <c r="O1600" s="95" t="s">
        <v>4615</v>
      </c>
      <c r="P1600" s="88" t="s">
        <v>5918</v>
      </c>
      <c r="Q1600" s="88"/>
      <c r="R1600" s="89" t="s">
        <v>2129</v>
      </c>
      <c r="S1600" s="351">
        <v>44823</v>
      </c>
    </row>
    <row r="1601" spans="1:19" ht="45" x14ac:dyDescent="0.25">
      <c r="A1601" s="253"/>
      <c r="B1601" s="228"/>
      <c r="C1601" s="95" t="s">
        <v>2918</v>
      </c>
      <c r="D1601" s="95" t="s">
        <v>2919</v>
      </c>
      <c r="E1601" s="95" t="s">
        <v>2909</v>
      </c>
      <c r="F1601" s="95" t="s">
        <v>2909</v>
      </c>
      <c r="G1601" s="95" t="s">
        <v>2943</v>
      </c>
      <c r="H1601" s="95" t="s">
        <v>2921</v>
      </c>
      <c r="I1601" s="95" t="s">
        <v>2909</v>
      </c>
      <c r="J1601" s="95" t="s">
        <v>2922</v>
      </c>
      <c r="K1601" s="102" t="s">
        <v>4897</v>
      </c>
      <c r="L1601" s="96" t="s">
        <v>5526</v>
      </c>
      <c r="M1601" s="102" t="s">
        <v>4600</v>
      </c>
      <c r="N1601" s="102">
        <v>8</v>
      </c>
      <c r="O1601" s="95" t="s">
        <v>4615</v>
      </c>
      <c r="P1601" s="88" t="s">
        <v>5917</v>
      </c>
      <c r="Q1601" s="88"/>
      <c r="R1601" s="89" t="s">
        <v>2129</v>
      </c>
      <c r="S1601" s="351">
        <v>44823</v>
      </c>
    </row>
    <row r="1602" spans="1:19" ht="45" x14ac:dyDescent="0.25">
      <c r="A1602" s="253"/>
      <c r="B1602" s="228"/>
      <c r="C1602" s="95" t="s">
        <v>2918</v>
      </c>
      <c r="D1602" s="95" t="s">
        <v>2919</v>
      </c>
      <c r="E1602" s="95" t="s">
        <v>2909</v>
      </c>
      <c r="F1602" s="95" t="s">
        <v>2909</v>
      </c>
      <c r="G1602" s="95" t="s">
        <v>2948</v>
      </c>
      <c r="H1602" s="95" t="s">
        <v>2912</v>
      </c>
      <c r="I1602" s="95" t="s">
        <v>2912</v>
      </c>
      <c r="J1602" s="95" t="s">
        <v>2915</v>
      </c>
      <c r="K1602" s="102" t="s">
        <v>4899</v>
      </c>
      <c r="L1602" s="96" t="s">
        <v>1933</v>
      </c>
      <c r="M1602" s="102" t="s">
        <v>4599</v>
      </c>
      <c r="N1602" s="102">
        <v>5</v>
      </c>
      <c r="O1602" s="95" t="s">
        <v>67</v>
      </c>
      <c r="P1602" s="88" t="s">
        <v>1934</v>
      </c>
      <c r="Q1602" s="88"/>
      <c r="R1602" s="89" t="s">
        <v>10</v>
      </c>
      <c r="S1602" s="351">
        <v>44823</v>
      </c>
    </row>
    <row r="1603" spans="1:19" ht="45" x14ac:dyDescent="0.25">
      <c r="A1603" s="253"/>
      <c r="B1603" s="228"/>
      <c r="C1603" s="95" t="s">
        <v>2918</v>
      </c>
      <c r="D1603" s="95" t="s">
        <v>2919</v>
      </c>
      <c r="E1603" s="95" t="s">
        <v>2909</v>
      </c>
      <c r="F1603" s="95" t="s">
        <v>2909</v>
      </c>
      <c r="G1603" s="95" t="s">
        <v>2948</v>
      </c>
      <c r="H1603" s="95" t="s">
        <v>2909</v>
      </c>
      <c r="I1603" s="95" t="s">
        <v>2912</v>
      </c>
      <c r="J1603" s="95" t="s">
        <v>2915</v>
      </c>
      <c r="K1603" s="102" t="s">
        <v>4900</v>
      </c>
      <c r="L1603" s="96" t="s">
        <v>1207</v>
      </c>
      <c r="M1603" s="102" t="s">
        <v>4599</v>
      </c>
      <c r="N1603" s="102">
        <v>6</v>
      </c>
      <c r="O1603" s="95" t="s">
        <v>67</v>
      </c>
      <c r="P1603" s="88" t="s">
        <v>1935</v>
      </c>
      <c r="Q1603" s="88"/>
      <c r="R1603" s="89" t="s">
        <v>10</v>
      </c>
      <c r="S1603" s="351">
        <v>44823</v>
      </c>
    </row>
    <row r="1604" spans="1:19" ht="45" x14ac:dyDescent="0.25">
      <c r="A1604" s="253"/>
      <c r="B1604" s="228"/>
      <c r="C1604" s="95" t="s">
        <v>2918</v>
      </c>
      <c r="D1604" s="95" t="s">
        <v>2919</v>
      </c>
      <c r="E1604" s="95" t="s">
        <v>2909</v>
      </c>
      <c r="F1604" s="95" t="s">
        <v>2909</v>
      </c>
      <c r="G1604" s="95" t="s">
        <v>2948</v>
      </c>
      <c r="H1604" s="95" t="s">
        <v>2909</v>
      </c>
      <c r="I1604" s="95" t="s">
        <v>2909</v>
      </c>
      <c r="J1604" s="95" t="s">
        <v>2915</v>
      </c>
      <c r="K1604" s="102" t="s">
        <v>4901</v>
      </c>
      <c r="L1604" s="96" t="s">
        <v>2699</v>
      </c>
      <c r="M1604" s="102" t="s">
        <v>4599</v>
      </c>
      <c r="N1604" s="102">
        <v>7</v>
      </c>
      <c r="O1604" s="95" t="s">
        <v>67</v>
      </c>
      <c r="P1604" s="88" t="s">
        <v>1935</v>
      </c>
      <c r="Q1604" s="88"/>
      <c r="R1604" s="89"/>
      <c r="S1604" s="351">
        <v>44823</v>
      </c>
    </row>
    <row r="1605" spans="1:19" ht="45" x14ac:dyDescent="0.25">
      <c r="A1605" s="253"/>
      <c r="B1605" s="228"/>
      <c r="C1605" s="95" t="s">
        <v>2918</v>
      </c>
      <c r="D1605" s="95" t="s">
        <v>2919</v>
      </c>
      <c r="E1605" s="95" t="s">
        <v>2909</v>
      </c>
      <c r="F1605" s="95" t="s">
        <v>2909</v>
      </c>
      <c r="G1605" s="95" t="s">
        <v>2948</v>
      </c>
      <c r="H1605" s="95" t="s">
        <v>2909</v>
      </c>
      <c r="I1605" s="95" t="s">
        <v>2909</v>
      </c>
      <c r="J1605" s="95" t="s">
        <v>2911</v>
      </c>
      <c r="K1605" s="102" t="s">
        <v>4902</v>
      </c>
      <c r="L1605" s="96" t="s">
        <v>2699</v>
      </c>
      <c r="M1605" s="102" t="s">
        <v>4600</v>
      </c>
      <c r="N1605" s="102">
        <v>8</v>
      </c>
      <c r="O1605" s="95" t="s">
        <v>4615</v>
      </c>
      <c r="P1605" s="88" t="s">
        <v>1935</v>
      </c>
      <c r="Q1605" s="88"/>
      <c r="R1605" s="89" t="s">
        <v>2129</v>
      </c>
      <c r="S1605" s="351">
        <v>44823</v>
      </c>
    </row>
    <row r="1606" spans="1:19" ht="45" x14ac:dyDescent="0.25">
      <c r="A1606" s="253"/>
      <c r="B1606" s="228"/>
      <c r="C1606" s="95" t="s">
        <v>2918</v>
      </c>
      <c r="D1606" s="95" t="s">
        <v>2919</v>
      </c>
      <c r="E1606" s="95" t="s">
        <v>2909</v>
      </c>
      <c r="F1606" s="95" t="s">
        <v>2909</v>
      </c>
      <c r="G1606" s="95" t="s">
        <v>2948</v>
      </c>
      <c r="H1606" s="95" t="s">
        <v>2909</v>
      </c>
      <c r="I1606" s="95" t="s">
        <v>2909</v>
      </c>
      <c r="J1606" s="95" t="s">
        <v>2913</v>
      </c>
      <c r="K1606" s="102" t="s">
        <v>4903</v>
      </c>
      <c r="L1606" s="96" t="s">
        <v>5527</v>
      </c>
      <c r="M1606" s="102" t="s">
        <v>4600</v>
      </c>
      <c r="N1606" s="102">
        <v>8</v>
      </c>
      <c r="O1606" s="95" t="s">
        <v>4615</v>
      </c>
      <c r="P1606" s="88" t="s">
        <v>5918</v>
      </c>
      <c r="Q1606" s="88"/>
      <c r="R1606" s="89" t="s">
        <v>2129</v>
      </c>
      <c r="S1606" s="351">
        <v>44823</v>
      </c>
    </row>
    <row r="1607" spans="1:19" ht="45" x14ac:dyDescent="0.25">
      <c r="A1607" s="253"/>
      <c r="B1607" s="228"/>
      <c r="C1607" s="95" t="s">
        <v>2918</v>
      </c>
      <c r="D1607" s="95" t="s">
        <v>2919</v>
      </c>
      <c r="E1607" s="95" t="s">
        <v>2909</v>
      </c>
      <c r="F1607" s="95" t="s">
        <v>2909</v>
      </c>
      <c r="G1607" s="95" t="s">
        <v>2948</v>
      </c>
      <c r="H1607" s="95" t="s">
        <v>2909</v>
      </c>
      <c r="I1607" s="95" t="s">
        <v>2909</v>
      </c>
      <c r="J1607" s="95" t="s">
        <v>2922</v>
      </c>
      <c r="K1607" s="102" t="s">
        <v>4905</v>
      </c>
      <c r="L1607" s="96" t="s">
        <v>5528</v>
      </c>
      <c r="M1607" s="102" t="s">
        <v>4600</v>
      </c>
      <c r="N1607" s="102">
        <v>8</v>
      </c>
      <c r="O1607" s="95" t="s">
        <v>4615</v>
      </c>
      <c r="P1607" s="156" t="s">
        <v>5917</v>
      </c>
      <c r="Q1607" s="88"/>
      <c r="R1607" s="89" t="s">
        <v>2129</v>
      </c>
      <c r="S1607" s="351">
        <v>44823</v>
      </c>
    </row>
    <row r="1608" spans="1:19" ht="45" x14ac:dyDescent="0.25">
      <c r="A1608" s="253"/>
      <c r="B1608" s="228"/>
      <c r="C1608" s="95" t="s">
        <v>2918</v>
      </c>
      <c r="D1608" s="95" t="s">
        <v>2919</v>
      </c>
      <c r="E1608" s="95" t="s">
        <v>2909</v>
      </c>
      <c r="F1608" s="95" t="s">
        <v>2909</v>
      </c>
      <c r="G1608" s="95" t="s">
        <v>2948</v>
      </c>
      <c r="H1608" s="95" t="s">
        <v>2918</v>
      </c>
      <c r="I1608" s="95" t="s">
        <v>2912</v>
      </c>
      <c r="J1608" s="95" t="s">
        <v>2915</v>
      </c>
      <c r="K1608" s="102" t="s">
        <v>4907</v>
      </c>
      <c r="L1608" s="96" t="s">
        <v>1209</v>
      </c>
      <c r="M1608" s="102" t="s">
        <v>4599</v>
      </c>
      <c r="N1608" s="102">
        <v>6</v>
      </c>
      <c r="O1608" s="95" t="s">
        <v>67</v>
      </c>
      <c r="P1608" s="156" t="s">
        <v>1936</v>
      </c>
      <c r="Q1608" s="88"/>
      <c r="R1608" s="89" t="s">
        <v>10</v>
      </c>
      <c r="S1608" s="351">
        <v>44823</v>
      </c>
    </row>
    <row r="1609" spans="1:19" ht="45" x14ac:dyDescent="0.25">
      <c r="A1609" s="253"/>
      <c r="B1609" s="228"/>
      <c r="C1609" s="95" t="s">
        <v>2918</v>
      </c>
      <c r="D1609" s="95" t="s">
        <v>2919</v>
      </c>
      <c r="E1609" s="95" t="s">
        <v>2909</v>
      </c>
      <c r="F1609" s="95" t="s">
        <v>2909</v>
      </c>
      <c r="G1609" s="95" t="s">
        <v>2948</v>
      </c>
      <c r="H1609" s="95" t="s">
        <v>2918</v>
      </c>
      <c r="I1609" s="95" t="s">
        <v>2909</v>
      </c>
      <c r="J1609" s="95" t="s">
        <v>2915</v>
      </c>
      <c r="K1609" s="102" t="s">
        <v>4908</v>
      </c>
      <c r="L1609" s="96" t="s">
        <v>2700</v>
      </c>
      <c r="M1609" s="102" t="s">
        <v>4599</v>
      </c>
      <c r="N1609" s="102">
        <v>7</v>
      </c>
      <c r="O1609" s="95" t="s">
        <v>67</v>
      </c>
      <c r="P1609" s="88" t="s">
        <v>1936</v>
      </c>
      <c r="Q1609" s="88"/>
      <c r="R1609" s="89"/>
      <c r="S1609" s="351">
        <v>44823</v>
      </c>
    </row>
    <row r="1610" spans="1:19" ht="45" x14ac:dyDescent="0.25">
      <c r="A1610" s="253"/>
      <c r="B1610" s="228"/>
      <c r="C1610" s="95" t="s">
        <v>2918</v>
      </c>
      <c r="D1610" s="95" t="s">
        <v>2919</v>
      </c>
      <c r="E1610" s="95" t="s">
        <v>2909</v>
      </c>
      <c r="F1610" s="95" t="s">
        <v>2909</v>
      </c>
      <c r="G1610" s="95" t="s">
        <v>2948</v>
      </c>
      <c r="H1610" s="95" t="s">
        <v>2918</v>
      </c>
      <c r="I1610" s="95" t="s">
        <v>2909</v>
      </c>
      <c r="J1610" s="95" t="s">
        <v>2911</v>
      </c>
      <c r="K1610" s="102" t="s">
        <v>4909</v>
      </c>
      <c r="L1610" s="96" t="s">
        <v>2700</v>
      </c>
      <c r="M1610" s="102" t="s">
        <v>4600</v>
      </c>
      <c r="N1610" s="102">
        <v>8</v>
      </c>
      <c r="O1610" s="95" t="s">
        <v>4615</v>
      </c>
      <c r="P1610" s="88" t="s">
        <v>1936</v>
      </c>
      <c r="Q1610" s="88"/>
      <c r="R1610" s="89" t="s">
        <v>2129</v>
      </c>
      <c r="S1610" s="351">
        <v>44823</v>
      </c>
    </row>
    <row r="1611" spans="1:19" ht="45" x14ac:dyDescent="0.25">
      <c r="A1611" s="253"/>
      <c r="B1611" s="228"/>
      <c r="C1611" s="95" t="s">
        <v>2918</v>
      </c>
      <c r="D1611" s="95" t="s">
        <v>2919</v>
      </c>
      <c r="E1611" s="95" t="s">
        <v>2909</v>
      </c>
      <c r="F1611" s="95" t="s">
        <v>2909</v>
      </c>
      <c r="G1611" s="95" t="s">
        <v>2948</v>
      </c>
      <c r="H1611" s="95" t="s">
        <v>2918</v>
      </c>
      <c r="I1611" s="95" t="s">
        <v>2909</v>
      </c>
      <c r="J1611" s="95" t="s">
        <v>2913</v>
      </c>
      <c r="K1611" s="102" t="s">
        <v>4910</v>
      </c>
      <c r="L1611" s="96" t="s">
        <v>5529</v>
      </c>
      <c r="M1611" s="102" t="s">
        <v>4600</v>
      </c>
      <c r="N1611" s="102">
        <v>8</v>
      </c>
      <c r="O1611" s="95" t="s">
        <v>4615</v>
      </c>
      <c r="P1611" s="88" t="s">
        <v>5918</v>
      </c>
      <c r="Q1611" s="88"/>
      <c r="R1611" s="89" t="s">
        <v>2129</v>
      </c>
      <c r="S1611" s="351">
        <v>44823</v>
      </c>
    </row>
    <row r="1612" spans="1:19" ht="45" x14ac:dyDescent="0.25">
      <c r="A1612" s="253"/>
      <c r="B1612" s="228"/>
      <c r="C1612" s="95" t="s">
        <v>2918</v>
      </c>
      <c r="D1612" s="95" t="s">
        <v>2919</v>
      </c>
      <c r="E1612" s="95" t="s">
        <v>2909</v>
      </c>
      <c r="F1612" s="95" t="s">
        <v>2909</v>
      </c>
      <c r="G1612" s="95" t="s">
        <v>2948</v>
      </c>
      <c r="H1612" s="95" t="s">
        <v>2918</v>
      </c>
      <c r="I1612" s="95" t="s">
        <v>2909</v>
      </c>
      <c r="J1612" s="95" t="s">
        <v>2922</v>
      </c>
      <c r="K1612" s="102" t="s">
        <v>4912</v>
      </c>
      <c r="L1612" s="88" t="s">
        <v>5530</v>
      </c>
      <c r="M1612" s="102" t="s">
        <v>4600</v>
      </c>
      <c r="N1612" s="102">
        <v>8</v>
      </c>
      <c r="O1612" s="95" t="s">
        <v>4615</v>
      </c>
      <c r="P1612" s="88" t="s">
        <v>5917</v>
      </c>
      <c r="Q1612" s="88"/>
      <c r="R1612" s="89" t="s">
        <v>2129</v>
      </c>
      <c r="S1612" s="351">
        <v>44823</v>
      </c>
    </row>
    <row r="1613" spans="1:19" ht="45" x14ac:dyDescent="0.25">
      <c r="A1613" s="253"/>
      <c r="B1613" s="228"/>
      <c r="C1613" s="95" t="s">
        <v>2918</v>
      </c>
      <c r="D1613" s="95" t="s">
        <v>2919</v>
      </c>
      <c r="E1613" s="95" t="s">
        <v>2909</v>
      </c>
      <c r="F1613" s="95" t="s">
        <v>2909</v>
      </c>
      <c r="G1613" s="95" t="s">
        <v>2948</v>
      </c>
      <c r="H1613" s="95" t="s">
        <v>2910</v>
      </c>
      <c r="I1613" s="95" t="s">
        <v>2912</v>
      </c>
      <c r="J1613" s="95" t="s">
        <v>2915</v>
      </c>
      <c r="K1613" s="102" t="s">
        <v>4914</v>
      </c>
      <c r="L1613" s="88" t="s">
        <v>1213</v>
      </c>
      <c r="M1613" s="102" t="s">
        <v>4599</v>
      </c>
      <c r="N1613" s="102">
        <v>6</v>
      </c>
      <c r="O1613" s="95" t="s">
        <v>67</v>
      </c>
      <c r="P1613" s="88" t="s">
        <v>4585</v>
      </c>
      <c r="Q1613" s="88"/>
      <c r="R1613" s="89" t="s">
        <v>14</v>
      </c>
      <c r="S1613" s="351">
        <v>44823</v>
      </c>
    </row>
    <row r="1614" spans="1:19" ht="45" x14ac:dyDescent="0.25">
      <c r="A1614" s="253"/>
      <c r="B1614" s="228"/>
      <c r="C1614" s="95" t="s">
        <v>2918</v>
      </c>
      <c r="D1614" s="95" t="s">
        <v>2919</v>
      </c>
      <c r="E1614" s="95" t="s">
        <v>2909</v>
      </c>
      <c r="F1614" s="95" t="s">
        <v>2909</v>
      </c>
      <c r="G1614" s="95" t="s">
        <v>2948</v>
      </c>
      <c r="H1614" s="95" t="s">
        <v>2910</v>
      </c>
      <c r="I1614" s="95" t="s">
        <v>2909</v>
      </c>
      <c r="J1614" s="95" t="s">
        <v>2915</v>
      </c>
      <c r="K1614" s="102" t="s">
        <v>4915</v>
      </c>
      <c r="L1614" s="88" t="s">
        <v>2702</v>
      </c>
      <c r="M1614" s="102" t="s">
        <v>4599</v>
      </c>
      <c r="N1614" s="102">
        <v>7</v>
      </c>
      <c r="O1614" s="95" t="s">
        <v>67</v>
      </c>
      <c r="P1614" s="88" t="s">
        <v>4585</v>
      </c>
      <c r="Q1614" s="88"/>
      <c r="R1614" s="89"/>
      <c r="S1614" s="351">
        <v>44823</v>
      </c>
    </row>
    <row r="1615" spans="1:19" ht="45" x14ac:dyDescent="0.25">
      <c r="A1615" s="253"/>
      <c r="B1615" s="228"/>
      <c r="C1615" s="95" t="s">
        <v>2918</v>
      </c>
      <c r="D1615" s="95" t="s">
        <v>2919</v>
      </c>
      <c r="E1615" s="95" t="s">
        <v>2909</v>
      </c>
      <c r="F1615" s="95" t="s">
        <v>2909</v>
      </c>
      <c r="G1615" s="95" t="s">
        <v>2948</v>
      </c>
      <c r="H1615" s="95" t="s">
        <v>2910</v>
      </c>
      <c r="I1615" s="95" t="s">
        <v>2909</v>
      </c>
      <c r="J1615" s="95" t="s">
        <v>2911</v>
      </c>
      <c r="K1615" s="102" t="s">
        <v>4916</v>
      </c>
      <c r="L1615" s="88" t="s">
        <v>2702</v>
      </c>
      <c r="M1615" s="102" t="s">
        <v>4600</v>
      </c>
      <c r="N1615" s="102">
        <v>8</v>
      </c>
      <c r="O1615" s="95" t="s">
        <v>4615</v>
      </c>
      <c r="P1615" s="88" t="s">
        <v>4585</v>
      </c>
      <c r="Q1615" s="88"/>
      <c r="R1615" s="89" t="s">
        <v>2129</v>
      </c>
      <c r="S1615" s="351">
        <v>44823</v>
      </c>
    </row>
    <row r="1616" spans="1:19" ht="45" x14ac:dyDescent="0.25">
      <c r="A1616" s="253"/>
      <c r="B1616" s="228"/>
      <c r="C1616" s="95" t="s">
        <v>2918</v>
      </c>
      <c r="D1616" s="95" t="s">
        <v>2919</v>
      </c>
      <c r="E1616" s="95" t="s">
        <v>2909</v>
      </c>
      <c r="F1616" s="95" t="s">
        <v>2909</v>
      </c>
      <c r="G1616" s="95" t="s">
        <v>2948</v>
      </c>
      <c r="H1616" s="95" t="s">
        <v>2910</v>
      </c>
      <c r="I1616" s="95" t="s">
        <v>2909</v>
      </c>
      <c r="J1616" s="95" t="s">
        <v>2913</v>
      </c>
      <c r="K1616" s="102" t="s">
        <v>4917</v>
      </c>
      <c r="L1616" s="88" t="s">
        <v>5531</v>
      </c>
      <c r="M1616" s="102" t="s">
        <v>4600</v>
      </c>
      <c r="N1616" s="102">
        <v>8</v>
      </c>
      <c r="O1616" s="95" t="s">
        <v>4615</v>
      </c>
      <c r="P1616" s="88" t="s">
        <v>5918</v>
      </c>
      <c r="Q1616" s="88"/>
      <c r="R1616" s="89" t="s">
        <v>2129</v>
      </c>
      <c r="S1616" s="351">
        <v>44823</v>
      </c>
    </row>
    <row r="1617" spans="1:19" ht="45" x14ac:dyDescent="0.25">
      <c r="A1617" s="253"/>
      <c r="B1617" s="228"/>
      <c r="C1617" s="95" t="s">
        <v>2918</v>
      </c>
      <c r="D1617" s="95" t="s">
        <v>2919</v>
      </c>
      <c r="E1617" s="95" t="s">
        <v>2909</v>
      </c>
      <c r="F1617" s="95" t="s">
        <v>2909</v>
      </c>
      <c r="G1617" s="95" t="s">
        <v>2948</v>
      </c>
      <c r="H1617" s="95" t="s">
        <v>2910</v>
      </c>
      <c r="I1617" s="95" t="s">
        <v>2909</v>
      </c>
      <c r="J1617" s="95" t="s">
        <v>2922</v>
      </c>
      <c r="K1617" s="102" t="s">
        <v>4919</v>
      </c>
      <c r="L1617" s="96" t="s">
        <v>5532</v>
      </c>
      <c r="M1617" s="102" t="s">
        <v>4600</v>
      </c>
      <c r="N1617" s="102">
        <v>8</v>
      </c>
      <c r="O1617" s="95" t="s">
        <v>4615</v>
      </c>
      <c r="P1617" s="88" t="s">
        <v>5917</v>
      </c>
      <c r="Q1617" s="88"/>
      <c r="R1617" s="89" t="s">
        <v>2129</v>
      </c>
      <c r="S1617" s="351">
        <v>44823</v>
      </c>
    </row>
    <row r="1618" spans="1:19" ht="45" x14ac:dyDescent="0.25">
      <c r="A1618" s="253"/>
      <c r="B1618" s="228"/>
      <c r="C1618" s="95" t="s">
        <v>2918</v>
      </c>
      <c r="D1618" s="95" t="s">
        <v>2919</v>
      </c>
      <c r="E1618" s="95" t="s">
        <v>2909</v>
      </c>
      <c r="F1618" s="95" t="s">
        <v>2909</v>
      </c>
      <c r="G1618" s="95" t="s">
        <v>2948</v>
      </c>
      <c r="H1618" s="95" t="s">
        <v>2919</v>
      </c>
      <c r="I1618" s="95" t="s">
        <v>2912</v>
      </c>
      <c r="J1618" s="95" t="s">
        <v>2915</v>
      </c>
      <c r="K1618" s="102" t="s">
        <v>4921</v>
      </c>
      <c r="L1618" s="96" t="s">
        <v>1211</v>
      </c>
      <c r="M1618" s="102" t="s">
        <v>4599</v>
      </c>
      <c r="N1618" s="102">
        <v>6</v>
      </c>
      <c r="O1618" s="95" t="s">
        <v>67</v>
      </c>
      <c r="P1618" s="88" t="s">
        <v>1937</v>
      </c>
      <c r="Q1618" s="88"/>
      <c r="R1618" s="89" t="s">
        <v>10</v>
      </c>
      <c r="S1618" s="351">
        <v>44823</v>
      </c>
    </row>
    <row r="1619" spans="1:19" ht="45" x14ac:dyDescent="0.25">
      <c r="A1619" s="253"/>
      <c r="B1619" s="228"/>
      <c r="C1619" s="95" t="s">
        <v>2918</v>
      </c>
      <c r="D1619" s="95" t="s">
        <v>2919</v>
      </c>
      <c r="E1619" s="95" t="s">
        <v>2909</v>
      </c>
      <c r="F1619" s="95" t="s">
        <v>2909</v>
      </c>
      <c r="G1619" s="95" t="s">
        <v>2948</v>
      </c>
      <c r="H1619" s="95" t="s">
        <v>2919</v>
      </c>
      <c r="I1619" s="95" t="s">
        <v>2909</v>
      </c>
      <c r="J1619" s="95" t="s">
        <v>2915</v>
      </c>
      <c r="K1619" s="102" t="s">
        <v>4922</v>
      </c>
      <c r="L1619" s="96" t="s">
        <v>2701</v>
      </c>
      <c r="M1619" s="102" t="s">
        <v>4599</v>
      </c>
      <c r="N1619" s="102">
        <v>7</v>
      </c>
      <c r="O1619" s="95" t="s">
        <v>67</v>
      </c>
      <c r="P1619" s="88" t="s">
        <v>1937</v>
      </c>
      <c r="Q1619" s="88"/>
      <c r="R1619" s="89"/>
      <c r="S1619" s="351">
        <v>44823</v>
      </c>
    </row>
    <row r="1620" spans="1:19" ht="45" x14ac:dyDescent="0.25">
      <c r="A1620" s="253"/>
      <c r="B1620" s="228"/>
      <c r="C1620" s="95" t="s">
        <v>2918</v>
      </c>
      <c r="D1620" s="95" t="s">
        <v>2919</v>
      </c>
      <c r="E1620" s="95" t="s">
        <v>2909</v>
      </c>
      <c r="F1620" s="95" t="s">
        <v>2909</v>
      </c>
      <c r="G1620" s="95" t="s">
        <v>2948</v>
      </c>
      <c r="H1620" s="95" t="s">
        <v>2919</v>
      </c>
      <c r="I1620" s="95" t="s">
        <v>2909</v>
      </c>
      <c r="J1620" s="95" t="s">
        <v>2911</v>
      </c>
      <c r="K1620" s="102" t="s">
        <v>4923</v>
      </c>
      <c r="L1620" s="96" t="s">
        <v>2701</v>
      </c>
      <c r="M1620" s="102" t="s">
        <v>4600</v>
      </c>
      <c r="N1620" s="102">
        <v>8</v>
      </c>
      <c r="O1620" s="95" t="s">
        <v>4615</v>
      </c>
      <c r="P1620" s="88" t="s">
        <v>1937</v>
      </c>
      <c r="Q1620" s="88"/>
      <c r="R1620" s="89" t="s">
        <v>2129</v>
      </c>
      <c r="S1620" s="351">
        <v>44823</v>
      </c>
    </row>
    <row r="1621" spans="1:19" ht="45" x14ac:dyDescent="0.25">
      <c r="A1621" s="253"/>
      <c r="B1621" s="228"/>
      <c r="C1621" s="95" t="s">
        <v>2918</v>
      </c>
      <c r="D1621" s="95" t="s">
        <v>2919</v>
      </c>
      <c r="E1621" s="95" t="s">
        <v>2909</v>
      </c>
      <c r="F1621" s="95" t="s">
        <v>2909</v>
      </c>
      <c r="G1621" s="95" t="s">
        <v>2948</v>
      </c>
      <c r="H1621" s="95" t="s">
        <v>2919</v>
      </c>
      <c r="I1621" s="95" t="s">
        <v>2909</v>
      </c>
      <c r="J1621" s="95" t="s">
        <v>2913</v>
      </c>
      <c r="K1621" s="102" t="s">
        <v>4924</v>
      </c>
      <c r="L1621" s="96" t="s">
        <v>5533</v>
      </c>
      <c r="M1621" s="102" t="s">
        <v>4600</v>
      </c>
      <c r="N1621" s="102">
        <v>8</v>
      </c>
      <c r="O1621" s="95" t="s">
        <v>4615</v>
      </c>
      <c r="P1621" s="88" t="s">
        <v>5918</v>
      </c>
      <c r="Q1621" s="88"/>
      <c r="R1621" s="89" t="s">
        <v>2129</v>
      </c>
      <c r="S1621" s="351">
        <v>44823</v>
      </c>
    </row>
    <row r="1622" spans="1:19" ht="45" x14ac:dyDescent="0.25">
      <c r="A1622" s="253"/>
      <c r="B1622" s="228"/>
      <c r="C1622" s="95" t="s">
        <v>2918</v>
      </c>
      <c r="D1622" s="95" t="s">
        <v>2919</v>
      </c>
      <c r="E1622" s="95" t="s">
        <v>2909</v>
      </c>
      <c r="F1622" s="95" t="s">
        <v>2909</v>
      </c>
      <c r="G1622" s="95" t="s">
        <v>2948</v>
      </c>
      <c r="H1622" s="95" t="s">
        <v>2919</v>
      </c>
      <c r="I1622" s="95" t="s">
        <v>2909</v>
      </c>
      <c r="J1622" s="95" t="s">
        <v>2922</v>
      </c>
      <c r="K1622" s="102" t="s">
        <v>4926</v>
      </c>
      <c r="L1622" s="96" t="s">
        <v>5534</v>
      </c>
      <c r="M1622" s="102" t="s">
        <v>4600</v>
      </c>
      <c r="N1622" s="102">
        <v>8</v>
      </c>
      <c r="O1622" s="95" t="s">
        <v>4615</v>
      </c>
      <c r="P1622" s="88" t="s">
        <v>5917</v>
      </c>
      <c r="Q1622" s="88"/>
      <c r="R1622" s="89" t="s">
        <v>2129</v>
      </c>
      <c r="S1622" s="351">
        <v>44823</v>
      </c>
    </row>
    <row r="1623" spans="1:19" ht="45" x14ac:dyDescent="0.25">
      <c r="A1623" s="253"/>
      <c r="B1623" s="228"/>
      <c r="C1623" s="95" t="s">
        <v>2918</v>
      </c>
      <c r="D1623" s="95" t="s">
        <v>2919</v>
      </c>
      <c r="E1623" s="95" t="s">
        <v>2909</v>
      </c>
      <c r="F1623" s="95" t="s">
        <v>2909</v>
      </c>
      <c r="G1623" s="95" t="s">
        <v>2948</v>
      </c>
      <c r="H1623" s="95" t="s">
        <v>2920</v>
      </c>
      <c r="I1623" s="95" t="s">
        <v>2912</v>
      </c>
      <c r="J1623" s="95" t="s">
        <v>2915</v>
      </c>
      <c r="K1623" s="102" t="s">
        <v>4928</v>
      </c>
      <c r="L1623" s="96" t="s">
        <v>1214</v>
      </c>
      <c r="M1623" s="102" t="s">
        <v>4599</v>
      </c>
      <c r="N1623" s="102">
        <v>6</v>
      </c>
      <c r="O1623" s="95" t="s">
        <v>67</v>
      </c>
      <c r="P1623" s="88" t="s">
        <v>1938</v>
      </c>
      <c r="Q1623" s="88"/>
      <c r="R1623" s="89" t="s">
        <v>10</v>
      </c>
      <c r="S1623" s="351">
        <v>44823</v>
      </c>
    </row>
    <row r="1624" spans="1:19" ht="45" x14ac:dyDescent="0.25">
      <c r="A1624" s="253"/>
      <c r="B1624" s="228"/>
      <c r="C1624" s="95" t="s">
        <v>2918</v>
      </c>
      <c r="D1624" s="95" t="s">
        <v>2919</v>
      </c>
      <c r="E1624" s="95" t="s">
        <v>2909</v>
      </c>
      <c r="F1624" s="95" t="s">
        <v>2909</v>
      </c>
      <c r="G1624" s="95" t="s">
        <v>2948</v>
      </c>
      <c r="H1624" s="95" t="s">
        <v>2920</v>
      </c>
      <c r="I1624" s="95" t="s">
        <v>2909</v>
      </c>
      <c r="J1624" s="95" t="s">
        <v>2915</v>
      </c>
      <c r="K1624" s="102" t="s">
        <v>4929</v>
      </c>
      <c r="L1624" s="96" t="s">
        <v>2703</v>
      </c>
      <c r="M1624" s="102" t="s">
        <v>4599</v>
      </c>
      <c r="N1624" s="102">
        <v>7</v>
      </c>
      <c r="O1624" s="95" t="s">
        <v>67</v>
      </c>
      <c r="P1624" s="88" t="s">
        <v>1938</v>
      </c>
      <c r="Q1624" s="88"/>
      <c r="R1624" s="89"/>
      <c r="S1624" s="351">
        <v>44823</v>
      </c>
    </row>
    <row r="1625" spans="1:19" ht="45" x14ac:dyDescent="0.25">
      <c r="A1625" s="253"/>
      <c r="B1625" s="228"/>
      <c r="C1625" s="95" t="s">
        <v>2918</v>
      </c>
      <c r="D1625" s="95" t="s">
        <v>2919</v>
      </c>
      <c r="E1625" s="95" t="s">
        <v>2909</v>
      </c>
      <c r="F1625" s="95" t="s">
        <v>2909</v>
      </c>
      <c r="G1625" s="95" t="s">
        <v>2948</v>
      </c>
      <c r="H1625" s="95" t="s">
        <v>2920</v>
      </c>
      <c r="I1625" s="95" t="s">
        <v>2909</v>
      </c>
      <c r="J1625" s="95" t="s">
        <v>2911</v>
      </c>
      <c r="K1625" s="102" t="s">
        <v>4930</v>
      </c>
      <c r="L1625" s="96" t="s">
        <v>2703</v>
      </c>
      <c r="M1625" s="102" t="s">
        <v>4600</v>
      </c>
      <c r="N1625" s="102">
        <v>8</v>
      </c>
      <c r="O1625" s="95" t="s">
        <v>4615</v>
      </c>
      <c r="P1625" s="88" t="s">
        <v>1938</v>
      </c>
      <c r="Q1625" s="88"/>
      <c r="R1625" s="89" t="s">
        <v>2129</v>
      </c>
      <c r="S1625" s="351">
        <v>44823</v>
      </c>
    </row>
    <row r="1626" spans="1:19" ht="45" x14ac:dyDescent="0.25">
      <c r="A1626" s="253"/>
      <c r="B1626" s="228"/>
      <c r="C1626" s="95" t="s">
        <v>2918</v>
      </c>
      <c r="D1626" s="95" t="s">
        <v>2919</v>
      </c>
      <c r="E1626" s="95" t="s">
        <v>2909</v>
      </c>
      <c r="F1626" s="95" t="s">
        <v>2909</v>
      </c>
      <c r="G1626" s="95" t="s">
        <v>2948</v>
      </c>
      <c r="H1626" s="95" t="s">
        <v>2920</v>
      </c>
      <c r="I1626" s="95" t="s">
        <v>2909</v>
      </c>
      <c r="J1626" s="95" t="s">
        <v>2913</v>
      </c>
      <c r="K1626" s="102" t="s">
        <v>4931</v>
      </c>
      <c r="L1626" s="96" t="s">
        <v>5333</v>
      </c>
      <c r="M1626" s="102" t="s">
        <v>4600</v>
      </c>
      <c r="N1626" s="102">
        <v>8</v>
      </c>
      <c r="O1626" s="95" t="s">
        <v>4615</v>
      </c>
      <c r="P1626" s="88" t="s">
        <v>5918</v>
      </c>
      <c r="Q1626" s="88"/>
      <c r="R1626" s="89" t="s">
        <v>2129</v>
      </c>
      <c r="S1626" s="351">
        <v>44823</v>
      </c>
    </row>
    <row r="1627" spans="1:19" ht="45" x14ac:dyDescent="0.25">
      <c r="A1627" s="253"/>
      <c r="B1627" s="228"/>
      <c r="C1627" s="95" t="s">
        <v>2918</v>
      </c>
      <c r="D1627" s="95" t="s">
        <v>2919</v>
      </c>
      <c r="E1627" s="95" t="s">
        <v>2909</v>
      </c>
      <c r="F1627" s="95" t="s">
        <v>2909</v>
      </c>
      <c r="G1627" s="95" t="s">
        <v>2948</v>
      </c>
      <c r="H1627" s="95" t="s">
        <v>2920</v>
      </c>
      <c r="I1627" s="95" t="s">
        <v>2909</v>
      </c>
      <c r="J1627" s="95" t="s">
        <v>2922</v>
      </c>
      <c r="K1627" s="102" t="s">
        <v>4933</v>
      </c>
      <c r="L1627" s="96" t="s">
        <v>5334</v>
      </c>
      <c r="M1627" s="102" t="s">
        <v>4600</v>
      </c>
      <c r="N1627" s="102">
        <v>8</v>
      </c>
      <c r="O1627" s="95" t="s">
        <v>4615</v>
      </c>
      <c r="P1627" s="88" t="s">
        <v>5917</v>
      </c>
      <c r="Q1627" s="88"/>
      <c r="R1627" s="89" t="s">
        <v>2129</v>
      </c>
      <c r="S1627" s="351">
        <v>44823</v>
      </c>
    </row>
    <row r="1628" spans="1:19" ht="45" x14ac:dyDescent="0.25">
      <c r="A1628" s="253"/>
      <c r="B1628" s="228"/>
      <c r="C1628" s="95" t="s">
        <v>2918</v>
      </c>
      <c r="D1628" s="95" t="s">
        <v>2919</v>
      </c>
      <c r="E1628" s="95" t="s">
        <v>2909</v>
      </c>
      <c r="F1628" s="95" t="s">
        <v>2909</v>
      </c>
      <c r="G1628" s="95" t="s">
        <v>2948</v>
      </c>
      <c r="H1628" s="95" t="s">
        <v>2921</v>
      </c>
      <c r="I1628" s="95" t="s">
        <v>2912</v>
      </c>
      <c r="J1628" s="95" t="s">
        <v>2915</v>
      </c>
      <c r="K1628" s="102" t="s">
        <v>4935</v>
      </c>
      <c r="L1628" s="96" t="s">
        <v>1216</v>
      </c>
      <c r="M1628" s="102" t="s">
        <v>4599</v>
      </c>
      <c r="N1628" s="102">
        <v>6</v>
      </c>
      <c r="O1628" s="95" t="s">
        <v>67</v>
      </c>
      <c r="P1628" s="88" t="s">
        <v>4586</v>
      </c>
      <c r="Q1628" s="88"/>
      <c r="R1628" s="89" t="s">
        <v>10</v>
      </c>
      <c r="S1628" s="351">
        <v>44823</v>
      </c>
    </row>
    <row r="1629" spans="1:19" ht="45" x14ac:dyDescent="0.25">
      <c r="A1629" s="253"/>
      <c r="B1629" s="228"/>
      <c r="C1629" s="95" t="s">
        <v>2918</v>
      </c>
      <c r="D1629" s="95" t="s">
        <v>2919</v>
      </c>
      <c r="E1629" s="95" t="s">
        <v>2909</v>
      </c>
      <c r="F1629" s="95" t="s">
        <v>2909</v>
      </c>
      <c r="G1629" s="95" t="s">
        <v>2948</v>
      </c>
      <c r="H1629" s="95" t="s">
        <v>2921</v>
      </c>
      <c r="I1629" s="95" t="s">
        <v>2909</v>
      </c>
      <c r="J1629" s="95" t="s">
        <v>2915</v>
      </c>
      <c r="K1629" s="102" t="s">
        <v>4936</v>
      </c>
      <c r="L1629" s="96" t="s">
        <v>2704</v>
      </c>
      <c r="M1629" s="102" t="s">
        <v>4599</v>
      </c>
      <c r="N1629" s="102">
        <v>7</v>
      </c>
      <c r="O1629" s="95" t="s">
        <v>67</v>
      </c>
      <c r="P1629" s="88" t="s">
        <v>4586</v>
      </c>
      <c r="Q1629" s="88"/>
      <c r="R1629" s="89"/>
      <c r="S1629" s="351">
        <v>44823</v>
      </c>
    </row>
    <row r="1630" spans="1:19" ht="45" x14ac:dyDescent="0.25">
      <c r="A1630" s="253"/>
      <c r="B1630" s="228"/>
      <c r="C1630" s="95" t="s">
        <v>2918</v>
      </c>
      <c r="D1630" s="95" t="s">
        <v>2919</v>
      </c>
      <c r="E1630" s="95" t="s">
        <v>2909</v>
      </c>
      <c r="F1630" s="95" t="s">
        <v>2909</v>
      </c>
      <c r="G1630" s="95" t="s">
        <v>2948</v>
      </c>
      <c r="H1630" s="95" t="s">
        <v>2921</v>
      </c>
      <c r="I1630" s="95" t="s">
        <v>2909</v>
      </c>
      <c r="J1630" s="95" t="s">
        <v>2911</v>
      </c>
      <c r="K1630" s="102" t="s">
        <v>4937</v>
      </c>
      <c r="L1630" s="96" t="s">
        <v>2704</v>
      </c>
      <c r="M1630" s="102" t="s">
        <v>4600</v>
      </c>
      <c r="N1630" s="102">
        <v>8</v>
      </c>
      <c r="O1630" s="95" t="s">
        <v>4615</v>
      </c>
      <c r="P1630" s="88" t="s">
        <v>4586</v>
      </c>
      <c r="Q1630" s="88"/>
      <c r="R1630" s="89" t="s">
        <v>2129</v>
      </c>
      <c r="S1630" s="351">
        <v>44823</v>
      </c>
    </row>
    <row r="1631" spans="1:19" ht="45" x14ac:dyDescent="0.25">
      <c r="A1631" s="253"/>
      <c r="B1631" s="228"/>
      <c r="C1631" s="95" t="s">
        <v>2918</v>
      </c>
      <c r="D1631" s="95" t="s">
        <v>2919</v>
      </c>
      <c r="E1631" s="95" t="s">
        <v>2909</v>
      </c>
      <c r="F1631" s="95" t="s">
        <v>2909</v>
      </c>
      <c r="G1631" s="95" t="s">
        <v>2948</v>
      </c>
      <c r="H1631" s="95" t="s">
        <v>2921</v>
      </c>
      <c r="I1631" s="95" t="s">
        <v>2909</v>
      </c>
      <c r="J1631" s="95" t="s">
        <v>2913</v>
      </c>
      <c r="K1631" s="102" t="s">
        <v>4938</v>
      </c>
      <c r="L1631" s="96" t="s">
        <v>5335</v>
      </c>
      <c r="M1631" s="102" t="s">
        <v>4600</v>
      </c>
      <c r="N1631" s="102">
        <v>8</v>
      </c>
      <c r="O1631" s="95" t="s">
        <v>4615</v>
      </c>
      <c r="P1631" s="88" t="s">
        <v>5918</v>
      </c>
      <c r="Q1631" s="88"/>
      <c r="R1631" s="89" t="s">
        <v>2129</v>
      </c>
      <c r="S1631" s="351">
        <v>44823</v>
      </c>
    </row>
    <row r="1632" spans="1:19" ht="45" x14ac:dyDescent="0.25">
      <c r="A1632" s="253"/>
      <c r="B1632" s="228"/>
      <c r="C1632" s="95" t="s">
        <v>2918</v>
      </c>
      <c r="D1632" s="95" t="s">
        <v>2919</v>
      </c>
      <c r="E1632" s="95" t="s">
        <v>2909</v>
      </c>
      <c r="F1632" s="95" t="s">
        <v>2909</v>
      </c>
      <c r="G1632" s="95" t="s">
        <v>2948</v>
      </c>
      <c r="H1632" s="95" t="s">
        <v>2921</v>
      </c>
      <c r="I1632" s="95" t="s">
        <v>2909</v>
      </c>
      <c r="J1632" s="95" t="s">
        <v>2922</v>
      </c>
      <c r="K1632" s="102" t="s">
        <v>4940</v>
      </c>
      <c r="L1632" s="96" t="s">
        <v>5336</v>
      </c>
      <c r="M1632" s="102" t="s">
        <v>4600</v>
      </c>
      <c r="N1632" s="102">
        <v>8</v>
      </c>
      <c r="O1632" s="95" t="s">
        <v>4615</v>
      </c>
      <c r="P1632" s="88" t="s">
        <v>5917</v>
      </c>
      <c r="Q1632" s="88"/>
      <c r="R1632" s="89" t="s">
        <v>2129</v>
      </c>
      <c r="S1632" s="351">
        <v>44823</v>
      </c>
    </row>
    <row r="1633" spans="1:19" ht="45" x14ac:dyDescent="0.25">
      <c r="A1633" s="253"/>
      <c r="B1633" s="228"/>
      <c r="C1633" s="95" t="s">
        <v>2918</v>
      </c>
      <c r="D1633" s="95" t="s">
        <v>2919</v>
      </c>
      <c r="E1633" s="95" t="s">
        <v>2909</v>
      </c>
      <c r="F1633" s="95" t="s">
        <v>2909</v>
      </c>
      <c r="G1633" s="95" t="s">
        <v>2925</v>
      </c>
      <c r="H1633" s="95" t="s">
        <v>2912</v>
      </c>
      <c r="I1633" s="95" t="s">
        <v>2912</v>
      </c>
      <c r="J1633" s="95" t="s">
        <v>2915</v>
      </c>
      <c r="K1633" s="102" t="s">
        <v>4942</v>
      </c>
      <c r="L1633" s="96" t="s">
        <v>4499</v>
      </c>
      <c r="M1633" s="102" t="s">
        <v>4599</v>
      </c>
      <c r="N1633" s="102">
        <v>5</v>
      </c>
      <c r="O1633" s="95" t="s">
        <v>54</v>
      </c>
      <c r="P1633" s="88" t="s">
        <v>1939</v>
      </c>
      <c r="Q1633" s="88"/>
      <c r="R1633" s="89" t="s">
        <v>10</v>
      </c>
      <c r="S1633" s="351">
        <v>44823</v>
      </c>
    </row>
    <row r="1634" spans="1:19" ht="45" x14ac:dyDescent="0.25">
      <c r="A1634" s="253"/>
      <c r="B1634" s="228"/>
      <c r="C1634" s="95" t="s">
        <v>2918</v>
      </c>
      <c r="D1634" s="95" t="s">
        <v>2919</v>
      </c>
      <c r="E1634" s="95" t="s">
        <v>2909</v>
      </c>
      <c r="F1634" s="95" t="s">
        <v>2909</v>
      </c>
      <c r="G1634" s="95" t="s">
        <v>2925</v>
      </c>
      <c r="H1634" s="95" t="s">
        <v>2912</v>
      </c>
      <c r="I1634" s="95" t="s">
        <v>2909</v>
      </c>
      <c r="J1634" s="95" t="s">
        <v>2915</v>
      </c>
      <c r="K1634" s="102" t="s">
        <v>4943</v>
      </c>
      <c r="L1634" s="96" t="s">
        <v>4499</v>
      </c>
      <c r="M1634" s="102" t="s">
        <v>4599</v>
      </c>
      <c r="N1634" s="102">
        <v>7</v>
      </c>
      <c r="O1634" s="95" t="s">
        <v>54</v>
      </c>
      <c r="P1634" s="88" t="s">
        <v>1939</v>
      </c>
      <c r="Q1634" s="88"/>
      <c r="R1634" s="89"/>
      <c r="S1634" s="351">
        <v>44823</v>
      </c>
    </row>
    <row r="1635" spans="1:19" ht="45" x14ac:dyDescent="0.25">
      <c r="A1635" s="253"/>
      <c r="B1635" s="228"/>
      <c r="C1635" s="95" t="s">
        <v>2918</v>
      </c>
      <c r="D1635" s="95" t="s">
        <v>2919</v>
      </c>
      <c r="E1635" s="95" t="s">
        <v>2909</v>
      </c>
      <c r="F1635" s="95" t="s">
        <v>2909</v>
      </c>
      <c r="G1635" s="95" t="s">
        <v>2925</v>
      </c>
      <c r="H1635" s="95" t="s">
        <v>2912</v>
      </c>
      <c r="I1635" s="95" t="s">
        <v>2909</v>
      </c>
      <c r="J1635" s="95" t="s">
        <v>2911</v>
      </c>
      <c r="K1635" s="102" t="s">
        <v>4944</v>
      </c>
      <c r="L1635" s="96" t="s">
        <v>5535</v>
      </c>
      <c r="M1635" s="102" t="s">
        <v>4600</v>
      </c>
      <c r="N1635" s="102">
        <v>8</v>
      </c>
      <c r="O1635" s="95" t="s">
        <v>4615</v>
      </c>
      <c r="P1635" s="88" t="s">
        <v>1939</v>
      </c>
      <c r="Q1635" s="88"/>
      <c r="R1635" s="89" t="s">
        <v>2129</v>
      </c>
      <c r="S1635" s="351">
        <v>44823</v>
      </c>
    </row>
    <row r="1636" spans="1:19" ht="45" x14ac:dyDescent="0.25">
      <c r="A1636" s="253"/>
      <c r="B1636" s="228"/>
      <c r="C1636" s="95" t="s">
        <v>2918</v>
      </c>
      <c r="D1636" s="95" t="s">
        <v>2919</v>
      </c>
      <c r="E1636" s="95" t="s">
        <v>2909</v>
      </c>
      <c r="F1636" s="95" t="s">
        <v>2909</v>
      </c>
      <c r="G1636" s="95" t="s">
        <v>2925</v>
      </c>
      <c r="H1636" s="95" t="s">
        <v>2912</v>
      </c>
      <c r="I1636" s="95" t="s">
        <v>2909</v>
      </c>
      <c r="J1636" s="95" t="s">
        <v>2913</v>
      </c>
      <c r="K1636" s="102" t="s">
        <v>4946</v>
      </c>
      <c r="L1636" s="96" t="s">
        <v>5536</v>
      </c>
      <c r="M1636" s="102" t="s">
        <v>4600</v>
      </c>
      <c r="N1636" s="102">
        <v>8</v>
      </c>
      <c r="O1636" s="95" t="s">
        <v>4615</v>
      </c>
      <c r="P1636" s="88" t="s">
        <v>5918</v>
      </c>
      <c r="Q1636" s="88"/>
      <c r="R1636" s="89" t="s">
        <v>2129</v>
      </c>
      <c r="S1636" s="351">
        <v>44823</v>
      </c>
    </row>
    <row r="1637" spans="1:19" ht="45" x14ac:dyDescent="0.25">
      <c r="A1637" s="253"/>
      <c r="B1637" s="228"/>
      <c r="C1637" s="95" t="s">
        <v>2918</v>
      </c>
      <c r="D1637" s="95" t="s">
        <v>2919</v>
      </c>
      <c r="E1637" s="95" t="s">
        <v>2909</v>
      </c>
      <c r="F1637" s="95" t="s">
        <v>2909</v>
      </c>
      <c r="G1637" s="95" t="s">
        <v>2925</v>
      </c>
      <c r="H1637" s="95" t="s">
        <v>2912</v>
      </c>
      <c r="I1637" s="95" t="s">
        <v>2909</v>
      </c>
      <c r="J1637" s="95" t="s">
        <v>2922</v>
      </c>
      <c r="K1637" s="102" t="s">
        <v>4948</v>
      </c>
      <c r="L1637" s="96" t="s">
        <v>5537</v>
      </c>
      <c r="M1637" s="102" t="s">
        <v>4600</v>
      </c>
      <c r="N1637" s="102">
        <v>8</v>
      </c>
      <c r="O1637" s="95" t="s">
        <v>4615</v>
      </c>
      <c r="P1637" s="88" t="s">
        <v>5917</v>
      </c>
      <c r="Q1637" s="88"/>
      <c r="R1637" s="89" t="s">
        <v>2129</v>
      </c>
      <c r="S1637" s="351">
        <v>44823</v>
      </c>
    </row>
    <row r="1638" spans="1:19" ht="30" x14ac:dyDescent="0.25">
      <c r="A1638" s="253"/>
      <c r="B1638" s="228"/>
      <c r="C1638" s="95" t="s">
        <v>2918</v>
      </c>
      <c r="D1638" s="95" t="s">
        <v>2919</v>
      </c>
      <c r="E1638" s="95" t="s">
        <v>2909</v>
      </c>
      <c r="F1638" s="95" t="s">
        <v>2918</v>
      </c>
      <c r="G1638" s="95" t="s">
        <v>2915</v>
      </c>
      <c r="H1638" s="95" t="s">
        <v>2912</v>
      </c>
      <c r="I1638" s="95" t="s">
        <v>2912</v>
      </c>
      <c r="J1638" s="95" t="s">
        <v>2915</v>
      </c>
      <c r="K1638" s="102" t="s">
        <v>7358</v>
      </c>
      <c r="L1638" s="96" t="s">
        <v>1947</v>
      </c>
      <c r="M1638" s="102" t="s">
        <v>4599</v>
      </c>
      <c r="N1638" s="102">
        <v>4</v>
      </c>
      <c r="O1638" s="95" t="s">
        <v>45</v>
      </c>
      <c r="P1638" s="88" t="s">
        <v>4587</v>
      </c>
      <c r="Q1638" s="88"/>
      <c r="R1638" s="89" t="s">
        <v>14</v>
      </c>
      <c r="S1638" s="351">
        <v>44823</v>
      </c>
    </row>
    <row r="1639" spans="1:19" ht="30" x14ac:dyDescent="0.25">
      <c r="A1639" s="253"/>
      <c r="B1639" s="228"/>
      <c r="C1639" s="95" t="s">
        <v>2918</v>
      </c>
      <c r="D1639" s="95" t="s">
        <v>2919</v>
      </c>
      <c r="E1639" s="95" t="s">
        <v>2909</v>
      </c>
      <c r="F1639" s="95" t="s">
        <v>2918</v>
      </c>
      <c r="G1639" s="95" t="s">
        <v>2943</v>
      </c>
      <c r="H1639" s="95" t="s">
        <v>2912</v>
      </c>
      <c r="I1639" s="95" t="s">
        <v>2912</v>
      </c>
      <c r="J1639" s="95" t="s">
        <v>2915</v>
      </c>
      <c r="K1639" s="102" t="s">
        <v>7359</v>
      </c>
      <c r="L1639" s="96" t="s">
        <v>1948</v>
      </c>
      <c r="M1639" s="102" t="s">
        <v>4599</v>
      </c>
      <c r="N1639" s="102">
        <v>5</v>
      </c>
      <c r="O1639" s="95" t="s">
        <v>67</v>
      </c>
      <c r="P1639" s="88" t="s">
        <v>1949</v>
      </c>
      <c r="Q1639" s="88"/>
      <c r="R1639" s="89" t="s">
        <v>10</v>
      </c>
      <c r="S1639" s="351">
        <v>44823</v>
      </c>
    </row>
    <row r="1640" spans="1:19" ht="30" x14ac:dyDescent="0.25">
      <c r="A1640" s="253"/>
      <c r="B1640" s="228"/>
      <c r="C1640" s="95" t="s">
        <v>2918</v>
      </c>
      <c r="D1640" s="95" t="s">
        <v>2919</v>
      </c>
      <c r="E1640" s="95" t="s">
        <v>2909</v>
      </c>
      <c r="F1640" s="95" t="s">
        <v>2918</v>
      </c>
      <c r="G1640" s="95" t="s">
        <v>2943</v>
      </c>
      <c r="H1640" s="95" t="s">
        <v>2909</v>
      </c>
      <c r="I1640" s="95" t="s">
        <v>2912</v>
      </c>
      <c r="J1640" s="95" t="s">
        <v>2915</v>
      </c>
      <c r="K1640" s="102" t="s">
        <v>7360</v>
      </c>
      <c r="L1640" s="96" t="s">
        <v>5538</v>
      </c>
      <c r="M1640" s="102" t="s">
        <v>4599</v>
      </c>
      <c r="N1640" s="102">
        <v>6</v>
      </c>
      <c r="O1640" s="95" t="s">
        <v>67</v>
      </c>
      <c r="P1640" s="88" t="s">
        <v>1951</v>
      </c>
      <c r="Q1640" s="88" t="s">
        <v>193</v>
      </c>
      <c r="R1640" s="89" t="s">
        <v>10</v>
      </c>
      <c r="S1640" s="351">
        <v>44823</v>
      </c>
    </row>
    <row r="1641" spans="1:19" ht="30" x14ac:dyDescent="0.25">
      <c r="A1641" s="253"/>
      <c r="B1641" s="228"/>
      <c r="C1641" s="95" t="s">
        <v>2918</v>
      </c>
      <c r="D1641" s="95" t="s">
        <v>2919</v>
      </c>
      <c r="E1641" s="95" t="s">
        <v>2909</v>
      </c>
      <c r="F1641" s="95" t="s">
        <v>2918</v>
      </c>
      <c r="G1641" s="95" t="s">
        <v>2943</v>
      </c>
      <c r="H1641" s="95" t="s">
        <v>2909</v>
      </c>
      <c r="I1641" s="95" t="s">
        <v>2909</v>
      </c>
      <c r="J1641" s="95" t="s">
        <v>2915</v>
      </c>
      <c r="K1641" s="102" t="s">
        <v>7361</v>
      </c>
      <c r="L1641" s="96" t="s">
        <v>5539</v>
      </c>
      <c r="M1641" s="102" t="s">
        <v>4600</v>
      </c>
      <c r="N1641" s="102">
        <v>7</v>
      </c>
      <c r="O1641" s="95" t="s">
        <v>67</v>
      </c>
      <c r="P1641" s="88" t="s">
        <v>1951</v>
      </c>
      <c r="Q1641" s="88" t="s">
        <v>193</v>
      </c>
      <c r="R1641" s="89"/>
      <c r="S1641" s="351">
        <v>44823</v>
      </c>
    </row>
    <row r="1642" spans="1:19" ht="45" x14ac:dyDescent="0.25">
      <c r="A1642" s="253"/>
      <c r="B1642" s="228"/>
      <c r="C1642" s="95" t="s">
        <v>2918</v>
      </c>
      <c r="D1642" s="95" t="s">
        <v>2919</v>
      </c>
      <c r="E1642" s="95" t="s">
        <v>2909</v>
      </c>
      <c r="F1642" s="95" t="s">
        <v>2918</v>
      </c>
      <c r="G1642" s="95" t="s">
        <v>2943</v>
      </c>
      <c r="H1642" s="95" t="s">
        <v>2918</v>
      </c>
      <c r="I1642" s="95" t="s">
        <v>2912</v>
      </c>
      <c r="J1642" s="95" t="s">
        <v>2915</v>
      </c>
      <c r="K1642" s="102" t="s">
        <v>7362</v>
      </c>
      <c r="L1642" s="96" t="s">
        <v>1952</v>
      </c>
      <c r="M1642" s="102" t="s">
        <v>4599</v>
      </c>
      <c r="N1642" s="102">
        <v>6</v>
      </c>
      <c r="O1642" s="95" t="s">
        <v>67</v>
      </c>
      <c r="P1642" s="88" t="s">
        <v>1953</v>
      </c>
      <c r="Q1642" s="88" t="s">
        <v>193</v>
      </c>
      <c r="R1642" s="89" t="s">
        <v>10</v>
      </c>
      <c r="S1642" s="351">
        <v>44823</v>
      </c>
    </row>
    <row r="1643" spans="1:19" ht="45" x14ac:dyDescent="0.25">
      <c r="A1643" s="253"/>
      <c r="B1643" s="228"/>
      <c r="C1643" s="95" t="s">
        <v>2918</v>
      </c>
      <c r="D1643" s="95" t="s">
        <v>2919</v>
      </c>
      <c r="E1643" s="95" t="s">
        <v>2909</v>
      </c>
      <c r="F1643" s="95" t="s">
        <v>2918</v>
      </c>
      <c r="G1643" s="95" t="s">
        <v>2943</v>
      </c>
      <c r="H1643" s="95" t="s">
        <v>2918</v>
      </c>
      <c r="I1643" s="95" t="s">
        <v>2909</v>
      </c>
      <c r="J1643" s="95" t="s">
        <v>2915</v>
      </c>
      <c r="K1643" s="102" t="s">
        <v>7363</v>
      </c>
      <c r="L1643" s="96" t="s">
        <v>2884</v>
      </c>
      <c r="M1643" s="102" t="s">
        <v>4600</v>
      </c>
      <c r="N1643" s="102">
        <v>7</v>
      </c>
      <c r="O1643" s="95" t="s">
        <v>67</v>
      </c>
      <c r="P1643" s="88" t="s">
        <v>1953</v>
      </c>
      <c r="Q1643" s="88" t="s">
        <v>193</v>
      </c>
      <c r="R1643" s="89"/>
      <c r="S1643" s="351">
        <v>44823</v>
      </c>
    </row>
    <row r="1644" spans="1:19" ht="30" x14ac:dyDescent="0.25">
      <c r="A1644" s="253"/>
      <c r="B1644" s="228"/>
      <c r="C1644" s="95" t="s">
        <v>2918</v>
      </c>
      <c r="D1644" s="95" t="s">
        <v>2919</v>
      </c>
      <c r="E1644" s="95" t="s">
        <v>2909</v>
      </c>
      <c r="F1644" s="95" t="s">
        <v>2918</v>
      </c>
      <c r="G1644" s="95" t="s">
        <v>2943</v>
      </c>
      <c r="H1644" s="95" t="s">
        <v>2921</v>
      </c>
      <c r="I1644" s="95" t="s">
        <v>2912</v>
      </c>
      <c r="J1644" s="95" t="s">
        <v>2915</v>
      </c>
      <c r="K1644" s="102" t="s">
        <v>7364</v>
      </c>
      <c r="L1644" s="96" t="s">
        <v>5540</v>
      </c>
      <c r="M1644" s="102" t="s">
        <v>4599</v>
      </c>
      <c r="N1644" s="102">
        <v>6</v>
      </c>
      <c r="O1644" s="95" t="s">
        <v>67</v>
      </c>
      <c r="P1644" s="88" t="s">
        <v>1955</v>
      </c>
      <c r="Q1644" s="88" t="s">
        <v>193</v>
      </c>
      <c r="R1644" s="89" t="s">
        <v>10</v>
      </c>
      <c r="S1644" s="351">
        <v>44823</v>
      </c>
    </row>
    <row r="1645" spans="1:19" ht="30" x14ac:dyDescent="0.25">
      <c r="A1645" s="253"/>
      <c r="B1645" s="228"/>
      <c r="C1645" s="95" t="s">
        <v>2918</v>
      </c>
      <c r="D1645" s="95" t="s">
        <v>2919</v>
      </c>
      <c r="E1645" s="95" t="s">
        <v>2909</v>
      </c>
      <c r="F1645" s="95" t="s">
        <v>2918</v>
      </c>
      <c r="G1645" s="95" t="s">
        <v>2943</v>
      </c>
      <c r="H1645" s="95" t="s">
        <v>2921</v>
      </c>
      <c r="I1645" s="95" t="s">
        <v>2909</v>
      </c>
      <c r="J1645" s="95" t="s">
        <v>2915</v>
      </c>
      <c r="K1645" s="102" t="s">
        <v>7365</v>
      </c>
      <c r="L1645" s="96" t="s">
        <v>5541</v>
      </c>
      <c r="M1645" s="102" t="s">
        <v>4600</v>
      </c>
      <c r="N1645" s="102">
        <v>7</v>
      </c>
      <c r="O1645" s="95" t="s">
        <v>67</v>
      </c>
      <c r="P1645" s="88" t="s">
        <v>1955</v>
      </c>
      <c r="Q1645" s="88" t="s">
        <v>193</v>
      </c>
      <c r="R1645" s="89"/>
      <c r="S1645" s="351">
        <v>44823</v>
      </c>
    </row>
    <row r="1646" spans="1:19" ht="30" x14ac:dyDescent="0.25">
      <c r="A1646" s="253"/>
      <c r="B1646" s="228"/>
      <c r="C1646" s="95" t="s">
        <v>2918</v>
      </c>
      <c r="D1646" s="95" t="s">
        <v>2919</v>
      </c>
      <c r="E1646" s="95" t="s">
        <v>2909</v>
      </c>
      <c r="F1646" s="95" t="s">
        <v>2910</v>
      </c>
      <c r="G1646" s="95" t="s">
        <v>2915</v>
      </c>
      <c r="H1646" s="95" t="s">
        <v>2912</v>
      </c>
      <c r="I1646" s="95" t="s">
        <v>2912</v>
      </c>
      <c r="J1646" s="95" t="s">
        <v>2915</v>
      </c>
      <c r="K1646" s="102" t="s">
        <v>4950</v>
      </c>
      <c r="L1646" s="96" t="s">
        <v>1278</v>
      </c>
      <c r="M1646" s="102" t="s">
        <v>4599</v>
      </c>
      <c r="N1646" s="102">
        <v>4</v>
      </c>
      <c r="O1646" s="95" t="s">
        <v>45</v>
      </c>
      <c r="P1646" s="88" t="s">
        <v>1960</v>
      </c>
      <c r="Q1646" s="88"/>
      <c r="R1646" s="89" t="s">
        <v>14</v>
      </c>
      <c r="S1646" s="351">
        <v>44823</v>
      </c>
    </row>
    <row r="1647" spans="1:19" ht="30" x14ac:dyDescent="0.25">
      <c r="A1647" s="253"/>
      <c r="B1647" s="228"/>
      <c r="C1647" s="95" t="s">
        <v>2918</v>
      </c>
      <c r="D1647" s="95" t="s">
        <v>2919</v>
      </c>
      <c r="E1647" s="95" t="s">
        <v>2909</v>
      </c>
      <c r="F1647" s="95" t="s">
        <v>2910</v>
      </c>
      <c r="G1647" s="95" t="s">
        <v>2943</v>
      </c>
      <c r="H1647" s="95" t="s">
        <v>2912</v>
      </c>
      <c r="I1647" s="95" t="s">
        <v>2912</v>
      </c>
      <c r="J1647" s="95" t="s">
        <v>2915</v>
      </c>
      <c r="K1647" s="102" t="s">
        <v>4951</v>
      </c>
      <c r="L1647" s="96" t="s">
        <v>1279</v>
      </c>
      <c r="M1647" s="102" t="s">
        <v>4599</v>
      </c>
      <c r="N1647" s="102">
        <v>5</v>
      </c>
      <c r="O1647" s="95" t="s">
        <v>67</v>
      </c>
      <c r="P1647" s="88" t="s">
        <v>1961</v>
      </c>
      <c r="Q1647" s="88"/>
      <c r="R1647" s="89" t="s">
        <v>10</v>
      </c>
      <c r="S1647" s="351">
        <v>44823</v>
      </c>
    </row>
    <row r="1648" spans="1:19" ht="30" x14ac:dyDescent="0.25">
      <c r="A1648" s="253"/>
      <c r="B1648" s="228"/>
      <c r="C1648" s="95" t="s">
        <v>2918</v>
      </c>
      <c r="D1648" s="95" t="s">
        <v>2919</v>
      </c>
      <c r="E1648" s="95" t="s">
        <v>2909</v>
      </c>
      <c r="F1648" s="95" t="s">
        <v>2910</v>
      </c>
      <c r="G1648" s="95" t="s">
        <v>2943</v>
      </c>
      <c r="H1648" s="95" t="s">
        <v>2912</v>
      </c>
      <c r="I1648" s="95" t="s">
        <v>2909</v>
      </c>
      <c r="J1648" s="95" t="s">
        <v>2915</v>
      </c>
      <c r="K1648" s="102" t="s">
        <v>4952</v>
      </c>
      <c r="L1648" s="96" t="s">
        <v>5364</v>
      </c>
      <c r="M1648" s="102" t="s">
        <v>4599</v>
      </c>
      <c r="N1648" s="102">
        <v>7</v>
      </c>
      <c r="O1648" s="95" t="s">
        <v>67</v>
      </c>
      <c r="P1648" s="88" t="s">
        <v>1961</v>
      </c>
      <c r="Q1648" s="88"/>
      <c r="R1648" s="89"/>
      <c r="S1648" s="351">
        <v>44823</v>
      </c>
    </row>
    <row r="1649" spans="1:19" ht="30" x14ac:dyDescent="0.25">
      <c r="A1649" s="253"/>
      <c r="B1649" s="228"/>
      <c r="C1649" s="95" t="s">
        <v>2918</v>
      </c>
      <c r="D1649" s="95" t="s">
        <v>2919</v>
      </c>
      <c r="E1649" s="95" t="s">
        <v>2909</v>
      </c>
      <c r="F1649" s="95" t="s">
        <v>2910</v>
      </c>
      <c r="G1649" s="95" t="s">
        <v>2943</v>
      </c>
      <c r="H1649" s="95" t="s">
        <v>2912</v>
      </c>
      <c r="I1649" s="95" t="s">
        <v>2909</v>
      </c>
      <c r="J1649" s="95" t="s">
        <v>2911</v>
      </c>
      <c r="K1649" s="102" t="s">
        <v>4953</v>
      </c>
      <c r="L1649" s="96" t="s">
        <v>5364</v>
      </c>
      <c r="M1649" s="102" t="s">
        <v>4600</v>
      </c>
      <c r="N1649" s="102">
        <v>8</v>
      </c>
      <c r="O1649" s="95" t="s">
        <v>4615</v>
      </c>
      <c r="P1649" s="88" t="s">
        <v>1961</v>
      </c>
      <c r="Q1649" s="88"/>
      <c r="R1649" s="89" t="s">
        <v>2129</v>
      </c>
      <c r="S1649" s="351">
        <v>44823</v>
      </c>
    </row>
    <row r="1650" spans="1:19" ht="45" x14ac:dyDescent="0.25">
      <c r="A1650" s="253"/>
      <c r="B1650" s="228"/>
      <c r="C1650" s="95" t="s">
        <v>2918</v>
      </c>
      <c r="D1650" s="95" t="s">
        <v>2919</v>
      </c>
      <c r="E1650" s="95" t="s">
        <v>2909</v>
      </c>
      <c r="F1650" s="95" t="s">
        <v>2910</v>
      </c>
      <c r="G1650" s="95" t="s">
        <v>2943</v>
      </c>
      <c r="H1650" s="95" t="s">
        <v>2912</v>
      </c>
      <c r="I1650" s="95" t="s">
        <v>2909</v>
      </c>
      <c r="J1650" s="95" t="s">
        <v>2913</v>
      </c>
      <c r="K1650" s="102" t="s">
        <v>4954</v>
      </c>
      <c r="L1650" s="96" t="s">
        <v>5365</v>
      </c>
      <c r="M1650" s="102" t="s">
        <v>4600</v>
      </c>
      <c r="N1650" s="102">
        <v>8</v>
      </c>
      <c r="O1650" s="95" t="s">
        <v>4615</v>
      </c>
      <c r="P1650" s="88" t="s">
        <v>5918</v>
      </c>
      <c r="Q1650" s="88"/>
      <c r="R1650" s="89" t="s">
        <v>2129</v>
      </c>
      <c r="S1650" s="351">
        <v>44823</v>
      </c>
    </row>
    <row r="1651" spans="1:19" ht="45" x14ac:dyDescent="0.25">
      <c r="A1651" s="253"/>
      <c r="B1651" s="228"/>
      <c r="C1651" s="95" t="s">
        <v>2918</v>
      </c>
      <c r="D1651" s="95" t="s">
        <v>2919</v>
      </c>
      <c r="E1651" s="95" t="s">
        <v>2909</v>
      </c>
      <c r="F1651" s="95" t="s">
        <v>2910</v>
      </c>
      <c r="G1651" s="95" t="s">
        <v>2943</v>
      </c>
      <c r="H1651" s="95" t="s">
        <v>2912</v>
      </c>
      <c r="I1651" s="95" t="s">
        <v>2909</v>
      </c>
      <c r="J1651" s="95" t="s">
        <v>2922</v>
      </c>
      <c r="K1651" s="102" t="s">
        <v>4955</v>
      </c>
      <c r="L1651" s="96" t="s">
        <v>5366</v>
      </c>
      <c r="M1651" s="102" t="s">
        <v>4600</v>
      </c>
      <c r="N1651" s="102">
        <v>8</v>
      </c>
      <c r="O1651" s="95" t="s">
        <v>4615</v>
      </c>
      <c r="P1651" s="88" t="s">
        <v>5917</v>
      </c>
      <c r="Q1651" s="88"/>
      <c r="R1651" s="89" t="s">
        <v>2129</v>
      </c>
      <c r="S1651" s="351">
        <v>44823</v>
      </c>
    </row>
    <row r="1652" spans="1:19" ht="60" x14ac:dyDescent="0.25">
      <c r="A1652" s="253"/>
      <c r="B1652" s="228"/>
      <c r="C1652" s="95" t="s">
        <v>2918</v>
      </c>
      <c r="D1652" s="95" t="s">
        <v>2919</v>
      </c>
      <c r="E1652" s="95" t="s">
        <v>2909</v>
      </c>
      <c r="F1652" s="95" t="s">
        <v>2919</v>
      </c>
      <c r="G1652" s="95" t="s">
        <v>2915</v>
      </c>
      <c r="H1652" s="95" t="s">
        <v>2912</v>
      </c>
      <c r="I1652" s="95" t="s">
        <v>2912</v>
      </c>
      <c r="J1652" s="95" t="s">
        <v>2915</v>
      </c>
      <c r="K1652" s="102" t="s">
        <v>4956</v>
      </c>
      <c r="L1652" s="96" t="s">
        <v>5542</v>
      </c>
      <c r="M1652" s="102" t="s">
        <v>4599</v>
      </c>
      <c r="N1652" s="102">
        <v>4</v>
      </c>
      <c r="O1652" s="95" t="s">
        <v>45</v>
      </c>
      <c r="P1652" s="88" t="s">
        <v>1963</v>
      </c>
      <c r="Q1652" s="88"/>
      <c r="R1652" s="89" t="s">
        <v>14</v>
      </c>
      <c r="S1652" s="351">
        <v>44823</v>
      </c>
    </row>
    <row r="1653" spans="1:19" ht="30" x14ac:dyDescent="0.25">
      <c r="A1653" s="253"/>
      <c r="B1653" s="228"/>
      <c r="C1653" s="95" t="s">
        <v>2918</v>
      </c>
      <c r="D1653" s="95" t="s">
        <v>2919</v>
      </c>
      <c r="E1653" s="95" t="s">
        <v>2909</v>
      </c>
      <c r="F1653" s="95" t="s">
        <v>2919</v>
      </c>
      <c r="G1653" s="95" t="s">
        <v>2943</v>
      </c>
      <c r="H1653" s="95" t="s">
        <v>2912</v>
      </c>
      <c r="I1653" s="95" t="s">
        <v>2912</v>
      </c>
      <c r="J1653" s="95" t="s">
        <v>2915</v>
      </c>
      <c r="K1653" s="102" t="s">
        <v>4957</v>
      </c>
      <c r="L1653" s="96" t="s">
        <v>1284</v>
      </c>
      <c r="M1653" s="102" t="s">
        <v>4599</v>
      </c>
      <c r="N1653" s="102">
        <v>5</v>
      </c>
      <c r="O1653" s="95" t="s">
        <v>67</v>
      </c>
      <c r="P1653" s="88" t="s">
        <v>1964</v>
      </c>
      <c r="Q1653" s="88"/>
      <c r="R1653" s="89" t="s">
        <v>10</v>
      </c>
      <c r="S1653" s="351">
        <v>44823</v>
      </c>
    </row>
    <row r="1654" spans="1:19" ht="30" x14ac:dyDescent="0.25">
      <c r="A1654" s="253"/>
      <c r="B1654" s="228"/>
      <c r="C1654" s="95" t="s">
        <v>2918</v>
      </c>
      <c r="D1654" s="95" t="s">
        <v>2919</v>
      </c>
      <c r="E1654" s="95" t="s">
        <v>2909</v>
      </c>
      <c r="F1654" s="95" t="s">
        <v>2919</v>
      </c>
      <c r="G1654" s="95" t="s">
        <v>2943</v>
      </c>
      <c r="H1654" s="95" t="s">
        <v>2912</v>
      </c>
      <c r="I1654" s="95" t="s">
        <v>2909</v>
      </c>
      <c r="J1654" s="95" t="s">
        <v>2915</v>
      </c>
      <c r="K1654" s="102" t="s">
        <v>4958</v>
      </c>
      <c r="L1654" s="96" t="s">
        <v>5367</v>
      </c>
      <c r="M1654" s="102" t="s">
        <v>4599</v>
      </c>
      <c r="N1654" s="102">
        <v>7</v>
      </c>
      <c r="O1654" s="95" t="s">
        <v>67</v>
      </c>
      <c r="P1654" s="88" t="s">
        <v>1964</v>
      </c>
      <c r="Q1654" s="88"/>
      <c r="R1654" s="89"/>
      <c r="S1654" s="351">
        <v>44823</v>
      </c>
    </row>
    <row r="1655" spans="1:19" ht="30" x14ac:dyDescent="0.25">
      <c r="A1655" s="253"/>
      <c r="B1655" s="228"/>
      <c r="C1655" s="95" t="s">
        <v>2918</v>
      </c>
      <c r="D1655" s="95" t="s">
        <v>2919</v>
      </c>
      <c r="E1655" s="95" t="s">
        <v>2909</v>
      </c>
      <c r="F1655" s="95" t="s">
        <v>2919</v>
      </c>
      <c r="G1655" s="95" t="s">
        <v>2943</v>
      </c>
      <c r="H1655" s="95" t="s">
        <v>2912</v>
      </c>
      <c r="I1655" s="95" t="s">
        <v>2909</v>
      </c>
      <c r="J1655" s="95" t="s">
        <v>2911</v>
      </c>
      <c r="K1655" s="102" t="s">
        <v>4959</v>
      </c>
      <c r="L1655" s="96" t="s">
        <v>5367</v>
      </c>
      <c r="M1655" s="102" t="s">
        <v>4600</v>
      </c>
      <c r="N1655" s="102">
        <v>8</v>
      </c>
      <c r="O1655" s="95" t="s">
        <v>4615</v>
      </c>
      <c r="P1655" s="88" t="s">
        <v>1964</v>
      </c>
      <c r="Q1655" s="88"/>
      <c r="R1655" s="89" t="s">
        <v>2129</v>
      </c>
      <c r="S1655" s="351">
        <v>44823</v>
      </c>
    </row>
    <row r="1656" spans="1:19" ht="45" x14ac:dyDescent="0.25">
      <c r="A1656" s="253"/>
      <c r="B1656" s="228"/>
      <c r="C1656" s="95" t="s">
        <v>2918</v>
      </c>
      <c r="D1656" s="95" t="s">
        <v>2919</v>
      </c>
      <c r="E1656" s="95" t="s">
        <v>2909</v>
      </c>
      <c r="F1656" s="95" t="s">
        <v>2919</v>
      </c>
      <c r="G1656" s="95" t="s">
        <v>2943</v>
      </c>
      <c r="H1656" s="95" t="s">
        <v>2912</v>
      </c>
      <c r="I1656" s="95" t="s">
        <v>2909</v>
      </c>
      <c r="J1656" s="95" t="s">
        <v>2913</v>
      </c>
      <c r="K1656" s="102" t="s">
        <v>4960</v>
      </c>
      <c r="L1656" s="96" t="s">
        <v>5368</v>
      </c>
      <c r="M1656" s="102" t="s">
        <v>4600</v>
      </c>
      <c r="N1656" s="102">
        <v>8</v>
      </c>
      <c r="O1656" s="95" t="s">
        <v>4615</v>
      </c>
      <c r="P1656" s="88" t="s">
        <v>5918</v>
      </c>
      <c r="Q1656" s="88"/>
      <c r="R1656" s="89" t="s">
        <v>2129</v>
      </c>
      <c r="S1656" s="351">
        <v>44823</v>
      </c>
    </row>
    <row r="1657" spans="1:19" ht="45" x14ac:dyDescent="0.25">
      <c r="A1657" s="253"/>
      <c r="B1657" s="228"/>
      <c r="C1657" s="148" t="s">
        <v>2918</v>
      </c>
      <c r="D1657" s="148" t="s">
        <v>2919</v>
      </c>
      <c r="E1657" s="148" t="s">
        <v>2909</v>
      </c>
      <c r="F1657" s="148" t="s">
        <v>2919</v>
      </c>
      <c r="G1657" s="148" t="s">
        <v>2943</v>
      </c>
      <c r="H1657" s="148" t="s">
        <v>2912</v>
      </c>
      <c r="I1657" s="148" t="s">
        <v>2909</v>
      </c>
      <c r="J1657" s="148" t="s">
        <v>2922</v>
      </c>
      <c r="K1657" s="102" t="s">
        <v>4961</v>
      </c>
      <c r="L1657" s="91" t="s">
        <v>5369</v>
      </c>
      <c r="M1657" s="102" t="s">
        <v>4600</v>
      </c>
      <c r="N1657" s="102">
        <v>8</v>
      </c>
      <c r="O1657" s="138" t="s">
        <v>4615</v>
      </c>
      <c r="P1657" s="91" t="s">
        <v>5917</v>
      </c>
      <c r="Q1657" s="88"/>
      <c r="R1657" s="89" t="s">
        <v>2129</v>
      </c>
      <c r="S1657" s="351">
        <v>44823</v>
      </c>
    </row>
    <row r="1658" spans="1:19" ht="30" x14ac:dyDescent="0.25">
      <c r="A1658" s="253"/>
      <c r="B1658" s="228"/>
      <c r="C1658" s="95" t="s">
        <v>2918</v>
      </c>
      <c r="D1658" s="95" t="s">
        <v>2919</v>
      </c>
      <c r="E1658" s="95" t="s">
        <v>2909</v>
      </c>
      <c r="F1658" s="95" t="s">
        <v>2919</v>
      </c>
      <c r="G1658" s="95" t="s">
        <v>2948</v>
      </c>
      <c r="H1658" s="95" t="s">
        <v>2912</v>
      </c>
      <c r="I1658" s="95" t="s">
        <v>2912</v>
      </c>
      <c r="J1658" s="95" t="s">
        <v>2915</v>
      </c>
      <c r="K1658" s="102" t="s">
        <v>4963</v>
      </c>
      <c r="L1658" s="88" t="s">
        <v>1286</v>
      </c>
      <c r="M1658" s="102" t="s">
        <v>4599</v>
      </c>
      <c r="N1658" s="102">
        <v>5</v>
      </c>
      <c r="O1658" s="95" t="s">
        <v>67</v>
      </c>
      <c r="P1658" s="88" t="s">
        <v>1966</v>
      </c>
      <c r="Q1658" s="88"/>
      <c r="R1658" s="89" t="s">
        <v>10</v>
      </c>
      <c r="S1658" s="351">
        <v>44823</v>
      </c>
    </row>
    <row r="1659" spans="1:19" ht="30" x14ac:dyDescent="0.25">
      <c r="A1659" s="253"/>
      <c r="B1659" s="228"/>
      <c r="C1659" s="95" t="s">
        <v>2918</v>
      </c>
      <c r="D1659" s="95" t="s">
        <v>2919</v>
      </c>
      <c r="E1659" s="95" t="s">
        <v>2909</v>
      </c>
      <c r="F1659" s="95" t="s">
        <v>2919</v>
      </c>
      <c r="G1659" s="95" t="s">
        <v>2948</v>
      </c>
      <c r="H1659" s="95" t="s">
        <v>2912</v>
      </c>
      <c r="I1659" s="95" t="s">
        <v>2909</v>
      </c>
      <c r="J1659" s="95" t="s">
        <v>2915</v>
      </c>
      <c r="K1659" s="102" t="s">
        <v>4964</v>
      </c>
      <c r="L1659" s="88" t="s">
        <v>2708</v>
      </c>
      <c r="M1659" s="102" t="s">
        <v>4599</v>
      </c>
      <c r="N1659" s="102">
        <v>7</v>
      </c>
      <c r="O1659" s="95" t="s">
        <v>67</v>
      </c>
      <c r="P1659" s="88" t="s">
        <v>1966</v>
      </c>
      <c r="Q1659" s="88"/>
      <c r="R1659" s="89"/>
      <c r="S1659" s="351">
        <v>44823</v>
      </c>
    </row>
    <row r="1660" spans="1:19" ht="30" x14ac:dyDescent="0.25">
      <c r="A1660" s="253"/>
      <c r="B1660" s="228"/>
      <c r="C1660" s="95" t="s">
        <v>2918</v>
      </c>
      <c r="D1660" s="95" t="s">
        <v>2919</v>
      </c>
      <c r="E1660" s="95" t="s">
        <v>2909</v>
      </c>
      <c r="F1660" s="95" t="s">
        <v>2919</v>
      </c>
      <c r="G1660" s="95" t="s">
        <v>2948</v>
      </c>
      <c r="H1660" s="95" t="s">
        <v>2912</v>
      </c>
      <c r="I1660" s="95" t="s">
        <v>2909</v>
      </c>
      <c r="J1660" s="95" t="s">
        <v>2911</v>
      </c>
      <c r="K1660" s="102" t="s">
        <v>4965</v>
      </c>
      <c r="L1660" s="88" t="s">
        <v>2708</v>
      </c>
      <c r="M1660" s="102" t="s">
        <v>4600</v>
      </c>
      <c r="N1660" s="102">
        <v>8</v>
      </c>
      <c r="O1660" s="95" t="s">
        <v>4615</v>
      </c>
      <c r="P1660" s="88" t="s">
        <v>1966</v>
      </c>
      <c r="Q1660" s="88"/>
      <c r="R1660" s="89" t="s">
        <v>2129</v>
      </c>
      <c r="S1660" s="351">
        <v>44823</v>
      </c>
    </row>
    <row r="1661" spans="1:19" ht="55.5" customHeight="1" x14ac:dyDescent="0.25">
      <c r="A1661" s="253"/>
      <c r="B1661" s="228"/>
      <c r="C1661" s="95" t="s">
        <v>2918</v>
      </c>
      <c r="D1661" s="95" t="s">
        <v>2919</v>
      </c>
      <c r="E1661" s="95" t="s">
        <v>2909</v>
      </c>
      <c r="F1661" s="95" t="s">
        <v>2919</v>
      </c>
      <c r="G1661" s="95" t="s">
        <v>2948</v>
      </c>
      <c r="H1661" s="95" t="s">
        <v>2912</v>
      </c>
      <c r="I1661" s="95" t="s">
        <v>2909</v>
      </c>
      <c r="J1661" s="95" t="s">
        <v>2913</v>
      </c>
      <c r="K1661" s="102" t="s">
        <v>4966</v>
      </c>
      <c r="L1661" s="88" t="s">
        <v>5370</v>
      </c>
      <c r="M1661" s="102" t="s">
        <v>4600</v>
      </c>
      <c r="N1661" s="102">
        <v>8</v>
      </c>
      <c r="O1661" s="95" t="s">
        <v>4615</v>
      </c>
      <c r="P1661" s="88" t="s">
        <v>5918</v>
      </c>
      <c r="Q1661" s="88"/>
      <c r="R1661" s="89" t="s">
        <v>2129</v>
      </c>
      <c r="S1661" s="351">
        <v>44823</v>
      </c>
    </row>
    <row r="1662" spans="1:19" ht="55.5" customHeight="1" x14ac:dyDescent="0.25">
      <c r="A1662" s="253"/>
      <c r="B1662" s="228"/>
      <c r="C1662" s="95" t="s">
        <v>2918</v>
      </c>
      <c r="D1662" s="95" t="s">
        <v>2919</v>
      </c>
      <c r="E1662" s="95" t="s">
        <v>2909</v>
      </c>
      <c r="F1662" s="95" t="s">
        <v>2919</v>
      </c>
      <c r="G1662" s="95" t="s">
        <v>2948</v>
      </c>
      <c r="H1662" s="95" t="s">
        <v>2912</v>
      </c>
      <c r="I1662" s="95" t="s">
        <v>2909</v>
      </c>
      <c r="J1662" s="95" t="s">
        <v>2922</v>
      </c>
      <c r="K1662" s="102" t="s">
        <v>4968</v>
      </c>
      <c r="L1662" s="96" t="s">
        <v>5543</v>
      </c>
      <c r="M1662" s="102" t="s">
        <v>4600</v>
      </c>
      <c r="N1662" s="102">
        <v>8</v>
      </c>
      <c r="O1662" s="95" t="s">
        <v>4615</v>
      </c>
      <c r="P1662" s="88" t="s">
        <v>5917</v>
      </c>
      <c r="Q1662" s="88"/>
      <c r="R1662" s="89" t="s">
        <v>2129</v>
      </c>
      <c r="S1662" s="351">
        <v>44823</v>
      </c>
    </row>
    <row r="1663" spans="1:19" ht="45" x14ac:dyDescent="0.25">
      <c r="A1663" s="253"/>
      <c r="B1663" s="228"/>
      <c r="C1663" s="95" t="s">
        <v>2918</v>
      </c>
      <c r="D1663" s="95" t="s">
        <v>2919</v>
      </c>
      <c r="E1663" s="95" t="s">
        <v>2909</v>
      </c>
      <c r="F1663" s="95" t="s">
        <v>2919</v>
      </c>
      <c r="G1663" s="95" t="s">
        <v>2950</v>
      </c>
      <c r="H1663" s="95" t="s">
        <v>2912</v>
      </c>
      <c r="I1663" s="95" t="s">
        <v>2912</v>
      </c>
      <c r="J1663" s="95" t="s">
        <v>2915</v>
      </c>
      <c r="K1663" s="102" t="s">
        <v>4970</v>
      </c>
      <c r="L1663" s="96" t="s">
        <v>1292</v>
      </c>
      <c r="M1663" s="102" t="s">
        <v>4599</v>
      </c>
      <c r="N1663" s="102">
        <v>5</v>
      </c>
      <c r="O1663" s="95" t="s">
        <v>67</v>
      </c>
      <c r="P1663" s="88" t="s">
        <v>1968</v>
      </c>
      <c r="Q1663" s="88"/>
      <c r="R1663" s="89" t="s">
        <v>10</v>
      </c>
      <c r="S1663" s="351">
        <v>44823</v>
      </c>
    </row>
    <row r="1664" spans="1:19" ht="45" x14ac:dyDescent="0.25">
      <c r="A1664" s="253"/>
      <c r="B1664" s="228"/>
      <c r="C1664" s="95" t="s">
        <v>2918</v>
      </c>
      <c r="D1664" s="95" t="s">
        <v>2919</v>
      </c>
      <c r="E1664" s="95" t="s">
        <v>2909</v>
      </c>
      <c r="F1664" s="95" t="s">
        <v>2919</v>
      </c>
      <c r="G1664" s="95" t="s">
        <v>2950</v>
      </c>
      <c r="H1664" s="95" t="s">
        <v>2912</v>
      </c>
      <c r="I1664" s="95" t="s">
        <v>2909</v>
      </c>
      <c r="J1664" s="95" t="s">
        <v>2915</v>
      </c>
      <c r="K1664" s="102" t="s">
        <v>4971</v>
      </c>
      <c r="L1664" s="96" t="s">
        <v>2711</v>
      </c>
      <c r="M1664" s="102" t="s">
        <v>4599</v>
      </c>
      <c r="N1664" s="102">
        <v>7</v>
      </c>
      <c r="O1664" s="95" t="s">
        <v>67</v>
      </c>
      <c r="P1664" s="88" t="s">
        <v>1968</v>
      </c>
      <c r="Q1664" s="88"/>
      <c r="R1664" s="89"/>
      <c r="S1664" s="351">
        <v>44823</v>
      </c>
    </row>
    <row r="1665" spans="1:19" ht="45" x14ac:dyDescent="0.25">
      <c r="A1665" s="253"/>
      <c r="B1665" s="228"/>
      <c r="C1665" s="95" t="s">
        <v>2918</v>
      </c>
      <c r="D1665" s="95" t="s">
        <v>2919</v>
      </c>
      <c r="E1665" s="95" t="s">
        <v>2909</v>
      </c>
      <c r="F1665" s="95" t="s">
        <v>2919</v>
      </c>
      <c r="G1665" s="95" t="s">
        <v>2950</v>
      </c>
      <c r="H1665" s="95" t="s">
        <v>2912</v>
      </c>
      <c r="I1665" s="95" t="s">
        <v>2909</v>
      </c>
      <c r="J1665" s="95" t="s">
        <v>2911</v>
      </c>
      <c r="K1665" s="102" t="s">
        <v>4972</v>
      </c>
      <c r="L1665" s="96" t="s">
        <v>2711</v>
      </c>
      <c r="M1665" s="102" t="s">
        <v>4600</v>
      </c>
      <c r="N1665" s="102">
        <v>8</v>
      </c>
      <c r="O1665" s="95" t="s">
        <v>4615</v>
      </c>
      <c r="P1665" s="88" t="s">
        <v>1968</v>
      </c>
      <c r="Q1665" s="88"/>
      <c r="R1665" s="89" t="s">
        <v>2129</v>
      </c>
      <c r="S1665" s="351">
        <v>44823</v>
      </c>
    </row>
    <row r="1666" spans="1:19" ht="45" x14ac:dyDescent="0.25">
      <c r="A1666" s="253"/>
      <c r="B1666" s="228"/>
      <c r="C1666" s="95" t="s">
        <v>2918</v>
      </c>
      <c r="D1666" s="95" t="s">
        <v>2919</v>
      </c>
      <c r="E1666" s="95" t="s">
        <v>2909</v>
      </c>
      <c r="F1666" s="95" t="s">
        <v>2919</v>
      </c>
      <c r="G1666" s="95" t="s">
        <v>2950</v>
      </c>
      <c r="H1666" s="95" t="s">
        <v>2912</v>
      </c>
      <c r="I1666" s="95" t="s">
        <v>2909</v>
      </c>
      <c r="J1666" s="95" t="s">
        <v>2913</v>
      </c>
      <c r="K1666" s="102" t="s">
        <v>4973</v>
      </c>
      <c r="L1666" s="96" t="s">
        <v>5376</v>
      </c>
      <c r="M1666" s="102" t="s">
        <v>4600</v>
      </c>
      <c r="N1666" s="102">
        <v>8</v>
      </c>
      <c r="O1666" s="95" t="s">
        <v>4615</v>
      </c>
      <c r="P1666" s="88" t="s">
        <v>5918</v>
      </c>
      <c r="Q1666" s="88"/>
      <c r="R1666" s="89" t="s">
        <v>2129</v>
      </c>
      <c r="S1666" s="351">
        <v>44823</v>
      </c>
    </row>
    <row r="1667" spans="1:19" ht="45" x14ac:dyDescent="0.25">
      <c r="A1667" s="253"/>
      <c r="B1667" s="228"/>
      <c r="C1667" s="95" t="s">
        <v>2918</v>
      </c>
      <c r="D1667" s="95" t="s">
        <v>2919</v>
      </c>
      <c r="E1667" s="95" t="s">
        <v>2909</v>
      </c>
      <c r="F1667" s="95" t="s">
        <v>2919</v>
      </c>
      <c r="G1667" s="95" t="s">
        <v>2950</v>
      </c>
      <c r="H1667" s="95" t="s">
        <v>2912</v>
      </c>
      <c r="I1667" s="95" t="s">
        <v>2909</v>
      </c>
      <c r="J1667" s="95" t="s">
        <v>2922</v>
      </c>
      <c r="K1667" s="102" t="s">
        <v>4975</v>
      </c>
      <c r="L1667" s="96" t="s">
        <v>5377</v>
      </c>
      <c r="M1667" s="102" t="s">
        <v>4600</v>
      </c>
      <c r="N1667" s="102">
        <v>8</v>
      </c>
      <c r="O1667" s="95" t="s">
        <v>4615</v>
      </c>
      <c r="P1667" s="88" t="s">
        <v>5917</v>
      </c>
      <c r="Q1667" s="88"/>
      <c r="R1667" s="89" t="s">
        <v>2129</v>
      </c>
      <c r="S1667" s="351">
        <v>44823</v>
      </c>
    </row>
    <row r="1668" spans="1:19" ht="60" x14ac:dyDescent="0.25">
      <c r="A1668" s="253"/>
      <c r="B1668" s="228"/>
      <c r="C1668" s="95" t="s">
        <v>2918</v>
      </c>
      <c r="D1668" s="95" t="s">
        <v>2919</v>
      </c>
      <c r="E1668" s="95" t="s">
        <v>2909</v>
      </c>
      <c r="F1668" s="95" t="s">
        <v>2919</v>
      </c>
      <c r="G1668" s="95" t="s">
        <v>2947</v>
      </c>
      <c r="H1668" s="95" t="s">
        <v>2912</v>
      </c>
      <c r="I1668" s="95" t="s">
        <v>2912</v>
      </c>
      <c r="J1668" s="95" t="s">
        <v>2915</v>
      </c>
      <c r="K1668" s="102" t="s">
        <v>4977</v>
      </c>
      <c r="L1668" s="96" t="s">
        <v>5544</v>
      </c>
      <c r="M1668" s="102" t="s">
        <v>4599</v>
      </c>
      <c r="N1668" s="102">
        <v>5</v>
      </c>
      <c r="O1668" s="95" t="s">
        <v>67</v>
      </c>
      <c r="P1668" s="88" t="s">
        <v>1970</v>
      </c>
      <c r="Q1668" s="88"/>
      <c r="R1668" s="89" t="s">
        <v>10</v>
      </c>
      <c r="S1668" s="351">
        <v>44823</v>
      </c>
    </row>
    <row r="1669" spans="1:19" ht="60" x14ac:dyDescent="0.25">
      <c r="A1669" s="253"/>
      <c r="B1669" s="228"/>
      <c r="C1669" s="95" t="s">
        <v>2918</v>
      </c>
      <c r="D1669" s="95" t="s">
        <v>2919</v>
      </c>
      <c r="E1669" s="95" t="s">
        <v>2909</v>
      </c>
      <c r="F1669" s="95" t="s">
        <v>2919</v>
      </c>
      <c r="G1669" s="95" t="s">
        <v>2947</v>
      </c>
      <c r="H1669" s="95" t="s">
        <v>2912</v>
      </c>
      <c r="I1669" s="95" t="s">
        <v>2909</v>
      </c>
      <c r="J1669" s="95" t="s">
        <v>2915</v>
      </c>
      <c r="K1669" s="102" t="s">
        <v>4978</v>
      </c>
      <c r="L1669" s="96" t="s">
        <v>5545</v>
      </c>
      <c r="M1669" s="102" t="s">
        <v>4599</v>
      </c>
      <c r="N1669" s="102">
        <v>7</v>
      </c>
      <c r="O1669" s="95" t="s">
        <v>67</v>
      </c>
      <c r="P1669" s="88" t="s">
        <v>1970</v>
      </c>
      <c r="Q1669" s="88"/>
      <c r="R1669" s="89"/>
      <c r="S1669" s="351">
        <v>44823</v>
      </c>
    </row>
    <row r="1670" spans="1:19" ht="60" x14ac:dyDescent="0.25">
      <c r="A1670" s="253"/>
      <c r="B1670" s="228"/>
      <c r="C1670" s="95" t="s">
        <v>2918</v>
      </c>
      <c r="D1670" s="95" t="s">
        <v>2919</v>
      </c>
      <c r="E1670" s="95" t="s">
        <v>2909</v>
      </c>
      <c r="F1670" s="95" t="s">
        <v>2919</v>
      </c>
      <c r="G1670" s="95" t="s">
        <v>2947</v>
      </c>
      <c r="H1670" s="95" t="s">
        <v>2912</v>
      </c>
      <c r="I1670" s="95" t="s">
        <v>2909</v>
      </c>
      <c r="J1670" s="95" t="s">
        <v>2911</v>
      </c>
      <c r="K1670" s="102" t="s">
        <v>4979</v>
      </c>
      <c r="L1670" s="96" t="s">
        <v>5545</v>
      </c>
      <c r="M1670" s="102" t="s">
        <v>4600</v>
      </c>
      <c r="N1670" s="102">
        <v>8</v>
      </c>
      <c r="O1670" s="95" t="s">
        <v>4615</v>
      </c>
      <c r="P1670" s="88" t="s">
        <v>1970</v>
      </c>
      <c r="Q1670" s="88"/>
      <c r="R1670" s="89" t="s">
        <v>2129</v>
      </c>
      <c r="S1670" s="351">
        <v>44823</v>
      </c>
    </row>
    <row r="1671" spans="1:19" ht="45" x14ac:dyDescent="0.25">
      <c r="A1671" s="253"/>
      <c r="B1671" s="228"/>
      <c r="C1671" s="95" t="s">
        <v>2918</v>
      </c>
      <c r="D1671" s="95" t="s">
        <v>2919</v>
      </c>
      <c r="E1671" s="95" t="s">
        <v>2909</v>
      </c>
      <c r="F1671" s="95" t="s">
        <v>2919</v>
      </c>
      <c r="G1671" s="95" t="s">
        <v>2947</v>
      </c>
      <c r="H1671" s="95" t="s">
        <v>2912</v>
      </c>
      <c r="I1671" s="95" t="s">
        <v>2909</v>
      </c>
      <c r="J1671" s="95" t="s">
        <v>2913</v>
      </c>
      <c r="K1671" s="102" t="s">
        <v>4980</v>
      </c>
      <c r="L1671" s="96" t="s">
        <v>5546</v>
      </c>
      <c r="M1671" s="102" t="s">
        <v>4600</v>
      </c>
      <c r="N1671" s="102">
        <v>8</v>
      </c>
      <c r="O1671" s="95" t="s">
        <v>4615</v>
      </c>
      <c r="P1671" s="88" t="s">
        <v>5918</v>
      </c>
      <c r="Q1671" s="88"/>
      <c r="R1671" s="89" t="s">
        <v>2129</v>
      </c>
      <c r="S1671" s="351">
        <v>44823</v>
      </c>
    </row>
    <row r="1672" spans="1:19" ht="45" x14ac:dyDescent="0.25">
      <c r="A1672" s="253"/>
      <c r="B1672" s="228"/>
      <c r="C1672" s="95" t="s">
        <v>2918</v>
      </c>
      <c r="D1672" s="95" t="s">
        <v>2919</v>
      </c>
      <c r="E1672" s="95" t="s">
        <v>2909</v>
      </c>
      <c r="F1672" s="95" t="s">
        <v>2919</v>
      </c>
      <c r="G1672" s="95" t="s">
        <v>2947</v>
      </c>
      <c r="H1672" s="95" t="s">
        <v>2912</v>
      </c>
      <c r="I1672" s="95" t="s">
        <v>2909</v>
      </c>
      <c r="J1672" s="95" t="s">
        <v>2922</v>
      </c>
      <c r="K1672" s="102" t="s">
        <v>4982</v>
      </c>
      <c r="L1672" s="96" t="s">
        <v>5547</v>
      </c>
      <c r="M1672" s="102" t="s">
        <v>4600</v>
      </c>
      <c r="N1672" s="102">
        <v>8</v>
      </c>
      <c r="O1672" s="95" t="s">
        <v>4615</v>
      </c>
      <c r="P1672" s="88" t="s">
        <v>5917</v>
      </c>
      <c r="Q1672" s="88"/>
      <c r="R1672" s="89" t="s">
        <v>2129</v>
      </c>
      <c r="S1672" s="351">
        <v>44823</v>
      </c>
    </row>
    <row r="1673" spans="1:19" ht="75" x14ac:dyDescent="0.25">
      <c r="A1673" s="253"/>
      <c r="B1673" s="228"/>
      <c r="C1673" s="95" t="s">
        <v>2918</v>
      </c>
      <c r="D1673" s="95" t="s">
        <v>2919</v>
      </c>
      <c r="E1673" s="95" t="s">
        <v>2909</v>
      </c>
      <c r="F1673" s="95" t="s">
        <v>2919</v>
      </c>
      <c r="G1673" s="95" t="s">
        <v>2951</v>
      </c>
      <c r="H1673" s="95" t="s">
        <v>2912</v>
      </c>
      <c r="I1673" s="95" t="s">
        <v>2912</v>
      </c>
      <c r="J1673" s="95" t="s">
        <v>2915</v>
      </c>
      <c r="K1673" s="102" t="s">
        <v>4984</v>
      </c>
      <c r="L1673" s="96" t="s">
        <v>5548</v>
      </c>
      <c r="M1673" s="102" t="s">
        <v>4599</v>
      </c>
      <c r="N1673" s="102">
        <v>5</v>
      </c>
      <c r="O1673" s="95" t="s">
        <v>67</v>
      </c>
      <c r="P1673" s="88" t="s">
        <v>1972</v>
      </c>
      <c r="Q1673" s="88"/>
      <c r="R1673" s="89" t="s">
        <v>10</v>
      </c>
      <c r="S1673" s="351">
        <v>44823</v>
      </c>
    </row>
    <row r="1674" spans="1:19" ht="75" x14ac:dyDescent="0.25">
      <c r="A1674" s="253"/>
      <c r="B1674" s="228"/>
      <c r="C1674" s="95" t="s">
        <v>2918</v>
      </c>
      <c r="D1674" s="95" t="s">
        <v>2919</v>
      </c>
      <c r="E1674" s="95" t="s">
        <v>2909</v>
      </c>
      <c r="F1674" s="95" t="s">
        <v>2919</v>
      </c>
      <c r="G1674" s="95" t="s">
        <v>2951</v>
      </c>
      <c r="H1674" s="95" t="s">
        <v>2912</v>
      </c>
      <c r="I1674" s="95" t="s">
        <v>2909</v>
      </c>
      <c r="J1674" s="95" t="s">
        <v>2915</v>
      </c>
      <c r="K1674" s="102" t="s">
        <v>4985</v>
      </c>
      <c r="L1674" s="96" t="s">
        <v>5549</v>
      </c>
      <c r="M1674" s="102" t="s">
        <v>4599</v>
      </c>
      <c r="N1674" s="102">
        <v>7</v>
      </c>
      <c r="O1674" s="95" t="s">
        <v>67</v>
      </c>
      <c r="P1674" s="88" t="s">
        <v>1972</v>
      </c>
      <c r="Q1674" s="88"/>
      <c r="R1674" s="89"/>
      <c r="S1674" s="351">
        <v>44823</v>
      </c>
    </row>
    <row r="1675" spans="1:19" ht="75" x14ac:dyDescent="0.25">
      <c r="A1675" s="253"/>
      <c r="B1675" s="228"/>
      <c r="C1675" s="148" t="s">
        <v>2918</v>
      </c>
      <c r="D1675" s="148" t="s">
        <v>2919</v>
      </c>
      <c r="E1675" s="148" t="s">
        <v>2909</v>
      </c>
      <c r="F1675" s="148" t="s">
        <v>2919</v>
      </c>
      <c r="G1675" s="148" t="s">
        <v>2951</v>
      </c>
      <c r="H1675" s="148" t="s">
        <v>2912</v>
      </c>
      <c r="I1675" s="148" t="s">
        <v>2909</v>
      </c>
      <c r="J1675" s="148" t="s">
        <v>2911</v>
      </c>
      <c r="K1675" s="102" t="s">
        <v>4986</v>
      </c>
      <c r="L1675" s="150" t="s">
        <v>5549</v>
      </c>
      <c r="M1675" s="102" t="s">
        <v>4600</v>
      </c>
      <c r="N1675" s="102">
        <v>8</v>
      </c>
      <c r="O1675" s="148" t="s">
        <v>4615</v>
      </c>
      <c r="P1675" s="158" t="s">
        <v>1972</v>
      </c>
      <c r="Q1675" s="88"/>
      <c r="R1675" s="89" t="s">
        <v>2129</v>
      </c>
      <c r="S1675" s="351">
        <v>44823</v>
      </c>
    </row>
    <row r="1676" spans="1:19" ht="45" x14ac:dyDescent="0.25">
      <c r="A1676" s="253"/>
      <c r="B1676" s="228"/>
      <c r="C1676" s="148" t="s">
        <v>2918</v>
      </c>
      <c r="D1676" s="148" t="s">
        <v>2919</v>
      </c>
      <c r="E1676" s="148" t="s">
        <v>2909</v>
      </c>
      <c r="F1676" s="148" t="s">
        <v>2919</v>
      </c>
      <c r="G1676" s="148" t="s">
        <v>2951</v>
      </c>
      <c r="H1676" s="148" t="s">
        <v>2912</v>
      </c>
      <c r="I1676" s="148" t="s">
        <v>2909</v>
      </c>
      <c r="J1676" s="148" t="s">
        <v>2913</v>
      </c>
      <c r="K1676" s="102" t="s">
        <v>4987</v>
      </c>
      <c r="L1676" s="150" t="s">
        <v>5550</v>
      </c>
      <c r="M1676" s="102" t="s">
        <v>4600</v>
      </c>
      <c r="N1676" s="102">
        <v>8</v>
      </c>
      <c r="O1676" s="148" t="s">
        <v>4615</v>
      </c>
      <c r="P1676" s="158" t="s">
        <v>5918</v>
      </c>
      <c r="Q1676" s="88"/>
      <c r="R1676" s="89" t="s">
        <v>2129</v>
      </c>
      <c r="S1676" s="351">
        <v>44823</v>
      </c>
    </row>
    <row r="1677" spans="1:19" ht="45" x14ac:dyDescent="0.25">
      <c r="A1677" s="253"/>
      <c r="B1677" s="228"/>
      <c r="C1677" s="95" t="s">
        <v>2918</v>
      </c>
      <c r="D1677" s="95" t="s">
        <v>2919</v>
      </c>
      <c r="E1677" s="95" t="s">
        <v>2909</v>
      </c>
      <c r="F1677" s="95" t="s">
        <v>2919</v>
      </c>
      <c r="G1677" s="95" t="s">
        <v>2951</v>
      </c>
      <c r="H1677" s="95" t="s">
        <v>2912</v>
      </c>
      <c r="I1677" s="95" t="s">
        <v>2909</v>
      </c>
      <c r="J1677" s="95" t="s">
        <v>2922</v>
      </c>
      <c r="K1677" s="102" t="s">
        <v>4989</v>
      </c>
      <c r="L1677" s="96" t="s">
        <v>5551</v>
      </c>
      <c r="M1677" s="102" t="s">
        <v>4600</v>
      </c>
      <c r="N1677" s="102">
        <v>8</v>
      </c>
      <c r="O1677" s="95" t="s">
        <v>4615</v>
      </c>
      <c r="P1677" s="88" t="s">
        <v>5917</v>
      </c>
      <c r="Q1677" s="88"/>
      <c r="R1677" s="89" t="s">
        <v>2129</v>
      </c>
      <c r="S1677" s="351">
        <v>44823</v>
      </c>
    </row>
    <row r="1678" spans="1:19" ht="45" x14ac:dyDescent="0.25">
      <c r="A1678" s="253"/>
      <c r="B1678" s="228"/>
      <c r="C1678" s="95" t="s">
        <v>2918</v>
      </c>
      <c r="D1678" s="95" t="s">
        <v>2919</v>
      </c>
      <c r="E1678" s="95" t="s">
        <v>2909</v>
      </c>
      <c r="F1678" s="95" t="s">
        <v>2919</v>
      </c>
      <c r="G1678" s="95" t="s">
        <v>2925</v>
      </c>
      <c r="H1678" s="95" t="s">
        <v>2912</v>
      </c>
      <c r="I1678" s="95" t="s">
        <v>2912</v>
      </c>
      <c r="J1678" s="95" t="s">
        <v>2915</v>
      </c>
      <c r="K1678" s="102" t="s">
        <v>4991</v>
      </c>
      <c r="L1678" s="96" t="s">
        <v>4505</v>
      </c>
      <c r="M1678" s="102" t="s">
        <v>4599</v>
      </c>
      <c r="N1678" s="102">
        <v>5</v>
      </c>
      <c r="O1678" s="95" t="s">
        <v>54</v>
      </c>
      <c r="P1678" s="88" t="s">
        <v>4588</v>
      </c>
      <c r="Q1678" s="88"/>
      <c r="R1678" s="89" t="s">
        <v>14</v>
      </c>
      <c r="S1678" s="351">
        <v>44823</v>
      </c>
    </row>
    <row r="1679" spans="1:19" ht="45" x14ac:dyDescent="0.25">
      <c r="A1679" s="253"/>
      <c r="B1679" s="228"/>
      <c r="C1679" s="95" t="s">
        <v>2918</v>
      </c>
      <c r="D1679" s="95" t="s">
        <v>2919</v>
      </c>
      <c r="E1679" s="95" t="s">
        <v>2909</v>
      </c>
      <c r="F1679" s="95" t="s">
        <v>2919</v>
      </c>
      <c r="G1679" s="95" t="s">
        <v>2925</v>
      </c>
      <c r="H1679" s="95" t="s">
        <v>2912</v>
      </c>
      <c r="I1679" s="95" t="s">
        <v>2909</v>
      </c>
      <c r="J1679" s="95" t="s">
        <v>2915</v>
      </c>
      <c r="K1679" s="102" t="s">
        <v>4992</v>
      </c>
      <c r="L1679" s="96" t="s">
        <v>4505</v>
      </c>
      <c r="M1679" s="102" t="s">
        <v>4599</v>
      </c>
      <c r="N1679" s="102">
        <v>7</v>
      </c>
      <c r="O1679" s="95" t="s">
        <v>54</v>
      </c>
      <c r="P1679" s="88" t="s">
        <v>4588</v>
      </c>
      <c r="Q1679" s="88"/>
      <c r="R1679" s="89"/>
      <c r="S1679" s="351">
        <v>44823</v>
      </c>
    </row>
    <row r="1680" spans="1:19" ht="45" x14ac:dyDescent="0.25">
      <c r="A1680" s="253"/>
      <c r="B1680" s="228"/>
      <c r="C1680" s="148" t="s">
        <v>2918</v>
      </c>
      <c r="D1680" s="148" t="s">
        <v>2919</v>
      </c>
      <c r="E1680" s="148" t="s">
        <v>2909</v>
      </c>
      <c r="F1680" s="148" t="s">
        <v>2919</v>
      </c>
      <c r="G1680" s="148" t="s">
        <v>2925</v>
      </c>
      <c r="H1680" s="148" t="s">
        <v>2912</v>
      </c>
      <c r="I1680" s="148" t="s">
        <v>2909</v>
      </c>
      <c r="J1680" s="148" t="s">
        <v>2911</v>
      </c>
      <c r="K1680" s="102" t="s">
        <v>4993</v>
      </c>
      <c r="L1680" s="150" t="s">
        <v>4505</v>
      </c>
      <c r="M1680" s="102" t="s">
        <v>4600</v>
      </c>
      <c r="N1680" s="102">
        <v>8</v>
      </c>
      <c r="O1680" s="148" t="s">
        <v>54</v>
      </c>
      <c r="P1680" s="88" t="s">
        <v>4588</v>
      </c>
      <c r="Q1680" s="88"/>
      <c r="R1680" s="89" t="s">
        <v>2129</v>
      </c>
      <c r="S1680" s="351">
        <v>44823</v>
      </c>
    </row>
    <row r="1681" spans="1:19" ht="36" customHeight="1" x14ac:dyDescent="0.25">
      <c r="A1681" s="253"/>
      <c r="B1681" s="228"/>
      <c r="C1681" s="148" t="s">
        <v>2918</v>
      </c>
      <c r="D1681" s="148" t="s">
        <v>2919</v>
      </c>
      <c r="E1681" s="148" t="s">
        <v>2909</v>
      </c>
      <c r="F1681" s="148" t="s">
        <v>2919</v>
      </c>
      <c r="G1681" s="148" t="s">
        <v>2925</v>
      </c>
      <c r="H1681" s="148" t="s">
        <v>2912</v>
      </c>
      <c r="I1681" s="148" t="s">
        <v>2909</v>
      </c>
      <c r="J1681" s="148" t="s">
        <v>2913</v>
      </c>
      <c r="K1681" s="102" t="s">
        <v>4994</v>
      </c>
      <c r="L1681" s="150" t="s">
        <v>5552</v>
      </c>
      <c r="M1681" s="102" t="s">
        <v>4600</v>
      </c>
      <c r="N1681" s="102">
        <v>8</v>
      </c>
      <c r="O1681" s="148" t="s">
        <v>4615</v>
      </c>
      <c r="P1681" s="158" t="s">
        <v>5918</v>
      </c>
      <c r="Q1681" s="88"/>
      <c r="R1681" s="89" t="s">
        <v>2129</v>
      </c>
      <c r="S1681" s="351">
        <v>44823</v>
      </c>
    </row>
    <row r="1682" spans="1:19" ht="45" x14ac:dyDescent="0.25">
      <c r="A1682" s="253"/>
      <c r="B1682" s="228"/>
      <c r="C1682" s="148" t="s">
        <v>2918</v>
      </c>
      <c r="D1682" s="148" t="s">
        <v>2919</v>
      </c>
      <c r="E1682" s="148" t="s">
        <v>2909</v>
      </c>
      <c r="F1682" s="148" t="s">
        <v>2919</v>
      </c>
      <c r="G1682" s="148" t="s">
        <v>2925</v>
      </c>
      <c r="H1682" s="148" t="s">
        <v>2912</v>
      </c>
      <c r="I1682" s="148" t="s">
        <v>2909</v>
      </c>
      <c r="J1682" s="148" t="s">
        <v>2922</v>
      </c>
      <c r="K1682" s="102" t="s">
        <v>4996</v>
      </c>
      <c r="L1682" s="150" t="s">
        <v>5380</v>
      </c>
      <c r="M1682" s="102" t="s">
        <v>4600</v>
      </c>
      <c r="N1682" s="102">
        <v>8</v>
      </c>
      <c r="O1682" s="148" t="s">
        <v>4615</v>
      </c>
      <c r="P1682" s="158" t="s">
        <v>5917</v>
      </c>
      <c r="Q1682" s="88"/>
      <c r="R1682" s="89" t="s">
        <v>2129</v>
      </c>
      <c r="S1682" s="351">
        <v>44823</v>
      </c>
    </row>
    <row r="1683" spans="1:19" ht="60" x14ac:dyDescent="0.25">
      <c r="A1683" s="253"/>
      <c r="B1683" s="228"/>
      <c r="C1683" s="95" t="s">
        <v>2918</v>
      </c>
      <c r="D1683" s="95" t="s">
        <v>2919</v>
      </c>
      <c r="E1683" s="95" t="s">
        <v>2909</v>
      </c>
      <c r="F1683" s="95" t="s">
        <v>2921</v>
      </c>
      <c r="G1683" s="95" t="s">
        <v>2915</v>
      </c>
      <c r="H1683" s="95" t="s">
        <v>2912</v>
      </c>
      <c r="I1683" s="95" t="s">
        <v>2912</v>
      </c>
      <c r="J1683" s="95" t="s">
        <v>2915</v>
      </c>
      <c r="K1683" s="102" t="s">
        <v>7366</v>
      </c>
      <c r="L1683" s="96" t="s">
        <v>5381</v>
      </c>
      <c r="M1683" s="102" t="s">
        <v>4599</v>
      </c>
      <c r="N1683" s="102">
        <v>4</v>
      </c>
      <c r="O1683" s="95" t="s">
        <v>45</v>
      </c>
      <c r="P1683" s="88" t="s">
        <v>1978</v>
      </c>
      <c r="Q1683" s="88"/>
      <c r="R1683" s="89" t="s">
        <v>14</v>
      </c>
      <c r="S1683" s="351">
        <v>44823</v>
      </c>
    </row>
    <row r="1684" spans="1:19" ht="30" x14ac:dyDescent="0.25">
      <c r="A1684" s="253"/>
      <c r="B1684" s="228"/>
      <c r="C1684" s="95" t="s">
        <v>2918</v>
      </c>
      <c r="D1684" s="95" t="s">
        <v>2919</v>
      </c>
      <c r="E1684" s="95" t="s">
        <v>2909</v>
      </c>
      <c r="F1684" s="95" t="s">
        <v>2921</v>
      </c>
      <c r="G1684" s="95" t="s">
        <v>2943</v>
      </c>
      <c r="H1684" s="95" t="s">
        <v>2912</v>
      </c>
      <c r="I1684" s="95" t="s">
        <v>2912</v>
      </c>
      <c r="J1684" s="95" t="s">
        <v>2915</v>
      </c>
      <c r="K1684" s="102" t="s">
        <v>7367</v>
      </c>
      <c r="L1684" s="96" t="s">
        <v>1299</v>
      </c>
      <c r="M1684" s="102" t="s">
        <v>4599</v>
      </c>
      <c r="N1684" s="102">
        <v>5</v>
      </c>
      <c r="O1684" s="95" t="s">
        <v>67</v>
      </c>
      <c r="P1684" s="88" t="s">
        <v>1925</v>
      </c>
      <c r="Q1684" s="88"/>
      <c r="R1684" s="89" t="s">
        <v>10</v>
      </c>
      <c r="S1684" s="351">
        <v>44823</v>
      </c>
    </row>
    <row r="1685" spans="1:19" ht="30" x14ac:dyDescent="0.25">
      <c r="A1685" s="253"/>
      <c r="B1685" s="228"/>
      <c r="C1685" s="95" t="s">
        <v>2918</v>
      </c>
      <c r="D1685" s="95" t="s">
        <v>2919</v>
      </c>
      <c r="E1685" s="95" t="s">
        <v>2909</v>
      </c>
      <c r="F1685" s="95" t="s">
        <v>2921</v>
      </c>
      <c r="G1685" s="95" t="s">
        <v>2943</v>
      </c>
      <c r="H1685" s="95" t="s">
        <v>2912</v>
      </c>
      <c r="I1685" s="95" t="s">
        <v>2909</v>
      </c>
      <c r="J1685" s="95" t="s">
        <v>2915</v>
      </c>
      <c r="K1685" s="102" t="s">
        <v>7368</v>
      </c>
      <c r="L1685" s="96" t="s">
        <v>2712</v>
      </c>
      <c r="M1685" s="102" t="s">
        <v>4600</v>
      </c>
      <c r="N1685" s="102">
        <v>7</v>
      </c>
      <c r="O1685" s="95" t="s">
        <v>67</v>
      </c>
      <c r="P1685" s="88" t="s">
        <v>1925</v>
      </c>
      <c r="Q1685" s="88"/>
      <c r="R1685" s="89"/>
      <c r="S1685" s="351">
        <v>44823</v>
      </c>
    </row>
    <row r="1686" spans="1:19" ht="30" x14ac:dyDescent="0.25">
      <c r="A1686" s="253"/>
      <c r="B1686" s="228"/>
      <c r="C1686" s="138" t="s">
        <v>2918</v>
      </c>
      <c r="D1686" s="138" t="s">
        <v>2919</v>
      </c>
      <c r="E1686" s="138" t="s">
        <v>2909</v>
      </c>
      <c r="F1686" s="138" t="s">
        <v>2921</v>
      </c>
      <c r="G1686" s="138" t="s">
        <v>2948</v>
      </c>
      <c r="H1686" s="138" t="s">
        <v>2912</v>
      </c>
      <c r="I1686" s="138" t="s">
        <v>2912</v>
      </c>
      <c r="J1686" s="138" t="s">
        <v>2915</v>
      </c>
      <c r="K1686" s="139" t="s">
        <v>9372</v>
      </c>
      <c r="L1686" s="142" t="s">
        <v>4509</v>
      </c>
      <c r="M1686" s="139" t="s">
        <v>4599</v>
      </c>
      <c r="N1686" s="139">
        <v>5</v>
      </c>
      <c r="O1686" s="138" t="s">
        <v>45</v>
      </c>
      <c r="P1686" s="91" t="s">
        <v>4510</v>
      </c>
      <c r="Q1686" s="91" t="s">
        <v>9374</v>
      </c>
      <c r="R1686" s="89" t="s">
        <v>14</v>
      </c>
      <c r="S1686" s="351">
        <v>44823</v>
      </c>
    </row>
    <row r="1687" spans="1:19" ht="30" x14ac:dyDescent="0.25">
      <c r="A1687" s="253"/>
      <c r="B1687" s="228"/>
      <c r="C1687" s="138" t="s">
        <v>2918</v>
      </c>
      <c r="D1687" s="138" t="s">
        <v>2919</v>
      </c>
      <c r="E1687" s="138" t="s">
        <v>2909</v>
      </c>
      <c r="F1687" s="138" t="s">
        <v>2921</v>
      </c>
      <c r="G1687" s="138" t="s">
        <v>2948</v>
      </c>
      <c r="H1687" s="138" t="s">
        <v>2912</v>
      </c>
      <c r="I1687" s="138" t="s">
        <v>2909</v>
      </c>
      <c r="J1687" s="138" t="s">
        <v>2915</v>
      </c>
      <c r="K1687" s="139" t="s">
        <v>9373</v>
      </c>
      <c r="L1687" s="142" t="s">
        <v>4509</v>
      </c>
      <c r="M1687" s="139" t="s">
        <v>4600</v>
      </c>
      <c r="N1687" s="139">
        <v>7</v>
      </c>
      <c r="O1687" s="138" t="s">
        <v>67</v>
      </c>
      <c r="P1687" s="91" t="s">
        <v>4510</v>
      </c>
      <c r="Q1687" s="88" t="s">
        <v>9374</v>
      </c>
      <c r="R1687" s="89" t="s">
        <v>14</v>
      </c>
      <c r="S1687" s="351">
        <v>44823</v>
      </c>
    </row>
    <row r="1688" spans="1:19" ht="60" x14ac:dyDescent="0.25">
      <c r="A1688" s="253"/>
      <c r="B1688" s="228"/>
      <c r="C1688" s="148" t="s">
        <v>2918</v>
      </c>
      <c r="D1688" s="148" t="s">
        <v>2919</v>
      </c>
      <c r="E1688" s="148" t="s">
        <v>2909</v>
      </c>
      <c r="F1688" s="148" t="s">
        <v>2921</v>
      </c>
      <c r="G1688" s="148" t="s">
        <v>2925</v>
      </c>
      <c r="H1688" s="148" t="s">
        <v>2912</v>
      </c>
      <c r="I1688" s="148" t="s">
        <v>2912</v>
      </c>
      <c r="J1688" s="148" t="s">
        <v>2915</v>
      </c>
      <c r="K1688" s="102" t="s">
        <v>7369</v>
      </c>
      <c r="L1688" s="150" t="s">
        <v>5381</v>
      </c>
      <c r="M1688" s="102" t="s">
        <v>4599</v>
      </c>
      <c r="N1688" s="102">
        <v>5</v>
      </c>
      <c r="O1688" s="148" t="s">
        <v>54</v>
      </c>
      <c r="P1688" s="158" t="s">
        <v>1978</v>
      </c>
      <c r="Q1688" s="88"/>
      <c r="R1688" s="89" t="s">
        <v>10</v>
      </c>
      <c r="S1688" s="351">
        <v>44823</v>
      </c>
    </row>
    <row r="1689" spans="1:19" ht="51" customHeight="1" x14ac:dyDescent="0.25">
      <c r="A1689" s="253"/>
      <c r="B1689" s="228"/>
      <c r="C1689" s="95" t="s">
        <v>2918</v>
      </c>
      <c r="D1689" s="95" t="s">
        <v>2919</v>
      </c>
      <c r="E1689" s="95" t="s">
        <v>2909</v>
      </c>
      <c r="F1689" s="95" t="s">
        <v>2921</v>
      </c>
      <c r="G1689" s="95" t="s">
        <v>2925</v>
      </c>
      <c r="H1689" s="95" t="s">
        <v>2912</v>
      </c>
      <c r="I1689" s="95" t="s">
        <v>2909</v>
      </c>
      <c r="J1689" s="95" t="s">
        <v>2915</v>
      </c>
      <c r="K1689" s="102" t="s">
        <v>4998</v>
      </c>
      <c r="L1689" s="96" t="s">
        <v>5385</v>
      </c>
      <c r="M1689" s="102" t="s">
        <v>4599</v>
      </c>
      <c r="N1689" s="102">
        <v>7</v>
      </c>
      <c r="O1689" s="95" t="s">
        <v>54</v>
      </c>
      <c r="P1689" s="88" t="s">
        <v>1978</v>
      </c>
      <c r="Q1689" s="88"/>
      <c r="R1689" s="89"/>
      <c r="S1689" s="351">
        <v>44823</v>
      </c>
    </row>
    <row r="1690" spans="1:19" ht="49.5" customHeight="1" x14ac:dyDescent="0.25">
      <c r="A1690" s="253"/>
      <c r="B1690" s="228"/>
      <c r="C1690" s="95" t="s">
        <v>2918</v>
      </c>
      <c r="D1690" s="95" t="s">
        <v>2919</v>
      </c>
      <c r="E1690" s="95" t="s">
        <v>2909</v>
      </c>
      <c r="F1690" s="95" t="s">
        <v>2921</v>
      </c>
      <c r="G1690" s="95" t="s">
        <v>2925</v>
      </c>
      <c r="H1690" s="95" t="s">
        <v>2912</v>
      </c>
      <c r="I1690" s="95" t="s">
        <v>2909</v>
      </c>
      <c r="J1690" s="95" t="s">
        <v>2913</v>
      </c>
      <c r="K1690" s="102" t="s">
        <v>5001</v>
      </c>
      <c r="L1690" s="96" t="s">
        <v>5553</v>
      </c>
      <c r="M1690" s="102" t="s">
        <v>4600</v>
      </c>
      <c r="N1690" s="102">
        <v>8</v>
      </c>
      <c r="O1690" s="95" t="s">
        <v>4615</v>
      </c>
      <c r="P1690" s="88" t="s">
        <v>5917</v>
      </c>
      <c r="Q1690" s="88"/>
      <c r="R1690" s="89" t="s">
        <v>2129</v>
      </c>
      <c r="S1690" s="351">
        <v>44823</v>
      </c>
    </row>
    <row r="1691" spans="1:19" x14ac:dyDescent="0.25">
      <c r="A1691" s="253"/>
      <c r="B1691" s="228"/>
      <c r="C1691" s="95" t="s">
        <v>2918</v>
      </c>
      <c r="D1691" s="95" t="s">
        <v>2919</v>
      </c>
      <c r="E1691" s="95" t="s">
        <v>2909</v>
      </c>
      <c r="F1691" s="95" t="s">
        <v>2921</v>
      </c>
      <c r="G1691" s="95" t="s">
        <v>2925</v>
      </c>
      <c r="H1691" s="95" t="s">
        <v>2912</v>
      </c>
      <c r="I1691" s="95" t="s">
        <v>2909</v>
      </c>
      <c r="J1691" s="95" t="s">
        <v>2925</v>
      </c>
      <c r="K1691" s="102" t="s">
        <v>5002</v>
      </c>
      <c r="L1691" s="96" t="s">
        <v>5385</v>
      </c>
      <c r="M1691" s="102" t="s">
        <v>4600</v>
      </c>
      <c r="N1691" s="102">
        <v>8</v>
      </c>
      <c r="O1691" s="95"/>
      <c r="P1691" s="88" t="s">
        <v>2942</v>
      </c>
      <c r="Q1691" s="88"/>
      <c r="R1691" s="89"/>
      <c r="S1691" s="351">
        <v>44823</v>
      </c>
    </row>
    <row r="1692" spans="1:19" ht="45" x14ac:dyDescent="0.25">
      <c r="A1692" s="253"/>
      <c r="B1692" s="228"/>
      <c r="C1692" s="95" t="s">
        <v>2918</v>
      </c>
      <c r="D1692" s="95" t="s">
        <v>2919</v>
      </c>
      <c r="E1692" s="95" t="s">
        <v>2918</v>
      </c>
      <c r="F1692" s="95" t="s">
        <v>2912</v>
      </c>
      <c r="G1692" s="95" t="s">
        <v>2915</v>
      </c>
      <c r="H1692" s="95" t="s">
        <v>2912</v>
      </c>
      <c r="I1692" s="95" t="s">
        <v>2912</v>
      </c>
      <c r="J1692" s="95" t="s">
        <v>2915</v>
      </c>
      <c r="K1692" s="102" t="s">
        <v>7370</v>
      </c>
      <c r="L1692" s="96" t="s">
        <v>5389</v>
      </c>
      <c r="M1692" s="102" t="s">
        <v>4599</v>
      </c>
      <c r="N1692" s="102">
        <v>3</v>
      </c>
      <c r="O1692" s="95" t="s">
        <v>45</v>
      </c>
      <c r="P1692" s="88" t="s">
        <v>1980</v>
      </c>
      <c r="Q1692" s="88"/>
      <c r="R1692" s="89"/>
      <c r="S1692" s="351">
        <v>44823</v>
      </c>
    </row>
    <row r="1693" spans="1:19" ht="45" x14ac:dyDescent="0.25">
      <c r="A1693" s="253"/>
      <c r="B1693" s="228"/>
      <c r="C1693" s="148" t="s">
        <v>2918</v>
      </c>
      <c r="D1693" s="148" t="s">
        <v>2919</v>
      </c>
      <c r="E1693" s="148" t="s">
        <v>2918</v>
      </c>
      <c r="F1693" s="148" t="s">
        <v>2909</v>
      </c>
      <c r="G1693" s="148" t="s">
        <v>2915</v>
      </c>
      <c r="H1693" s="148" t="s">
        <v>2912</v>
      </c>
      <c r="I1693" s="148" t="s">
        <v>2912</v>
      </c>
      <c r="J1693" s="148" t="s">
        <v>2915</v>
      </c>
      <c r="K1693" s="102" t="s">
        <v>5003</v>
      </c>
      <c r="L1693" s="150" t="s">
        <v>1981</v>
      </c>
      <c r="M1693" s="102" t="s">
        <v>4599</v>
      </c>
      <c r="N1693" s="102">
        <v>4</v>
      </c>
      <c r="O1693" s="148" t="s">
        <v>45</v>
      </c>
      <c r="P1693" s="158" t="s">
        <v>1982</v>
      </c>
      <c r="Q1693" s="88"/>
      <c r="R1693" s="89" t="s">
        <v>14</v>
      </c>
      <c r="S1693" s="351">
        <v>44823</v>
      </c>
    </row>
    <row r="1694" spans="1:19" ht="45" x14ac:dyDescent="0.25">
      <c r="A1694" s="253"/>
      <c r="B1694" s="228"/>
      <c r="C1694" s="95" t="s">
        <v>2918</v>
      </c>
      <c r="D1694" s="95" t="s">
        <v>2919</v>
      </c>
      <c r="E1694" s="95" t="s">
        <v>2918</v>
      </c>
      <c r="F1694" s="95" t="s">
        <v>2909</v>
      </c>
      <c r="G1694" s="95" t="s">
        <v>2943</v>
      </c>
      <c r="H1694" s="95" t="s">
        <v>2912</v>
      </c>
      <c r="I1694" s="95" t="s">
        <v>2912</v>
      </c>
      <c r="J1694" s="95" t="s">
        <v>2915</v>
      </c>
      <c r="K1694" s="102" t="s">
        <v>5004</v>
      </c>
      <c r="L1694" s="96" t="s">
        <v>1360</v>
      </c>
      <c r="M1694" s="102" t="s">
        <v>4599</v>
      </c>
      <c r="N1694" s="102">
        <v>5</v>
      </c>
      <c r="O1694" s="95" t="s">
        <v>67</v>
      </c>
      <c r="P1694" s="88" t="s">
        <v>1983</v>
      </c>
      <c r="Q1694" s="88"/>
      <c r="R1694" s="89" t="s">
        <v>10</v>
      </c>
      <c r="S1694" s="351">
        <v>44823</v>
      </c>
    </row>
    <row r="1695" spans="1:19" ht="45" x14ac:dyDescent="0.25">
      <c r="A1695" s="253"/>
      <c r="B1695" s="228"/>
      <c r="C1695" s="95" t="s">
        <v>2918</v>
      </c>
      <c r="D1695" s="95" t="s">
        <v>2919</v>
      </c>
      <c r="E1695" s="95" t="s">
        <v>2918</v>
      </c>
      <c r="F1695" s="95" t="s">
        <v>2909</v>
      </c>
      <c r="G1695" s="95" t="s">
        <v>2943</v>
      </c>
      <c r="H1695" s="95" t="s">
        <v>2912</v>
      </c>
      <c r="I1695" s="95" t="s">
        <v>2909</v>
      </c>
      <c r="J1695" s="95" t="s">
        <v>2915</v>
      </c>
      <c r="K1695" s="102" t="s">
        <v>5005</v>
      </c>
      <c r="L1695" s="96" t="s">
        <v>5394</v>
      </c>
      <c r="M1695" s="102" t="s">
        <v>4599</v>
      </c>
      <c r="N1695" s="102">
        <v>7</v>
      </c>
      <c r="O1695" s="95" t="s">
        <v>67</v>
      </c>
      <c r="P1695" s="88" t="s">
        <v>1983</v>
      </c>
      <c r="Q1695" s="88"/>
      <c r="R1695" s="89"/>
      <c r="S1695" s="351">
        <v>44823</v>
      </c>
    </row>
    <row r="1696" spans="1:19" ht="45" customHeight="1" x14ac:dyDescent="0.25">
      <c r="A1696" s="253"/>
      <c r="B1696" s="228"/>
      <c r="C1696" s="148" t="s">
        <v>2918</v>
      </c>
      <c r="D1696" s="148" t="s">
        <v>2919</v>
      </c>
      <c r="E1696" s="148" t="s">
        <v>2918</v>
      </c>
      <c r="F1696" s="148" t="s">
        <v>2909</v>
      </c>
      <c r="G1696" s="148" t="s">
        <v>2943</v>
      </c>
      <c r="H1696" s="148" t="s">
        <v>2912</v>
      </c>
      <c r="I1696" s="148" t="s">
        <v>2909</v>
      </c>
      <c r="J1696" s="148" t="s">
        <v>2911</v>
      </c>
      <c r="K1696" s="102" t="s">
        <v>5006</v>
      </c>
      <c r="L1696" s="150" t="s">
        <v>5394</v>
      </c>
      <c r="M1696" s="102" t="s">
        <v>4600</v>
      </c>
      <c r="N1696" s="102">
        <v>8</v>
      </c>
      <c r="O1696" s="148" t="s">
        <v>4615</v>
      </c>
      <c r="P1696" s="158" t="s">
        <v>1983</v>
      </c>
      <c r="Q1696" s="88"/>
      <c r="R1696" s="89" t="s">
        <v>2129</v>
      </c>
      <c r="S1696" s="351">
        <v>44823</v>
      </c>
    </row>
    <row r="1697" spans="1:19" ht="45" x14ac:dyDescent="0.25">
      <c r="A1697" s="253"/>
      <c r="B1697" s="228"/>
      <c r="C1697" s="148" t="s">
        <v>2918</v>
      </c>
      <c r="D1697" s="148" t="s">
        <v>2919</v>
      </c>
      <c r="E1697" s="148" t="s">
        <v>2918</v>
      </c>
      <c r="F1697" s="148" t="s">
        <v>2909</v>
      </c>
      <c r="G1697" s="148" t="s">
        <v>2943</v>
      </c>
      <c r="H1697" s="148" t="s">
        <v>2912</v>
      </c>
      <c r="I1697" s="148" t="s">
        <v>2909</v>
      </c>
      <c r="J1697" s="148" t="s">
        <v>2913</v>
      </c>
      <c r="K1697" s="102" t="s">
        <v>5007</v>
      </c>
      <c r="L1697" s="150" t="s">
        <v>5395</v>
      </c>
      <c r="M1697" s="102" t="s">
        <v>4600</v>
      </c>
      <c r="N1697" s="102">
        <v>8</v>
      </c>
      <c r="O1697" s="95" t="s">
        <v>4615</v>
      </c>
      <c r="P1697" s="158" t="s">
        <v>5918</v>
      </c>
      <c r="Q1697" s="88"/>
      <c r="R1697" s="89" t="s">
        <v>2129</v>
      </c>
      <c r="S1697" s="351">
        <v>44823</v>
      </c>
    </row>
    <row r="1698" spans="1:19" ht="45" x14ac:dyDescent="0.25">
      <c r="A1698" s="253"/>
      <c r="B1698" s="228"/>
      <c r="C1698" s="148" t="s">
        <v>2918</v>
      </c>
      <c r="D1698" s="148" t="s">
        <v>2919</v>
      </c>
      <c r="E1698" s="148" t="s">
        <v>2918</v>
      </c>
      <c r="F1698" s="148" t="s">
        <v>2909</v>
      </c>
      <c r="G1698" s="148" t="s">
        <v>2943</v>
      </c>
      <c r="H1698" s="148" t="s">
        <v>2912</v>
      </c>
      <c r="I1698" s="148" t="s">
        <v>2909</v>
      </c>
      <c r="J1698" s="148" t="s">
        <v>2922</v>
      </c>
      <c r="K1698" s="102" t="s">
        <v>5009</v>
      </c>
      <c r="L1698" s="150" t="s">
        <v>5396</v>
      </c>
      <c r="M1698" s="102" t="s">
        <v>4600</v>
      </c>
      <c r="N1698" s="102">
        <v>8</v>
      </c>
      <c r="O1698" s="95" t="s">
        <v>4615</v>
      </c>
      <c r="P1698" s="158" t="s">
        <v>5917</v>
      </c>
      <c r="Q1698" s="88"/>
      <c r="R1698" s="89" t="s">
        <v>2129</v>
      </c>
      <c r="S1698" s="351">
        <v>44823</v>
      </c>
    </row>
    <row r="1699" spans="1:19" ht="45" x14ac:dyDescent="0.25">
      <c r="A1699" s="253"/>
      <c r="B1699" s="228"/>
      <c r="C1699" s="95" t="s">
        <v>2918</v>
      </c>
      <c r="D1699" s="95" t="s">
        <v>2919</v>
      </c>
      <c r="E1699" s="95" t="s">
        <v>2918</v>
      </c>
      <c r="F1699" s="95" t="s">
        <v>2918</v>
      </c>
      <c r="G1699" s="95" t="s">
        <v>2915</v>
      </c>
      <c r="H1699" s="95" t="s">
        <v>2912</v>
      </c>
      <c r="I1699" s="95" t="s">
        <v>2912</v>
      </c>
      <c r="J1699" s="95" t="s">
        <v>2915</v>
      </c>
      <c r="K1699" s="102" t="s">
        <v>5011</v>
      </c>
      <c r="L1699" s="96" t="s">
        <v>1990</v>
      </c>
      <c r="M1699" s="102" t="s">
        <v>4599</v>
      </c>
      <c r="N1699" s="102">
        <v>4</v>
      </c>
      <c r="O1699" s="95" t="s">
        <v>45</v>
      </c>
      <c r="P1699" s="88" t="s">
        <v>1991</v>
      </c>
      <c r="Q1699" s="88"/>
      <c r="R1699" s="89" t="s">
        <v>14</v>
      </c>
      <c r="S1699" s="351">
        <v>44823</v>
      </c>
    </row>
    <row r="1700" spans="1:19" ht="45" x14ac:dyDescent="0.25">
      <c r="A1700" s="253"/>
      <c r="B1700" s="228"/>
      <c r="C1700" s="95" t="s">
        <v>2918</v>
      </c>
      <c r="D1700" s="95" t="s">
        <v>2919</v>
      </c>
      <c r="E1700" s="95" t="s">
        <v>2918</v>
      </c>
      <c r="F1700" s="95" t="s">
        <v>2918</v>
      </c>
      <c r="G1700" s="95" t="s">
        <v>2943</v>
      </c>
      <c r="H1700" s="95" t="s">
        <v>2912</v>
      </c>
      <c r="I1700" s="95" t="s">
        <v>2912</v>
      </c>
      <c r="J1700" s="95" t="s">
        <v>2915</v>
      </c>
      <c r="K1700" s="102" t="s">
        <v>5012</v>
      </c>
      <c r="L1700" s="96" t="s">
        <v>1993</v>
      </c>
      <c r="M1700" s="102" t="s">
        <v>4599</v>
      </c>
      <c r="N1700" s="102">
        <v>5</v>
      </c>
      <c r="O1700" s="95" t="s">
        <v>67</v>
      </c>
      <c r="P1700" s="88" t="s">
        <v>1994</v>
      </c>
      <c r="Q1700" s="88"/>
      <c r="R1700" s="89" t="s">
        <v>10</v>
      </c>
      <c r="S1700" s="351">
        <v>44823</v>
      </c>
    </row>
    <row r="1701" spans="1:19" ht="45" x14ac:dyDescent="0.25">
      <c r="A1701" s="253"/>
      <c r="B1701" s="228"/>
      <c r="C1701" s="95" t="s">
        <v>2918</v>
      </c>
      <c r="D1701" s="95" t="s">
        <v>2919</v>
      </c>
      <c r="E1701" s="95" t="s">
        <v>2918</v>
      </c>
      <c r="F1701" s="95" t="s">
        <v>2918</v>
      </c>
      <c r="G1701" s="95" t="s">
        <v>2943</v>
      </c>
      <c r="H1701" s="95" t="s">
        <v>2912</v>
      </c>
      <c r="I1701" s="95" t="s">
        <v>2909</v>
      </c>
      <c r="J1701" s="95" t="s">
        <v>2915</v>
      </c>
      <c r="K1701" s="102" t="s">
        <v>5013</v>
      </c>
      <c r="L1701" s="96" t="s">
        <v>5554</v>
      </c>
      <c r="M1701" s="102" t="s">
        <v>4599</v>
      </c>
      <c r="N1701" s="102">
        <v>7</v>
      </c>
      <c r="O1701" s="95" t="s">
        <v>67</v>
      </c>
      <c r="P1701" s="88" t="s">
        <v>1994</v>
      </c>
      <c r="Q1701" s="88"/>
      <c r="R1701" s="89"/>
      <c r="S1701" s="351">
        <v>44823</v>
      </c>
    </row>
    <row r="1702" spans="1:19" ht="45" x14ac:dyDescent="0.25">
      <c r="A1702" s="253"/>
      <c r="B1702" s="228"/>
      <c r="C1702" s="148" t="s">
        <v>2918</v>
      </c>
      <c r="D1702" s="148" t="s">
        <v>2919</v>
      </c>
      <c r="E1702" s="148" t="s">
        <v>2918</v>
      </c>
      <c r="F1702" s="148" t="s">
        <v>2918</v>
      </c>
      <c r="G1702" s="148" t="s">
        <v>2943</v>
      </c>
      <c r="H1702" s="148" t="s">
        <v>2912</v>
      </c>
      <c r="I1702" s="148" t="s">
        <v>2909</v>
      </c>
      <c r="J1702" s="148" t="s">
        <v>2911</v>
      </c>
      <c r="K1702" s="102" t="s">
        <v>5014</v>
      </c>
      <c r="L1702" s="150" t="s">
        <v>5554</v>
      </c>
      <c r="M1702" s="102" t="s">
        <v>4600</v>
      </c>
      <c r="N1702" s="102">
        <v>8</v>
      </c>
      <c r="O1702" s="148" t="s">
        <v>4615</v>
      </c>
      <c r="P1702" s="158" t="s">
        <v>1994</v>
      </c>
      <c r="Q1702" s="88"/>
      <c r="R1702" s="89" t="s">
        <v>2129</v>
      </c>
      <c r="S1702" s="351">
        <v>44823</v>
      </c>
    </row>
    <row r="1703" spans="1:19" ht="45" x14ac:dyDescent="0.25">
      <c r="A1703" s="253"/>
      <c r="B1703" s="228"/>
      <c r="C1703" s="148" t="s">
        <v>2918</v>
      </c>
      <c r="D1703" s="148" t="s">
        <v>2919</v>
      </c>
      <c r="E1703" s="148" t="s">
        <v>2918</v>
      </c>
      <c r="F1703" s="148" t="s">
        <v>2918</v>
      </c>
      <c r="G1703" s="148" t="s">
        <v>2943</v>
      </c>
      <c r="H1703" s="148" t="s">
        <v>2912</v>
      </c>
      <c r="I1703" s="148" t="s">
        <v>2909</v>
      </c>
      <c r="J1703" s="148" t="s">
        <v>2913</v>
      </c>
      <c r="K1703" s="102" t="s">
        <v>5015</v>
      </c>
      <c r="L1703" s="150" t="s">
        <v>5555</v>
      </c>
      <c r="M1703" s="102" t="s">
        <v>4600</v>
      </c>
      <c r="N1703" s="102">
        <v>8</v>
      </c>
      <c r="O1703" s="148" t="s">
        <v>4615</v>
      </c>
      <c r="P1703" s="158" t="s">
        <v>5918</v>
      </c>
      <c r="Q1703" s="88"/>
      <c r="R1703" s="89" t="s">
        <v>2129</v>
      </c>
      <c r="S1703" s="351">
        <v>44823</v>
      </c>
    </row>
    <row r="1704" spans="1:19" ht="45" x14ac:dyDescent="0.25">
      <c r="A1704" s="253"/>
      <c r="B1704" s="228"/>
      <c r="C1704" s="138" t="s">
        <v>2918</v>
      </c>
      <c r="D1704" s="138" t="s">
        <v>2919</v>
      </c>
      <c r="E1704" s="138" t="s">
        <v>2918</v>
      </c>
      <c r="F1704" s="138" t="s">
        <v>2918</v>
      </c>
      <c r="G1704" s="138" t="s">
        <v>2943</v>
      </c>
      <c r="H1704" s="138" t="s">
        <v>2912</v>
      </c>
      <c r="I1704" s="138" t="s">
        <v>2909</v>
      </c>
      <c r="J1704" s="138" t="s">
        <v>2922</v>
      </c>
      <c r="K1704" s="102" t="s">
        <v>5017</v>
      </c>
      <c r="L1704" s="91" t="s">
        <v>5556</v>
      </c>
      <c r="M1704" s="102" t="s">
        <v>4600</v>
      </c>
      <c r="N1704" s="102">
        <v>8</v>
      </c>
      <c r="O1704" s="138" t="s">
        <v>4615</v>
      </c>
      <c r="P1704" s="91" t="s">
        <v>5917</v>
      </c>
      <c r="Q1704" s="88"/>
      <c r="R1704" s="89" t="s">
        <v>2129</v>
      </c>
      <c r="S1704" s="351">
        <v>44823</v>
      </c>
    </row>
    <row r="1705" spans="1:19" ht="30" x14ac:dyDescent="0.25">
      <c r="A1705" s="253"/>
      <c r="B1705" s="228"/>
      <c r="C1705" s="95" t="s">
        <v>2918</v>
      </c>
      <c r="D1705" s="95" t="s">
        <v>2919</v>
      </c>
      <c r="E1705" s="95" t="s">
        <v>2918</v>
      </c>
      <c r="F1705" s="95" t="s">
        <v>2918</v>
      </c>
      <c r="G1705" s="95" t="s">
        <v>2948</v>
      </c>
      <c r="H1705" s="95" t="s">
        <v>2912</v>
      </c>
      <c r="I1705" s="95" t="s">
        <v>2912</v>
      </c>
      <c r="J1705" s="95" t="s">
        <v>2915</v>
      </c>
      <c r="K1705" s="102" t="s">
        <v>5019</v>
      </c>
      <c r="L1705" s="88" t="s">
        <v>1368</v>
      </c>
      <c r="M1705" s="102" t="s">
        <v>4599</v>
      </c>
      <c r="N1705" s="102">
        <v>5</v>
      </c>
      <c r="O1705" s="95" t="s">
        <v>67</v>
      </c>
      <c r="P1705" s="88" t="s">
        <v>1996</v>
      </c>
      <c r="Q1705" s="88"/>
      <c r="R1705" s="89" t="s">
        <v>10</v>
      </c>
      <c r="S1705" s="351">
        <v>44823</v>
      </c>
    </row>
    <row r="1706" spans="1:19" ht="30" x14ac:dyDescent="0.25">
      <c r="A1706" s="253"/>
      <c r="B1706" s="228"/>
      <c r="C1706" s="95" t="s">
        <v>2918</v>
      </c>
      <c r="D1706" s="95" t="s">
        <v>2919</v>
      </c>
      <c r="E1706" s="95" t="s">
        <v>2918</v>
      </c>
      <c r="F1706" s="95" t="s">
        <v>2918</v>
      </c>
      <c r="G1706" s="95" t="s">
        <v>2948</v>
      </c>
      <c r="H1706" s="95" t="s">
        <v>2912</v>
      </c>
      <c r="I1706" s="95" t="s">
        <v>2909</v>
      </c>
      <c r="J1706" s="95" t="s">
        <v>2915</v>
      </c>
      <c r="K1706" s="102" t="s">
        <v>5020</v>
      </c>
      <c r="L1706" s="88" t="s">
        <v>2724</v>
      </c>
      <c r="M1706" s="102" t="s">
        <v>4599</v>
      </c>
      <c r="N1706" s="102">
        <v>7</v>
      </c>
      <c r="O1706" s="95" t="s">
        <v>67</v>
      </c>
      <c r="P1706" s="88" t="s">
        <v>1996</v>
      </c>
      <c r="Q1706" s="88"/>
      <c r="R1706" s="89"/>
      <c r="S1706" s="351">
        <v>44823</v>
      </c>
    </row>
    <row r="1707" spans="1:19" ht="30" x14ac:dyDescent="0.25">
      <c r="A1707" s="253"/>
      <c r="B1707" s="228"/>
      <c r="C1707" s="148" t="s">
        <v>2918</v>
      </c>
      <c r="D1707" s="148" t="s">
        <v>2919</v>
      </c>
      <c r="E1707" s="148" t="s">
        <v>2918</v>
      </c>
      <c r="F1707" s="148" t="s">
        <v>2918</v>
      </c>
      <c r="G1707" s="148" t="s">
        <v>2948</v>
      </c>
      <c r="H1707" s="148" t="s">
        <v>2912</v>
      </c>
      <c r="I1707" s="148" t="s">
        <v>2909</v>
      </c>
      <c r="J1707" s="148" t="s">
        <v>2911</v>
      </c>
      <c r="K1707" s="102" t="s">
        <v>5021</v>
      </c>
      <c r="L1707" s="158" t="s">
        <v>2724</v>
      </c>
      <c r="M1707" s="102" t="s">
        <v>4600</v>
      </c>
      <c r="N1707" s="102">
        <v>8</v>
      </c>
      <c r="O1707" s="148" t="s">
        <v>4615</v>
      </c>
      <c r="P1707" s="158" t="s">
        <v>1996</v>
      </c>
      <c r="Q1707" s="88"/>
      <c r="R1707" s="89" t="s">
        <v>2129</v>
      </c>
      <c r="S1707" s="351">
        <v>44823</v>
      </c>
    </row>
    <row r="1708" spans="1:19" ht="48.75" customHeight="1" x14ac:dyDescent="0.25">
      <c r="A1708" s="253"/>
      <c r="B1708" s="228"/>
      <c r="C1708" s="148" t="s">
        <v>2918</v>
      </c>
      <c r="D1708" s="148" t="s">
        <v>2919</v>
      </c>
      <c r="E1708" s="148" t="s">
        <v>2918</v>
      </c>
      <c r="F1708" s="148" t="s">
        <v>2918</v>
      </c>
      <c r="G1708" s="148" t="s">
        <v>2948</v>
      </c>
      <c r="H1708" s="148" t="s">
        <v>2912</v>
      </c>
      <c r="I1708" s="148" t="s">
        <v>2909</v>
      </c>
      <c r="J1708" s="148" t="s">
        <v>2913</v>
      </c>
      <c r="K1708" s="102" t="s">
        <v>5022</v>
      </c>
      <c r="L1708" s="158" t="s">
        <v>5557</v>
      </c>
      <c r="M1708" s="102" t="s">
        <v>4600</v>
      </c>
      <c r="N1708" s="102">
        <v>8</v>
      </c>
      <c r="O1708" s="148" t="s">
        <v>4615</v>
      </c>
      <c r="P1708" s="158" t="s">
        <v>5918</v>
      </c>
      <c r="Q1708" s="88"/>
      <c r="R1708" s="89" t="s">
        <v>2129</v>
      </c>
      <c r="S1708" s="351">
        <v>44823</v>
      </c>
    </row>
    <row r="1709" spans="1:19" ht="42.75" customHeight="1" x14ac:dyDescent="0.25">
      <c r="A1709" s="253"/>
      <c r="B1709" s="228"/>
      <c r="C1709" s="95" t="s">
        <v>2918</v>
      </c>
      <c r="D1709" s="95" t="s">
        <v>2919</v>
      </c>
      <c r="E1709" s="95" t="s">
        <v>2918</v>
      </c>
      <c r="F1709" s="95" t="s">
        <v>2918</v>
      </c>
      <c r="G1709" s="95" t="s">
        <v>2948</v>
      </c>
      <c r="H1709" s="95" t="s">
        <v>2912</v>
      </c>
      <c r="I1709" s="95" t="s">
        <v>2909</v>
      </c>
      <c r="J1709" s="95" t="s">
        <v>2922</v>
      </c>
      <c r="K1709" s="102" t="s">
        <v>5024</v>
      </c>
      <c r="L1709" s="96" t="s">
        <v>5401</v>
      </c>
      <c r="M1709" s="102" t="s">
        <v>4600</v>
      </c>
      <c r="N1709" s="102">
        <v>8</v>
      </c>
      <c r="O1709" s="95" t="s">
        <v>4615</v>
      </c>
      <c r="P1709" s="88" t="s">
        <v>5917</v>
      </c>
      <c r="Q1709" s="88"/>
      <c r="R1709" s="89" t="s">
        <v>2129</v>
      </c>
      <c r="S1709" s="351">
        <v>44823</v>
      </c>
    </row>
    <row r="1710" spans="1:19" ht="42.75" customHeight="1" x14ac:dyDescent="0.25">
      <c r="A1710" s="253"/>
      <c r="B1710" s="228"/>
      <c r="C1710" s="95" t="s">
        <v>2918</v>
      </c>
      <c r="D1710" s="95" t="s">
        <v>2919</v>
      </c>
      <c r="E1710" s="95" t="s">
        <v>2918</v>
      </c>
      <c r="F1710" s="95" t="s">
        <v>2918</v>
      </c>
      <c r="G1710" s="95" t="s">
        <v>2950</v>
      </c>
      <c r="H1710" s="95" t="s">
        <v>2912</v>
      </c>
      <c r="I1710" s="95" t="s">
        <v>2912</v>
      </c>
      <c r="J1710" s="95" t="s">
        <v>2915</v>
      </c>
      <c r="K1710" s="102" t="s">
        <v>5026</v>
      </c>
      <c r="L1710" s="96" t="s">
        <v>5558</v>
      </c>
      <c r="M1710" s="102" t="s">
        <v>4599</v>
      </c>
      <c r="N1710" s="102">
        <v>5</v>
      </c>
      <c r="O1710" s="95" t="s">
        <v>67</v>
      </c>
      <c r="P1710" s="88" t="s">
        <v>1998</v>
      </c>
      <c r="Q1710" s="88"/>
      <c r="R1710" s="89" t="s">
        <v>10</v>
      </c>
      <c r="S1710" s="351">
        <v>44823</v>
      </c>
    </row>
    <row r="1711" spans="1:19" ht="45" x14ac:dyDescent="0.25">
      <c r="A1711" s="253"/>
      <c r="B1711" s="228"/>
      <c r="C1711" s="95" t="s">
        <v>2918</v>
      </c>
      <c r="D1711" s="95" t="s">
        <v>2919</v>
      </c>
      <c r="E1711" s="95" t="s">
        <v>2918</v>
      </c>
      <c r="F1711" s="95" t="s">
        <v>2918</v>
      </c>
      <c r="G1711" s="95" t="s">
        <v>2950</v>
      </c>
      <c r="H1711" s="95" t="s">
        <v>2912</v>
      </c>
      <c r="I1711" s="95" t="s">
        <v>2909</v>
      </c>
      <c r="J1711" s="95" t="s">
        <v>2915</v>
      </c>
      <c r="K1711" s="102" t="s">
        <v>5027</v>
      </c>
      <c r="L1711" s="96" t="s">
        <v>5559</v>
      </c>
      <c r="M1711" s="102" t="s">
        <v>4599</v>
      </c>
      <c r="N1711" s="102">
        <v>7</v>
      </c>
      <c r="O1711" s="95" t="s">
        <v>67</v>
      </c>
      <c r="P1711" s="88" t="s">
        <v>1998</v>
      </c>
      <c r="Q1711" s="88"/>
      <c r="R1711" s="89" t="s">
        <v>2129</v>
      </c>
      <c r="S1711" s="351">
        <v>44823</v>
      </c>
    </row>
    <row r="1712" spans="1:19" ht="45" x14ac:dyDescent="0.25">
      <c r="A1712" s="253"/>
      <c r="B1712" s="228"/>
      <c r="C1712" s="95" t="s">
        <v>2918</v>
      </c>
      <c r="D1712" s="95" t="s">
        <v>2919</v>
      </c>
      <c r="E1712" s="95" t="s">
        <v>2918</v>
      </c>
      <c r="F1712" s="95" t="s">
        <v>2918</v>
      </c>
      <c r="G1712" s="95" t="s">
        <v>2950</v>
      </c>
      <c r="H1712" s="95" t="s">
        <v>2912</v>
      </c>
      <c r="I1712" s="95" t="s">
        <v>2909</v>
      </c>
      <c r="J1712" s="95" t="s">
        <v>2911</v>
      </c>
      <c r="K1712" s="102" t="s">
        <v>5028</v>
      </c>
      <c r="L1712" s="96" t="s">
        <v>5559</v>
      </c>
      <c r="M1712" s="102" t="s">
        <v>4600</v>
      </c>
      <c r="N1712" s="102">
        <v>8</v>
      </c>
      <c r="O1712" s="95" t="s">
        <v>4615</v>
      </c>
      <c r="P1712" s="88" t="s">
        <v>1998</v>
      </c>
      <c r="Q1712" s="88"/>
      <c r="R1712" s="89" t="s">
        <v>2129</v>
      </c>
      <c r="S1712" s="351">
        <v>44823</v>
      </c>
    </row>
    <row r="1713" spans="1:19" ht="45" x14ac:dyDescent="0.25">
      <c r="A1713" s="253"/>
      <c r="B1713" s="228"/>
      <c r="C1713" s="95" t="s">
        <v>2918</v>
      </c>
      <c r="D1713" s="95" t="s">
        <v>2919</v>
      </c>
      <c r="E1713" s="95" t="s">
        <v>2918</v>
      </c>
      <c r="F1713" s="95" t="s">
        <v>2918</v>
      </c>
      <c r="G1713" s="95" t="s">
        <v>2950</v>
      </c>
      <c r="H1713" s="95" t="s">
        <v>2912</v>
      </c>
      <c r="I1713" s="95" t="s">
        <v>2909</v>
      </c>
      <c r="J1713" s="95" t="s">
        <v>2913</v>
      </c>
      <c r="K1713" s="102" t="s">
        <v>5029</v>
      </c>
      <c r="L1713" s="96" t="s">
        <v>5560</v>
      </c>
      <c r="M1713" s="102" t="s">
        <v>4600</v>
      </c>
      <c r="N1713" s="102">
        <v>8</v>
      </c>
      <c r="O1713" s="95" t="s">
        <v>4615</v>
      </c>
      <c r="P1713" s="88" t="s">
        <v>5918</v>
      </c>
      <c r="Q1713" s="88"/>
      <c r="R1713" s="89" t="s">
        <v>2129</v>
      </c>
      <c r="S1713" s="351">
        <v>44823</v>
      </c>
    </row>
    <row r="1714" spans="1:19" ht="45" x14ac:dyDescent="0.25">
      <c r="A1714" s="253"/>
      <c r="B1714" s="228"/>
      <c r="C1714" s="95" t="s">
        <v>2918</v>
      </c>
      <c r="D1714" s="95" t="s">
        <v>2919</v>
      </c>
      <c r="E1714" s="95" t="s">
        <v>2918</v>
      </c>
      <c r="F1714" s="95" t="s">
        <v>2918</v>
      </c>
      <c r="G1714" s="95" t="s">
        <v>2950</v>
      </c>
      <c r="H1714" s="95" t="s">
        <v>2912</v>
      </c>
      <c r="I1714" s="95" t="s">
        <v>2909</v>
      </c>
      <c r="J1714" s="95" t="s">
        <v>2922</v>
      </c>
      <c r="K1714" s="102" t="s">
        <v>5031</v>
      </c>
      <c r="L1714" s="96" t="s">
        <v>5561</v>
      </c>
      <c r="M1714" s="102" t="s">
        <v>4600</v>
      </c>
      <c r="N1714" s="102">
        <v>8</v>
      </c>
      <c r="O1714" s="95" t="s">
        <v>4615</v>
      </c>
      <c r="P1714" s="88" t="s">
        <v>5917</v>
      </c>
      <c r="Q1714" s="88"/>
      <c r="R1714" s="89" t="s">
        <v>2129</v>
      </c>
      <c r="S1714" s="351">
        <v>44823</v>
      </c>
    </row>
    <row r="1715" spans="1:19" ht="75" x14ac:dyDescent="0.25">
      <c r="A1715" s="253"/>
      <c r="B1715" s="228"/>
      <c r="C1715" s="95" t="s">
        <v>2918</v>
      </c>
      <c r="D1715" s="95" t="s">
        <v>2919</v>
      </c>
      <c r="E1715" s="95" t="s">
        <v>2918</v>
      </c>
      <c r="F1715" s="95" t="s">
        <v>2918</v>
      </c>
      <c r="G1715" s="95" t="s">
        <v>2947</v>
      </c>
      <c r="H1715" s="95" t="s">
        <v>2912</v>
      </c>
      <c r="I1715" s="95" t="s">
        <v>2912</v>
      </c>
      <c r="J1715" s="95" t="s">
        <v>2915</v>
      </c>
      <c r="K1715" s="102" t="s">
        <v>5033</v>
      </c>
      <c r="L1715" s="96" t="s">
        <v>5562</v>
      </c>
      <c r="M1715" s="102" t="s">
        <v>4599</v>
      </c>
      <c r="N1715" s="102">
        <v>5</v>
      </c>
      <c r="O1715" s="95" t="s">
        <v>67</v>
      </c>
      <c r="P1715" s="88" t="s">
        <v>2000</v>
      </c>
      <c r="Q1715" s="88"/>
      <c r="R1715" s="89" t="s">
        <v>10</v>
      </c>
      <c r="S1715" s="351">
        <v>44823</v>
      </c>
    </row>
    <row r="1716" spans="1:19" ht="75" x14ac:dyDescent="0.25">
      <c r="A1716" s="253"/>
      <c r="B1716" s="228"/>
      <c r="C1716" s="95" t="s">
        <v>2918</v>
      </c>
      <c r="D1716" s="95" t="s">
        <v>2919</v>
      </c>
      <c r="E1716" s="95" t="s">
        <v>2918</v>
      </c>
      <c r="F1716" s="95" t="s">
        <v>2918</v>
      </c>
      <c r="G1716" s="95" t="s">
        <v>2947</v>
      </c>
      <c r="H1716" s="95" t="s">
        <v>2912</v>
      </c>
      <c r="I1716" s="95" t="s">
        <v>2909</v>
      </c>
      <c r="J1716" s="95" t="s">
        <v>2915</v>
      </c>
      <c r="K1716" s="102" t="s">
        <v>5034</v>
      </c>
      <c r="L1716" s="96" t="s">
        <v>5563</v>
      </c>
      <c r="M1716" s="102" t="s">
        <v>4599</v>
      </c>
      <c r="N1716" s="102">
        <v>7</v>
      </c>
      <c r="O1716" s="95" t="s">
        <v>67</v>
      </c>
      <c r="P1716" s="88" t="s">
        <v>2000</v>
      </c>
      <c r="Q1716" s="88"/>
      <c r="R1716" s="89"/>
      <c r="S1716" s="351">
        <v>44823</v>
      </c>
    </row>
    <row r="1717" spans="1:19" ht="75" x14ac:dyDescent="0.25">
      <c r="A1717" s="253"/>
      <c r="B1717" s="228"/>
      <c r="C1717" s="148" t="s">
        <v>2918</v>
      </c>
      <c r="D1717" s="148" t="s">
        <v>2919</v>
      </c>
      <c r="E1717" s="148" t="s">
        <v>2918</v>
      </c>
      <c r="F1717" s="148" t="s">
        <v>2918</v>
      </c>
      <c r="G1717" s="148" t="s">
        <v>2947</v>
      </c>
      <c r="H1717" s="148" t="s">
        <v>2912</v>
      </c>
      <c r="I1717" s="148" t="s">
        <v>2909</v>
      </c>
      <c r="J1717" s="148" t="s">
        <v>2911</v>
      </c>
      <c r="K1717" s="102" t="s">
        <v>5035</v>
      </c>
      <c r="L1717" s="150" t="s">
        <v>5563</v>
      </c>
      <c r="M1717" s="102" t="s">
        <v>4600</v>
      </c>
      <c r="N1717" s="102">
        <v>8</v>
      </c>
      <c r="O1717" s="148" t="s">
        <v>67</v>
      </c>
      <c r="P1717" s="158" t="s">
        <v>2000</v>
      </c>
      <c r="Q1717" s="88"/>
      <c r="R1717" s="89" t="s">
        <v>2129</v>
      </c>
      <c r="S1717" s="351">
        <v>44823</v>
      </c>
    </row>
    <row r="1718" spans="1:19" ht="45" x14ac:dyDescent="0.25">
      <c r="A1718" s="253"/>
      <c r="B1718" s="228"/>
      <c r="C1718" s="148" t="s">
        <v>2918</v>
      </c>
      <c r="D1718" s="148" t="s">
        <v>2919</v>
      </c>
      <c r="E1718" s="148" t="s">
        <v>2918</v>
      </c>
      <c r="F1718" s="148" t="s">
        <v>2918</v>
      </c>
      <c r="G1718" s="148" t="s">
        <v>2947</v>
      </c>
      <c r="H1718" s="148" t="s">
        <v>2912</v>
      </c>
      <c r="I1718" s="148" t="s">
        <v>2909</v>
      </c>
      <c r="J1718" s="148" t="s">
        <v>2913</v>
      </c>
      <c r="K1718" s="102" t="s">
        <v>5036</v>
      </c>
      <c r="L1718" s="150" t="s">
        <v>5564</v>
      </c>
      <c r="M1718" s="102" t="s">
        <v>4600</v>
      </c>
      <c r="N1718" s="102">
        <v>8</v>
      </c>
      <c r="O1718" s="148" t="s">
        <v>4615</v>
      </c>
      <c r="P1718" s="158" t="s">
        <v>5918</v>
      </c>
      <c r="Q1718" s="88"/>
      <c r="R1718" s="89" t="s">
        <v>2129</v>
      </c>
      <c r="S1718" s="351">
        <v>44823</v>
      </c>
    </row>
    <row r="1719" spans="1:19" ht="45" x14ac:dyDescent="0.25">
      <c r="A1719" s="253"/>
      <c r="B1719" s="232"/>
      <c r="C1719" s="148" t="s">
        <v>2918</v>
      </c>
      <c r="D1719" s="148" t="s">
        <v>2919</v>
      </c>
      <c r="E1719" s="148" t="s">
        <v>2918</v>
      </c>
      <c r="F1719" s="148" t="s">
        <v>2918</v>
      </c>
      <c r="G1719" s="148" t="s">
        <v>2947</v>
      </c>
      <c r="H1719" s="148" t="s">
        <v>2912</v>
      </c>
      <c r="I1719" s="148" t="s">
        <v>2909</v>
      </c>
      <c r="J1719" s="148" t="s">
        <v>2922</v>
      </c>
      <c r="K1719" s="102" t="s">
        <v>5038</v>
      </c>
      <c r="L1719" s="150" t="s">
        <v>5565</v>
      </c>
      <c r="M1719" s="102" t="s">
        <v>4600</v>
      </c>
      <c r="N1719" s="102">
        <v>8</v>
      </c>
      <c r="O1719" s="148" t="s">
        <v>4615</v>
      </c>
      <c r="P1719" s="88" t="s">
        <v>5917</v>
      </c>
      <c r="Q1719" s="88"/>
      <c r="R1719" s="89" t="s">
        <v>2129</v>
      </c>
      <c r="S1719" s="351">
        <v>44823</v>
      </c>
    </row>
    <row r="1720" spans="1:19" ht="75" x14ac:dyDescent="0.25">
      <c r="A1720" s="253"/>
      <c r="B1720" s="228"/>
      <c r="C1720" s="95" t="s">
        <v>2918</v>
      </c>
      <c r="D1720" s="95" t="s">
        <v>2919</v>
      </c>
      <c r="E1720" s="95" t="s">
        <v>2918</v>
      </c>
      <c r="F1720" s="95" t="s">
        <v>2918</v>
      </c>
      <c r="G1720" s="95" t="s">
        <v>2951</v>
      </c>
      <c r="H1720" s="95" t="s">
        <v>2912</v>
      </c>
      <c r="I1720" s="95" t="s">
        <v>2912</v>
      </c>
      <c r="J1720" s="95" t="s">
        <v>2915</v>
      </c>
      <c r="K1720" s="102" t="s">
        <v>5040</v>
      </c>
      <c r="L1720" s="96" t="s">
        <v>5566</v>
      </c>
      <c r="M1720" s="102" t="s">
        <v>4599</v>
      </c>
      <c r="N1720" s="102">
        <v>5</v>
      </c>
      <c r="O1720" s="95" t="s">
        <v>67</v>
      </c>
      <c r="P1720" s="88" t="s">
        <v>2002</v>
      </c>
      <c r="Q1720" s="88"/>
      <c r="R1720" s="89" t="s">
        <v>10</v>
      </c>
      <c r="S1720" s="351">
        <v>44823</v>
      </c>
    </row>
    <row r="1721" spans="1:19" ht="75" x14ac:dyDescent="0.25">
      <c r="A1721" s="253"/>
      <c r="B1721" s="228"/>
      <c r="C1721" s="95" t="s">
        <v>2918</v>
      </c>
      <c r="D1721" s="95" t="s">
        <v>2919</v>
      </c>
      <c r="E1721" s="95" t="s">
        <v>2918</v>
      </c>
      <c r="F1721" s="95" t="s">
        <v>2918</v>
      </c>
      <c r="G1721" s="95" t="s">
        <v>2951</v>
      </c>
      <c r="H1721" s="95" t="s">
        <v>2912</v>
      </c>
      <c r="I1721" s="95" t="s">
        <v>2909</v>
      </c>
      <c r="J1721" s="95" t="s">
        <v>2915</v>
      </c>
      <c r="K1721" s="102" t="s">
        <v>5041</v>
      </c>
      <c r="L1721" s="96" t="s">
        <v>5567</v>
      </c>
      <c r="M1721" s="102" t="s">
        <v>4599</v>
      </c>
      <c r="N1721" s="102">
        <v>7</v>
      </c>
      <c r="O1721" s="95" t="s">
        <v>67</v>
      </c>
      <c r="P1721" s="88" t="s">
        <v>2002</v>
      </c>
      <c r="Q1721" s="88"/>
      <c r="R1721" s="89"/>
      <c r="S1721" s="351">
        <v>44823</v>
      </c>
    </row>
    <row r="1722" spans="1:19" ht="75" x14ac:dyDescent="0.25">
      <c r="A1722" s="253"/>
      <c r="B1722" s="228"/>
      <c r="C1722" s="95" t="s">
        <v>2918</v>
      </c>
      <c r="D1722" s="95" t="s">
        <v>2919</v>
      </c>
      <c r="E1722" s="95" t="s">
        <v>2918</v>
      </c>
      <c r="F1722" s="95" t="s">
        <v>2918</v>
      </c>
      <c r="G1722" s="95" t="s">
        <v>2951</v>
      </c>
      <c r="H1722" s="95" t="s">
        <v>2912</v>
      </c>
      <c r="I1722" s="95" t="s">
        <v>2909</v>
      </c>
      <c r="J1722" s="95" t="s">
        <v>2911</v>
      </c>
      <c r="K1722" s="102" t="s">
        <v>5042</v>
      </c>
      <c r="L1722" s="96" t="s">
        <v>5567</v>
      </c>
      <c r="M1722" s="102" t="s">
        <v>4600</v>
      </c>
      <c r="N1722" s="102">
        <v>8</v>
      </c>
      <c r="O1722" s="95" t="s">
        <v>4615</v>
      </c>
      <c r="P1722" s="88" t="s">
        <v>2002</v>
      </c>
      <c r="Q1722" s="88"/>
      <c r="R1722" s="89" t="s">
        <v>2129</v>
      </c>
      <c r="S1722" s="351">
        <v>44823</v>
      </c>
    </row>
    <row r="1723" spans="1:19" ht="45" x14ac:dyDescent="0.25">
      <c r="A1723" s="253"/>
      <c r="B1723" s="228"/>
      <c r="C1723" s="95" t="s">
        <v>2918</v>
      </c>
      <c r="D1723" s="95" t="s">
        <v>2919</v>
      </c>
      <c r="E1723" s="95" t="s">
        <v>2918</v>
      </c>
      <c r="F1723" s="95" t="s">
        <v>2918</v>
      </c>
      <c r="G1723" s="95" t="s">
        <v>2951</v>
      </c>
      <c r="H1723" s="95" t="s">
        <v>2912</v>
      </c>
      <c r="I1723" s="95" t="s">
        <v>2909</v>
      </c>
      <c r="J1723" s="95" t="s">
        <v>2913</v>
      </c>
      <c r="K1723" s="102" t="s">
        <v>5043</v>
      </c>
      <c r="L1723" s="96" t="s">
        <v>5568</v>
      </c>
      <c r="M1723" s="102" t="s">
        <v>4600</v>
      </c>
      <c r="N1723" s="102">
        <v>8</v>
      </c>
      <c r="O1723" s="95" t="s">
        <v>4615</v>
      </c>
      <c r="P1723" s="88" t="s">
        <v>5918</v>
      </c>
      <c r="Q1723" s="88"/>
      <c r="R1723" s="89" t="s">
        <v>2129</v>
      </c>
      <c r="S1723" s="351">
        <v>44823</v>
      </c>
    </row>
    <row r="1724" spans="1:19" ht="45" x14ac:dyDescent="0.25">
      <c r="A1724" s="253"/>
      <c r="B1724" s="228"/>
      <c r="C1724" s="95" t="s">
        <v>2918</v>
      </c>
      <c r="D1724" s="95" t="s">
        <v>2919</v>
      </c>
      <c r="E1724" s="95" t="s">
        <v>2918</v>
      </c>
      <c r="F1724" s="95" t="s">
        <v>2918</v>
      </c>
      <c r="G1724" s="95" t="s">
        <v>2951</v>
      </c>
      <c r="H1724" s="95" t="s">
        <v>2912</v>
      </c>
      <c r="I1724" s="95" t="s">
        <v>2909</v>
      </c>
      <c r="J1724" s="95" t="s">
        <v>2922</v>
      </c>
      <c r="K1724" s="102" t="s">
        <v>5045</v>
      </c>
      <c r="L1724" s="96" t="s">
        <v>5569</v>
      </c>
      <c r="M1724" s="102" t="s">
        <v>4600</v>
      </c>
      <c r="N1724" s="102">
        <v>8</v>
      </c>
      <c r="O1724" s="95" t="s">
        <v>4615</v>
      </c>
      <c r="P1724" s="88" t="s">
        <v>5917</v>
      </c>
      <c r="Q1724" s="88"/>
      <c r="R1724" s="89" t="s">
        <v>2129</v>
      </c>
      <c r="S1724" s="351">
        <v>44823</v>
      </c>
    </row>
    <row r="1725" spans="1:19" ht="45" x14ac:dyDescent="0.25">
      <c r="A1725" s="253"/>
      <c r="B1725" s="228"/>
      <c r="C1725" s="95" t="s">
        <v>2918</v>
      </c>
      <c r="D1725" s="95" t="s">
        <v>2919</v>
      </c>
      <c r="E1725" s="95" t="s">
        <v>2918</v>
      </c>
      <c r="F1725" s="95" t="s">
        <v>2918</v>
      </c>
      <c r="G1725" s="95" t="s">
        <v>2925</v>
      </c>
      <c r="H1725" s="95" t="s">
        <v>2912</v>
      </c>
      <c r="I1725" s="95" t="s">
        <v>2912</v>
      </c>
      <c r="J1725" s="95" t="s">
        <v>2915</v>
      </c>
      <c r="K1725" s="102" t="s">
        <v>5047</v>
      </c>
      <c r="L1725" s="96" t="s">
        <v>4521</v>
      </c>
      <c r="M1725" s="102" t="s">
        <v>4599</v>
      </c>
      <c r="N1725" s="102">
        <v>5</v>
      </c>
      <c r="O1725" s="95" t="s">
        <v>54</v>
      </c>
      <c r="P1725" s="88" t="s">
        <v>4589</v>
      </c>
      <c r="Q1725" s="88"/>
      <c r="R1725" s="89"/>
      <c r="S1725" s="351">
        <v>44823</v>
      </c>
    </row>
    <row r="1726" spans="1:19" ht="45" x14ac:dyDescent="0.25">
      <c r="A1726" s="253"/>
      <c r="B1726" s="228"/>
      <c r="C1726" s="95" t="s">
        <v>2918</v>
      </c>
      <c r="D1726" s="95" t="s">
        <v>2919</v>
      </c>
      <c r="E1726" s="95" t="s">
        <v>2918</v>
      </c>
      <c r="F1726" s="95" t="s">
        <v>2918</v>
      </c>
      <c r="G1726" s="95" t="s">
        <v>2925</v>
      </c>
      <c r="H1726" s="95" t="s">
        <v>2912</v>
      </c>
      <c r="I1726" s="95" t="s">
        <v>2909</v>
      </c>
      <c r="J1726" s="95" t="s">
        <v>2915</v>
      </c>
      <c r="K1726" s="102" t="s">
        <v>5048</v>
      </c>
      <c r="L1726" s="96" t="s">
        <v>4521</v>
      </c>
      <c r="M1726" s="102" t="s">
        <v>4599</v>
      </c>
      <c r="N1726" s="102">
        <v>7</v>
      </c>
      <c r="O1726" s="95" t="s">
        <v>54</v>
      </c>
      <c r="P1726" s="88" t="s">
        <v>4589</v>
      </c>
      <c r="Q1726" s="88"/>
      <c r="R1726" s="89"/>
      <c r="S1726" s="351">
        <v>44823</v>
      </c>
    </row>
    <row r="1727" spans="1:19" ht="45" x14ac:dyDescent="0.25">
      <c r="A1727" s="253"/>
      <c r="B1727" s="228"/>
      <c r="C1727" s="95" t="s">
        <v>2918</v>
      </c>
      <c r="D1727" s="95" t="s">
        <v>2919</v>
      </c>
      <c r="E1727" s="95" t="s">
        <v>2918</v>
      </c>
      <c r="F1727" s="95" t="s">
        <v>2918</v>
      </c>
      <c r="G1727" s="95" t="s">
        <v>2925</v>
      </c>
      <c r="H1727" s="95" t="s">
        <v>2912</v>
      </c>
      <c r="I1727" s="95" t="s">
        <v>2909</v>
      </c>
      <c r="J1727" s="95" t="s">
        <v>2911</v>
      </c>
      <c r="K1727" s="102" t="s">
        <v>5049</v>
      </c>
      <c r="L1727" s="96" t="s">
        <v>4521</v>
      </c>
      <c r="M1727" s="102" t="s">
        <v>4600</v>
      </c>
      <c r="N1727" s="102">
        <v>8</v>
      </c>
      <c r="O1727" s="95" t="s">
        <v>4615</v>
      </c>
      <c r="P1727" s="88" t="s">
        <v>4589</v>
      </c>
      <c r="Q1727" s="88"/>
      <c r="R1727" s="89" t="s">
        <v>2129</v>
      </c>
      <c r="S1727" s="351">
        <v>44823</v>
      </c>
    </row>
    <row r="1728" spans="1:19" ht="45" x14ac:dyDescent="0.25">
      <c r="A1728" s="253"/>
      <c r="B1728" s="228"/>
      <c r="C1728" s="95" t="s">
        <v>2918</v>
      </c>
      <c r="D1728" s="95" t="s">
        <v>2919</v>
      </c>
      <c r="E1728" s="95" t="s">
        <v>2918</v>
      </c>
      <c r="F1728" s="95" t="s">
        <v>2918</v>
      </c>
      <c r="G1728" s="95" t="s">
        <v>2925</v>
      </c>
      <c r="H1728" s="95" t="s">
        <v>2912</v>
      </c>
      <c r="I1728" s="95" t="s">
        <v>2909</v>
      </c>
      <c r="J1728" s="95" t="s">
        <v>2913</v>
      </c>
      <c r="K1728" s="102" t="s">
        <v>5050</v>
      </c>
      <c r="L1728" s="96" t="s">
        <v>5570</v>
      </c>
      <c r="M1728" s="102" t="s">
        <v>4600</v>
      </c>
      <c r="N1728" s="102">
        <v>8</v>
      </c>
      <c r="O1728" s="95" t="s">
        <v>4615</v>
      </c>
      <c r="P1728" s="88" t="s">
        <v>5918</v>
      </c>
      <c r="Q1728" s="88"/>
      <c r="R1728" s="89" t="s">
        <v>2129</v>
      </c>
      <c r="S1728" s="351">
        <v>44823</v>
      </c>
    </row>
    <row r="1729" spans="1:19" ht="45" x14ac:dyDescent="0.25">
      <c r="A1729" s="253"/>
      <c r="B1729" s="228"/>
      <c r="C1729" s="95" t="s">
        <v>2918</v>
      </c>
      <c r="D1729" s="95" t="s">
        <v>2919</v>
      </c>
      <c r="E1729" s="95" t="s">
        <v>2918</v>
      </c>
      <c r="F1729" s="95" t="s">
        <v>2918</v>
      </c>
      <c r="G1729" s="95" t="s">
        <v>2925</v>
      </c>
      <c r="H1729" s="95" t="s">
        <v>2912</v>
      </c>
      <c r="I1729" s="95" t="s">
        <v>2909</v>
      </c>
      <c r="J1729" s="95" t="s">
        <v>2922</v>
      </c>
      <c r="K1729" s="102" t="s">
        <v>5052</v>
      </c>
      <c r="L1729" s="96" t="s">
        <v>5571</v>
      </c>
      <c r="M1729" s="102" t="s">
        <v>4600</v>
      </c>
      <c r="N1729" s="102">
        <v>8</v>
      </c>
      <c r="O1729" s="95" t="s">
        <v>4615</v>
      </c>
      <c r="P1729" s="88" t="s">
        <v>5917</v>
      </c>
      <c r="Q1729" s="88"/>
      <c r="R1729" s="89" t="s">
        <v>2129</v>
      </c>
      <c r="S1729" s="351">
        <v>44823</v>
      </c>
    </row>
    <row r="1730" spans="1:19" ht="30" x14ac:dyDescent="0.25">
      <c r="A1730" s="253"/>
      <c r="B1730" s="228"/>
      <c r="C1730" s="95" t="s">
        <v>2918</v>
      </c>
      <c r="D1730" s="95" t="s">
        <v>2919</v>
      </c>
      <c r="E1730" s="95" t="s">
        <v>2918</v>
      </c>
      <c r="F1730" s="95" t="s">
        <v>2921</v>
      </c>
      <c r="G1730" s="95" t="s">
        <v>2915</v>
      </c>
      <c r="H1730" s="95" t="s">
        <v>2912</v>
      </c>
      <c r="I1730" s="95" t="s">
        <v>2912</v>
      </c>
      <c r="J1730" s="95" t="s">
        <v>2915</v>
      </c>
      <c r="K1730" s="102" t="s">
        <v>7371</v>
      </c>
      <c r="L1730" s="96" t="s">
        <v>2007</v>
      </c>
      <c r="M1730" s="102" t="s">
        <v>4599</v>
      </c>
      <c r="N1730" s="102">
        <v>4</v>
      </c>
      <c r="O1730" s="95" t="s">
        <v>45</v>
      </c>
      <c r="P1730" s="88" t="s">
        <v>2008</v>
      </c>
      <c r="Q1730" s="88"/>
      <c r="R1730" s="89" t="s">
        <v>14</v>
      </c>
      <c r="S1730" s="351">
        <v>44823</v>
      </c>
    </row>
    <row r="1731" spans="1:19" ht="30" x14ac:dyDescent="0.25">
      <c r="A1731" s="253"/>
      <c r="B1731" s="228"/>
      <c r="C1731" s="138" t="s">
        <v>2918</v>
      </c>
      <c r="D1731" s="138" t="s">
        <v>2919</v>
      </c>
      <c r="E1731" s="138" t="s">
        <v>2918</v>
      </c>
      <c r="F1731" s="138" t="s">
        <v>2921</v>
      </c>
      <c r="G1731" s="138" t="s">
        <v>2943</v>
      </c>
      <c r="H1731" s="138" t="s">
        <v>2912</v>
      </c>
      <c r="I1731" s="138" t="s">
        <v>2912</v>
      </c>
      <c r="J1731" s="138" t="s">
        <v>2915</v>
      </c>
      <c r="K1731" s="102" t="s">
        <v>7372</v>
      </c>
      <c r="L1731" s="91" t="s">
        <v>1986</v>
      </c>
      <c r="M1731" s="102" t="s">
        <v>4599</v>
      </c>
      <c r="N1731" s="102">
        <v>5</v>
      </c>
      <c r="O1731" s="138" t="s">
        <v>67</v>
      </c>
      <c r="P1731" s="91" t="s">
        <v>2009</v>
      </c>
      <c r="Q1731" s="88"/>
      <c r="R1731" s="89" t="s">
        <v>10</v>
      </c>
      <c r="S1731" s="351">
        <v>44823</v>
      </c>
    </row>
    <row r="1732" spans="1:19" ht="30" x14ac:dyDescent="0.25">
      <c r="A1732" s="253"/>
      <c r="B1732" s="228"/>
      <c r="C1732" s="95" t="s">
        <v>2918</v>
      </c>
      <c r="D1732" s="95" t="s">
        <v>2919</v>
      </c>
      <c r="E1732" s="95" t="s">
        <v>2918</v>
      </c>
      <c r="F1732" s="95" t="s">
        <v>2921</v>
      </c>
      <c r="G1732" s="95" t="s">
        <v>2943</v>
      </c>
      <c r="H1732" s="95" t="s">
        <v>2912</v>
      </c>
      <c r="I1732" s="95" t="s">
        <v>2909</v>
      </c>
      <c r="J1732" s="95" t="s">
        <v>2915</v>
      </c>
      <c r="K1732" s="102" t="s">
        <v>7373</v>
      </c>
      <c r="L1732" s="88" t="s">
        <v>2895</v>
      </c>
      <c r="M1732" s="102" t="s">
        <v>4600</v>
      </c>
      <c r="N1732" s="102">
        <v>7</v>
      </c>
      <c r="O1732" s="95" t="s">
        <v>67</v>
      </c>
      <c r="P1732" s="88" t="s">
        <v>2009</v>
      </c>
      <c r="Q1732" s="88"/>
      <c r="R1732" s="89"/>
      <c r="S1732" s="351">
        <v>44823</v>
      </c>
    </row>
    <row r="1733" spans="1:19" ht="45" x14ac:dyDescent="0.25">
      <c r="A1733" s="253"/>
      <c r="B1733" s="228"/>
      <c r="C1733" s="95" t="s">
        <v>2918</v>
      </c>
      <c r="D1733" s="95" t="s">
        <v>2919</v>
      </c>
      <c r="E1733" s="95" t="s">
        <v>2918</v>
      </c>
      <c r="F1733" s="95" t="s">
        <v>2921</v>
      </c>
      <c r="G1733" s="95" t="s">
        <v>2948</v>
      </c>
      <c r="H1733" s="95" t="s">
        <v>2912</v>
      </c>
      <c r="I1733" s="95" t="s">
        <v>2912</v>
      </c>
      <c r="J1733" s="95" t="s">
        <v>2915</v>
      </c>
      <c r="K1733" s="102" t="s">
        <v>7374</v>
      </c>
      <c r="L1733" s="96" t="s">
        <v>1948</v>
      </c>
      <c r="M1733" s="102" t="s">
        <v>4599</v>
      </c>
      <c r="N1733" s="102">
        <v>5</v>
      </c>
      <c r="O1733" s="95" t="s">
        <v>67</v>
      </c>
      <c r="P1733" s="88" t="s">
        <v>1989</v>
      </c>
      <c r="Q1733" s="88"/>
      <c r="R1733" s="89" t="s">
        <v>10</v>
      </c>
      <c r="S1733" s="351">
        <v>44823</v>
      </c>
    </row>
    <row r="1734" spans="1:19" ht="45" x14ac:dyDescent="0.25">
      <c r="A1734" s="253"/>
      <c r="B1734" s="228"/>
      <c r="C1734" s="95" t="s">
        <v>2918</v>
      </c>
      <c r="D1734" s="95" t="s">
        <v>2919</v>
      </c>
      <c r="E1734" s="95" t="s">
        <v>2918</v>
      </c>
      <c r="F1734" s="95" t="s">
        <v>2921</v>
      </c>
      <c r="G1734" s="95" t="s">
        <v>2948</v>
      </c>
      <c r="H1734" s="95" t="s">
        <v>2912</v>
      </c>
      <c r="I1734" s="95" t="s">
        <v>2909</v>
      </c>
      <c r="J1734" s="95" t="s">
        <v>2915</v>
      </c>
      <c r="K1734" s="102" t="s">
        <v>7375</v>
      </c>
      <c r="L1734" s="96" t="s">
        <v>2896</v>
      </c>
      <c r="M1734" s="102" t="s">
        <v>4600</v>
      </c>
      <c r="N1734" s="102">
        <v>7</v>
      </c>
      <c r="O1734" s="95" t="s">
        <v>67</v>
      </c>
      <c r="P1734" s="88" t="s">
        <v>1989</v>
      </c>
      <c r="Q1734" s="88"/>
      <c r="R1734" s="89"/>
      <c r="S1734" s="351">
        <v>44823</v>
      </c>
    </row>
    <row r="1735" spans="1:19" ht="30" x14ac:dyDescent="0.25">
      <c r="A1735" s="253"/>
      <c r="B1735" s="228"/>
      <c r="C1735" s="95" t="s">
        <v>2918</v>
      </c>
      <c r="D1735" s="95" t="s">
        <v>2919</v>
      </c>
      <c r="E1735" s="95" t="s">
        <v>2918</v>
      </c>
      <c r="F1735" s="95" t="s">
        <v>2921</v>
      </c>
      <c r="G1735" s="95" t="s">
        <v>2925</v>
      </c>
      <c r="H1735" s="95" t="s">
        <v>2912</v>
      </c>
      <c r="I1735" s="95" t="s">
        <v>2912</v>
      </c>
      <c r="J1735" s="95" t="s">
        <v>2915</v>
      </c>
      <c r="K1735" s="102" t="s">
        <v>5054</v>
      </c>
      <c r="L1735" s="96" t="s">
        <v>2007</v>
      </c>
      <c r="M1735" s="102" t="s">
        <v>4599</v>
      </c>
      <c r="N1735" s="102">
        <v>5</v>
      </c>
      <c r="O1735" s="95" t="s">
        <v>54</v>
      </c>
      <c r="P1735" s="88" t="s">
        <v>2010</v>
      </c>
      <c r="Q1735" s="88"/>
      <c r="R1735" s="89" t="s">
        <v>14</v>
      </c>
      <c r="S1735" s="351">
        <v>44823</v>
      </c>
    </row>
    <row r="1736" spans="1:19" ht="30" x14ac:dyDescent="0.25">
      <c r="A1736" s="253"/>
      <c r="B1736" s="228"/>
      <c r="C1736" s="95" t="s">
        <v>2918</v>
      </c>
      <c r="D1736" s="95" t="s">
        <v>2919</v>
      </c>
      <c r="E1736" s="95" t="s">
        <v>2918</v>
      </c>
      <c r="F1736" s="95" t="s">
        <v>2921</v>
      </c>
      <c r="G1736" s="95" t="s">
        <v>2925</v>
      </c>
      <c r="H1736" s="95" t="s">
        <v>2912</v>
      </c>
      <c r="I1736" s="95" t="s">
        <v>2909</v>
      </c>
      <c r="J1736" s="95" t="s">
        <v>2915</v>
      </c>
      <c r="K1736" s="102" t="s">
        <v>5055</v>
      </c>
      <c r="L1736" s="96" t="s">
        <v>2897</v>
      </c>
      <c r="M1736" s="102" t="s">
        <v>4599</v>
      </c>
      <c r="N1736" s="102">
        <v>7</v>
      </c>
      <c r="O1736" s="95" t="s">
        <v>54</v>
      </c>
      <c r="P1736" s="88" t="s">
        <v>2010</v>
      </c>
      <c r="Q1736" s="88"/>
      <c r="R1736" s="89"/>
      <c r="S1736" s="351">
        <v>44823</v>
      </c>
    </row>
    <row r="1737" spans="1:19" ht="30" x14ac:dyDescent="0.25">
      <c r="A1737" s="253"/>
      <c r="B1737" s="228"/>
      <c r="C1737" s="95" t="s">
        <v>2918</v>
      </c>
      <c r="D1737" s="95" t="s">
        <v>2919</v>
      </c>
      <c r="E1737" s="95" t="s">
        <v>2918</v>
      </c>
      <c r="F1737" s="95" t="s">
        <v>2921</v>
      </c>
      <c r="G1737" s="95" t="s">
        <v>2925</v>
      </c>
      <c r="H1737" s="95" t="s">
        <v>2912</v>
      </c>
      <c r="I1737" s="95" t="s">
        <v>2909</v>
      </c>
      <c r="J1737" s="95" t="s">
        <v>2911</v>
      </c>
      <c r="K1737" s="102" t="s">
        <v>5056</v>
      </c>
      <c r="L1737" s="96" t="s">
        <v>5057</v>
      </c>
      <c r="M1737" s="102" t="s">
        <v>4600</v>
      </c>
      <c r="N1737" s="102">
        <v>8</v>
      </c>
      <c r="O1737" s="95" t="s">
        <v>4615</v>
      </c>
      <c r="P1737" s="88" t="s">
        <v>5000</v>
      </c>
      <c r="Q1737" s="88"/>
      <c r="R1737" s="89" t="s">
        <v>2129</v>
      </c>
      <c r="S1737" s="351">
        <v>44823</v>
      </c>
    </row>
    <row r="1738" spans="1:19" ht="45" x14ac:dyDescent="0.25">
      <c r="A1738" s="253"/>
      <c r="B1738" s="228"/>
      <c r="C1738" s="95" t="s">
        <v>2918</v>
      </c>
      <c r="D1738" s="95" t="s">
        <v>2919</v>
      </c>
      <c r="E1738" s="95" t="s">
        <v>2918</v>
      </c>
      <c r="F1738" s="95" t="s">
        <v>2921</v>
      </c>
      <c r="G1738" s="95" t="s">
        <v>2925</v>
      </c>
      <c r="H1738" s="95" t="s">
        <v>2912</v>
      </c>
      <c r="I1738" s="95" t="s">
        <v>2909</v>
      </c>
      <c r="J1738" s="95" t="s">
        <v>2913</v>
      </c>
      <c r="K1738" s="102" t="s">
        <v>5058</v>
      </c>
      <c r="L1738" s="96" t="s">
        <v>5572</v>
      </c>
      <c r="M1738" s="102" t="s">
        <v>4600</v>
      </c>
      <c r="N1738" s="102">
        <v>8</v>
      </c>
      <c r="O1738" s="95" t="s">
        <v>4615</v>
      </c>
      <c r="P1738" s="88" t="s">
        <v>5918</v>
      </c>
      <c r="Q1738" s="88"/>
      <c r="R1738" s="89" t="s">
        <v>2129</v>
      </c>
      <c r="S1738" s="351">
        <v>44823</v>
      </c>
    </row>
    <row r="1739" spans="1:19" ht="45" x14ac:dyDescent="0.25">
      <c r="A1739" s="253"/>
      <c r="B1739" s="228"/>
      <c r="C1739" s="95" t="s">
        <v>2918</v>
      </c>
      <c r="D1739" s="95" t="s">
        <v>2919</v>
      </c>
      <c r="E1739" s="95" t="s">
        <v>2918</v>
      </c>
      <c r="F1739" s="95" t="s">
        <v>2921</v>
      </c>
      <c r="G1739" s="95" t="s">
        <v>2925</v>
      </c>
      <c r="H1739" s="95" t="s">
        <v>2912</v>
      </c>
      <c r="I1739" s="95" t="s">
        <v>2909</v>
      </c>
      <c r="J1739" s="95" t="s">
        <v>2922</v>
      </c>
      <c r="K1739" s="102" t="s">
        <v>5060</v>
      </c>
      <c r="L1739" s="96" t="s">
        <v>5573</v>
      </c>
      <c r="M1739" s="102" t="s">
        <v>4600</v>
      </c>
      <c r="N1739" s="102">
        <v>8</v>
      </c>
      <c r="O1739" s="95" t="s">
        <v>4615</v>
      </c>
      <c r="P1739" s="88" t="s">
        <v>5917</v>
      </c>
      <c r="Q1739" s="88"/>
      <c r="R1739" s="89" t="s">
        <v>2129</v>
      </c>
      <c r="S1739" s="351">
        <v>44823</v>
      </c>
    </row>
    <row r="1740" spans="1:19" ht="30" x14ac:dyDescent="0.25">
      <c r="A1740" s="253"/>
      <c r="B1740" s="228"/>
      <c r="C1740" s="95" t="s">
        <v>2918</v>
      </c>
      <c r="D1740" s="95" t="s">
        <v>2919</v>
      </c>
      <c r="E1740" s="95" t="s">
        <v>2918</v>
      </c>
      <c r="F1740" s="95" t="s">
        <v>2921</v>
      </c>
      <c r="G1740" s="95" t="s">
        <v>2925</v>
      </c>
      <c r="H1740" s="95" t="s">
        <v>2912</v>
      </c>
      <c r="I1740" s="95" t="s">
        <v>2909</v>
      </c>
      <c r="J1740" s="95" t="s">
        <v>2925</v>
      </c>
      <c r="K1740" s="102" t="s">
        <v>5062</v>
      </c>
      <c r="L1740" s="96" t="s">
        <v>2897</v>
      </c>
      <c r="M1740" s="102" t="s">
        <v>4600</v>
      </c>
      <c r="N1740" s="102">
        <v>8</v>
      </c>
      <c r="O1740" s="95" t="s">
        <v>4615</v>
      </c>
      <c r="P1740" s="88" t="s">
        <v>2010</v>
      </c>
      <c r="Q1740" s="88"/>
      <c r="R1740" s="89" t="s">
        <v>2129</v>
      </c>
      <c r="S1740" s="351">
        <v>44823</v>
      </c>
    </row>
    <row r="1741" spans="1:19" ht="45" x14ac:dyDescent="0.25">
      <c r="A1741" s="253"/>
      <c r="B1741" s="228"/>
      <c r="C1741" s="95" t="s">
        <v>2918</v>
      </c>
      <c r="D1741" s="95" t="s">
        <v>2919</v>
      </c>
      <c r="E1741" s="95" t="s">
        <v>2910</v>
      </c>
      <c r="F1741" s="95" t="s">
        <v>2912</v>
      </c>
      <c r="G1741" s="95" t="s">
        <v>2915</v>
      </c>
      <c r="H1741" s="95" t="s">
        <v>2912</v>
      </c>
      <c r="I1741" s="95" t="s">
        <v>2912</v>
      </c>
      <c r="J1741" s="95" t="s">
        <v>2915</v>
      </c>
      <c r="K1741" s="102" t="s">
        <v>7376</v>
      </c>
      <c r="L1741" s="96" t="s">
        <v>5410</v>
      </c>
      <c r="M1741" s="102" t="s">
        <v>4599</v>
      </c>
      <c r="N1741" s="102">
        <v>3</v>
      </c>
      <c r="O1741" s="95" t="s">
        <v>45</v>
      </c>
      <c r="P1741" s="88" t="s">
        <v>2011</v>
      </c>
      <c r="Q1741" s="88"/>
      <c r="R1741" s="89"/>
      <c r="S1741" s="351">
        <v>44823</v>
      </c>
    </row>
    <row r="1742" spans="1:19" ht="30" x14ac:dyDescent="0.25">
      <c r="A1742" s="253"/>
      <c r="B1742" s="228"/>
      <c r="C1742" s="95" t="s">
        <v>2918</v>
      </c>
      <c r="D1742" s="95" t="s">
        <v>2919</v>
      </c>
      <c r="E1742" s="95" t="s">
        <v>2910</v>
      </c>
      <c r="F1742" s="95" t="s">
        <v>2909</v>
      </c>
      <c r="G1742" s="95" t="s">
        <v>2915</v>
      </c>
      <c r="H1742" s="95" t="s">
        <v>2912</v>
      </c>
      <c r="I1742" s="95" t="s">
        <v>2912</v>
      </c>
      <c r="J1742" s="95" t="s">
        <v>2915</v>
      </c>
      <c r="K1742" s="102" t="s">
        <v>7377</v>
      </c>
      <c r="L1742" s="96" t="s">
        <v>2012</v>
      </c>
      <c r="M1742" s="102" t="s">
        <v>4599</v>
      </c>
      <c r="N1742" s="102">
        <v>4</v>
      </c>
      <c r="O1742" s="95" t="s">
        <v>45</v>
      </c>
      <c r="P1742" s="88" t="s">
        <v>4590</v>
      </c>
      <c r="Q1742" s="88"/>
      <c r="R1742" s="89" t="s">
        <v>14</v>
      </c>
      <c r="S1742" s="351">
        <v>44823</v>
      </c>
    </row>
    <row r="1743" spans="1:19" ht="30" x14ac:dyDescent="0.25">
      <c r="A1743" s="253"/>
      <c r="B1743" s="228"/>
      <c r="C1743" s="95" t="s">
        <v>2918</v>
      </c>
      <c r="D1743" s="95" t="s">
        <v>2919</v>
      </c>
      <c r="E1743" s="95" t="s">
        <v>2910</v>
      </c>
      <c r="F1743" s="95" t="s">
        <v>2909</v>
      </c>
      <c r="G1743" s="95" t="s">
        <v>2943</v>
      </c>
      <c r="H1743" s="95" t="s">
        <v>2912</v>
      </c>
      <c r="I1743" s="95" t="s">
        <v>2912</v>
      </c>
      <c r="J1743" s="95" t="s">
        <v>2915</v>
      </c>
      <c r="K1743" s="102" t="s">
        <v>7378</v>
      </c>
      <c r="L1743" s="96" t="s">
        <v>2012</v>
      </c>
      <c r="M1743" s="102" t="s">
        <v>4599</v>
      </c>
      <c r="N1743" s="102">
        <v>5</v>
      </c>
      <c r="O1743" s="95" t="s">
        <v>67</v>
      </c>
      <c r="P1743" s="88" t="s">
        <v>4591</v>
      </c>
      <c r="Q1743" s="88"/>
      <c r="R1743" s="89" t="s">
        <v>14</v>
      </c>
      <c r="S1743" s="351">
        <v>44823</v>
      </c>
    </row>
    <row r="1744" spans="1:19" ht="30" x14ac:dyDescent="0.25">
      <c r="A1744" s="253"/>
      <c r="B1744" s="228"/>
      <c r="C1744" s="95" t="s">
        <v>2918</v>
      </c>
      <c r="D1744" s="95" t="s">
        <v>2919</v>
      </c>
      <c r="E1744" s="95" t="s">
        <v>2910</v>
      </c>
      <c r="F1744" s="95" t="s">
        <v>2909</v>
      </c>
      <c r="G1744" s="95" t="s">
        <v>2943</v>
      </c>
      <c r="H1744" s="95" t="s">
        <v>2912</v>
      </c>
      <c r="I1744" s="95" t="s">
        <v>2909</v>
      </c>
      <c r="J1744" s="95" t="s">
        <v>2915</v>
      </c>
      <c r="K1744" s="102" t="s">
        <v>7379</v>
      </c>
      <c r="L1744" s="88" t="s">
        <v>5574</v>
      </c>
      <c r="M1744" s="102" t="s">
        <v>4600</v>
      </c>
      <c r="N1744" s="102">
        <v>7</v>
      </c>
      <c r="O1744" s="95" t="s">
        <v>67</v>
      </c>
      <c r="P1744" s="88" t="s">
        <v>4591</v>
      </c>
      <c r="Q1744" s="88"/>
      <c r="R1744" s="89"/>
      <c r="S1744" s="351">
        <v>44823</v>
      </c>
    </row>
    <row r="1745" spans="1:19" ht="45" x14ac:dyDescent="0.25">
      <c r="A1745" s="253"/>
      <c r="B1745" s="228"/>
      <c r="C1745" s="95" t="s">
        <v>2918</v>
      </c>
      <c r="D1745" s="95" t="s">
        <v>2919</v>
      </c>
      <c r="E1745" s="95" t="s">
        <v>2910</v>
      </c>
      <c r="F1745" s="95" t="s">
        <v>2918</v>
      </c>
      <c r="G1745" s="95" t="s">
        <v>2915</v>
      </c>
      <c r="H1745" s="95" t="s">
        <v>2912</v>
      </c>
      <c r="I1745" s="95" t="s">
        <v>2912</v>
      </c>
      <c r="J1745" s="95" t="s">
        <v>2915</v>
      </c>
      <c r="K1745" s="102" t="s">
        <v>7380</v>
      </c>
      <c r="L1745" s="88" t="s">
        <v>2013</v>
      </c>
      <c r="M1745" s="102" t="s">
        <v>4599</v>
      </c>
      <c r="N1745" s="102">
        <v>4</v>
      </c>
      <c r="O1745" s="95" t="s">
        <v>45</v>
      </c>
      <c r="P1745" s="88" t="s">
        <v>2014</v>
      </c>
      <c r="Q1745" s="88"/>
      <c r="R1745" s="89" t="s">
        <v>14</v>
      </c>
      <c r="S1745" s="351">
        <v>44823</v>
      </c>
    </row>
    <row r="1746" spans="1:19" ht="30" x14ac:dyDescent="0.25">
      <c r="A1746" s="253"/>
      <c r="B1746" s="228"/>
      <c r="C1746" s="95" t="s">
        <v>2918</v>
      </c>
      <c r="D1746" s="95" t="s">
        <v>2919</v>
      </c>
      <c r="E1746" s="95" t="s">
        <v>2910</v>
      </c>
      <c r="F1746" s="95" t="s">
        <v>2918</v>
      </c>
      <c r="G1746" s="95" t="s">
        <v>2943</v>
      </c>
      <c r="H1746" s="95" t="s">
        <v>2912</v>
      </c>
      <c r="I1746" s="95" t="s">
        <v>2912</v>
      </c>
      <c r="J1746" s="95" t="s">
        <v>2915</v>
      </c>
      <c r="K1746" s="102" t="s">
        <v>7381</v>
      </c>
      <c r="L1746" s="96" t="s">
        <v>5575</v>
      </c>
      <c r="M1746" s="102" t="s">
        <v>4599</v>
      </c>
      <c r="N1746" s="102">
        <v>5</v>
      </c>
      <c r="O1746" s="95" t="s">
        <v>67</v>
      </c>
      <c r="P1746" s="88" t="s">
        <v>2025</v>
      </c>
      <c r="Q1746" s="88"/>
      <c r="R1746" s="89" t="s">
        <v>10</v>
      </c>
      <c r="S1746" s="351">
        <v>44823</v>
      </c>
    </row>
    <row r="1747" spans="1:19" ht="30" x14ac:dyDescent="0.25">
      <c r="A1747" s="253"/>
      <c r="B1747" s="228"/>
      <c r="C1747" s="95" t="s">
        <v>2918</v>
      </c>
      <c r="D1747" s="95" t="s">
        <v>2919</v>
      </c>
      <c r="E1747" s="95" t="s">
        <v>2910</v>
      </c>
      <c r="F1747" s="95" t="s">
        <v>2918</v>
      </c>
      <c r="G1747" s="95" t="s">
        <v>2943</v>
      </c>
      <c r="H1747" s="95" t="s">
        <v>2912</v>
      </c>
      <c r="I1747" s="95" t="s">
        <v>2909</v>
      </c>
      <c r="J1747" s="95" t="s">
        <v>2915</v>
      </c>
      <c r="K1747" s="102" t="s">
        <v>7382</v>
      </c>
      <c r="L1747" s="96" t="s">
        <v>5576</v>
      </c>
      <c r="M1747" s="102" t="s">
        <v>4600</v>
      </c>
      <c r="N1747" s="102">
        <v>7</v>
      </c>
      <c r="O1747" s="95" t="s">
        <v>67</v>
      </c>
      <c r="P1747" s="88" t="s">
        <v>2025</v>
      </c>
      <c r="Q1747" s="88"/>
      <c r="R1747" s="89"/>
      <c r="S1747" s="351">
        <v>44823</v>
      </c>
    </row>
    <row r="1748" spans="1:19" ht="45" x14ac:dyDescent="0.25">
      <c r="A1748" s="253"/>
      <c r="B1748" s="228"/>
      <c r="C1748" s="95" t="s">
        <v>2918</v>
      </c>
      <c r="D1748" s="95" t="s">
        <v>2919</v>
      </c>
      <c r="E1748" s="95" t="s">
        <v>2910</v>
      </c>
      <c r="F1748" s="95" t="s">
        <v>2918</v>
      </c>
      <c r="G1748" s="95" t="s">
        <v>2948</v>
      </c>
      <c r="H1748" s="95" t="s">
        <v>2912</v>
      </c>
      <c r="I1748" s="95" t="s">
        <v>2912</v>
      </c>
      <c r="J1748" s="95" t="s">
        <v>2915</v>
      </c>
      <c r="K1748" s="102" t="s">
        <v>7383</v>
      </c>
      <c r="L1748" s="96" t="s">
        <v>5412</v>
      </c>
      <c r="M1748" s="102" t="s">
        <v>4599</v>
      </c>
      <c r="N1748" s="102">
        <v>5</v>
      </c>
      <c r="O1748" s="95" t="s">
        <v>67</v>
      </c>
      <c r="P1748" s="88" t="s">
        <v>2026</v>
      </c>
      <c r="Q1748" s="88"/>
      <c r="R1748" s="89" t="s">
        <v>10</v>
      </c>
      <c r="S1748" s="351">
        <v>44823</v>
      </c>
    </row>
    <row r="1749" spans="1:19" ht="45" x14ac:dyDescent="0.25">
      <c r="A1749" s="253"/>
      <c r="B1749" s="228"/>
      <c r="C1749" s="95" t="s">
        <v>2918</v>
      </c>
      <c r="D1749" s="95" t="s">
        <v>2919</v>
      </c>
      <c r="E1749" s="95" t="s">
        <v>2910</v>
      </c>
      <c r="F1749" s="95" t="s">
        <v>2918</v>
      </c>
      <c r="G1749" s="95" t="s">
        <v>2948</v>
      </c>
      <c r="H1749" s="95" t="s">
        <v>2912</v>
      </c>
      <c r="I1749" s="95" t="s">
        <v>2909</v>
      </c>
      <c r="J1749" s="95" t="s">
        <v>2915</v>
      </c>
      <c r="K1749" s="102" t="s">
        <v>7384</v>
      </c>
      <c r="L1749" s="96" t="s">
        <v>5413</v>
      </c>
      <c r="M1749" s="102" t="s">
        <v>4600</v>
      </c>
      <c r="N1749" s="102">
        <v>7</v>
      </c>
      <c r="O1749" s="95" t="s">
        <v>67</v>
      </c>
      <c r="P1749" s="88" t="s">
        <v>2026</v>
      </c>
      <c r="Q1749" s="88"/>
      <c r="R1749" s="89"/>
      <c r="S1749" s="351">
        <v>44823</v>
      </c>
    </row>
    <row r="1750" spans="1:19" ht="45" x14ac:dyDescent="0.25">
      <c r="A1750" s="253"/>
      <c r="B1750" s="228"/>
      <c r="C1750" s="95" t="s">
        <v>2918</v>
      </c>
      <c r="D1750" s="95" t="s">
        <v>2919</v>
      </c>
      <c r="E1750" s="95" t="s">
        <v>2910</v>
      </c>
      <c r="F1750" s="95" t="s">
        <v>2918</v>
      </c>
      <c r="G1750" s="95" t="s">
        <v>2950</v>
      </c>
      <c r="H1750" s="95" t="s">
        <v>2912</v>
      </c>
      <c r="I1750" s="95" t="s">
        <v>2912</v>
      </c>
      <c r="J1750" s="95" t="s">
        <v>2915</v>
      </c>
      <c r="K1750" s="102" t="s">
        <v>7385</v>
      </c>
      <c r="L1750" s="96" t="s">
        <v>5577</v>
      </c>
      <c r="M1750" s="102" t="s">
        <v>4599</v>
      </c>
      <c r="N1750" s="102">
        <v>5</v>
      </c>
      <c r="O1750" s="95" t="s">
        <v>67</v>
      </c>
      <c r="P1750" s="88" t="s">
        <v>2027</v>
      </c>
      <c r="Q1750" s="88"/>
      <c r="R1750" s="89" t="s">
        <v>10</v>
      </c>
      <c r="S1750" s="351">
        <v>44823</v>
      </c>
    </row>
    <row r="1751" spans="1:19" ht="45" x14ac:dyDescent="0.25">
      <c r="A1751" s="253"/>
      <c r="B1751" s="228"/>
      <c r="C1751" s="95" t="s">
        <v>2918</v>
      </c>
      <c r="D1751" s="95" t="s">
        <v>2919</v>
      </c>
      <c r="E1751" s="95" t="s">
        <v>2910</v>
      </c>
      <c r="F1751" s="95" t="s">
        <v>2918</v>
      </c>
      <c r="G1751" s="95" t="s">
        <v>2950</v>
      </c>
      <c r="H1751" s="95" t="s">
        <v>2912</v>
      </c>
      <c r="I1751" s="95" t="s">
        <v>2909</v>
      </c>
      <c r="J1751" s="95" t="s">
        <v>2915</v>
      </c>
      <c r="K1751" s="102" t="s">
        <v>7386</v>
      </c>
      <c r="L1751" s="96" t="s">
        <v>5578</v>
      </c>
      <c r="M1751" s="102" t="s">
        <v>4600</v>
      </c>
      <c r="N1751" s="102">
        <v>7</v>
      </c>
      <c r="O1751" s="95" t="s">
        <v>67</v>
      </c>
      <c r="P1751" s="88" t="s">
        <v>2027</v>
      </c>
      <c r="Q1751" s="88"/>
      <c r="R1751" s="89"/>
      <c r="S1751" s="351">
        <v>44823</v>
      </c>
    </row>
    <row r="1752" spans="1:19" ht="45" x14ac:dyDescent="0.25">
      <c r="A1752" s="253"/>
      <c r="B1752" s="228"/>
      <c r="C1752" s="95" t="s">
        <v>2918</v>
      </c>
      <c r="D1752" s="95" t="s">
        <v>2919</v>
      </c>
      <c r="E1752" s="95" t="s">
        <v>2910</v>
      </c>
      <c r="F1752" s="95" t="s">
        <v>2918</v>
      </c>
      <c r="G1752" s="95" t="s">
        <v>2925</v>
      </c>
      <c r="H1752" s="95" t="s">
        <v>2912</v>
      </c>
      <c r="I1752" s="95" t="s">
        <v>2912</v>
      </c>
      <c r="J1752" s="95" t="s">
        <v>2915</v>
      </c>
      <c r="K1752" s="102" t="s">
        <v>7387</v>
      </c>
      <c r="L1752" s="96" t="s">
        <v>4529</v>
      </c>
      <c r="M1752" s="102" t="s">
        <v>4599</v>
      </c>
      <c r="N1752" s="102">
        <v>5</v>
      </c>
      <c r="O1752" s="95" t="s">
        <v>54</v>
      </c>
      <c r="P1752" s="88" t="s">
        <v>4592</v>
      </c>
      <c r="Q1752" s="88"/>
      <c r="R1752" s="89"/>
      <c r="S1752" s="351">
        <v>44823</v>
      </c>
    </row>
    <row r="1753" spans="1:19" ht="45" x14ac:dyDescent="0.25">
      <c r="A1753" s="253"/>
      <c r="B1753" s="228"/>
      <c r="C1753" s="95" t="s">
        <v>2918</v>
      </c>
      <c r="D1753" s="95" t="s">
        <v>2919</v>
      </c>
      <c r="E1753" s="95" t="s">
        <v>2910</v>
      </c>
      <c r="F1753" s="95" t="s">
        <v>2918</v>
      </c>
      <c r="G1753" s="95" t="s">
        <v>2925</v>
      </c>
      <c r="H1753" s="95" t="s">
        <v>2912</v>
      </c>
      <c r="I1753" s="95" t="s">
        <v>2909</v>
      </c>
      <c r="J1753" s="95" t="s">
        <v>2915</v>
      </c>
      <c r="K1753" s="102" t="s">
        <v>7388</v>
      </c>
      <c r="L1753" s="96" t="s">
        <v>5063</v>
      </c>
      <c r="M1753" s="102" t="s">
        <v>4600</v>
      </c>
      <c r="N1753" s="102">
        <v>7</v>
      </c>
      <c r="O1753" s="95" t="s">
        <v>54</v>
      </c>
      <c r="P1753" s="88" t="s">
        <v>4592</v>
      </c>
      <c r="Q1753" s="88"/>
      <c r="R1753" s="89"/>
      <c r="S1753" s="351">
        <v>44823</v>
      </c>
    </row>
    <row r="1754" spans="1:19" ht="30" x14ac:dyDescent="0.25">
      <c r="A1754" s="253"/>
      <c r="B1754" s="228"/>
      <c r="C1754" s="95" t="s">
        <v>2918</v>
      </c>
      <c r="D1754" s="95" t="s">
        <v>2919</v>
      </c>
      <c r="E1754" s="95" t="s">
        <v>2910</v>
      </c>
      <c r="F1754" s="95" t="s">
        <v>2921</v>
      </c>
      <c r="G1754" s="95" t="s">
        <v>2915</v>
      </c>
      <c r="H1754" s="95" t="s">
        <v>2912</v>
      </c>
      <c r="I1754" s="95" t="s">
        <v>2912</v>
      </c>
      <c r="J1754" s="95" t="s">
        <v>2915</v>
      </c>
      <c r="K1754" s="102" t="s">
        <v>7389</v>
      </c>
      <c r="L1754" s="96" t="s">
        <v>1401</v>
      </c>
      <c r="M1754" s="102" t="s">
        <v>4599</v>
      </c>
      <c r="N1754" s="102">
        <v>4</v>
      </c>
      <c r="O1754" s="95" t="s">
        <v>45</v>
      </c>
      <c r="P1754" s="88" t="s">
        <v>2028</v>
      </c>
      <c r="Q1754" s="88"/>
      <c r="R1754" s="89" t="s">
        <v>14</v>
      </c>
      <c r="S1754" s="351">
        <v>44823</v>
      </c>
    </row>
    <row r="1755" spans="1:19" ht="30" x14ac:dyDescent="0.25">
      <c r="A1755" s="253"/>
      <c r="B1755" s="228"/>
      <c r="C1755" s="95" t="s">
        <v>2918</v>
      </c>
      <c r="D1755" s="95" t="s">
        <v>2919</v>
      </c>
      <c r="E1755" s="95" t="s">
        <v>2910</v>
      </c>
      <c r="F1755" s="95" t="s">
        <v>2921</v>
      </c>
      <c r="G1755" s="95" t="s">
        <v>2943</v>
      </c>
      <c r="H1755" s="95" t="s">
        <v>2912</v>
      </c>
      <c r="I1755" s="95" t="s">
        <v>2912</v>
      </c>
      <c r="J1755" s="95" t="s">
        <v>2915</v>
      </c>
      <c r="K1755" s="102" t="s">
        <v>7390</v>
      </c>
      <c r="L1755" s="96" t="s">
        <v>1388</v>
      </c>
      <c r="M1755" s="102" t="s">
        <v>4599</v>
      </c>
      <c r="N1755" s="102">
        <v>5</v>
      </c>
      <c r="O1755" s="95" t="s">
        <v>67</v>
      </c>
      <c r="P1755" s="88" t="s">
        <v>2022</v>
      </c>
      <c r="Q1755" s="88"/>
      <c r="R1755" s="89" t="s">
        <v>10</v>
      </c>
      <c r="S1755" s="351">
        <v>44823</v>
      </c>
    </row>
    <row r="1756" spans="1:19" ht="30" x14ac:dyDescent="0.25">
      <c r="A1756" s="253"/>
      <c r="B1756" s="228"/>
      <c r="C1756" s="95" t="s">
        <v>2918</v>
      </c>
      <c r="D1756" s="95" t="s">
        <v>2919</v>
      </c>
      <c r="E1756" s="95" t="s">
        <v>2910</v>
      </c>
      <c r="F1756" s="95" t="s">
        <v>2921</v>
      </c>
      <c r="G1756" s="95" t="s">
        <v>2943</v>
      </c>
      <c r="H1756" s="95" t="s">
        <v>2912</v>
      </c>
      <c r="I1756" s="95" t="s">
        <v>2909</v>
      </c>
      <c r="J1756" s="95" t="s">
        <v>2915</v>
      </c>
      <c r="K1756" s="102" t="s">
        <v>7391</v>
      </c>
      <c r="L1756" s="88" t="s">
        <v>2728</v>
      </c>
      <c r="M1756" s="102" t="s">
        <v>4600</v>
      </c>
      <c r="N1756" s="102">
        <v>7</v>
      </c>
      <c r="O1756" s="95" t="s">
        <v>67</v>
      </c>
      <c r="P1756" s="88" t="s">
        <v>2022</v>
      </c>
      <c r="Q1756" s="88"/>
      <c r="R1756" s="89"/>
      <c r="S1756" s="351">
        <v>44823</v>
      </c>
    </row>
    <row r="1757" spans="1:19" ht="30" x14ac:dyDescent="0.25">
      <c r="A1757" s="253"/>
      <c r="B1757" s="228"/>
      <c r="C1757" s="95" t="s">
        <v>2918</v>
      </c>
      <c r="D1757" s="95" t="s">
        <v>2919</v>
      </c>
      <c r="E1757" s="95" t="s">
        <v>2910</v>
      </c>
      <c r="F1757" s="95" t="s">
        <v>2921</v>
      </c>
      <c r="G1757" s="95" t="s">
        <v>2925</v>
      </c>
      <c r="H1757" s="95" t="s">
        <v>2912</v>
      </c>
      <c r="I1757" s="95" t="s">
        <v>2912</v>
      </c>
      <c r="J1757" s="95" t="s">
        <v>2915</v>
      </c>
      <c r="K1757" s="102" t="s">
        <v>7392</v>
      </c>
      <c r="L1757" s="88" t="s">
        <v>1401</v>
      </c>
      <c r="M1757" s="102" t="s">
        <v>4599</v>
      </c>
      <c r="N1757" s="102">
        <v>5</v>
      </c>
      <c r="O1757" s="95" t="s">
        <v>54</v>
      </c>
      <c r="P1757" s="88" t="s">
        <v>2031</v>
      </c>
      <c r="Q1757" s="88"/>
      <c r="R1757" s="89" t="s">
        <v>14</v>
      </c>
      <c r="S1757" s="351">
        <v>44823</v>
      </c>
    </row>
    <row r="1758" spans="1:19" ht="30" x14ac:dyDescent="0.25">
      <c r="A1758" s="253"/>
      <c r="B1758" s="228"/>
      <c r="C1758" s="95" t="s">
        <v>2918</v>
      </c>
      <c r="D1758" s="95" t="s">
        <v>2919</v>
      </c>
      <c r="E1758" s="95" t="s">
        <v>2910</v>
      </c>
      <c r="F1758" s="95" t="s">
        <v>2921</v>
      </c>
      <c r="G1758" s="95" t="s">
        <v>2925</v>
      </c>
      <c r="H1758" s="95" t="s">
        <v>2912</v>
      </c>
      <c r="I1758" s="95" t="s">
        <v>2909</v>
      </c>
      <c r="J1758" s="95" t="s">
        <v>2915</v>
      </c>
      <c r="K1758" s="102" t="s">
        <v>7393</v>
      </c>
      <c r="L1758" s="96" t="s">
        <v>2729</v>
      </c>
      <c r="M1758" s="102" t="s">
        <v>4600</v>
      </c>
      <c r="N1758" s="102">
        <v>7</v>
      </c>
      <c r="O1758" s="95" t="s">
        <v>54</v>
      </c>
      <c r="P1758" s="88" t="s">
        <v>2031</v>
      </c>
      <c r="Q1758" s="88"/>
      <c r="R1758" s="89"/>
      <c r="S1758" s="351">
        <v>44823</v>
      </c>
    </row>
    <row r="1759" spans="1:19" ht="45" x14ac:dyDescent="0.25">
      <c r="A1759" s="253"/>
      <c r="B1759" s="228"/>
      <c r="C1759" s="95" t="s">
        <v>2918</v>
      </c>
      <c r="D1759" s="95" t="s">
        <v>2919</v>
      </c>
      <c r="E1759" s="95" t="s">
        <v>2919</v>
      </c>
      <c r="F1759" s="95" t="s">
        <v>2912</v>
      </c>
      <c r="G1759" s="95" t="s">
        <v>2915</v>
      </c>
      <c r="H1759" s="95" t="s">
        <v>2912</v>
      </c>
      <c r="I1759" s="95" t="s">
        <v>2912</v>
      </c>
      <c r="J1759" s="95" t="s">
        <v>2915</v>
      </c>
      <c r="K1759" s="102" t="s">
        <v>7394</v>
      </c>
      <c r="L1759" s="96" t="s">
        <v>1403</v>
      </c>
      <c r="M1759" s="102" t="s">
        <v>4599</v>
      </c>
      <c r="N1759" s="102">
        <v>3</v>
      </c>
      <c r="O1759" s="95" t="s">
        <v>45</v>
      </c>
      <c r="P1759" s="88" t="s">
        <v>2032</v>
      </c>
      <c r="Q1759" s="88"/>
      <c r="R1759" s="89"/>
      <c r="S1759" s="351">
        <v>44823</v>
      </c>
    </row>
    <row r="1760" spans="1:19" ht="45" x14ac:dyDescent="0.25">
      <c r="A1760" s="253"/>
      <c r="B1760" s="228"/>
      <c r="C1760" s="95" t="s">
        <v>2918</v>
      </c>
      <c r="D1760" s="95" t="s">
        <v>2919</v>
      </c>
      <c r="E1760" s="95" t="s">
        <v>2919</v>
      </c>
      <c r="F1760" s="95" t="s">
        <v>2909</v>
      </c>
      <c r="G1760" s="95" t="s">
        <v>2915</v>
      </c>
      <c r="H1760" s="95" t="s">
        <v>2912</v>
      </c>
      <c r="I1760" s="95" t="s">
        <v>2912</v>
      </c>
      <c r="J1760" s="95" t="s">
        <v>2915</v>
      </c>
      <c r="K1760" s="102" t="s">
        <v>7395</v>
      </c>
      <c r="L1760" s="96" t="s">
        <v>1403</v>
      </c>
      <c r="M1760" s="102" t="s">
        <v>4599</v>
      </c>
      <c r="N1760" s="102">
        <v>4</v>
      </c>
      <c r="O1760" s="95" t="s">
        <v>45</v>
      </c>
      <c r="P1760" s="88" t="s">
        <v>2032</v>
      </c>
      <c r="Q1760" s="88"/>
      <c r="R1760" s="89" t="s">
        <v>14</v>
      </c>
      <c r="S1760" s="351">
        <v>44823</v>
      </c>
    </row>
    <row r="1761" spans="1:19" ht="45" x14ac:dyDescent="0.25">
      <c r="A1761" s="253"/>
      <c r="B1761" s="228"/>
      <c r="C1761" s="95" t="s">
        <v>2918</v>
      </c>
      <c r="D1761" s="95" t="s">
        <v>2919</v>
      </c>
      <c r="E1761" s="95" t="s">
        <v>2919</v>
      </c>
      <c r="F1761" s="95" t="s">
        <v>2909</v>
      </c>
      <c r="G1761" s="95" t="s">
        <v>2943</v>
      </c>
      <c r="H1761" s="95" t="s">
        <v>2912</v>
      </c>
      <c r="I1761" s="95" t="s">
        <v>2912</v>
      </c>
      <c r="J1761" s="95" t="s">
        <v>2915</v>
      </c>
      <c r="K1761" s="102" t="s">
        <v>7396</v>
      </c>
      <c r="L1761" s="96" t="s">
        <v>2034</v>
      </c>
      <c r="M1761" s="102" t="s">
        <v>4599</v>
      </c>
      <c r="N1761" s="102">
        <v>5</v>
      </c>
      <c r="O1761" s="95" t="s">
        <v>67</v>
      </c>
      <c r="P1761" s="88" t="s">
        <v>5889</v>
      </c>
      <c r="Q1761" s="88"/>
      <c r="R1761" s="89" t="s">
        <v>10</v>
      </c>
      <c r="S1761" s="351">
        <v>44823</v>
      </c>
    </row>
    <row r="1762" spans="1:19" ht="45" x14ac:dyDescent="0.25">
      <c r="A1762" s="253"/>
      <c r="B1762" s="228"/>
      <c r="C1762" s="95" t="s">
        <v>2918</v>
      </c>
      <c r="D1762" s="95" t="s">
        <v>2919</v>
      </c>
      <c r="E1762" s="95" t="s">
        <v>2919</v>
      </c>
      <c r="F1762" s="95" t="s">
        <v>2909</v>
      </c>
      <c r="G1762" s="95" t="s">
        <v>2943</v>
      </c>
      <c r="H1762" s="95" t="s">
        <v>2912</v>
      </c>
      <c r="I1762" s="95" t="s">
        <v>2909</v>
      </c>
      <c r="J1762" s="95" t="s">
        <v>2915</v>
      </c>
      <c r="K1762" s="102" t="s">
        <v>7397</v>
      </c>
      <c r="L1762" s="96" t="s">
        <v>2898</v>
      </c>
      <c r="M1762" s="102" t="s">
        <v>4600</v>
      </c>
      <c r="N1762" s="102">
        <v>7</v>
      </c>
      <c r="O1762" s="95" t="s">
        <v>67</v>
      </c>
      <c r="P1762" s="88" t="s">
        <v>5889</v>
      </c>
      <c r="Q1762" s="88"/>
      <c r="R1762" s="89"/>
      <c r="S1762" s="351">
        <v>44823</v>
      </c>
    </row>
    <row r="1763" spans="1:19" ht="45" x14ac:dyDescent="0.25">
      <c r="A1763" s="253"/>
      <c r="B1763" s="228"/>
      <c r="C1763" s="95" t="s">
        <v>2918</v>
      </c>
      <c r="D1763" s="95" t="s">
        <v>2919</v>
      </c>
      <c r="E1763" s="95" t="s">
        <v>2919</v>
      </c>
      <c r="F1763" s="95" t="s">
        <v>2909</v>
      </c>
      <c r="G1763" s="95" t="s">
        <v>2948</v>
      </c>
      <c r="H1763" s="95" t="s">
        <v>2912</v>
      </c>
      <c r="I1763" s="95" t="s">
        <v>2912</v>
      </c>
      <c r="J1763" s="95" t="s">
        <v>2915</v>
      </c>
      <c r="K1763" s="102" t="s">
        <v>7398</v>
      </c>
      <c r="L1763" s="96" t="s">
        <v>2036</v>
      </c>
      <c r="M1763" s="102" t="s">
        <v>4599</v>
      </c>
      <c r="N1763" s="102">
        <v>5</v>
      </c>
      <c r="O1763" s="95" t="s">
        <v>67</v>
      </c>
      <c r="P1763" s="88" t="s">
        <v>5890</v>
      </c>
      <c r="Q1763" s="88"/>
      <c r="R1763" s="89" t="s">
        <v>10</v>
      </c>
      <c r="S1763" s="351">
        <v>44823</v>
      </c>
    </row>
    <row r="1764" spans="1:19" ht="45" x14ac:dyDescent="0.25">
      <c r="A1764" s="253"/>
      <c r="B1764" s="228"/>
      <c r="C1764" s="95" t="s">
        <v>2918</v>
      </c>
      <c r="D1764" s="95" t="s">
        <v>2919</v>
      </c>
      <c r="E1764" s="95" t="s">
        <v>2919</v>
      </c>
      <c r="F1764" s="95" t="s">
        <v>2909</v>
      </c>
      <c r="G1764" s="95" t="s">
        <v>2948</v>
      </c>
      <c r="H1764" s="95" t="s">
        <v>2912</v>
      </c>
      <c r="I1764" s="95" t="s">
        <v>2909</v>
      </c>
      <c r="J1764" s="95" t="s">
        <v>2915</v>
      </c>
      <c r="K1764" s="102" t="s">
        <v>7399</v>
      </c>
      <c r="L1764" s="88" t="s">
        <v>2899</v>
      </c>
      <c r="M1764" s="102" t="s">
        <v>4600</v>
      </c>
      <c r="N1764" s="102">
        <v>7</v>
      </c>
      <c r="O1764" s="95" t="s">
        <v>67</v>
      </c>
      <c r="P1764" s="88" t="s">
        <v>5890</v>
      </c>
      <c r="Q1764" s="88"/>
      <c r="R1764" s="89"/>
      <c r="S1764" s="351">
        <v>44823</v>
      </c>
    </row>
    <row r="1765" spans="1:19" ht="45" x14ac:dyDescent="0.25">
      <c r="A1765" s="253"/>
      <c r="B1765" s="228"/>
      <c r="C1765" s="95" t="s">
        <v>2918</v>
      </c>
      <c r="D1765" s="95" t="s">
        <v>2919</v>
      </c>
      <c r="E1765" s="95" t="s">
        <v>2919</v>
      </c>
      <c r="F1765" s="95" t="s">
        <v>2909</v>
      </c>
      <c r="G1765" s="95" t="s">
        <v>2925</v>
      </c>
      <c r="H1765" s="95" t="s">
        <v>2912</v>
      </c>
      <c r="I1765" s="95" t="s">
        <v>2912</v>
      </c>
      <c r="J1765" s="95" t="s">
        <v>2915</v>
      </c>
      <c r="K1765" s="102" t="s">
        <v>7400</v>
      </c>
      <c r="L1765" s="88" t="s">
        <v>1411</v>
      </c>
      <c r="M1765" s="102" t="s">
        <v>4599</v>
      </c>
      <c r="N1765" s="102">
        <v>5</v>
      </c>
      <c r="O1765" s="95" t="s">
        <v>54</v>
      </c>
      <c r="P1765" s="88" t="s">
        <v>4593</v>
      </c>
      <c r="Q1765" s="88"/>
      <c r="R1765" s="89"/>
      <c r="S1765" s="351">
        <v>44823</v>
      </c>
    </row>
    <row r="1766" spans="1:19" ht="45" x14ac:dyDescent="0.25">
      <c r="A1766" s="253"/>
      <c r="B1766" s="228"/>
      <c r="C1766" s="95" t="s">
        <v>2918</v>
      </c>
      <c r="D1766" s="95" t="s">
        <v>2919</v>
      </c>
      <c r="E1766" s="95" t="s">
        <v>2919</v>
      </c>
      <c r="F1766" s="95" t="s">
        <v>2909</v>
      </c>
      <c r="G1766" s="95" t="s">
        <v>2925</v>
      </c>
      <c r="H1766" s="95" t="s">
        <v>2912</v>
      </c>
      <c r="I1766" s="95" t="s">
        <v>2909</v>
      </c>
      <c r="J1766" s="95" t="s">
        <v>2915</v>
      </c>
      <c r="K1766" s="102" t="s">
        <v>7401</v>
      </c>
      <c r="L1766" s="96" t="s">
        <v>1411</v>
      </c>
      <c r="M1766" s="102" t="s">
        <v>4600</v>
      </c>
      <c r="N1766" s="102">
        <v>7</v>
      </c>
      <c r="O1766" s="95" t="s">
        <v>54</v>
      </c>
      <c r="P1766" s="88" t="s">
        <v>4593</v>
      </c>
      <c r="Q1766" s="88"/>
      <c r="R1766" s="89"/>
      <c r="S1766" s="351">
        <v>44823</v>
      </c>
    </row>
    <row r="1767" spans="1:19" ht="45" x14ac:dyDescent="0.25">
      <c r="A1767" s="253"/>
      <c r="B1767" s="228"/>
      <c r="C1767" s="95" t="s">
        <v>2918</v>
      </c>
      <c r="D1767" s="95" t="s">
        <v>2919</v>
      </c>
      <c r="E1767" s="95" t="s">
        <v>2920</v>
      </c>
      <c r="F1767" s="95" t="s">
        <v>2912</v>
      </c>
      <c r="G1767" s="95" t="s">
        <v>2915</v>
      </c>
      <c r="H1767" s="95" t="s">
        <v>2912</v>
      </c>
      <c r="I1767" s="95" t="s">
        <v>2912</v>
      </c>
      <c r="J1767" s="95" t="s">
        <v>2915</v>
      </c>
      <c r="K1767" s="102" t="s">
        <v>7402</v>
      </c>
      <c r="L1767" s="96" t="s">
        <v>1421</v>
      </c>
      <c r="M1767" s="102" t="s">
        <v>4599</v>
      </c>
      <c r="N1767" s="102">
        <v>3</v>
      </c>
      <c r="O1767" s="95" t="s">
        <v>45</v>
      </c>
      <c r="P1767" s="88" t="s">
        <v>2045</v>
      </c>
      <c r="Q1767" s="88"/>
      <c r="R1767" s="89"/>
      <c r="S1767" s="351">
        <v>44823</v>
      </c>
    </row>
    <row r="1768" spans="1:19" ht="45" x14ac:dyDescent="0.25">
      <c r="A1768" s="253"/>
      <c r="B1768" s="228"/>
      <c r="C1768" s="95" t="s">
        <v>2918</v>
      </c>
      <c r="D1768" s="95" t="s">
        <v>2919</v>
      </c>
      <c r="E1768" s="95" t="s">
        <v>2920</v>
      </c>
      <c r="F1768" s="95" t="s">
        <v>2909</v>
      </c>
      <c r="G1768" s="95" t="s">
        <v>2915</v>
      </c>
      <c r="H1768" s="95" t="s">
        <v>2912</v>
      </c>
      <c r="I1768" s="95" t="s">
        <v>2912</v>
      </c>
      <c r="J1768" s="95" t="s">
        <v>2915</v>
      </c>
      <c r="K1768" s="102" t="s">
        <v>7403</v>
      </c>
      <c r="L1768" s="96" t="s">
        <v>1421</v>
      </c>
      <c r="M1768" s="102" t="s">
        <v>4599</v>
      </c>
      <c r="N1768" s="102">
        <v>4</v>
      </c>
      <c r="O1768" s="95" t="s">
        <v>45</v>
      </c>
      <c r="P1768" s="88" t="s">
        <v>2045</v>
      </c>
      <c r="Q1768" s="88"/>
      <c r="R1768" s="89" t="s">
        <v>14</v>
      </c>
      <c r="S1768" s="351">
        <v>44823</v>
      </c>
    </row>
    <row r="1769" spans="1:19" ht="45" x14ac:dyDescent="0.25">
      <c r="A1769" s="253"/>
      <c r="B1769" s="228"/>
      <c r="C1769" s="95" t="s">
        <v>2918</v>
      </c>
      <c r="D1769" s="95" t="s">
        <v>2919</v>
      </c>
      <c r="E1769" s="95" t="s">
        <v>2920</v>
      </c>
      <c r="F1769" s="95" t="s">
        <v>2909</v>
      </c>
      <c r="G1769" s="95" t="s">
        <v>2911</v>
      </c>
      <c r="H1769" s="95" t="s">
        <v>2912</v>
      </c>
      <c r="I1769" s="95" t="s">
        <v>2912</v>
      </c>
      <c r="J1769" s="95" t="s">
        <v>2915</v>
      </c>
      <c r="K1769" s="102" t="s">
        <v>7404</v>
      </c>
      <c r="L1769" s="96" t="s">
        <v>1421</v>
      </c>
      <c r="M1769" s="102" t="s">
        <v>4599</v>
      </c>
      <c r="N1769" s="102">
        <v>5</v>
      </c>
      <c r="O1769" s="95" t="s">
        <v>54</v>
      </c>
      <c r="P1769" s="88" t="s">
        <v>5891</v>
      </c>
      <c r="Q1769" s="88"/>
      <c r="R1769" s="89" t="s">
        <v>10</v>
      </c>
      <c r="S1769" s="351">
        <v>44823</v>
      </c>
    </row>
    <row r="1770" spans="1:19" ht="45" x14ac:dyDescent="0.25">
      <c r="A1770" s="253"/>
      <c r="B1770" s="228"/>
      <c r="C1770" s="95" t="s">
        <v>2918</v>
      </c>
      <c r="D1770" s="95" t="s">
        <v>2919</v>
      </c>
      <c r="E1770" s="95" t="s">
        <v>2920</v>
      </c>
      <c r="F1770" s="95" t="s">
        <v>2909</v>
      </c>
      <c r="G1770" s="95" t="s">
        <v>2911</v>
      </c>
      <c r="H1770" s="95" t="s">
        <v>2912</v>
      </c>
      <c r="I1770" s="95" t="s">
        <v>2909</v>
      </c>
      <c r="J1770" s="95" t="s">
        <v>2915</v>
      </c>
      <c r="K1770" s="102" t="s">
        <v>7405</v>
      </c>
      <c r="L1770" s="96" t="s">
        <v>2900</v>
      </c>
      <c r="M1770" s="102" t="s">
        <v>4600</v>
      </c>
      <c r="N1770" s="102">
        <v>7</v>
      </c>
      <c r="O1770" s="95" t="s">
        <v>54</v>
      </c>
      <c r="P1770" s="88" t="s">
        <v>5891</v>
      </c>
      <c r="Q1770" s="88"/>
      <c r="R1770" s="89"/>
      <c r="S1770" s="351">
        <v>44823</v>
      </c>
    </row>
    <row r="1771" spans="1:19" ht="30" x14ac:dyDescent="0.25">
      <c r="A1771" s="253"/>
      <c r="B1771" s="228"/>
      <c r="C1771" s="95" t="s">
        <v>2918</v>
      </c>
      <c r="D1771" s="95" t="s">
        <v>2919</v>
      </c>
      <c r="E1771" s="95" t="s">
        <v>2914</v>
      </c>
      <c r="F1771" s="95" t="s">
        <v>2912</v>
      </c>
      <c r="G1771" s="95" t="s">
        <v>2915</v>
      </c>
      <c r="H1771" s="95" t="s">
        <v>2912</v>
      </c>
      <c r="I1771" s="95" t="s">
        <v>2912</v>
      </c>
      <c r="J1771" s="95" t="s">
        <v>2915</v>
      </c>
      <c r="K1771" s="102" t="s">
        <v>7406</v>
      </c>
      <c r="L1771" s="96" t="s">
        <v>1431</v>
      </c>
      <c r="M1771" s="102" t="s">
        <v>4599</v>
      </c>
      <c r="N1771" s="102">
        <v>3</v>
      </c>
      <c r="O1771" s="95" t="s">
        <v>45</v>
      </c>
      <c r="P1771" s="88" t="s">
        <v>2048</v>
      </c>
      <c r="Q1771" s="88"/>
      <c r="R1771" s="89"/>
      <c r="S1771" s="351">
        <v>44823</v>
      </c>
    </row>
    <row r="1772" spans="1:19" ht="30" x14ac:dyDescent="0.25">
      <c r="A1772" s="253"/>
      <c r="B1772" s="228"/>
      <c r="C1772" s="95" t="s">
        <v>2918</v>
      </c>
      <c r="D1772" s="95" t="s">
        <v>2919</v>
      </c>
      <c r="E1772" s="95" t="s">
        <v>2914</v>
      </c>
      <c r="F1772" s="95" t="s">
        <v>2909</v>
      </c>
      <c r="G1772" s="95" t="s">
        <v>2915</v>
      </c>
      <c r="H1772" s="95" t="s">
        <v>2912</v>
      </c>
      <c r="I1772" s="95" t="s">
        <v>2912</v>
      </c>
      <c r="J1772" s="95" t="s">
        <v>2915</v>
      </c>
      <c r="K1772" s="102" t="s">
        <v>7407</v>
      </c>
      <c r="L1772" s="96" t="s">
        <v>1431</v>
      </c>
      <c r="M1772" s="102" t="s">
        <v>4599</v>
      </c>
      <c r="N1772" s="102">
        <v>4</v>
      </c>
      <c r="O1772" s="95" t="s">
        <v>45</v>
      </c>
      <c r="P1772" s="88" t="s">
        <v>2048</v>
      </c>
      <c r="Q1772" s="88"/>
      <c r="R1772" s="89" t="s">
        <v>14</v>
      </c>
      <c r="S1772" s="351">
        <v>44823</v>
      </c>
    </row>
    <row r="1773" spans="1:19" ht="45" x14ac:dyDescent="0.25">
      <c r="A1773" s="253"/>
      <c r="B1773" s="228"/>
      <c r="C1773" s="95" t="s">
        <v>2918</v>
      </c>
      <c r="D1773" s="95" t="s">
        <v>2919</v>
      </c>
      <c r="E1773" s="95" t="s">
        <v>2914</v>
      </c>
      <c r="F1773" s="95" t="s">
        <v>2909</v>
      </c>
      <c r="G1773" s="95" t="s">
        <v>2943</v>
      </c>
      <c r="H1773" s="95" t="s">
        <v>2912</v>
      </c>
      <c r="I1773" s="95" t="s">
        <v>2912</v>
      </c>
      <c r="J1773" s="95" t="s">
        <v>2915</v>
      </c>
      <c r="K1773" s="102" t="s">
        <v>7408</v>
      </c>
      <c r="L1773" s="96" t="s">
        <v>2050</v>
      </c>
      <c r="M1773" s="102" t="s">
        <v>4599</v>
      </c>
      <c r="N1773" s="102">
        <v>5</v>
      </c>
      <c r="O1773" s="95" t="s">
        <v>67</v>
      </c>
      <c r="P1773" s="88" t="s">
        <v>5892</v>
      </c>
      <c r="Q1773" s="88"/>
      <c r="R1773" s="89" t="s">
        <v>10</v>
      </c>
      <c r="S1773" s="351">
        <v>44823</v>
      </c>
    </row>
    <row r="1774" spans="1:19" ht="45" x14ac:dyDescent="0.25">
      <c r="A1774" s="253"/>
      <c r="B1774" s="228"/>
      <c r="C1774" s="95" t="s">
        <v>2918</v>
      </c>
      <c r="D1774" s="95" t="s">
        <v>2919</v>
      </c>
      <c r="E1774" s="95" t="s">
        <v>2914</v>
      </c>
      <c r="F1774" s="95" t="s">
        <v>2909</v>
      </c>
      <c r="G1774" s="95" t="s">
        <v>2943</v>
      </c>
      <c r="H1774" s="95" t="s">
        <v>2912</v>
      </c>
      <c r="I1774" s="95" t="s">
        <v>2909</v>
      </c>
      <c r="J1774" s="95" t="s">
        <v>2915</v>
      </c>
      <c r="K1774" s="102" t="s">
        <v>7409</v>
      </c>
      <c r="L1774" s="96" t="s">
        <v>2901</v>
      </c>
      <c r="M1774" s="102" t="s">
        <v>4600</v>
      </c>
      <c r="N1774" s="102">
        <v>7</v>
      </c>
      <c r="O1774" s="95" t="s">
        <v>67</v>
      </c>
      <c r="P1774" s="88" t="s">
        <v>5892</v>
      </c>
      <c r="Q1774" s="88"/>
      <c r="R1774" s="89"/>
      <c r="S1774" s="351">
        <v>44823</v>
      </c>
    </row>
    <row r="1775" spans="1:19" ht="45" x14ac:dyDescent="0.25">
      <c r="A1775" s="253"/>
      <c r="B1775" s="228"/>
      <c r="C1775" s="95" t="s">
        <v>2918</v>
      </c>
      <c r="D1775" s="95" t="s">
        <v>2919</v>
      </c>
      <c r="E1775" s="95" t="s">
        <v>2914</v>
      </c>
      <c r="F1775" s="95" t="s">
        <v>2909</v>
      </c>
      <c r="G1775" s="95" t="s">
        <v>2948</v>
      </c>
      <c r="H1775" s="95" t="s">
        <v>2912</v>
      </c>
      <c r="I1775" s="95" t="s">
        <v>2912</v>
      </c>
      <c r="J1775" s="95" t="s">
        <v>2915</v>
      </c>
      <c r="K1775" s="102" t="s">
        <v>7410</v>
      </c>
      <c r="L1775" s="96" t="s">
        <v>2052</v>
      </c>
      <c r="M1775" s="102" t="s">
        <v>4599</v>
      </c>
      <c r="N1775" s="102">
        <v>5</v>
      </c>
      <c r="O1775" s="95" t="s">
        <v>67</v>
      </c>
      <c r="P1775" s="88" t="s">
        <v>5893</v>
      </c>
      <c r="Q1775" s="88" t="s">
        <v>193</v>
      </c>
      <c r="R1775" s="89" t="s">
        <v>10</v>
      </c>
      <c r="S1775" s="351">
        <v>44823</v>
      </c>
    </row>
    <row r="1776" spans="1:19" ht="45" x14ac:dyDescent="0.25">
      <c r="A1776" s="253"/>
      <c r="B1776" s="228"/>
      <c r="C1776" s="95" t="s">
        <v>2918</v>
      </c>
      <c r="D1776" s="95" t="s">
        <v>2919</v>
      </c>
      <c r="E1776" s="95" t="s">
        <v>2914</v>
      </c>
      <c r="F1776" s="95" t="s">
        <v>2909</v>
      </c>
      <c r="G1776" s="95" t="s">
        <v>2948</v>
      </c>
      <c r="H1776" s="95" t="s">
        <v>2912</v>
      </c>
      <c r="I1776" s="95" t="s">
        <v>2909</v>
      </c>
      <c r="J1776" s="95" t="s">
        <v>2915</v>
      </c>
      <c r="K1776" s="102" t="s">
        <v>7411</v>
      </c>
      <c r="L1776" s="96" t="s">
        <v>2902</v>
      </c>
      <c r="M1776" s="102" t="s">
        <v>4600</v>
      </c>
      <c r="N1776" s="102">
        <v>7</v>
      </c>
      <c r="O1776" s="95" t="s">
        <v>67</v>
      </c>
      <c r="P1776" s="88" t="s">
        <v>5893</v>
      </c>
      <c r="Q1776" s="88" t="s">
        <v>193</v>
      </c>
      <c r="R1776" s="89"/>
      <c r="S1776" s="351">
        <v>44823</v>
      </c>
    </row>
    <row r="1777" spans="1:19" ht="30" x14ac:dyDescent="0.25">
      <c r="A1777" s="253"/>
      <c r="B1777" s="228"/>
      <c r="C1777" s="95" t="s">
        <v>2918</v>
      </c>
      <c r="D1777" s="95" t="s">
        <v>2919</v>
      </c>
      <c r="E1777" s="95" t="s">
        <v>2914</v>
      </c>
      <c r="F1777" s="95" t="s">
        <v>2909</v>
      </c>
      <c r="G1777" s="95" t="s">
        <v>2925</v>
      </c>
      <c r="H1777" s="95" t="s">
        <v>2912</v>
      </c>
      <c r="I1777" s="95" t="s">
        <v>2912</v>
      </c>
      <c r="J1777" s="95" t="s">
        <v>2915</v>
      </c>
      <c r="K1777" s="102" t="s">
        <v>7412</v>
      </c>
      <c r="L1777" s="96" t="s">
        <v>4538</v>
      </c>
      <c r="M1777" s="102" t="s">
        <v>4599</v>
      </c>
      <c r="N1777" s="102">
        <v>5</v>
      </c>
      <c r="O1777" s="95" t="s">
        <v>54</v>
      </c>
      <c r="P1777" s="88" t="s">
        <v>4594</v>
      </c>
      <c r="Q1777" s="88"/>
      <c r="R1777" s="89"/>
      <c r="S1777" s="351">
        <v>44823</v>
      </c>
    </row>
    <row r="1778" spans="1:19" ht="30" x14ac:dyDescent="0.25">
      <c r="A1778" s="253"/>
      <c r="B1778" s="228"/>
      <c r="C1778" s="95" t="s">
        <v>2918</v>
      </c>
      <c r="D1778" s="95" t="s">
        <v>2919</v>
      </c>
      <c r="E1778" s="95" t="s">
        <v>2914</v>
      </c>
      <c r="F1778" s="95" t="s">
        <v>2909</v>
      </c>
      <c r="G1778" s="95" t="s">
        <v>2925</v>
      </c>
      <c r="H1778" s="95" t="s">
        <v>2912</v>
      </c>
      <c r="I1778" s="95" t="s">
        <v>2909</v>
      </c>
      <c r="J1778" s="95" t="s">
        <v>2915</v>
      </c>
      <c r="K1778" s="102" t="s">
        <v>7413</v>
      </c>
      <c r="L1778" s="96" t="s">
        <v>4538</v>
      </c>
      <c r="M1778" s="102" t="s">
        <v>4600</v>
      </c>
      <c r="N1778" s="102">
        <v>7</v>
      </c>
      <c r="O1778" s="95" t="s">
        <v>54</v>
      </c>
      <c r="P1778" s="88" t="s">
        <v>4594</v>
      </c>
      <c r="Q1778" s="88"/>
      <c r="R1778" s="89"/>
      <c r="S1778" s="351">
        <v>44823</v>
      </c>
    </row>
    <row r="1779" spans="1:19" x14ac:dyDescent="0.25">
      <c r="A1779" s="253"/>
      <c r="B1779" s="228"/>
      <c r="C1779" s="95" t="s">
        <v>2918</v>
      </c>
      <c r="D1779" s="95" t="s">
        <v>2919</v>
      </c>
      <c r="E1779" s="95" t="s">
        <v>2921</v>
      </c>
      <c r="F1779" s="95" t="s">
        <v>2912</v>
      </c>
      <c r="G1779" s="95" t="s">
        <v>2915</v>
      </c>
      <c r="H1779" s="95" t="s">
        <v>2912</v>
      </c>
      <c r="I1779" s="95" t="s">
        <v>2912</v>
      </c>
      <c r="J1779" s="95" t="s">
        <v>2915</v>
      </c>
      <c r="K1779" s="102" t="s">
        <v>7414</v>
      </c>
      <c r="L1779" s="96" t="s">
        <v>2059</v>
      </c>
      <c r="M1779" s="102" t="s">
        <v>4599</v>
      </c>
      <c r="N1779" s="102">
        <v>3</v>
      </c>
      <c r="O1779" s="95" t="s">
        <v>45</v>
      </c>
      <c r="P1779" s="88" t="s">
        <v>4595</v>
      </c>
      <c r="Q1779" s="88"/>
      <c r="R1779" s="89" t="s">
        <v>14</v>
      </c>
      <c r="S1779" s="351">
        <v>44823</v>
      </c>
    </row>
    <row r="1780" spans="1:19" ht="45" x14ac:dyDescent="0.25">
      <c r="A1780" s="253"/>
      <c r="B1780" s="228"/>
      <c r="C1780" s="95" t="s">
        <v>2918</v>
      </c>
      <c r="D1780" s="95" t="s">
        <v>2919</v>
      </c>
      <c r="E1780" s="95" t="s">
        <v>2921</v>
      </c>
      <c r="F1780" s="95" t="s">
        <v>2909</v>
      </c>
      <c r="G1780" s="95" t="s">
        <v>2915</v>
      </c>
      <c r="H1780" s="95" t="s">
        <v>2912</v>
      </c>
      <c r="I1780" s="95" t="s">
        <v>2912</v>
      </c>
      <c r="J1780" s="95" t="s">
        <v>2915</v>
      </c>
      <c r="K1780" s="102" t="s">
        <v>7415</v>
      </c>
      <c r="L1780" s="96" t="s">
        <v>1452</v>
      </c>
      <c r="M1780" s="102" t="s">
        <v>4599</v>
      </c>
      <c r="N1780" s="102">
        <v>4</v>
      </c>
      <c r="O1780" s="95" t="s">
        <v>45</v>
      </c>
      <c r="P1780" s="88" t="s">
        <v>2060</v>
      </c>
      <c r="Q1780" s="88"/>
      <c r="R1780" s="89" t="s">
        <v>14</v>
      </c>
      <c r="S1780" s="351">
        <v>44823</v>
      </c>
    </row>
    <row r="1781" spans="1:19" ht="30" x14ac:dyDescent="0.25">
      <c r="A1781" s="253"/>
      <c r="B1781" s="228"/>
      <c r="C1781" s="95" t="s">
        <v>2918</v>
      </c>
      <c r="D1781" s="95" t="s">
        <v>2919</v>
      </c>
      <c r="E1781" s="95" t="s">
        <v>2921</v>
      </c>
      <c r="F1781" s="95" t="s">
        <v>2909</v>
      </c>
      <c r="G1781" s="95" t="s">
        <v>2943</v>
      </c>
      <c r="H1781" s="95" t="s">
        <v>2912</v>
      </c>
      <c r="I1781" s="95" t="s">
        <v>2912</v>
      </c>
      <c r="J1781" s="95" t="s">
        <v>2915</v>
      </c>
      <c r="K1781" s="102" t="s">
        <v>7416</v>
      </c>
      <c r="L1781" s="96" t="s">
        <v>2062</v>
      </c>
      <c r="M1781" s="102" t="s">
        <v>4599</v>
      </c>
      <c r="N1781" s="102">
        <v>5</v>
      </c>
      <c r="O1781" s="95" t="s">
        <v>67</v>
      </c>
      <c r="P1781" s="88" t="s">
        <v>5894</v>
      </c>
      <c r="Q1781" s="88"/>
      <c r="R1781" s="89" t="s">
        <v>10</v>
      </c>
      <c r="S1781" s="351">
        <v>44823</v>
      </c>
    </row>
    <row r="1782" spans="1:19" ht="30" x14ac:dyDescent="0.25">
      <c r="A1782" s="253"/>
      <c r="B1782" s="228"/>
      <c r="C1782" s="95" t="s">
        <v>2918</v>
      </c>
      <c r="D1782" s="95" t="s">
        <v>2919</v>
      </c>
      <c r="E1782" s="95" t="s">
        <v>2921</v>
      </c>
      <c r="F1782" s="95" t="s">
        <v>2909</v>
      </c>
      <c r="G1782" s="95" t="s">
        <v>2943</v>
      </c>
      <c r="H1782" s="95" t="s">
        <v>2912</v>
      </c>
      <c r="I1782" s="95" t="s">
        <v>2909</v>
      </c>
      <c r="J1782" s="95" t="s">
        <v>2915</v>
      </c>
      <c r="K1782" s="102" t="s">
        <v>7417</v>
      </c>
      <c r="L1782" s="96" t="s">
        <v>2903</v>
      </c>
      <c r="M1782" s="102" t="s">
        <v>4600</v>
      </c>
      <c r="N1782" s="102">
        <v>7</v>
      </c>
      <c r="O1782" s="95" t="s">
        <v>67</v>
      </c>
      <c r="P1782" s="88" t="s">
        <v>5894</v>
      </c>
      <c r="Q1782" s="88"/>
      <c r="R1782" s="89"/>
      <c r="S1782" s="351">
        <v>44823</v>
      </c>
    </row>
    <row r="1783" spans="1:19" ht="30" x14ac:dyDescent="0.25">
      <c r="A1783" s="253"/>
      <c r="B1783" s="228"/>
      <c r="C1783" s="95" t="s">
        <v>2918</v>
      </c>
      <c r="D1783" s="95" t="s">
        <v>2919</v>
      </c>
      <c r="E1783" s="95" t="s">
        <v>2921</v>
      </c>
      <c r="F1783" s="95" t="s">
        <v>2909</v>
      </c>
      <c r="G1783" s="95" t="s">
        <v>2948</v>
      </c>
      <c r="H1783" s="95" t="s">
        <v>2912</v>
      </c>
      <c r="I1783" s="95" t="s">
        <v>2912</v>
      </c>
      <c r="J1783" s="95" t="s">
        <v>2915</v>
      </c>
      <c r="K1783" s="102" t="s">
        <v>7418</v>
      </c>
      <c r="L1783" s="96" t="s">
        <v>2064</v>
      </c>
      <c r="M1783" s="102" t="s">
        <v>4599</v>
      </c>
      <c r="N1783" s="102">
        <v>5</v>
      </c>
      <c r="O1783" s="95" t="s">
        <v>67</v>
      </c>
      <c r="P1783" s="88" t="s">
        <v>5895</v>
      </c>
      <c r="Q1783" s="88"/>
      <c r="R1783" s="89" t="s">
        <v>10</v>
      </c>
      <c r="S1783" s="351">
        <v>44823</v>
      </c>
    </row>
    <row r="1784" spans="1:19" ht="30" x14ac:dyDescent="0.25">
      <c r="A1784" s="253"/>
      <c r="B1784" s="228"/>
      <c r="C1784" s="95" t="s">
        <v>2918</v>
      </c>
      <c r="D1784" s="95" t="s">
        <v>2919</v>
      </c>
      <c r="E1784" s="95" t="s">
        <v>2921</v>
      </c>
      <c r="F1784" s="95" t="s">
        <v>2909</v>
      </c>
      <c r="G1784" s="95" t="s">
        <v>2948</v>
      </c>
      <c r="H1784" s="95" t="s">
        <v>2912</v>
      </c>
      <c r="I1784" s="95" t="s">
        <v>2909</v>
      </c>
      <c r="J1784" s="95" t="s">
        <v>2915</v>
      </c>
      <c r="K1784" s="102" t="s">
        <v>7419</v>
      </c>
      <c r="L1784" s="96" t="s">
        <v>2904</v>
      </c>
      <c r="M1784" s="102" t="s">
        <v>4600</v>
      </c>
      <c r="N1784" s="102">
        <v>7</v>
      </c>
      <c r="O1784" s="95" t="s">
        <v>67</v>
      </c>
      <c r="P1784" s="88" t="s">
        <v>5895</v>
      </c>
      <c r="Q1784" s="88"/>
      <c r="R1784" s="89"/>
      <c r="S1784" s="351">
        <v>44823</v>
      </c>
    </row>
    <row r="1785" spans="1:19" ht="30" x14ac:dyDescent="0.25">
      <c r="A1785" s="253"/>
      <c r="B1785" s="228"/>
      <c r="C1785" s="95" t="s">
        <v>2918</v>
      </c>
      <c r="D1785" s="95" t="s">
        <v>2919</v>
      </c>
      <c r="E1785" s="95" t="s">
        <v>2921</v>
      </c>
      <c r="F1785" s="95" t="s">
        <v>2909</v>
      </c>
      <c r="G1785" s="95" t="s">
        <v>2925</v>
      </c>
      <c r="H1785" s="95" t="s">
        <v>2912</v>
      </c>
      <c r="I1785" s="95" t="s">
        <v>2912</v>
      </c>
      <c r="J1785" s="95" t="s">
        <v>2915</v>
      </c>
      <c r="K1785" s="102" t="s">
        <v>7420</v>
      </c>
      <c r="L1785" s="96" t="s">
        <v>4542</v>
      </c>
      <c r="M1785" s="102" t="s">
        <v>4599</v>
      </c>
      <c r="N1785" s="102">
        <v>5</v>
      </c>
      <c r="O1785" s="95" t="s">
        <v>54</v>
      </c>
      <c r="P1785" s="88" t="s">
        <v>4596</v>
      </c>
      <c r="Q1785" s="88"/>
      <c r="R1785" s="89"/>
      <c r="S1785" s="351">
        <v>44823</v>
      </c>
    </row>
    <row r="1786" spans="1:19" ht="30" x14ac:dyDescent="0.25">
      <c r="A1786" s="253"/>
      <c r="B1786" s="228"/>
      <c r="C1786" s="95" t="s">
        <v>2918</v>
      </c>
      <c r="D1786" s="95" t="s">
        <v>2919</v>
      </c>
      <c r="E1786" s="95" t="s">
        <v>2921</v>
      </c>
      <c r="F1786" s="95" t="s">
        <v>2909</v>
      </c>
      <c r="G1786" s="95" t="s">
        <v>2925</v>
      </c>
      <c r="H1786" s="95" t="s">
        <v>2912</v>
      </c>
      <c r="I1786" s="95" t="s">
        <v>2909</v>
      </c>
      <c r="J1786" s="95" t="s">
        <v>2915</v>
      </c>
      <c r="K1786" s="102" t="s">
        <v>7421</v>
      </c>
      <c r="L1786" s="96" t="s">
        <v>5064</v>
      </c>
      <c r="M1786" s="102" t="s">
        <v>4600</v>
      </c>
      <c r="N1786" s="102">
        <v>7</v>
      </c>
      <c r="O1786" s="95" t="s">
        <v>54</v>
      </c>
      <c r="P1786" s="88" t="s">
        <v>4596</v>
      </c>
      <c r="Q1786" s="88"/>
      <c r="R1786" s="89"/>
      <c r="S1786" s="351">
        <v>44823</v>
      </c>
    </row>
    <row r="1787" spans="1:19" ht="30" x14ac:dyDescent="0.25">
      <c r="A1787" s="253"/>
      <c r="B1787" s="228"/>
      <c r="C1787" s="95" t="s">
        <v>2918</v>
      </c>
      <c r="D1787" s="95" t="s">
        <v>2919</v>
      </c>
      <c r="E1787" s="95" t="s">
        <v>2921</v>
      </c>
      <c r="F1787" s="95" t="s">
        <v>2918</v>
      </c>
      <c r="G1787" s="95" t="s">
        <v>2915</v>
      </c>
      <c r="H1787" s="95" t="s">
        <v>2912</v>
      </c>
      <c r="I1787" s="95" t="s">
        <v>2912</v>
      </c>
      <c r="J1787" s="95" t="s">
        <v>2915</v>
      </c>
      <c r="K1787" s="102" t="s">
        <v>7422</v>
      </c>
      <c r="L1787" s="96" t="s">
        <v>1470</v>
      </c>
      <c r="M1787" s="102" t="s">
        <v>4599</v>
      </c>
      <c r="N1787" s="102">
        <v>4</v>
      </c>
      <c r="O1787" s="95" t="s">
        <v>45</v>
      </c>
      <c r="P1787" s="88" t="s">
        <v>2072</v>
      </c>
      <c r="Q1787" s="88"/>
      <c r="R1787" s="89" t="s">
        <v>14</v>
      </c>
      <c r="S1787" s="351">
        <v>44823</v>
      </c>
    </row>
    <row r="1788" spans="1:19" ht="30" x14ac:dyDescent="0.25">
      <c r="A1788" s="253"/>
      <c r="B1788" s="228"/>
      <c r="C1788" s="95" t="s">
        <v>2918</v>
      </c>
      <c r="D1788" s="95" t="s">
        <v>2919</v>
      </c>
      <c r="E1788" s="95" t="s">
        <v>2921</v>
      </c>
      <c r="F1788" s="95" t="s">
        <v>2918</v>
      </c>
      <c r="G1788" s="95" t="s">
        <v>2911</v>
      </c>
      <c r="H1788" s="95" t="s">
        <v>2912</v>
      </c>
      <c r="I1788" s="95" t="s">
        <v>2912</v>
      </c>
      <c r="J1788" s="95" t="s">
        <v>2915</v>
      </c>
      <c r="K1788" s="102" t="s">
        <v>7423</v>
      </c>
      <c r="L1788" s="96" t="s">
        <v>3743</v>
      </c>
      <c r="M1788" s="102" t="s">
        <v>4599</v>
      </c>
      <c r="N1788" s="102">
        <v>5</v>
      </c>
      <c r="O1788" s="95" t="s">
        <v>54</v>
      </c>
      <c r="P1788" s="88" t="s">
        <v>2074</v>
      </c>
      <c r="Q1788" s="88"/>
      <c r="R1788" s="89" t="s">
        <v>10</v>
      </c>
      <c r="S1788" s="351">
        <v>44823</v>
      </c>
    </row>
    <row r="1789" spans="1:19" ht="30" x14ac:dyDescent="0.25">
      <c r="A1789" s="253"/>
      <c r="B1789" s="228"/>
      <c r="C1789" s="95" t="s">
        <v>2918</v>
      </c>
      <c r="D1789" s="95" t="s">
        <v>2919</v>
      </c>
      <c r="E1789" s="95" t="s">
        <v>2921</v>
      </c>
      <c r="F1789" s="95" t="s">
        <v>2918</v>
      </c>
      <c r="G1789" s="95" t="s">
        <v>2911</v>
      </c>
      <c r="H1789" s="95" t="s">
        <v>2912</v>
      </c>
      <c r="I1789" s="95" t="s">
        <v>2909</v>
      </c>
      <c r="J1789" s="95" t="s">
        <v>2915</v>
      </c>
      <c r="K1789" s="102" t="s">
        <v>7424</v>
      </c>
      <c r="L1789" s="96" t="s">
        <v>2905</v>
      </c>
      <c r="M1789" s="102" t="s">
        <v>4600</v>
      </c>
      <c r="N1789" s="102">
        <v>7</v>
      </c>
      <c r="O1789" s="95" t="s">
        <v>54</v>
      </c>
      <c r="P1789" s="88" t="s">
        <v>2074</v>
      </c>
      <c r="Q1789" s="88"/>
      <c r="R1789" s="89"/>
      <c r="S1789" s="351">
        <v>44823</v>
      </c>
    </row>
    <row r="1790" spans="1:19" x14ac:dyDescent="0.25">
      <c r="A1790" s="253"/>
      <c r="B1790" s="228"/>
      <c r="C1790" s="95" t="s">
        <v>2918</v>
      </c>
      <c r="D1790" s="95" t="s">
        <v>2919</v>
      </c>
      <c r="E1790" s="95" t="s">
        <v>2921</v>
      </c>
      <c r="F1790" s="95" t="s">
        <v>2921</v>
      </c>
      <c r="G1790" s="95" t="s">
        <v>2915</v>
      </c>
      <c r="H1790" s="95" t="s">
        <v>2912</v>
      </c>
      <c r="I1790" s="95" t="s">
        <v>2912</v>
      </c>
      <c r="J1790" s="95" t="s">
        <v>2915</v>
      </c>
      <c r="K1790" s="102" t="s">
        <v>7425</v>
      </c>
      <c r="L1790" s="96" t="s">
        <v>5579</v>
      </c>
      <c r="M1790" s="102" t="s">
        <v>4599</v>
      </c>
      <c r="N1790" s="102">
        <v>4</v>
      </c>
      <c r="O1790" s="95" t="s">
        <v>45</v>
      </c>
      <c r="P1790" s="88" t="s">
        <v>4597</v>
      </c>
      <c r="Q1790" s="88"/>
      <c r="R1790" s="89" t="s">
        <v>14</v>
      </c>
      <c r="S1790" s="351">
        <v>44823</v>
      </c>
    </row>
    <row r="1791" spans="1:19" x14ac:dyDescent="0.25">
      <c r="A1791" s="253"/>
      <c r="B1791" s="228"/>
      <c r="C1791" s="95" t="s">
        <v>2918</v>
      </c>
      <c r="D1791" s="95" t="s">
        <v>2919</v>
      </c>
      <c r="E1791" s="95" t="s">
        <v>2921</v>
      </c>
      <c r="F1791" s="95" t="s">
        <v>2921</v>
      </c>
      <c r="G1791" s="95" t="s">
        <v>2925</v>
      </c>
      <c r="H1791" s="95" t="s">
        <v>2912</v>
      </c>
      <c r="I1791" s="95" t="s">
        <v>2912</v>
      </c>
      <c r="J1791" s="95" t="s">
        <v>2915</v>
      </c>
      <c r="K1791" s="102" t="s">
        <v>7426</v>
      </c>
      <c r="L1791" s="96" t="s">
        <v>5579</v>
      </c>
      <c r="M1791" s="102" t="s">
        <v>4599</v>
      </c>
      <c r="N1791" s="102">
        <v>5</v>
      </c>
      <c r="O1791" s="95" t="s">
        <v>54</v>
      </c>
      <c r="P1791" s="88" t="s">
        <v>4598</v>
      </c>
      <c r="Q1791" s="88"/>
      <c r="R1791" s="89"/>
      <c r="S1791" s="351">
        <v>44823</v>
      </c>
    </row>
    <row r="1792" spans="1:19" x14ac:dyDescent="0.25">
      <c r="A1792" s="253"/>
      <c r="B1792" s="228"/>
      <c r="C1792" s="95" t="s">
        <v>2918</v>
      </c>
      <c r="D1792" s="95" t="s">
        <v>2919</v>
      </c>
      <c r="E1792" s="95" t="s">
        <v>2921</v>
      </c>
      <c r="F1792" s="95" t="s">
        <v>2921</v>
      </c>
      <c r="G1792" s="95" t="s">
        <v>2925</v>
      </c>
      <c r="H1792" s="95" t="s">
        <v>2912</v>
      </c>
      <c r="I1792" s="95" t="s">
        <v>2909</v>
      </c>
      <c r="J1792" s="95" t="s">
        <v>2915</v>
      </c>
      <c r="K1792" s="102" t="s">
        <v>7427</v>
      </c>
      <c r="L1792" s="96" t="s">
        <v>5580</v>
      </c>
      <c r="M1792" s="102" t="s">
        <v>4600</v>
      </c>
      <c r="N1792" s="102">
        <v>7</v>
      </c>
      <c r="O1792" s="95" t="s">
        <v>54</v>
      </c>
      <c r="P1792" s="88" t="s">
        <v>4597</v>
      </c>
      <c r="Q1792" s="88"/>
      <c r="R1792" s="89"/>
      <c r="S1792" s="351">
        <v>44823</v>
      </c>
    </row>
    <row r="1793" spans="1:19" ht="30" x14ac:dyDescent="0.25">
      <c r="A1793" s="253"/>
      <c r="B1793" s="228"/>
      <c r="C1793" s="95" t="s">
        <v>2918</v>
      </c>
      <c r="D1793" s="95" t="s">
        <v>2921</v>
      </c>
      <c r="E1793" s="95" t="s">
        <v>2912</v>
      </c>
      <c r="F1793" s="95" t="s">
        <v>2912</v>
      </c>
      <c r="G1793" s="95" t="s">
        <v>2915</v>
      </c>
      <c r="H1793" s="95" t="s">
        <v>2912</v>
      </c>
      <c r="I1793" s="95" t="s">
        <v>2912</v>
      </c>
      <c r="J1793" s="95" t="s">
        <v>2915</v>
      </c>
      <c r="K1793" s="102" t="s">
        <v>7428</v>
      </c>
      <c r="L1793" s="96" t="s">
        <v>2080</v>
      </c>
      <c r="M1793" s="102" t="s">
        <v>4599</v>
      </c>
      <c r="N1793" s="102">
        <v>2</v>
      </c>
      <c r="O1793" s="95" t="s">
        <v>45</v>
      </c>
      <c r="P1793" s="88" t="s">
        <v>2081</v>
      </c>
      <c r="Q1793" s="88"/>
      <c r="R1793" s="89"/>
      <c r="S1793" s="351">
        <v>44823</v>
      </c>
    </row>
    <row r="1794" spans="1:19" ht="45" x14ac:dyDescent="0.25">
      <c r="A1794" s="253"/>
      <c r="B1794" s="228"/>
      <c r="C1794" s="95" t="s">
        <v>2918</v>
      </c>
      <c r="D1794" s="95" t="s">
        <v>2921</v>
      </c>
      <c r="E1794" s="95" t="s">
        <v>2909</v>
      </c>
      <c r="F1794" s="95" t="s">
        <v>2912</v>
      </c>
      <c r="G1794" s="95" t="s">
        <v>2915</v>
      </c>
      <c r="H1794" s="95" t="s">
        <v>2912</v>
      </c>
      <c r="I1794" s="95" t="s">
        <v>2912</v>
      </c>
      <c r="J1794" s="95" t="s">
        <v>2915</v>
      </c>
      <c r="K1794" s="102" t="s">
        <v>7429</v>
      </c>
      <c r="L1794" s="96" t="s">
        <v>2082</v>
      </c>
      <c r="M1794" s="102" t="s">
        <v>4599</v>
      </c>
      <c r="N1794" s="102">
        <v>3</v>
      </c>
      <c r="O1794" s="95" t="s">
        <v>45</v>
      </c>
      <c r="P1794" s="88" t="s">
        <v>2083</v>
      </c>
      <c r="Q1794" s="88"/>
      <c r="R1794" s="89"/>
      <c r="S1794" s="351">
        <v>44823</v>
      </c>
    </row>
    <row r="1795" spans="1:19" ht="45" x14ac:dyDescent="0.25">
      <c r="A1795" s="253"/>
      <c r="B1795" s="228"/>
      <c r="C1795" s="95" t="s">
        <v>2918</v>
      </c>
      <c r="D1795" s="95" t="s">
        <v>2921</v>
      </c>
      <c r="E1795" s="95" t="s">
        <v>2909</v>
      </c>
      <c r="F1795" s="95" t="s">
        <v>2909</v>
      </c>
      <c r="G1795" s="95" t="s">
        <v>2915</v>
      </c>
      <c r="H1795" s="95" t="s">
        <v>2912</v>
      </c>
      <c r="I1795" s="95" t="s">
        <v>2912</v>
      </c>
      <c r="J1795" s="95" t="s">
        <v>2915</v>
      </c>
      <c r="K1795" s="102" t="s">
        <v>7430</v>
      </c>
      <c r="L1795" s="96" t="s">
        <v>2082</v>
      </c>
      <c r="M1795" s="102" t="s">
        <v>4599</v>
      </c>
      <c r="N1795" s="102">
        <v>4</v>
      </c>
      <c r="O1795" s="95" t="s">
        <v>45</v>
      </c>
      <c r="P1795" s="88" t="s">
        <v>2083</v>
      </c>
      <c r="Q1795" s="88"/>
      <c r="R1795" s="89" t="s">
        <v>14</v>
      </c>
      <c r="S1795" s="351">
        <v>44823</v>
      </c>
    </row>
    <row r="1796" spans="1:19" ht="45" x14ac:dyDescent="0.25">
      <c r="A1796" s="253"/>
      <c r="B1796" s="228"/>
      <c r="C1796" s="95" t="s">
        <v>2918</v>
      </c>
      <c r="D1796" s="95" t="s">
        <v>2921</v>
      </c>
      <c r="E1796" s="95" t="s">
        <v>2909</v>
      </c>
      <c r="F1796" s="95" t="s">
        <v>2909</v>
      </c>
      <c r="G1796" s="95" t="s">
        <v>2911</v>
      </c>
      <c r="H1796" s="95" t="s">
        <v>2912</v>
      </c>
      <c r="I1796" s="95" t="s">
        <v>2912</v>
      </c>
      <c r="J1796" s="95" t="s">
        <v>2915</v>
      </c>
      <c r="K1796" s="102" t="s">
        <v>7431</v>
      </c>
      <c r="L1796" s="96" t="s">
        <v>2082</v>
      </c>
      <c r="M1796" s="102" t="s">
        <v>4599</v>
      </c>
      <c r="N1796" s="102">
        <v>5</v>
      </c>
      <c r="O1796" s="95" t="s">
        <v>54</v>
      </c>
      <c r="P1796" s="88" t="s">
        <v>5896</v>
      </c>
      <c r="Q1796" s="88"/>
      <c r="R1796" s="89" t="s">
        <v>10</v>
      </c>
      <c r="S1796" s="351">
        <v>44823</v>
      </c>
    </row>
    <row r="1797" spans="1:19" ht="45" x14ac:dyDescent="0.25">
      <c r="A1797" s="253"/>
      <c r="B1797" s="228"/>
      <c r="C1797" s="95" t="s">
        <v>2918</v>
      </c>
      <c r="D1797" s="95" t="s">
        <v>2921</v>
      </c>
      <c r="E1797" s="95" t="s">
        <v>2909</v>
      </c>
      <c r="F1797" s="95" t="s">
        <v>2909</v>
      </c>
      <c r="G1797" s="95" t="s">
        <v>2911</v>
      </c>
      <c r="H1797" s="95" t="s">
        <v>2912</v>
      </c>
      <c r="I1797" s="95" t="s">
        <v>2909</v>
      </c>
      <c r="J1797" s="95" t="s">
        <v>2915</v>
      </c>
      <c r="K1797" s="102" t="s">
        <v>7432</v>
      </c>
      <c r="L1797" s="96" t="s">
        <v>2906</v>
      </c>
      <c r="M1797" s="102" t="s">
        <v>4600</v>
      </c>
      <c r="N1797" s="102">
        <v>7</v>
      </c>
      <c r="O1797" s="95" t="s">
        <v>54</v>
      </c>
      <c r="P1797" s="88" t="s">
        <v>5896</v>
      </c>
      <c r="Q1797" s="88"/>
      <c r="R1797" s="89"/>
      <c r="S1797" s="351">
        <v>44823</v>
      </c>
    </row>
    <row r="1798" spans="1:19" ht="30" x14ac:dyDescent="0.25">
      <c r="A1798" s="253"/>
      <c r="B1798" s="228"/>
      <c r="C1798" s="95" t="s">
        <v>2918</v>
      </c>
      <c r="D1798" s="95" t="s">
        <v>2921</v>
      </c>
      <c r="E1798" s="95" t="s">
        <v>2919</v>
      </c>
      <c r="F1798" s="95" t="s">
        <v>2912</v>
      </c>
      <c r="G1798" s="95" t="s">
        <v>2915</v>
      </c>
      <c r="H1798" s="95" t="s">
        <v>2912</v>
      </c>
      <c r="I1798" s="95" t="s">
        <v>2912</v>
      </c>
      <c r="J1798" s="95" t="s">
        <v>2915</v>
      </c>
      <c r="K1798" s="102" t="s">
        <v>7433</v>
      </c>
      <c r="L1798" s="96" t="s">
        <v>2096</v>
      </c>
      <c r="M1798" s="102" t="s">
        <v>4599</v>
      </c>
      <c r="N1798" s="102">
        <v>3</v>
      </c>
      <c r="O1798" s="95" t="s">
        <v>45</v>
      </c>
      <c r="P1798" s="88" t="s">
        <v>2097</v>
      </c>
      <c r="Q1798" s="88"/>
      <c r="R1798" s="89"/>
      <c r="S1798" s="351">
        <v>44823</v>
      </c>
    </row>
    <row r="1799" spans="1:19" ht="30" x14ac:dyDescent="0.25">
      <c r="A1799" s="253"/>
      <c r="B1799" s="228"/>
      <c r="C1799" s="95" t="s">
        <v>2918</v>
      </c>
      <c r="D1799" s="95" t="s">
        <v>2921</v>
      </c>
      <c r="E1799" s="95" t="s">
        <v>2919</v>
      </c>
      <c r="F1799" s="95" t="s">
        <v>2909</v>
      </c>
      <c r="G1799" s="95" t="s">
        <v>2915</v>
      </c>
      <c r="H1799" s="95" t="s">
        <v>2912</v>
      </c>
      <c r="I1799" s="95" t="s">
        <v>2912</v>
      </c>
      <c r="J1799" s="95" t="s">
        <v>2915</v>
      </c>
      <c r="K1799" s="102" t="s">
        <v>7434</v>
      </c>
      <c r="L1799" s="96" t="s">
        <v>2096</v>
      </c>
      <c r="M1799" s="102" t="s">
        <v>4599</v>
      </c>
      <c r="N1799" s="102">
        <v>4</v>
      </c>
      <c r="O1799" s="95" t="s">
        <v>45</v>
      </c>
      <c r="P1799" s="88" t="s">
        <v>2097</v>
      </c>
      <c r="Q1799" s="88"/>
      <c r="R1799" s="89" t="s">
        <v>14</v>
      </c>
      <c r="S1799" s="351">
        <v>44823</v>
      </c>
    </row>
    <row r="1800" spans="1:19" ht="30" x14ac:dyDescent="0.25">
      <c r="A1800" s="253"/>
      <c r="B1800" s="228"/>
      <c r="C1800" s="95" t="s">
        <v>2918</v>
      </c>
      <c r="D1800" s="95" t="s">
        <v>2921</v>
      </c>
      <c r="E1800" s="95" t="s">
        <v>2919</v>
      </c>
      <c r="F1800" s="95" t="s">
        <v>2909</v>
      </c>
      <c r="G1800" s="95" t="s">
        <v>2911</v>
      </c>
      <c r="H1800" s="95" t="s">
        <v>2912</v>
      </c>
      <c r="I1800" s="95" t="s">
        <v>2912</v>
      </c>
      <c r="J1800" s="95" t="s">
        <v>2915</v>
      </c>
      <c r="K1800" s="102" t="s">
        <v>7435</v>
      </c>
      <c r="L1800" s="96" t="s">
        <v>2096</v>
      </c>
      <c r="M1800" s="102" t="s">
        <v>4599</v>
      </c>
      <c r="N1800" s="102">
        <v>5</v>
      </c>
      <c r="O1800" s="95" t="s">
        <v>54</v>
      </c>
      <c r="P1800" s="88" t="s">
        <v>2098</v>
      </c>
      <c r="Q1800" s="88"/>
      <c r="R1800" s="89" t="s">
        <v>10</v>
      </c>
      <c r="S1800" s="351">
        <v>44823</v>
      </c>
    </row>
    <row r="1801" spans="1:19" ht="30" x14ac:dyDescent="0.25">
      <c r="A1801" s="253"/>
      <c r="B1801" s="228"/>
      <c r="C1801" s="95" t="s">
        <v>2918</v>
      </c>
      <c r="D1801" s="95" t="s">
        <v>2921</v>
      </c>
      <c r="E1801" s="95" t="s">
        <v>2919</v>
      </c>
      <c r="F1801" s="95" t="s">
        <v>2909</v>
      </c>
      <c r="G1801" s="95" t="s">
        <v>2911</v>
      </c>
      <c r="H1801" s="95" t="s">
        <v>2912</v>
      </c>
      <c r="I1801" s="95" t="s">
        <v>2909</v>
      </c>
      <c r="J1801" s="95" t="s">
        <v>2915</v>
      </c>
      <c r="K1801" s="102" t="s">
        <v>7436</v>
      </c>
      <c r="L1801" s="96" t="s">
        <v>2907</v>
      </c>
      <c r="M1801" s="102" t="s">
        <v>4600</v>
      </c>
      <c r="N1801" s="102">
        <v>7</v>
      </c>
      <c r="O1801" s="95" t="s">
        <v>54</v>
      </c>
      <c r="P1801" s="88" t="s">
        <v>2098</v>
      </c>
      <c r="Q1801" s="88"/>
      <c r="R1801" s="89"/>
      <c r="S1801" s="351">
        <v>44823</v>
      </c>
    </row>
    <row r="1802" spans="1:19" ht="30" x14ac:dyDescent="0.25">
      <c r="A1802" s="253"/>
      <c r="B1802" s="228"/>
      <c r="C1802" s="95" t="s">
        <v>2918</v>
      </c>
      <c r="D1802" s="95" t="s">
        <v>2921</v>
      </c>
      <c r="E1802" s="95" t="s">
        <v>2921</v>
      </c>
      <c r="F1802" s="95" t="s">
        <v>2912</v>
      </c>
      <c r="G1802" s="95" t="s">
        <v>2915</v>
      </c>
      <c r="H1802" s="95" t="s">
        <v>2912</v>
      </c>
      <c r="I1802" s="95" t="s">
        <v>2912</v>
      </c>
      <c r="J1802" s="95" t="s">
        <v>2915</v>
      </c>
      <c r="K1802" s="102" t="s">
        <v>7437</v>
      </c>
      <c r="L1802" s="96" t="s">
        <v>2099</v>
      </c>
      <c r="M1802" s="102" t="s">
        <v>4599</v>
      </c>
      <c r="N1802" s="102">
        <v>3</v>
      </c>
      <c r="O1802" s="95" t="s">
        <v>45</v>
      </c>
      <c r="P1802" s="88" t="s">
        <v>2100</v>
      </c>
      <c r="Q1802" s="88"/>
      <c r="R1802" s="89"/>
      <c r="S1802" s="351">
        <v>44823</v>
      </c>
    </row>
    <row r="1803" spans="1:19" ht="30" x14ac:dyDescent="0.25">
      <c r="A1803" s="253"/>
      <c r="B1803" s="228"/>
      <c r="C1803" s="95" t="s">
        <v>2918</v>
      </c>
      <c r="D1803" s="95" t="s">
        <v>2921</v>
      </c>
      <c r="E1803" s="95" t="s">
        <v>2921</v>
      </c>
      <c r="F1803" s="95" t="s">
        <v>2921</v>
      </c>
      <c r="G1803" s="95" t="s">
        <v>2915</v>
      </c>
      <c r="H1803" s="95" t="s">
        <v>2912</v>
      </c>
      <c r="I1803" s="95" t="s">
        <v>2912</v>
      </c>
      <c r="J1803" s="95" t="s">
        <v>2915</v>
      </c>
      <c r="K1803" s="102" t="s">
        <v>7438</v>
      </c>
      <c r="L1803" s="96" t="s">
        <v>2080</v>
      </c>
      <c r="M1803" s="102" t="s">
        <v>4599</v>
      </c>
      <c r="N1803" s="102">
        <v>4</v>
      </c>
      <c r="O1803" s="95" t="s">
        <v>45</v>
      </c>
      <c r="P1803" s="88" t="s">
        <v>2100</v>
      </c>
      <c r="Q1803" s="88"/>
      <c r="R1803" s="89" t="s">
        <v>14</v>
      </c>
      <c r="S1803" s="351">
        <v>44823</v>
      </c>
    </row>
    <row r="1804" spans="1:19" ht="45" x14ac:dyDescent="0.25">
      <c r="A1804" s="253"/>
      <c r="B1804" s="228"/>
      <c r="C1804" s="95" t="s">
        <v>2918</v>
      </c>
      <c r="D1804" s="95" t="s">
        <v>2921</v>
      </c>
      <c r="E1804" s="95" t="s">
        <v>2921</v>
      </c>
      <c r="F1804" s="95" t="s">
        <v>2921</v>
      </c>
      <c r="G1804" s="95" t="s">
        <v>2943</v>
      </c>
      <c r="H1804" s="95" t="s">
        <v>2912</v>
      </c>
      <c r="I1804" s="95" t="s">
        <v>2912</v>
      </c>
      <c r="J1804" s="95" t="s">
        <v>2915</v>
      </c>
      <c r="K1804" s="102" t="s">
        <v>7439</v>
      </c>
      <c r="L1804" s="96" t="s">
        <v>5581</v>
      </c>
      <c r="M1804" s="102" t="s">
        <v>4599</v>
      </c>
      <c r="N1804" s="102">
        <v>5</v>
      </c>
      <c r="O1804" s="95" t="s">
        <v>67</v>
      </c>
      <c r="P1804" s="88" t="s">
        <v>2102</v>
      </c>
      <c r="Q1804" s="88"/>
      <c r="R1804" s="89" t="s">
        <v>10</v>
      </c>
      <c r="S1804" s="351">
        <v>44823</v>
      </c>
    </row>
    <row r="1805" spans="1:19" ht="45" x14ac:dyDescent="0.25">
      <c r="A1805" s="253"/>
      <c r="B1805" s="228"/>
      <c r="C1805" s="95" t="s">
        <v>2918</v>
      </c>
      <c r="D1805" s="95" t="s">
        <v>2921</v>
      </c>
      <c r="E1805" s="95" t="s">
        <v>2921</v>
      </c>
      <c r="F1805" s="95" t="s">
        <v>2921</v>
      </c>
      <c r="G1805" s="95" t="s">
        <v>2943</v>
      </c>
      <c r="H1805" s="95" t="s">
        <v>2912</v>
      </c>
      <c r="I1805" s="95" t="s">
        <v>2909</v>
      </c>
      <c r="J1805" s="95" t="s">
        <v>2915</v>
      </c>
      <c r="K1805" s="102" t="s">
        <v>7440</v>
      </c>
      <c r="L1805" s="96" t="s">
        <v>5582</v>
      </c>
      <c r="M1805" s="102" t="s">
        <v>4600</v>
      </c>
      <c r="N1805" s="102">
        <v>7</v>
      </c>
      <c r="O1805" s="95" t="s">
        <v>67</v>
      </c>
      <c r="P1805" s="88" t="s">
        <v>9142</v>
      </c>
      <c r="Q1805" s="88"/>
      <c r="R1805" s="89"/>
      <c r="S1805" s="351">
        <v>44823</v>
      </c>
    </row>
    <row r="1806" spans="1:19" ht="30" x14ac:dyDescent="0.25">
      <c r="A1806" s="253"/>
      <c r="B1806" s="228"/>
      <c r="C1806" s="95" t="s">
        <v>2918</v>
      </c>
      <c r="D1806" s="95" t="s">
        <v>2921</v>
      </c>
      <c r="E1806" s="95" t="s">
        <v>2921</v>
      </c>
      <c r="F1806" s="95" t="s">
        <v>2921</v>
      </c>
      <c r="G1806" s="95" t="s">
        <v>2925</v>
      </c>
      <c r="H1806" s="95" t="s">
        <v>2912</v>
      </c>
      <c r="I1806" s="95" t="s">
        <v>2912</v>
      </c>
      <c r="J1806" s="95" t="s">
        <v>2915</v>
      </c>
      <c r="K1806" s="102" t="s">
        <v>7441</v>
      </c>
      <c r="L1806" s="96" t="s">
        <v>2080</v>
      </c>
      <c r="M1806" s="102" t="s">
        <v>4599</v>
      </c>
      <c r="N1806" s="102">
        <v>5</v>
      </c>
      <c r="O1806" s="95" t="s">
        <v>54</v>
      </c>
      <c r="P1806" s="88" t="s">
        <v>5897</v>
      </c>
      <c r="Q1806" s="88"/>
      <c r="R1806" s="89" t="s">
        <v>10</v>
      </c>
      <c r="S1806" s="351">
        <v>44823</v>
      </c>
    </row>
    <row r="1807" spans="1:19" ht="30" x14ac:dyDescent="0.25">
      <c r="A1807" s="253"/>
      <c r="B1807" s="228"/>
      <c r="C1807" s="95" t="s">
        <v>2918</v>
      </c>
      <c r="D1807" s="95" t="s">
        <v>2921</v>
      </c>
      <c r="E1807" s="95" t="s">
        <v>2921</v>
      </c>
      <c r="F1807" s="95" t="s">
        <v>2921</v>
      </c>
      <c r="G1807" s="95" t="s">
        <v>2925</v>
      </c>
      <c r="H1807" s="95" t="s">
        <v>2912</v>
      </c>
      <c r="I1807" s="95" t="s">
        <v>2909</v>
      </c>
      <c r="J1807" s="95" t="s">
        <v>2915</v>
      </c>
      <c r="K1807" s="102" t="s">
        <v>7442</v>
      </c>
      <c r="L1807" s="96" t="s">
        <v>2908</v>
      </c>
      <c r="M1807" s="102" t="s">
        <v>4600</v>
      </c>
      <c r="N1807" s="102">
        <v>7</v>
      </c>
      <c r="O1807" s="95" t="s">
        <v>54</v>
      </c>
      <c r="P1807" s="88" t="s">
        <v>5897</v>
      </c>
      <c r="Q1807" s="88"/>
      <c r="R1807" s="89"/>
      <c r="S1807" s="351">
        <v>44823</v>
      </c>
    </row>
    <row r="1808" spans="1:19" ht="45" x14ac:dyDescent="0.25">
      <c r="A1808" s="253"/>
      <c r="B1808" s="228"/>
      <c r="C1808" s="95" t="s">
        <v>2916</v>
      </c>
      <c r="D1808" s="95" t="s">
        <v>2912</v>
      </c>
      <c r="E1808" s="95" t="s">
        <v>2912</v>
      </c>
      <c r="F1808" s="95" t="s">
        <v>2912</v>
      </c>
      <c r="G1808" s="95" t="s">
        <v>2915</v>
      </c>
      <c r="H1808" s="95" t="s">
        <v>2912</v>
      </c>
      <c r="I1808" s="95" t="s">
        <v>2912</v>
      </c>
      <c r="J1808" s="95" t="s">
        <v>2915</v>
      </c>
      <c r="K1808" s="102" t="s">
        <v>7443</v>
      </c>
      <c r="L1808" s="96" t="s">
        <v>3744</v>
      </c>
      <c r="M1808" s="102" t="s">
        <v>4599</v>
      </c>
      <c r="N1808" s="102">
        <v>1</v>
      </c>
      <c r="O1808" s="95" t="s">
        <v>45</v>
      </c>
      <c r="P1808" s="88" t="s">
        <v>46</v>
      </c>
      <c r="Q1808" s="88"/>
      <c r="R1808" s="89"/>
      <c r="S1808" s="351">
        <v>44823</v>
      </c>
    </row>
    <row r="1809" spans="1:19" x14ac:dyDescent="0.25">
      <c r="A1809" s="253"/>
      <c r="B1809" s="228"/>
      <c r="C1809" s="95" t="s">
        <v>2916</v>
      </c>
      <c r="D1809" s="95" t="s">
        <v>2909</v>
      </c>
      <c r="E1809" s="95" t="s">
        <v>2912</v>
      </c>
      <c r="F1809" s="95" t="s">
        <v>2912</v>
      </c>
      <c r="G1809" s="95" t="s">
        <v>2915</v>
      </c>
      <c r="H1809" s="95" t="s">
        <v>2912</v>
      </c>
      <c r="I1809" s="95" t="s">
        <v>2912</v>
      </c>
      <c r="J1809" s="95" t="s">
        <v>2915</v>
      </c>
      <c r="K1809" s="102" t="s">
        <v>7444</v>
      </c>
      <c r="L1809" s="96" t="s">
        <v>3745</v>
      </c>
      <c r="M1809" s="102" t="s">
        <v>4599</v>
      </c>
      <c r="N1809" s="102">
        <v>2</v>
      </c>
      <c r="O1809" s="95" t="s">
        <v>45</v>
      </c>
      <c r="P1809" s="88" t="s">
        <v>48</v>
      </c>
      <c r="Q1809" s="88"/>
      <c r="R1809" s="89"/>
      <c r="S1809" s="351">
        <v>44823</v>
      </c>
    </row>
    <row r="1810" spans="1:19" ht="60" x14ac:dyDescent="0.25">
      <c r="A1810" s="253"/>
      <c r="B1810" s="228"/>
      <c r="C1810" s="95" t="s">
        <v>2916</v>
      </c>
      <c r="D1810" s="95" t="s">
        <v>2909</v>
      </c>
      <c r="E1810" s="95" t="s">
        <v>2909</v>
      </c>
      <c r="F1810" s="95" t="s">
        <v>2912</v>
      </c>
      <c r="G1810" s="95" t="s">
        <v>2915</v>
      </c>
      <c r="H1810" s="95" t="s">
        <v>2912</v>
      </c>
      <c r="I1810" s="95" t="s">
        <v>2912</v>
      </c>
      <c r="J1810" s="95" t="s">
        <v>2915</v>
      </c>
      <c r="K1810" s="102" t="s">
        <v>7445</v>
      </c>
      <c r="L1810" s="96" t="s">
        <v>3746</v>
      </c>
      <c r="M1810" s="102" t="s">
        <v>4599</v>
      </c>
      <c r="N1810" s="102">
        <v>3</v>
      </c>
      <c r="O1810" s="95" t="s">
        <v>45</v>
      </c>
      <c r="P1810" s="88" t="s">
        <v>50</v>
      </c>
      <c r="Q1810" s="88"/>
      <c r="R1810" s="89"/>
      <c r="S1810" s="351">
        <v>44823</v>
      </c>
    </row>
    <row r="1811" spans="1:19" x14ac:dyDescent="0.25">
      <c r="A1811" s="253"/>
      <c r="B1811" s="228"/>
      <c r="C1811" s="95" t="s">
        <v>2916</v>
      </c>
      <c r="D1811" s="95" t="s">
        <v>2909</v>
      </c>
      <c r="E1811" s="95" t="s">
        <v>2909</v>
      </c>
      <c r="F1811" s="95" t="s">
        <v>2918</v>
      </c>
      <c r="G1811" s="95" t="s">
        <v>2915</v>
      </c>
      <c r="H1811" s="95" t="s">
        <v>2912</v>
      </c>
      <c r="I1811" s="95" t="s">
        <v>2912</v>
      </c>
      <c r="J1811" s="95" t="s">
        <v>2915</v>
      </c>
      <c r="K1811" s="102" t="s">
        <v>7446</v>
      </c>
      <c r="L1811" s="96" t="s">
        <v>3747</v>
      </c>
      <c r="M1811" s="102" t="s">
        <v>4599</v>
      </c>
      <c r="N1811" s="102">
        <v>4</v>
      </c>
      <c r="O1811" s="95" t="s">
        <v>45</v>
      </c>
      <c r="P1811" s="88" t="s">
        <v>59</v>
      </c>
      <c r="Q1811" s="88"/>
      <c r="R1811" s="89"/>
      <c r="S1811" s="351">
        <v>44823</v>
      </c>
    </row>
    <row r="1812" spans="1:19" ht="45" x14ac:dyDescent="0.25">
      <c r="A1812" s="253"/>
      <c r="B1812" s="228"/>
      <c r="C1812" s="95" t="s">
        <v>2916</v>
      </c>
      <c r="D1812" s="95" t="s">
        <v>2909</v>
      </c>
      <c r="E1812" s="95" t="s">
        <v>2909</v>
      </c>
      <c r="F1812" s="95" t="s">
        <v>2918</v>
      </c>
      <c r="G1812" s="95" t="s">
        <v>2943</v>
      </c>
      <c r="H1812" s="95" t="s">
        <v>2912</v>
      </c>
      <c r="I1812" s="95" t="s">
        <v>2912</v>
      </c>
      <c r="J1812" s="95" t="s">
        <v>2915</v>
      </c>
      <c r="K1812" s="102" t="s">
        <v>7447</v>
      </c>
      <c r="L1812" s="96" t="s">
        <v>3748</v>
      </c>
      <c r="M1812" s="102" t="s">
        <v>4599</v>
      </c>
      <c r="N1812" s="102">
        <v>5</v>
      </c>
      <c r="O1812" s="95" t="s">
        <v>67</v>
      </c>
      <c r="P1812" s="88" t="s">
        <v>68</v>
      </c>
      <c r="Q1812" s="88"/>
      <c r="R1812" s="89" t="s">
        <v>10</v>
      </c>
      <c r="S1812" s="351">
        <v>44823</v>
      </c>
    </row>
    <row r="1813" spans="1:19" ht="45" x14ac:dyDescent="0.25">
      <c r="A1813" s="253"/>
      <c r="B1813" s="228"/>
      <c r="C1813" s="95" t="s">
        <v>2916</v>
      </c>
      <c r="D1813" s="95" t="s">
        <v>2909</v>
      </c>
      <c r="E1813" s="95" t="s">
        <v>2909</v>
      </c>
      <c r="F1813" s="95" t="s">
        <v>2918</v>
      </c>
      <c r="G1813" s="95" t="s">
        <v>2943</v>
      </c>
      <c r="H1813" s="95" t="s">
        <v>2912</v>
      </c>
      <c r="I1813" s="95" t="s">
        <v>2909</v>
      </c>
      <c r="J1813" s="95" t="s">
        <v>2915</v>
      </c>
      <c r="K1813" s="102" t="s">
        <v>7448</v>
      </c>
      <c r="L1813" s="96" t="s">
        <v>3749</v>
      </c>
      <c r="M1813" s="102" t="s">
        <v>4600</v>
      </c>
      <c r="N1813" s="102">
        <v>7</v>
      </c>
      <c r="O1813" s="95" t="s">
        <v>67</v>
      </c>
      <c r="P1813" s="88" t="s">
        <v>68</v>
      </c>
      <c r="Q1813" s="88"/>
      <c r="R1813" s="89"/>
      <c r="S1813" s="351">
        <v>44823</v>
      </c>
    </row>
    <row r="1814" spans="1:19" ht="45" x14ac:dyDescent="0.25">
      <c r="A1814" s="253"/>
      <c r="B1814" s="228"/>
      <c r="C1814" s="95" t="s">
        <v>2916</v>
      </c>
      <c r="D1814" s="95" t="s">
        <v>2909</v>
      </c>
      <c r="E1814" s="95" t="s">
        <v>2909</v>
      </c>
      <c r="F1814" s="95" t="s">
        <v>2918</v>
      </c>
      <c r="G1814" s="95" t="s">
        <v>2943</v>
      </c>
      <c r="H1814" s="95" t="s">
        <v>2912</v>
      </c>
      <c r="I1814" s="95" t="s">
        <v>2918</v>
      </c>
      <c r="J1814" s="95" t="s">
        <v>2915</v>
      </c>
      <c r="K1814" s="102" t="s">
        <v>7449</v>
      </c>
      <c r="L1814" s="96" t="s">
        <v>3750</v>
      </c>
      <c r="M1814" s="102" t="s">
        <v>4600</v>
      </c>
      <c r="N1814" s="102">
        <v>7</v>
      </c>
      <c r="O1814" s="95" t="s">
        <v>67</v>
      </c>
      <c r="P1814" s="88" t="s">
        <v>68</v>
      </c>
      <c r="Q1814" s="88"/>
      <c r="R1814" s="89"/>
      <c r="S1814" s="351">
        <v>44823</v>
      </c>
    </row>
    <row r="1815" spans="1:19" ht="45" x14ac:dyDescent="0.25">
      <c r="A1815" s="253"/>
      <c r="B1815" s="228"/>
      <c r="C1815" s="95" t="s">
        <v>2916</v>
      </c>
      <c r="D1815" s="95" t="s">
        <v>2909</v>
      </c>
      <c r="E1815" s="95" t="s">
        <v>2909</v>
      </c>
      <c r="F1815" s="95" t="s">
        <v>2918</v>
      </c>
      <c r="G1815" s="95" t="s">
        <v>2943</v>
      </c>
      <c r="H1815" s="95" t="s">
        <v>2912</v>
      </c>
      <c r="I1815" s="95" t="s">
        <v>2910</v>
      </c>
      <c r="J1815" s="95" t="s">
        <v>2915</v>
      </c>
      <c r="K1815" s="102" t="s">
        <v>7450</v>
      </c>
      <c r="L1815" s="96" t="s">
        <v>3751</v>
      </c>
      <c r="M1815" s="102" t="s">
        <v>4600</v>
      </c>
      <c r="N1815" s="102">
        <v>7</v>
      </c>
      <c r="O1815" s="95" t="s">
        <v>67</v>
      </c>
      <c r="P1815" s="88" t="s">
        <v>68</v>
      </c>
      <c r="Q1815" s="88"/>
      <c r="R1815" s="89"/>
      <c r="S1815" s="351">
        <v>44823</v>
      </c>
    </row>
    <row r="1816" spans="1:19" ht="45" x14ac:dyDescent="0.25">
      <c r="A1816" s="253"/>
      <c r="B1816" s="228"/>
      <c r="C1816" s="95" t="s">
        <v>2916</v>
      </c>
      <c r="D1816" s="95" t="s">
        <v>2909</v>
      </c>
      <c r="E1816" s="95" t="s">
        <v>2909</v>
      </c>
      <c r="F1816" s="95" t="s">
        <v>2918</v>
      </c>
      <c r="G1816" s="95" t="s">
        <v>2943</v>
      </c>
      <c r="H1816" s="95" t="s">
        <v>2912</v>
      </c>
      <c r="I1816" s="95" t="s">
        <v>2919</v>
      </c>
      <c r="J1816" s="95" t="s">
        <v>2915</v>
      </c>
      <c r="K1816" s="102" t="s">
        <v>7451</v>
      </c>
      <c r="L1816" s="96" t="s">
        <v>3752</v>
      </c>
      <c r="M1816" s="102" t="s">
        <v>4600</v>
      </c>
      <c r="N1816" s="102">
        <v>7</v>
      </c>
      <c r="O1816" s="95" t="s">
        <v>67</v>
      </c>
      <c r="P1816" s="88" t="s">
        <v>68</v>
      </c>
      <c r="Q1816" s="88"/>
      <c r="R1816" s="89"/>
      <c r="S1816" s="351">
        <v>44823</v>
      </c>
    </row>
    <row r="1817" spans="1:19" ht="45" x14ac:dyDescent="0.25">
      <c r="A1817" s="253"/>
      <c r="B1817" s="228"/>
      <c r="C1817" s="95" t="s">
        <v>2916</v>
      </c>
      <c r="D1817" s="95" t="s">
        <v>2909</v>
      </c>
      <c r="E1817" s="95" t="s">
        <v>2909</v>
      </c>
      <c r="F1817" s="95" t="s">
        <v>2918</v>
      </c>
      <c r="G1817" s="95" t="s">
        <v>2943</v>
      </c>
      <c r="H1817" s="95" t="s">
        <v>2912</v>
      </c>
      <c r="I1817" s="95" t="s">
        <v>2920</v>
      </c>
      <c r="J1817" s="95" t="s">
        <v>2915</v>
      </c>
      <c r="K1817" s="102" t="s">
        <v>7452</v>
      </c>
      <c r="L1817" s="96" t="s">
        <v>3753</v>
      </c>
      <c r="M1817" s="102" t="s">
        <v>4600</v>
      </c>
      <c r="N1817" s="102">
        <v>7</v>
      </c>
      <c r="O1817" s="95" t="s">
        <v>67</v>
      </c>
      <c r="P1817" s="88" t="s">
        <v>68</v>
      </c>
      <c r="Q1817" s="88"/>
      <c r="R1817" s="89"/>
      <c r="S1817" s="351">
        <v>44823</v>
      </c>
    </row>
    <row r="1818" spans="1:19" ht="45" x14ac:dyDescent="0.25">
      <c r="A1818" s="253"/>
      <c r="B1818" s="228"/>
      <c r="C1818" s="95" t="s">
        <v>2916</v>
      </c>
      <c r="D1818" s="95" t="s">
        <v>2909</v>
      </c>
      <c r="E1818" s="95" t="s">
        <v>2909</v>
      </c>
      <c r="F1818" s="95" t="s">
        <v>2918</v>
      </c>
      <c r="G1818" s="95" t="s">
        <v>2943</v>
      </c>
      <c r="H1818" s="95" t="s">
        <v>2912</v>
      </c>
      <c r="I1818" s="95" t="s">
        <v>2914</v>
      </c>
      <c r="J1818" s="95" t="s">
        <v>2915</v>
      </c>
      <c r="K1818" s="102" t="s">
        <v>7453</v>
      </c>
      <c r="L1818" s="96" t="s">
        <v>3754</v>
      </c>
      <c r="M1818" s="102" t="s">
        <v>4600</v>
      </c>
      <c r="N1818" s="102">
        <v>7</v>
      </c>
      <c r="O1818" s="95" t="s">
        <v>67</v>
      </c>
      <c r="P1818" s="88" t="s">
        <v>68</v>
      </c>
      <c r="Q1818" s="88"/>
      <c r="R1818" s="89"/>
      <c r="S1818" s="351">
        <v>44823</v>
      </c>
    </row>
    <row r="1819" spans="1:19" ht="45" x14ac:dyDescent="0.25">
      <c r="A1819" s="253"/>
      <c r="B1819" s="228"/>
      <c r="C1819" s="95" t="s">
        <v>2916</v>
      </c>
      <c r="D1819" s="95" t="s">
        <v>2909</v>
      </c>
      <c r="E1819" s="95" t="s">
        <v>2909</v>
      </c>
      <c r="F1819" s="95" t="s">
        <v>2918</v>
      </c>
      <c r="G1819" s="95" t="s">
        <v>2943</v>
      </c>
      <c r="H1819" s="95" t="s">
        <v>2912</v>
      </c>
      <c r="I1819" s="95" t="s">
        <v>2916</v>
      </c>
      <c r="J1819" s="95" t="s">
        <v>2915</v>
      </c>
      <c r="K1819" s="102" t="s">
        <v>7454</v>
      </c>
      <c r="L1819" s="96" t="s">
        <v>3755</v>
      </c>
      <c r="M1819" s="102" t="s">
        <v>4600</v>
      </c>
      <c r="N1819" s="102">
        <v>7</v>
      </c>
      <c r="O1819" s="95" t="s">
        <v>67</v>
      </c>
      <c r="P1819" s="88" t="s">
        <v>68</v>
      </c>
      <c r="Q1819" s="88"/>
      <c r="R1819" s="89"/>
      <c r="S1819" s="351">
        <v>44823</v>
      </c>
    </row>
    <row r="1820" spans="1:19" ht="45" x14ac:dyDescent="0.25">
      <c r="A1820" s="253"/>
      <c r="B1820" s="228"/>
      <c r="C1820" s="95" t="s">
        <v>2916</v>
      </c>
      <c r="D1820" s="95" t="s">
        <v>2909</v>
      </c>
      <c r="E1820" s="95" t="s">
        <v>2909</v>
      </c>
      <c r="F1820" s="95" t="s">
        <v>2918</v>
      </c>
      <c r="G1820" s="95" t="s">
        <v>2943</v>
      </c>
      <c r="H1820" s="95" t="s">
        <v>2912</v>
      </c>
      <c r="I1820" s="95" t="s">
        <v>2917</v>
      </c>
      <c r="J1820" s="95" t="s">
        <v>2915</v>
      </c>
      <c r="K1820" s="102" t="s">
        <v>7455</v>
      </c>
      <c r="L1820" s="96" t="s">
        <v>3756</v>
      </c>
      <c r="M1820" s="102" t="s">
        <v>4600</v>
      </c>
      <c r="N1820" s="102">
        <v>7</v>
      </c>
      <c r="O1820" s="95" t="s">
        <v>67</v>
      </c>
      <c r="P1820" s="88" t="s">
        <v>68</v>
      </c>
      <c r="Q1820" s="88"/>
      <c r="R1820" s="89"/>
      <c r="S1820" s="351">
        <v>44823</v>
      </c>
    </row>
    <row r="1821" spans="1:19" ht="60" x14ac:dyDescent="0.25">
      <c r="A1821" s="253"/>
      <c r="B1821" s="228"/>
      <c r="C1821" s="95" t="s">
        <v>2916</v>
      </c>
      <c r="D1821" s="95" t="s">
        <v>2909</v>
      </c>
      <c r="E1821" s="95" t="s">
        <v>2909</v>
      </c>
      <c r="F1821" s="95" t="s">
        <v>2918</v>
      </c>
      <c r="G1821" s="95" t="s">
        <v>2947</v>
      </c>
      <c r="H1821" s="95" t="s">
        <v>2912</v>
      </c>
      <c r="I1821" s="95" t="s">
        <v>2912</v>
      </c>
      <c r="J1821" s="95" t="s">
        <v>2915</v>
      </c>
      <c r="K1821" s="102" t="s">
        <v>7456</v>
      </c>
      <c r="L1821" s="96" t="s">
        <v>9157</v>
      </c>
      <c r="M1821" s="102" t="s">
        <v>4599</v>
      </c>
      <c r="N1821" s="102">
        <v>5</v>
      </c>
      <c r="O1821" s="95" t="s">
        <v>67</v>
      </c>
      <c r="P1821" s="88" t="s">
        <v>74</v>
      </c>
      <c r="Q1821" s="88"/>
      <c r="R1821" s="89" t="s">
        <v>10</v>
      </c>
      <c r="S1821" s="351">
        <v>44823</v>
      </c>
    </row>
    <row r="1822" spans="1:19" ht="60" x14ac:dyDescent="0.25">
      <c r="A1822" s="253"/>
      <c r="B1822" s="228"/>
      <c r="C1822" s="95" t="s">
        <v>2916</v>
      </c>
      <c r="D1822" s="95" t="s">
        <v>2909</v>
      </c>
      <c r="E1822" s="95" t="s">
        <v>2909</v>
      </c>
      <c r="F1822" s="95" t="s">
        <v>2918</v>
      </c>
      <c r="G1822" s="95" t="s">
        <v>2947</v>
      </c>
      <c r="H1822" s="95" t="s">
        <v>2912</v>
      </c>
      <c r="I1822" s="95" t="s">
        <v>2909</v>
      </c>
      <c r="J1822" s="95" t="s">
        <v>2915</v>
      </c>
      <c r="K1822" s="102" t="s">
        <v>7457</v>
      </c>
      <c r="L1822" s="96" t="s">
        <v>3757</v>
      </c>
      <c r="M1822" s="102" t="s">
        <v>4600</v>
      </c>
      <c r="N1822" s="102">
        <v>7</v>
      </c>
      <c r="O1822" s="95" t="s">
        <v>67</v>
      </c>
      <c r="P1822" s="88" t="s">
        <v>74</v>
      </c>
      <c r="Q1822" s="88"/>
      <c r="R1822" s="89"/>
      <c r="S1822" s="351">
        <v>44823</v>
      </c>
    </row>
    <row r="1823" spans="1:19" ht="60" x14ac:dyDescent="0.25">
      <c r="A1823" s="253"/>
      <c r="B1823" s="228"/>
      <c r="C1823" s="95" t="s">
        <v>2916</v>
      </c>
      <c r="D1823" s="95" t="s">
        <v>2909</v>
      </c>
      <c r="E1823" s="95" t="s">
        <v>2909</v>
      </c>
      <c r="F1823" s="95" t="s">
        <v>2918</v>
      </c>
      <c r="G1823" s="95" t="s">
        <v>2947</v>
      </c>
      <c r="H1823" s="95" t="s">
        <v>2912</v>
      </c>
      <c r="I1823" s="95" t="s">
        <v>2918</v>
      </c>
      <c r="J1823" s="95" t="s">
        <v>2915</v>
      </c>
      <c r="K1823" s="102" t="s">
        <v>7458</v>
      </c>
      <c r="L1823" s="96" t="s">
        <v>3758</v>
      </c>
      <c r="M1823" s="102" t="s">
        <v>4600</v>
      </c>
      <c r="N1823" s="102">
        <v>7</v>
      </c>
      <c r="O1823" s="95" t="s">
        <v>67</v>
      </c>
      <c r="P1823" s="88" t="s">
        <v>74</v>
      </c>
      <c r="Q1823" s="88"/>
      <c r="R1823" s="89"/>
      <c r="S1823" s="351">
        <v>44823</v>
      </c>
    </row>
    <row r="1824" spans="1:19" ht="60" x14ac:dyDescent="0.25">
      <c r="A1824" s="253"/>
      <c r="B1824" s="228"/>
      <c r="C1824" s="95" t="s">
        <v>2916</v>
      </c>
      <c r="D1824" s="95" t="s">
        <v>2909</v>
      </c>
      <c r="E1824" s="95" t="s">
        <v>2909</v>
      </c>
      <c r="F1824" s="95" t="s">
        <v>2918</v>
      </c>
      <c r="G1824" s="95" t="s">
        <v>2947</v>
      </c>
      <c r="H1824" s="95" t="s">
        <v>2912</v>
      </c>
      <c r="I1824" s="95" t="s">
        <v>2910</v>
      </c>
      <c r="J1824" s="95" t="s">
        <v>2915</v>
      </c>
      <c r="K1824" s="102" t="s">
        <v>7459</v>
      </c>
      <c r="L1824" s="96" t="s">
        <v>3759</v>
      </c>
      <c r="M1824" s="102" t="s">
        <v>4600</v>
      </c>
      <c r="N1824" s="102">
        <v>7</v>
      </c>
      <c r="O1824" s="95" t="s">
        <v>67</v>
      </c>
      <c r="P1824" s="88" t="s">
        <v>74</v>
      </c>
      <c r="Q1824" s="88"/>
      <c r="R1824" s="89"/>
      <c r="S1824" s="351">
        <v>44823</v>
      </c>
    </row>
    <row r="1825" spans="1:19" ht="60" x14ac:dyDescent="0.25">
      <c r="A1825" s="253"/>
      <c r="B1825" s="228"/>
      <c r="C1825" s="95" t="s">
        <v>2916</v>
      </c>
      <c r="D1825" s="95" t="s">
        <v>2909</v>
      </c>
      <c r="E1825" s="95" t="s">
        <v>2909</v>
      </c>
      <c r="F1825" s="95" t="s">
        <v>2918</v>
      </c>
      <c r="G1825" s="95" t="s">
        <v>2947</v>
      </c>
      <c r="H1825" s="95" t="s">
        <v>2912</v>
      </c>
      <c r="I1825" s="95" t="s">
        <v>2919</v>
      </c>
      <c r="J1825" s="95" t="s">
        <v>2915</v>
      </c>
      <c r="K1825" s="102" t="s">
        <v>7460</v>
      </c>
      <c r="L1825" s="96" t="s">
        <v>3760</v>
      </c>
      <c r="M1825" s="102" t="s">
        <v>4600</v>
      </c>
      <c r="N1825" s="102">
        <v>7</v>
      </c>
      <c r="O1825" s="95" t="s">
        <v>67</v>
      </c>
      <c r="P1825" s="88" t="s">
        <v>74</v>
      </c>
      <c r="Q1825" s="88"/>
      <c r="R1825" s="89"/>
      <c r="S1825" s="351">
        <v>44823</v>
      </c>
    </row>
    <row r="1826" spans="1:19" ht="60" x14ac:dyDescent="0.25">
      <c r="A1826" s="253"/>
      <c r="B1826" s="228"/>
      <c r="C1826" s="95" t="s">
        <v>2916</v>
      </c>
      <c r="D1826" s="95" t="s">
        <v>2909</v>
      </c>
      <c r="E1826" s="95" t="s">
        <v>2909</v>
      </c>
      <c r="F1826" s="95" t="s">
        <v>2918</v>
      </c>
      <c r="G1826" s="95" t="s">
        <v>2947</v>
      </c>
      <c r="H1826" s="95" t="s">
        <v>2912</v>
      </c>
      <c r="I1826" s="95" t="s">
        <v>2920</v>
      </c>
      <c r="J1826" s="95" t="s">
        <v>2915</v>
      </c>
      <c r="K1826" s="102" t="s">
        <v>7461</v>
      </c>
      <c r="L1826" s="96" t="s">
        <v>3761</v>
      </c>
      <c r="M1826" s="102" t="s">
        <v>4600</v>
      </c>
      <c r="N1826" s="102">
        <v>7</v>
      </c>
      <c r="O1826" s="95" t="s">
        <v>67</v>
      </c>
      <c r="P1826" s="88" t="s">
        <v>74</v>
      </c>
      <c r="Q1826" s="88"/>
      <c r="R1826" s="89"/>
      <c r="S1826" s="351">
        <v>44823</v>
      </c>
    </row>
    <row r="1827" spans="1:19" ht="60" x14ac:dyDescent="0.25">
      <c r="A1827" s="253"/>
      <c r="B1827" s="228"/>
      <c r="C1827" s="95" t="s">
        <v>2916</v>
      </c>
      <c r="D1827" s="95" t="s">
        <v>2909</v>
      </c>
      <c r="E1827" s="95" t="s">
        <v>2909</v>
      </c>
      <c r="F1827" s="95" t="s">
        <v>2918</v>
      </c>
      <c r="G1827" s="95" t="s">
        <v>2947</v>
      </c>
      <c r="H1827" s="95" t="s">
        <v>2912</v>
      </c>
      <c r="I1827" s="95" t="s">
        <v>2914</v>
      </c>
      <c r="J1827" s="95" t="s">
        <v>2915</v>
      </c>
      <c r="K1827" s="102" t="s">
        <v>7462</v>
      </c>
      <c r="L1827" s="96" t="s">
        <v>3762</v>
      </c>
      <c r="M1827" s="102" t="s">
        <v>4600</v>
      </c>
      <c r="N1827" s="102">
        <v>7</v>
      </c>
      <c r="O1827" s="95" t="s">
        <v>67</v>
      </c>
      <c r="P1827" s="88" t="s">
        <v>74</v>
      </c>
      <c r="Q1827" s="88"/>
      <c r="R1827" s="89"/>
      <c r="S1827" s="351">
        <v>44823</v>
      </c>
    </row>
    <row r="1828" spans="1:19" ht="60" x14ac:dyDescent="0.25">
      <c r="A1828" s="253"/>
      <c r="B1828" s="228"/>
      <c r="C1828" s="95" t="s">
        <v>2916</v>
      </c>
      <c r="D1828" s="95" t="s">
        <v>2909</v>
      </c>
      <c r="E1828" s="95" t="s">
        <v>2909</v>
      </c>
      <c r="F1828" s="95" t="s">
        <v>2918</v>
      </c>
      <c r="G1828" s="95" t="s">
        <v>2947</v>
      </c>
      <c r="H1828" s="95" t="s">
        <v>2912</v>
      </c>
      <c r="I1828" s="95" t="s">
        <v>2916</v>
      </c>
      <c r="J1828" s="95" t="s">
        <v>2915</v>
      </c>
      <c r="K1828" s="102" t="s">
        <v>7463</v>
      </c>
      <c r="L1828" s="96" t="s">
        <v>3763</v>
      </c>
      <c r="M1828" s="102" t="s">
        <v>4600</v>
      </c>
      <c r="N1828" s="102">
        <v>7</v>
      </c>
      <c r="O1828" s="95" t="s">
        <v>67</v>
      </c>
      <c r="P1828" s="88" t="s">
        <v>74</v>
      </c>
      <c r="Q1828" s="88"/>
      <c r="R1828" s="89"/>
      <c r="S1828" s="351">
        <v>44823</v>
      </c>
    </row>
    <row r="1829" spans="1:19" ht="60" x14ac:dyDescent="0.25">
      <c r="A1829" s="253"/>
      <c r="B1829" s="228"/>
      <c r="C1829" s="95" t="s">
        <v>2916</v>
      </c>
      <c r="D1829" s="95" t="s">
        <v>2909</v>
      </c>
      <c r="E1829" s="95" t="s">
        <v>2909</v>
      </c>
      <c r="F1829" s="95" t="s">
        <v>2918</v>
      </c>
      <c r="G1829" s="95" t="s">
        <v>2947</v>
      </c>
      <c r="H1829" s="95" t="s">
        <v>2912</v>
      </c>
      <c r="I1829" s="95" t="s">
        <v>2917</v>
      </c>
      <c r="J1829" s="95" t="s">
        <v>2915</v>
      </c>
      <c r="K1829" s="102" t="s">
        <v>7464</v>
      </c>
      <c r="L1829" s="96" t="s">
        <v>3764</v>
      </c>
      <c r="M1829" s="102" t="s">
        <v>4600</v>
      </c>
      <c r="N1829" s="102">
        <v>7</v>
      </c>
      <c r="O1829" s="95" t="s">
        <v>67</v>
      </c>
      <c r="P1829" s="88" t="s">
        <v>74</v>
      </c>
      <c r="Q1829" s="88"/>
      <c r="R1829" s="89"/>
      <c r="S1829" s="351">
        <v>44823</v>
      </c>
    </row>
    <row r="1830" spans="1:19" ht="90" x14ac:dyDescent="0.25">
      <c r="A1830" s="253"/>
      <c r="B1830" s="228"/>
      <c r="C1830" s="95" t="s">
        <v>2916</v>
      </c>
      <c r="D1830" s="95" t="s">
        <v>2909</v>
      </c>
      <c r="E1830" s="95" t="s">
        <v>2909</v>
      </c>
      <c r="F1830" s="95" t="s">
        <v>2919</v>
      </c>
      <c r="G1830" s="95" t="s">
        <v>2915</v>
      </c>
      <c r="H1830" s="95" t="s">
        <v>2912</v>
      </c>
      <c r="I1830" s="95" t="s">
        <v>2912</v>
      </c>
      <c r="J1830" s="95" t="s">
        <v>2915</v>
      </c>
      <c r="K1830" s="102" t="s">
        <v>7465</v>
      </c>
      <c r="L1830" s="96" t="s">
        <v>3765</v>
      </c>
      <c r="M1830" s="102" t="s">
        <v>4599</v>
      </c>
      <c r="N1830" s="102">
        <v>4</v>
      </c>
      <c r="O1830" s="95" t="s">
        <v>45</v>
      </c>
      <c r="P1830" s="88" t="s">
        <v>94</v>
      </c>
      <c r="Q1830" s="88"/>
      <c r="R1830" s="89"/>
      <c r="S1830" s="351">
        <v>44823</v>
      </c>
    </row>
    <row r="1831" spans="1:19" ht="45" x14ac:dyDescent="0.25">
      <c r="A1831" s="253"/>
      <c r="B1831" s="228"/>
      <c r="C1831" s="95" t="s">
        <v>2916</v>
      </c>
      <c r="D1831" s="95" t="s">
        <v>2909</v>
      </c>
      <c r="E1831" s="95" t="s">
        <v>2909</v>
      </c>
      <c r="F1831" s="95" t="s">
        <v>2919</v>
      </c>
      <c r="G1831" s="95" t="s">
        <v>2948</v>
      </c>
      <c r="H1831" s="95" t="s">
        <v>2912</v>
      </c>
      <c r="I1831" s="95" t="s">
        <v>2912</v>
      </c>
      <c r="J1831" s="95" t="s">
        <v>2915</v>
      </c>
      <c r="K1831" s="102" t="s">
        <v>7466</v>
      </c>
      <c r="L1831" s="96" t="s">
        <v>3766</v>
      </c>
      <c r="M1831" s="102" t="s">
        <v>4599</v>
      </c>
      <c r="N1831" s="102">
        <v>5</v>
      </c>
      <c r="O1831" s="95" t="s">
        <v>67</v>
      </c>
      <c r="P1831" s="88" t="s">
        <v>112</v>
      </c>
      <c r="Q1831" s="88"/>
      <c r="R1831" s="89" t="s">
        <v>14</v>
      </c>
      <c r="S1831" s="351">
        <v>44823</v>
      </c>
    </row>
    <row r="1832" spans="1:19" ht="45" x14ac:dyDescent="0.25">
      <c r="A1832" s="253"/>
      <c r="B1832" s="228"/>
      <c r="C1832" s="95" t="s">
        <v>2916</v>
      </c>
      <c r="D1832" s="95" t="s">
        <v>2909</v>
      </c>
      <c r="E1832" s="95" t="s">
        <v>2909</v>
      </c>
      <c r="F1832" s="95" t="s">
        <v>2919</v>
      </c>
      <c r="G1832" s="95" t="s">
        <v>2948</v>
      </c>
      <c r="H1832" s="95" t="s">
        <v>2909</v>
      </c>
      <c r="I1832" s="95" t="s">
        <v>2912</v>
      </c>
      <c r="J1832" s="95" t="s">
        <v>2915</v>
      </c>
      <c r="K1832" s="102" t="s">
        <v>7467</v>
      </c>
      <c r="L1832" s="96" t="s">
        <v>5583</v>
      </c>
      <c r="M1832" s="102" t="s">
        <v>4599</v>
      </c>
      <c r="N1832" s="102">
        <v>6</v>
      </c>
      <c r="O1832" s="95" t="s">
        <v>67</v>
      </c>
      <c r="P1832" s="88" t="s">
        <v>114</v>
      </c>
      <c r="Q1832" s="88"/>
      <c r="R1832" s="89" t="s">
        <v>10</v>
      </c>
      <c r="S1832" s="351">
        <v>44823</v>
      </c>
    </row>
    <row r="1833" spans="1:19" ht="45" x14ac:dyDescent="0.25">
      <c r="A1833" s="253"/>
      <c r="B1833" s="228"/>
      <c r="C1833" s="95" t="s">
        <v>2916</v>
      </c>
      <c r="D1833" s="95" t="s">
        <v>2909</v>
      </c>
      <c r="E1833" s="95" t="s">
        <v>2909</v>
      </c>
      <c r="F1833" s="95" t="s">
        <v>2919</v>
      </c>
      <c r="G1833" s="95" t="s">
        <v>2948</v>
      </c>
      <c r="H1833" s="95" t="s">
        <v>2909</v>
      </c>
      <c r="I1833" s="95" t="s">
        <v>2909</v>
      </c>
      <c r="J1833" s="95" t="s">
        <v>2915</v>
      </c>
      <c r="K1833" s="102" t="s">
        <v>7468</v>
      </c>
      <c r="L1833" s="96" t="s">
        <v>5584</v>
      </c>
      <c r="M1833" s="102" t="s">
        <v>4600</v>
      </c>
      <c r="N1833" s="102">
        <v>7</v>
      </c>
      <c r="O1833" s="95" t="s">
        <v>67</v>
      </c>
      <c r="P1833" s="88" t="s">
        <v>114</v>
      </c>
      <c r="Q1833" s="88"/>
      <c r="R1833" s="89"/>
      <c r="S1833" s="351">
        <v>44823</v>
      </c>
    </row>
    <row r="1834" spans="1:19" ht="45" x14ac:dyDescent="0.25">
      <c r="A1834" s="253"/>
      <c r="B1834" s="228"/>
      <c r="C1834" s="95" t="s">
        <v>2916</v>
      </c>
      <c r="D1834" s="95" t="s">
        <v>2909</v>
      </c>
      <c r="E1834" s="95" t="s">
        <v>2909</v>
      </c>
      <c r="F1834" s="95" t="s">
        <v>2919</v>
      </c>
      <c r="G1834" s="95" t="s">
        <v>2948</v>
      </c>
      <c r="H1834" s="95" t="s">
        <v>2909</v>
      </c>
      <c r="I1834" s="95" t="s">
        <v>2918</v>
      </c>
      <c r="J1834" s="95" t="s">
        <v>2915</v>
      </c>
      <c r="K1834" s="102" t="s">
        <v>7469</v>
      </c>
      <c r="L1834" s="96" t="s">
        <v>5585</v>
      </c>
      <c r="M1834" s="102" t="s">
        <v>4600</v>
      </c>
      <c r="N1834" s="102">
        <v>7</v>
      </c>
      <c r="O1834" s="95" t="s">
        <v>67</v>
      </c>
      <c r="P1834" s="88" t="s">
        <v>114</v>
      </c>
      <c r="Q1834" s="88"/>
      <c r="R1834" s="89"/>
      <c r="S1834" s="351">
        <v>44823</v>
      </c>
    </row>
    <row r="1835" spans="1:19" ht="45" x14ac:dyDescent="0.25">
      <c r="A1835" s="253"/>
      <c r="B1835" s="228"/>
      <c r="C1835" s="95" t="s">
        <v>2916</v>
      </c>
      <c r="D1835" s="95" t="s">
        <v>2909</v>
      </c>
      <c r="E1835" s="95" t="s">
        <v>2909</v>
      </c>
      <c r="F1835" s="95" t="s">
        <v>2919</v>
      </c>
      <c r="G1835" s="95" t="s">
        <v>2948</v>
      </c>
      <c r="H1835" s="95" t="s">
        <v>2909</v>
      </c>
      <c r="I1835" s="95" t="s">
        <v>2910</v>
      </c>
      <c r="J1835" s="95" t="s">
        <v>2915</v>
      </c>
      <c r="K1835" s="102" t="s">
        <v>7470</v>
      </c>
      <c r="L1835" s="96" t="s">
        <v>5586</v>
      </c>
      <c r="M1835" s="102" t="s">
        <v>4600</v>
      </c>
      <c r="N1835" s="102">
        <v>7</v>
      </c>
      <c r="O1835" s="95" t="s">
        <v>67</v>
      </c>
      <c r="P1835" s="88" t="s">
        <v>114</v>
      </c>
      <c r="Q1835" s="88"/>
      <c r="R1835" s="89"/>
      <c r="S1835" s="351">
        <v>44823</v>
      </c>
    </row>
    <row r="1836" spans="1:19" ht="45" x14ac:dyDescent="0.25">
      <c r="A1836" s="253"/>
      <c r="B1836" s="228"/>
      <c r="C1836" s="95" t="s">
        <v>2916</v>
      </c>
      <c r="D1836" s="95" t="s">
        <v>2909</v>
      </c>
      <c r="E1836" s="95" t="s">
        <v>2909</v>
      </c>
      <c r="F1836" s="95" t="s">
        <v>2919</v>
      </c>
      <c r="G1836" s="95" t="s">
        <v>2948</v>
      </c>
      <c r="H1836" s="95" t="s">
        <v>2909</v>
      </c>
      <c r="I1836" s="95" t="s">
        <v>2919</v>
      </c>
      <c r="J1836" s="95" t="s">
        <v>2915</v>
      </c>
      <c r="K1836" s="102" t="s">
        <v>7471</v>
      </c>
      <c r="L1836" s="96" t="s">
        <v>5587</v>
      </c>
      <c r="M1836" s="102" t="s">
        <v>4600</v>
      </c>
      <c r="N1836" s="102">
        <v>7</v>
      </c>
      <c r="O1836" s="95" t="s">
        <v>67</v>
      </c>
      <c r="P1836" s="88" t="s">
        <v>114</v>
      </c>
      <c r="Q1836" s="88"/>
      <c r="R1836" s="89"/>
      <c r="S1836" s="351">
        <v>44823</v>
      </c>
    </row>
    <row r="1837" spans="1:19" ht="45" x14ac:dyDescent="0.25">
      <c r="A1837" s="253"/>
      <c r="B1837" s="228"/>
      <c r="C1837" s="95" t="s">
        <v>2916</v>
      </c>
      <c r="D1837" s="95" t="s">
        <v>2909</v>
      </c>
      <c r="E1837" s="95" t="s">
        <v>2909</v>
      </c>
      <c r="F1837" s="95" t="s">
        <v>2919</v>
      </c>
      <c r="G1837" s="95" t="s">
        <v>2948</v>
      </c>
      <c r="H1837" s="95" t="s">
        <v>2909</v>
      </c>
      <c r="I1837" s="95" t="s">
        <v>2920</v>
      </c>
      <c r="J1837" s="95" t="s">
        <v>2915</v>
      </c>
      <c r="K1837" s="102" t="s">
        <v>7472</v>
      </c>
      <c r="L1837" s="96" t="s">
        <v>5588</v>
      </c>
      <c r="M1837" s="102" t="s">
        <v>4600</v>
      </c>
      <c r="N1837" s="102">
        <v>7</v>
      </c>
      <c r="O1837" s="95" t="s">
        <v>67</v>
      </c>
      <c r="P1837" s="88" t="s">
        <v>114</v>
      </c>
      <c r="Q1837" s="88"/>
      <c r="R1837" s="89"/>
      <c r="S1837" s="351">
        <v>44823</v>
      </c>
    </row>
    <row r="1838" spans="1:19" ht="45" x14ac:dyDescent="0.25">
      <c r="A1838" s="253"/>
      <c r="B1838" s="228"/>
      <c r="C1838" s="95" t="s">
        <v>2916</v>
      </c>
      <c r="D1838" s="95" t="s">
        <v>2909</v>
      </c>
      <c r="E1838" s="95" t="s">
        <v>2909</v>
      </c>
      <c r="F1838" s="95" t="s">
        <v>2919</v>
      </c>
      <c r="G1838" s="95" t="s">
        <v>2948</v>
      </c>
      <c r="H1838" s="95" t="s">
        <v>2909</v>
      </c>
      <c r="I1838" s="95" t="s">
        <v>2914</v>
      </c>
      <c r="J1838" s="95" t="s">
        <v>2915</v>
      </c>
      <c r="K1838" s="102" t="s">
        <v>7473</v>
      </c>
      <c r="L1838" s="96" t="s">
        <v>5589</v>
      </c>
      <c r="M1838" s="102" t="s">
        <v>4600</v>
      </c>
      <c r="N1838" s="102">
        <v>7</v>
      </c>
      <c r="O1838" s="95" t="s">
        <v>67</v>
      </c>
      <c r="P1838" s="88" t="s">
        <v>114</v>
      </c>
      <c r="Q1838" s="88"/>
      <c r="R1838" s="89"/>
      <c r="S1838" s="351">
        <v>44823</v>
      </c>
    </row>
    <row r="1839" spans="1:19" ht="45" x14ac:dyDescent="0.25">
      <c r="A1839" s="253"/>
      <c r="B1839" s="228"/>
      <c r="C1839" s="95" t="s">
        <v>2916</v>
      </c>
      <c r="D1839" s="95" t="s">
        <v>2909</v>
      </c>
      <c r="E1839" s="95" t="s">
        <v>2909</v>
      </c>
      <c r="F1839" s="95" t="s">
        <v>2919</v>
      </c>
      <c r="G1839" s="95" t="s">
        <v>2948</v>
      </c>
      <c r="H1839" s="95" t="s">
        <v>2909</v>
      </c>
      <c r="I1839" s="95" t="s">
        <v>2916</v>
      </c>
      <c r="J1839" s="95" t="s">
        <v>2915</v>
      </c>
      <c r="K1839" s="102" t="s">
        <v>7474</v>
      </c>
      <c r="L1839" s="96" t="s">
        <v>5590</v>
      </c>
      <c r="M1839" s="102" t="s">
        <v>4600</v>
      </c>
      <c r="N1839" s="102">
        <v>7</v>
      </c>
      <c r="O1839" s="95" t="s">
        <v>67</v>
      </c>
      <c r="P1839" s="88" t="s">
        <v>114</v>
      </c>
      <c r="Q1839" s="88"/>
      <c r="R1839" s="89"/>
      <c r="S1839" s="351">
        <v>44823</v>
      </c>
    </row>
    <row r="1840" spans="1:19" ht="45" x14ac:dyDescent="0.25">
      <c r="A1840" s="253"/>
      <c r="B1840" s="228"/>
      <c r="C1840" s="95" t="s">
        <v>2916</v>
      </c>
      <c r="D1840" s="95" t="s">
        <v>2909</v>
      </c>
      <c r="E1840" s="95" t="s">
        <v>2909</v>
      </c>
      <c r="F1840" s="95" t="s">
        <v>2919</v>
      </c>
      <c r="G1840" s="95" t="s">
        <v>2948</v>
      </c>
      <c r="H1840" s="95" t="s">
        <v>2909</v>
      </c>
      <c r="I1840" s="95" t="s">
        <v>2917</v>
      </c>
      <c r="J1840" s="95" t="s">
        <v>2915</v>
      </c>
      <c r="K1840" s="102" t="s">
        <v>7475</v>
      </c>
      <c r="L1840" s="96" t="s">
        <v>5591</v>
      </c>
      <c r="M1840" s="102" t="s">
        <v>4600</v>
      </c>
      <c r="N1840" s="102">
        <v>7</v>
      </c>
      <c r="O1840" s="95" t="s">
        <v>67</v>
      </c>
      <c r="P1840" s="88" t="s">
        <v>114</v>
      </c>
      <c r="Q1840" s="88"/>
      <c r="R1840" s="89"/>
      <c r="S1840" s="351">
        <v>44823</v>
      </c>
    </row>
    <row r="1841" spans="1:19" x14ac:dyDescent="0.25">
      <c r="A1841" s="253"/>
      <c r="B1841" s="228"/>
      <c r="C1841" s="95" t="s">
        <v>2916</v>
      </c>
      <c r="D1841" s="95" t="s">
        <v>2909</v>
      </c>
      <c r="E1841" s="95" t="s">
        <v>2909</v>
      </c>
      <c r="F1841" s="95" t="s">
        <v>2921</v>
      </c>
      <c r="G1841" s="95" t="s">
        <v>2915</v>
      </c>
      <c r="H1841" s="95" t="s">
        <v>2912</v>
      </c>
      <c r="I1841" s="95" t="s">
        <v>2912</v>
      </c>
      <c r="J1841" s="95" t="s">
        <v>2915</v>
      </c>
      <c r="K1841" s="102" t="s">
        <v>7476</v>
      </c>
      <c r="L1841" s="96" t="s">
        <v>3767</v>
      </c>
      <c r="M1841" s="102" t="s">
        <v>4599</v>
      </c>
      <c r="N1841" s="102">
        <v>4</v>
      </c>
      <c r="O1841" s="95" t="s">
        <v>45</v>
      </c>
      <c r="P1841" s="88" t="s">
        <v>144</v>
      </c>
      <c r="Q1841" s="88"/>
      <c r="R1841" s="89"/>
      <c r="S1841" s="351">
        <v>44823</v>
      </c>
    </row>
    <row r="1842" spans="1:19" x14ac:dyDescent="0.25">
      <c r="A1842" s="253"/>
      <c r="B1842" s="228"/>
      <c r="C1842" s="95" t="s">
        <v>2916</v>
      </c>
      <c r="D1842" s="95" t="s">
        <v>2909</v>
      </c>
      <c r="E1842" s="95" t="s">
        <v>2909</v>
      </c>
      <c r="F1842" s="95" t="s">
        <v>2921</v>
      </c>
      <c r="G1842" s="95" t="s">
        <v>2925</v>
      </c>
      <c r="H1842" s="95" t="s">
        <v>2912</v>
      </c>
      <c r="I1842" s="95" t="s">
        <v>2912</v>
      </c>
      <c r="J1842" s="95" t="s">
        <v>2915</v>
      </c>
      <c r="K1842" s="102" t="s">
        <v>7477</v>
      </c>
      <c r="L1842" s="96" t="s">
        <v>3767</v>
      </c>
      <c r="M1842" s="102" t="s">
        <v>4599</v>
      </c>
      <c r="N1842" s="102">
        <v>5</v>
      </c>
      <c r="O1842" s="95" t="s">
        <v>54</v>
      </c>
      <c r="P1842" s="88" t="s">
        <v>146</v>
      </c>
      <c r="Q1842" s="88"/>
      <c r="R1842" s="89" t="s">
        <v>147</v>
      </c>
      <c r="S1842" s="351">
        <v>44823</v>
      </c>
    </row>
    <row r="1843" spans="1:19" x14ac:dyDescent="0.25">
      <c r="A1843" s="253"/>
      <c r="B1843" s="228"/>
      <c r="C1843" s="95" t="s">
        <v>2916</v>
      </c>
      <c r="D1843" s="95" t="s">
        <v>2909</v>
      </c>
      <c r="E1843" s="95" t="s">
        <v>2909</v>
      </c>
      <c r="F1843" s="95" t="s">
        <v>2921</v>
      </c>
      <c r="G1843" s="95" t="s">
        <v>2925</v>
      </c>
      <c r="H1843" s="95" t="s">
        <v>2912</v>
      </c>
      <c r="I1843" s="95" t="s">
        <v>2909</v>
      </c>
      <c r="J1843" s="95" t="s">
        <v>2915</v>
      </c>
      <c r="K1843" s="102" t="s">
        <v>7478</v>
      </c>
      <c r="L1843" s="96" t="s">
        <v>3768</v>
      </c>
      <c r="M1843" s="102" t="s">
        <v>4600</v>
      </c>
      <c r="N1843" s="102">
        <v>7</v>
      </c>
      <c r="O1843" s="95" t="s">
        <v>54</v>
      </c>
      <c r="P1843" s="88" t="s">
        <v>146</v>
      </c>
      <c r="Q1843" s="88"/>
      <c r="R1843" s="89"/>
      <c r="S1843" s="351">
        <v>44823</v>
      </c>
    </row>
    <row r="1844" spans="1:19" x14ac:dyDescent="0.25">
      <c r="A1844" s="253"/>
      <c r="B1844" s="228"/>
      <c r="C1844" s="95" t="s">
        <v>2916</v>
      </c>
      <c r="D1844" s="95" t="s">
        <v>2909</v>
      </c>
      <c r="E1844" s="95" t="s">
        <v>2909</v>
      </c>
      <c r="F1844" s="95" t="s">
        <v>2921</v>
      </c>
      <c r="G1844" s="95" t="s">
        <v>2925</v>
      </c>
      <c r="H1844" s="95" t="s">
        <v>2912</v>
      </c>
      <c r="I1844" s="95" t="s">
        <v>2918</v>
      </c>
      <c r="J1844" s="95" t="s">
        <v>2915</v>
      </c>
      <c r="K1844" s="102" t="s">
        <v>7479</v>
      </c>
      <c r="L1844" s="96" t="s">
        <v>3769</v>
      </c>
      <c r="M1844" s="102" t="s">
        <v>4600</v>
      </c>
      <c r="N1844" s="102">
        <v>7</v>
      </c>
      <c r="O1844" s="95" t="s">
        <v>54</v>
      </c>
      <c r="P1844" s="88" t="s">
        <v>146</v>
      </c>
      <c r="Q1844" s="88"/>
      <c r="R1844" s="89"/>
      <c r="S1844" s="351">
        <v>44823</v>
      </c>
    </row>
    <row r="1845" spans="1:19" x14ac:dyDescent="0.25">
      <c r="A1845" s="253"/>
      <c r="B1845" s="228"/>
      <c r="C1845" s="95" t="s">
        <v>2916</v>
      </c>
      <c r="D1845" s="95" t="s">
        <v>2909</v>
      </c>
      <c r="E1845" s="95" t="s">
        <v>2909</v>
      </c>
      <c r="F1845" s="95" t="s">
        <v>2921</v>
      </c>
      <c r="G1845" s="95" t="s">
        <v>2925</v>
      </c>
      <c r="H1845" s="95" t="s">
        <v>2912</v>
      </c>
      <c r="I1845" s="95" t="s">
        <v>2910</v>
      </c>
      <c r="J1845" s="95" t="s">
        <v>2915</v>
      </c>
      <c r="K1845" s="102" t="s">
        <v>7480</v>
      </c>
      <c r="L1845" s="96" t="s">
        <v>3770</v>
      </c>
      <c r="M1845" s="102" t="s">
        <v>4600</v>
      </c>
      <c r="N1845" s="102">
        <v>7</v>
      </c>
      <c r="O1845" s="95" t="s">
        <v>54</v>
      </c>
      <c r="P1845" s="88" t="s">
        <v>146</v>
      </c>
      <c r="Q1845" s="88"/>
      <c r="R1845" s="89"/>
      <c r="S1845" s="351">
        <v>44823</v>
      </c>
    </row>
    <row r="1846" spans="1:19" ht="30" x14ac:dyDescent="0.25">
      <c r="A1846" s="253"/>
      <c r="B1846" s="228"/>
      <c r="C1846" s="95" t="s">
        <v>2916</v>
      </c>
      <c r="D1846" s="95" t="s">
        <v>2909</v>
      </c>
      <c r="E1846" s="95" t="s">
        <v>2909</v>
      </c>
      <c r="F1846" s="95" t="s">
        <v>2921</v>
      </c>
      <c r="G1846" s="95" t="s">
        <v>2925</v>
      </c>
      <c r="H1846" s="95" t="s">
        <v>2912</v>
      </c>
      <c r="I1846" s="95" t="s">
        <v>2919</v>
      </c>
      <c r="J1846" s="95" t="s">
        <v>2915</v>
      </c>
      <c r="K1846" s="102" t="s">
        <v>7481</v>
      </c>
      <c r="L1846" s="96" t="s">
        <v>3771</v>
      </c>
      <c r="M1846" s="102" t="s">
        <v>4600</v>
      </c>
      <c r="N1846" s="102">
        <v>7</v>
      </c>
      <c r="O1846" s="95" t="s">
        <v>54</v>
      </c>
      <c r="P1846" s="88" t="s">
        <v>146</v>
      </c>
      <c r="Q1846" s="88"/>
      <c r="R1846" s="89"/>
      <c r="S1846" s="351">
        <v>44823</v>
      </c>
    </row>
    <row r="1847" spans="1:19" x14ac:dyDescent="0.25">
      <c r="A1847" s="253"/>
      <c r="B1847" s="228"/>
      <c r="C1847" s="95" t="s">
        <v>2916</v>
      </c>
      <c r="D1847" s="95" t="s">
        <v>2909</v>
      </c>
      <c r="E1847" s="95" t="s">
        <v>2909</v>
      </c>
      <c r="F1847" s="95" t="s">
        <v>2921</v>
      </c>
      <c r="G1847" s="95" t="s">
        <v>2925</v>
      </c>
      <c r="H1847" s="95" t="s">
        <v>2912</v>
      </c>
      <c r="I1847" s="95" t="s">
        <v>2920</v>
      </c>
      <c r="J1847" s="95" t="s">
        <v>2915</v>
      </c>
      <c r="K1847" s="102" t="s">
        <v>7482</v>
      </c>
      <c r="L1847" s="96" t="s">
        <v>3772</v>
      </c>
      <c r="M1847" s="102" t="s">
        <v>4600</v>
      </c>
      <c r="N1847" s="102">
        <v>7</v>
      </c>
      <c r="O1847" s="95" t="s">
        <v>54</v>
      </c>
      <c r="P1847" s="88" t="s">
        <v>146</v>
      </c>
      <c r="Q1847" s="88"/>
      <c r="R1847" s="89"/>
      <c r="S1847" s="351">
        <v>44823</v>
      </c>
    </row>
    <row r="1848" spans="1:19" x14ac:dyDescent="0.25">
      <c r="A1848" s="253"/>
      <c r="B1848" s="228"/>
      <c r="C1848" s="95" t="s">
        <v>2916</v>
      </c>
      <c r="D1848" s="95" t="s">
        <v>2909</v>
      </c>
      <c r="E1848" s="95" t="s">
        <v>2909</v>
      </c>
      <c r="F1848" s="95" t="s">
        <v>2921</v>
      </c>
      <c r="G1848" s="95" t="s">
        <v>2925</v>
      </c>
      <c r="H1848" s="95" t="s">
        <v>2912</v>
      </c>
      <c r="I1848" s="95" t="s">
        <v>2914</v>
      </c>
      <c r="J1848" s="95" t="s">
        <v>2915</v>
      </c>
      <c r="K1848" s="102" t="s">
        <v>7483</v>
      </c>
      <c r="L1848" s="96" t="s">
        <v>3773</v>
      </c>
      <c r="M1848" s="102" t="s">
        <v>4600</v>
      </c>
      <c r="N1848" s="102">
        <v>7</v>
      </c>
      <c r="O1848" s="95" t="s">
        <v>54</v>
      </c>
      <c r="P1848" s="88" t="s">
        <v>146</v>
      </c>
      <c r="Q1848" s="88"/>
      <c r="R1848" s="89"/>
      <c r="S1848" s="351">
        <v>44823</v>
      </c>
    </row>
    <row r="1849" spans="1:19" x14ac:dyDescent="0.25">
      <c r="A1849" s="253"/>
      <c r="B1849" s="228"/>
      <c r="C1849" s="95" t="s">
        <v>2916</v>
      </c>
      <c r="D1849" s="95" t="s">
        <v>2909</v>
      </c>
      <c r="E1849" s="95" t="s">
        <v>2909</v>
      </c>
      <c r="F1849" s="95" t="s">
        <v>2921</v>
      </c>
      <c r="G1849" s="95" t="s">
        <v>2925</v>
      </c>
      <c r="H1849" s="95" t="s">
        <v>2912</v>
      </c>
      <c r="I1849" s="95" t="s">
        <v>2916</v>
      </c>
      <c r="J1849" s="95" t="s">
        <v>2915</v>
      </c>
      <c r="K1849" s="102" t="s">
        <v>7484</v>
      </c>
      <c r="L1849" s="96" t="s">
        <v>3774</v>
      </c>
      <c r="M1849" s="102" t="s">
        <v>4600</v>
      </c>
      <c r="N1849" s="102">
        <v>7</v>
      </c>
      <c r="O1849" s="95" t="s">
        <v>54</v>
      </c>
      <c r="P1849" s="88" t="s">
        <v>146</v>
      </c>
      <c r="Q1849" s="88"/>
      <c r="R1849" s="89"/>
      <c r="S1849" s="351">
        <v>44823</v>
      </c>
    </row>
    <row r="1850" spans="1:19" x14ac:dyDescent="0.25">
      <c r="A1850" s="253"/>
      <c r="B1850" s="228"/>
      <c r="C1850" s="95" t="s">
        <v>2916</v>
      </c>
      <c r="D1850" s="95" t="s">
        <v>2909</v>
      </c>
      <c r="E1850" s="95" t="s">
        <v>2909</v>
      </c>
      <c r="F1850" s="95" t="s">
        <v>2921</v>
      </c>
      <c r="G1850" s="95" t="s">
        <v>2925</v>
      </c>
      <c r="H1850" s="95" t="s">
        <v>2912</v>
      </c>
      <c r="I1850" s="95" t="s">
        <v>2917</v>
      </c>
      <c r="J1850" s="95" t="s">
        <v>2915</v>
      </c>
      <c r="K1850" s="102" t="s">
        <v>7485</v>
      </c>
      <c r="L1850" s="96" t="s">
        <v>3775</v>
      </c>
      <c r="M1850" s="102" t="s">
        <v>4600</v>
      </c>
      <c r="N1850" s="102">
        <v>7</v>
      </c>
      <c r="O1850" s="95" t="s">
        <v>54</v>
      </c>
      <c r="P1850" s="88" t="s">
        <v>146</v>
      </c>
      <c r="Q1850" s="88"/>
      <c r="R1850" s="89"/>
      <c r="S1850" s="351">
        <v>44823</v>
      </c>
    </row>
    <row r="1851" spans="1:19" ht="45" x14ac:dyDescent="0.25">
      <c r="A1851" s="253"/>
      <c r="B1851" s="228"/>
      <c r="C1851" s="95" t="s">
        <v>2916</v>
      </c>
      <c r="D1851" s="95" t="s">
        <v>2909</v>
      </c>
      <c r="E1851" s="95" t="s">
        <v>2918</v>
      </c>
      <c r="F1851" s="95" t="s">
        <v>2912</v>
      </c>
      <c r="G1851" s="95" t="s">
        <v>2915</v>
      </c>
      <c r="H1851" s="95" t="s">
        <v>2912</v>
      </c>
      <c r="I1851" s="95" t="s">
        <v>2912</v>
      </c>
      <c r="J1851" s="95" t="s">
        <v>2915</v>
      </c>
      <c r="K1851" s="102" t="s">
        <v>7486</v>
      </c>
      <c r="L1851" s="96" t="s">
        <v>3776</v>
      </c>
      <c r="M1851" s="102" t="s">
        <v>4599</v>
      </c>
      <c r="N1851" s="102">
        <v>3</v>
      </c>
      <c r="O1851" s="95" t="s">
        <v>45</v>
      </c>
      <c r="P1851" s="88" t="s">
        <v>149</v>
      </c>
      <c r="Q1851" s="88"/>
      <c r="R1851" s="89"/>
      <c r="S1851" s="351">
        <v>44823</v>
      </c>
    </row>
    <row r="1852" spans="1:19" x14ac:dyDescent="0.25">
      <c r="A1852" s="253"/>
      <c r="B1852" s="228"/>
      <c r="C1852" s="95" t="s">
        <v>2916</v>
      </c>
      <c r="D1852" s="95" t="s">
        <v>2909</v>
      </c>
      <c r="E1852" s="95" t="s">
        <v>2918</v>
      </c>
      <c r="F1852" s="95" t="s">
        <v>2909</v>
      </c>
      <c r="G1852" s="95" t="s">
        <v>2915</v>
      </c>
      <c r="H1852" s="95" t="s">
        <v>2912</v>
      </c>
      <c r="I1852" s="95" t="s">
        <v>2912</v>
      </c>
      <c r="J1852" s="95" t="s">
        <v>2915</v>
      </c>
      <c r="K1852" s="102" t="s">
        <v>7487</v>
      </c>
      <c r="L1852" s="96" t="s">
        <v>5592</v>
      </c>
      <c r="M1852" s="102" t="s">
        <v>4599</v>
      </c>
      <c r="N1852" s="102">
        <v>4</v>
      </c>
      <c r="O1852" s="95" t="s">
        <v>45</v>
      </c>
      <c r="P1852" s="88" t="s">
        <v>151</v>
      </c>
      <c r="Q1852" s="88"/>
      <c r="R1852" s="89"/>
      <c r="S1852" s="351">
        <v>44823</v>
      </c>
    </row>
    <row r="1853" spans="1:19" x14ac:dyDescent="0.25">
      <c r="A1853" s="253"/>
      <c r="B1853" s="228"/>
      <c r="C1853" s="95" t="s">
        <v>2916</v>
      </c>
      <c r="D1853" s="95" t="s">
        <v>2909</v>
      </c>
      <c r="E1853" s="95" t="s">
        <v>2918</v>
      </c>
      <c r="F1853" s="95" t="s">
        <v>2909</v>
      </c>
      <c r="G1853" s="95" t="s">
        <v>2911</v>
      </c>
      <c r="H1853" s="95" t="s">
        <v>2912</v>
      </c>
      <c r="I1853" s="95" t="s">
        <v>2912</v>
      </c>
      <c r="J1853" s="95" t="s">
        <v>2915</v>
      </c>
      <c r="K1853" s="102" t="s">
        <v>7488</v>
      </c>
      <c r="L1853" s="96" t="s">
        <v>3777</v>
      </c>
      <c r="M1853" s="102" t="s">
        <v>4599</v>
      </c>
      <c r="N1853" s="102">
        <v>5</v>
      </c>
      <c r="O1853" s="95" t="s">
        <v>54</v>
      </c>
      <c r="P1853" s="88" t="s">
        <v>153</v>
      </c>
      <c r="Q1853" s="88"/>
      <c r="R1853" s="89"/>
      <c r="S1853" s="351">
        <v>44823</v>
      </c>
    </row>
    <row r="1854" spans="1:19" x14ac:dyDescent="0.25">
      <c r="A1854" s="253"/>
      <c r="B1854" s="228"/>
      <c r="C1854" s="95" t="s">
        <v>2916</v>
      </c>
      <c r="D1854" s="95" t="s">
        <v>2909</v>
      </c>
      <c r="E1854" s="95" t="s">
        <v>2918</v>
      </c>
      <c r="F1854" s="95" t="s">
        <v>2909</v>
      </c>
      <c r="G1854" s="95" t="s">
        <v>2911</v>
      </c>
      <c r="H1854" s="95" t="s">
        <v>2912</v>
      </c>
      <c r="I1854" s="95" t="s">
        <v>2909</v>
      </c>
      <c r="J1854" s="95" t="s">
        <v>2915</v>
      </c>
      <c r="K1854" s="102" t="s">
        <v>7489</v>
      </c>
      <c r="L1854" s="96" t="s">
        <v>3778</v>
      </c>
      <c r="M1854" s="102" t="s">
        <v>4600</v>
      </c>
      <c r="N1854" s="102">
        <v>7</v>
      </c>
      <c r="O1854" s="95" t="s">
        <v>54</v>
      </c>
      <c r="P1854" s="88" t="s">
        <v>153</v>
      </c>
      <c r="Q1854" s="88"/>
      <c r="R1854" s="89"/>
      <c r="S1854" s="351">
        <v>44823</v>
      </c>
    </row>
    <row r="1855" spans="1:19" ht="30" x14ac:dyDescent="0.25">
      <c r="A1855" s="253"/>
      <c r="B1855" s="228"/>
      <c r="C1855" s="95" t="s">
        <v>2916</v>
      </c>
      <c r="D1855" s="95" t="s">
        <v>2909</v>
      </c>
      <c r="E1855" s="95" t="s">
        <v>2918</v>
      </c>
      <c r="F1855" s="95" t="s">
        <v>2909</v>
      </c>
      <c r="G1855" s="95" t="s">
        <v>2911</v>
      </c>
      <c r="H1855" s="95" t="s">
        <v>2912</v>
      </c>
      <c r="I1855" s="95" t="s">
        <v>2918</v>
      </c>
      <c r="J1855" s="95" t="s">
        <v>2915</v>
      </c>
      <c r="K1855" s="102" t="s">
        <v>7490</v>
      </c>
      <c r="L1855" s="96" t="s">
        <v>3779</v>
      </c>
      <c r="M1855" s="102" t="s">
        <v>4600</v>
      </c>
      <c r="N1855" s="102">
        <v>7</v>
      </c>
      <c r="O1855" s="95" t="s">
        <v>54</v>
      </c>
      <c r="P1855" s="88" t="s">
        <v>153</v>
      </c>
      <c r="Q1855" s="88"/>
      <c r="R1855" s="89"/>
      <c r="S1855" s="351">
        <v>44823</v>
      </c>
    </row>
    <row r="1856" spans="1:19" x14ac:dyDescent="0.25">
      <c r="A1856" s="253"/>
      <c r="B1856" s="228"/>
      <c r="C1856" s="95" t="s">
        <v>2916</v>
      </c>
      <c r="D1856" s="95" t="s">
        <v>2909</v>
      </c>
      <c r="E1856" s="95" t="s">
        <v>2918</v>
      </c>
      <c r="F1856" s="95" t="s">
        <v>2909</v>
      </c>
      <c r="G1856" s="95" t="s">
        <v>2911</v>
      </c>
      <c r="H1856" s="95" t="s">
        <v>2912</v>
      </c>
      <c r="I1856" s="95" t="s">
        <v>2910</v>
      </c>
      <c r="J1856" s="95" t="s">
        <v>2915</v>
      </c>
      <c r="K1856" s="102" t="s">
        <v>7491</v>
      </c>
      <c r="L1856" s="96" t="s">
        <v>3780</v>
      </c>
      <c r="M1856" s="102" t="s">
        <v>4600</v>
      </c>
      <c r="N1856" s="102">
        <v>7</v>
      </c>
      <c r="O1856" s="95" t="s">
        <v>54</v>
      </c>
      <c r="P1856" s="88" t="s">
        <v>153</v>
      </c>
      <c r="Q1856" s="88"/>
      <c r="R1856" s="89"/>
      <c r="S1856" s="351">
        <v>44823</v>
      </c>
    </row>
    <row r="1857" spans="1:19" ht="30" x14ac:dyDescent="0.25">
      <c r="A1857" s="253"/>
      <c r="B1857" s="228"/>
      <c r="C1857" s="95" t="s">
        <v>2916</v>
      </c>
      <c r="D1857" s="95" t="s">
        <v>2909</v>
      </c>
      <c r="E1857" s="95" t="s">
        <v>2918</v>
      </c>
      <c r="F1857" s="95" t="s">
        <v>2909</v>
      </c>
      <c r="G1857" s="95" t="s">
        <v>2911</v>
      </c>
      <c r="H1857" s="95" t="s">
        <v>2912</v>
      </c>
      <c r="I1857" s="95" t="s">
        <v>2919</v>
      </c>
      <c r="J1857" s="95" t="s">
        <v>2915</v>
      </c>
      <c r="K1857" s="102" t="s">
        <v>7492</v>
      </c>
      <c r="L1857" s="96" t="s">
        <v>3781</v>
      </c>
      <c r="M1857" s="102" t="s">
        <v>4600</v>
      </c>
      <c r="N1857" s="102">
        <v>7</v>
      </c>
      <c r="O1857" s="95" t="s">
        <v>54</v>
      </c>
      <c r="P1857" s="88" t="s">
        <v>153</v>
      </c>
      <c r="Q1857" s="88"/>
      <c r="R1857" s="89"/>
      <c r="S1857" s="351">
        <v>44823</v>
      </c>
    </row>
    <row r="1858" spans="1:19" x14ac:dyDescent="0.25">
      <c r="A1858" s="253"/>
      <c r="B1858" s="228"/>
      <c r="C1858" s="95" t="s">
        <v>2916</v>
      </c>
      <c r="D1858" s="95" t="s">
        <v>2909</v>
      </c>
      <c r="E1858" s="95" t="s">
        <v>2918</v>
      </c>
      <c r="F1858" s="95" t="s">
        <v>2909</v>
      </c>
      <c r="G1858" s="95" t="s">
        <v>2911</v>
      </c>
      <c r="H1858" s="95" t="s">
        <v>2912</v>
      </c>
      <c r="I1858" s="95" t="s">
        <v>2920</v>
      </c>
      <c r="J1858" s="95" t="s">
        <v>2915</v>
      </c>
      <c r="K1858" s="102" t="s">
        <v>7493</v>
      </c>
      <c r="L1858" s="96" t="s">
        <v>3782</v>
      </c>
      <c r="M1858" s="102" t="s">
        <v>4600</v>
      </c>
      <c r="N1858" s="102">
        <v>7</v>
      </c>
      <c r="O1858" s="95" t="s">
        <v>54</v>
      </c>
      <c r="P1858" s="88" t="s">
        <v>153</v>
      </c>
      <c r="Q1858" s="88"/>
      <c r="R1858" s="89"/>
      <c r="S1858" s="351">
        <v>44823</v>
      </c>
    </row>
    <row r="1859" spans="1:19" x14ac:dyDescent="0.25">
      <c r="A1859" s="253"/>
      <c r="B1859" s="228"/>
      <c r="C1859" s="95" t="s">
        <v>2916</v>
      </c>
      <c r="D1859" s="95" t="s">
        <v>2909</v>
      </c>
      <c r="E1859" s="95" t="s">
        <v>2918</v>
      </c>
      <c r="F1859" s="95" t="s">
        <v>2909</v>
      </c>
      <c r="G1859" s="95" t="s">
        <v>2911</v>
      </c>
      <c r="H1859" s="95" t="s">
        <v>2912</v>
      </c>
      <c r="I1859" s="95" t="s">
        <v>2914</v>
      </c>
      <c r="J1859" s="95" t="s">
        <v>2915</v>
      </c>
      <c r="K1859" s="102" t="s">
        <v>7494</v>
      </c>
      <c r="L1859" s="96" t="s">
        <v>3783</v>
      </c>
      <c r="M1859" s="102" t="s">
        <v>4600</v>
      </c>
      <c r="N1859" s="102">
        <v>7</v>
      </c>
      <c r="O1859" s="95" t="s">
        <v>54</v>
      </c>
      <c r="P1859" s="88" t="s">
        <v>153</v>
      </c>
      <c r="Q1859" s="88"/>
      <c r="R1859" s="89"/>
      <c r="S1859" s="351">
        <v>44823</v>
      </c>
    </row>
    <row r="1860" spans="1:19" ht="30" x14ac:dyDescent="0.25">
      <c r="A1860" s="253"/>
      <c r="B1860" s="228"/>
      <c r="C1860" s="95" t="s">
        <v>2916</v>
      </c>
      <c r="D1860" s="95" t="s">
        <v>2909</v>
      </c>
      <c r="E1860" s="95" t="s">
        <v>2918</v>
      </c>
      <c r="F1860" s="95" t="s">
        <v>2909</v>
      </c>
      <c r="G1860" s="95" t="s">
        <v>2911</v>
      </c>
      <c r="H1860" s="95" t="s">
        <v>2912</v>
      </c>
      <c r="I1860" s="95" t="s">
        <v>2916</v>
      </c>
      <c r="J1860" s="95" t="s">
        <v>2915</v>
      </c>
      <c r="K1860" s="102" t="s">
        <v>7495</v>
      </c>
      <c r="L1860" s="96" t="s">
        <v>3784</v>
      </c>
      <c r="M1860" s="102" t="s">
        <v>4600</v>
      </c>
      <c r="N1860" s="102">
        <v>7</v>
      </c>
      <c r="O1860" s="95" t="s">
        <v>54</v>
      </c>
      <c r="P1860" s="88" t="s">
        <v>153</v>
      </c>
      <c r="Q1860" s="88"/>
      <c r="R1860" s="89"/>
      <c r="S1860" s="351">
        <v>44823</v>
      </c>
    </row>
    <row r="1861" spans="1:19" ht="30" x14ac:dyDescent="0.25">
      <c r="A1861" s="253"/>
      <c r="B1861" s="228"/>
      <c r="C1861" s="95" t="s">
        <v>2916</v>
      </c>
      <c r="D1861" s="95" t="s">
        <v>2909</v>
      </c>
      <c r="E1861" s="95" t="s">
        <v>2918</v>
      </c>
      <c r="F1861" s="95" t="s">
        <v>2909</v>
      </c>
      <c r="G1861" s="95" t="s">
        <v>2911</v>
      </c>
      <c r="H1861" s="95" t="s">
        <v>2912</v>
      </c>
      <c r="I1861" s="95" t="s">
        <v>2917</v>
      </c>
      <c r="J1861" s="95" t="s">
        <v>2915</v>
      </c>
      <c r="K1861" s="102" t="s">
        <v>7496</v>
      </c>
      <c r="L1861" s="96" t="s">
        <v>3785</v>
      </c>
      <c r="M1861" s="102" t="s">
        <v>4600</v>
      </c>
      <c r="N1861" s="102">
        <v>7</v>
      </c>
      <c r="O1861" s="95" t="s">
        <v>54</v>
      </c>
      <c r="P1861" s="88" t="s">
        <v>153</v>
      </c>
      <c r="Q1861" s="88"/>
      <c r="R1861" s="89"/>
      <c r="S1861" s="351">
        <v>44823</v>
      </c>
    </row>
    <row r="1862" spans="1:19" ht="30" x14ac:dyDescent="0.25">
      <c r="A1862" s="253"/>
      <c r="B1862" s="228"/>
      <c r="C1862" s="95" t="s">
        <v>2916</v>
      </c>
      <c r="D1862" s="95" t="s">
        <v>2909</v>
      </c>
      <c r="E1862" s="95" t="s">
        <v>2918</v>
      </c>
      <c r="F1862" s="95" t="s">
        <v>2909</v>
      </c>
      <c r="G1862" s="95" t="s">
        <v>2923</v>
      </c>
      <c r="H1862" s="95" t="s">
        <v>2912</v>
      </c>
      <c r="I1862" s="95" t="s">
        <v>2912</v>
      </c>
      <c r="J1862" s="95" t="s">
        <v>2915</v>
      </c>
      <c r="K1862" s="102" t="s">
        <v>7497</v>
      </c>
      <c r="L1862" s="96" t="s">
        <v>3786</v>
      </c>
      <c r="M1862" s="102" t="s">
        <v>4599</v>
      </c>
      <c r="N1862" s="102">
        <v>5</v>
      </c>
      <c r="O1862" s="95" t="s">
        <v>54</v>
      </c>
      <c r="P1862" s="88" t="s">
        <v>171</v>
      </c>
      <c r="Q1862" s="88"/>
      <c r="R1862" s="89"/>
      <c r="S1862" s="351">
        <v>44823</v>
      </c>
    </row>
    <row r="1863" spans="1:19" ht="30" x14ac:dyDescent="0.25">
      <c r="A1863" s="253"/>
      <c r="B1863" s="228"/>
      <c r="C1863" s="95" t="s">
        <v>2916</v>
      </c>
      <c r="D1863" s="95" t="s">
        <v>2909</v>
      </c>
      <c r="E1863" s="95" t="s">
        <v>2918</v>
      </c>
      <c r="F1863" s="95" t="s">
        <v>2909</v>
      </c>
      <c r="G1863" s="95" t="s">
        <v>2923</v>
      </c>
      <c r="H1863" s="95" t="s">
        <v>2912</v>
      </c>
      <c r="I1863" s="95" t="s">
        <v>2909</v>
      </c>
      <c r="J1863" s="95" t="s">
        <v>2915</v>
      </c>
      <c r="K1863" s="102" t="s">
        <v>7498</v>
      </c>
      <c r="L1863" s="96" t="s">
        <v>3787</v>
      </c>
      <c r="M1863" s="102" t="s">
        <v>4600</v>
      </c>
      <c r="N1863" s="102">
        <v>7</v>
      </c>
      <c r="O1863" s="95" t="s">
        <v>54</v>
      </c>
      <c r="P1863" s="88" t="s">
        <v>171</v>
      </c>
      <c r="Q1863" s="88"/>
      <c r="R1863" s="89"/>
      <c r="S1863" s="351">
        <v>44823</v>
      </c>
    </row>
    <row r="1864" spans="1:19" ht="30" x14ac:dyDescent="0.25">
      <c r="A1864" s="253"/>
      <c r="B1864" s="228"/>
      <c r="C1864" s="95" t="s">
        <v>2916</v>
      </c>
      <c r="D1864" s="95" t="s">
        <v>2909</v>
      </c>
      <c r="E1864" s="95" t="s">
        <v>2918</v>
      </c>
      <c r="F1864" s="95" t="s">
        <v>2909</v>
      </c>
      <c r="G1864" s="95" t="s">
        <v>2923</v>
      </c>
      <c r="H1864" s="95" t="s">
        <v>2912</v>
      </c>
      <c r="I1864" s="95" t="s">
        <v>2918</v>
      </c>
      <c r="J1864" s="95" t="s">
        <v>2915</v>
      </c>
      <c r="K1864" s="102" t="s">
        <v>7499</v>
      </c>
      <c r="L1864" s="96" t="s">
        <v>3788</v>
      </c>
      <c r="M1864" s="102" t="s">
        <v>4600</v>
      </c>
      <c r="N1864" s="102">
        <v>7</v>
      </c>
      <c r="O1864" s="95" t="s">
        <v>54</v>
      </c>
      <c r="P1864" s="88" t="s">
        <v>171</v>
      </c>
      <c r="Q1864" s="88"/>
      <c r="R1864" s="89"/>
      <c r="S1864" s="351">
        <v>44823</v>
      </c>
    </row>
    <row r="1865" spans="1:19" ht="30" x14ac:dyDescent="0.25">
      <c r="A1865" s="253"/>
      <c r="B1865" s="228"/>
      <c r="C1865" s="95" t="s">
        <v>2916</v>
      </c>
      <c r="D1865" s="95" t="s">
        <v>2909</v>
      </c>
      <c r="E1865" s="95" t="s">
        <v>2918</v>
      </c>
      <c r="F1865" s="95" t="s">
        <v>2909</v>
      </c>
      <c r="G1865" s="95" t="s">
        <v>2923</v>
      </c>
      <c r="H1865" s="95" t="s">
        <v>2912</v>
      </c>
      <c r="I1865" s="95" t="s">
        <v>2910</v>
      </c>
      <c r="J1865" s="95" t="s">
        <v>2915</v>
      </c>
      <c r="K1865" s="102" t="s">
        <v>7500</v>
      </c>
      <c r="L1865" s="96" t="s">
        <v>3789</v>
      </c>
      <c r="M1865" s="102" t="s">
        <v>4600</v>
      </c>
      <c r="N1865" s="102">
        <v>7</v>
      </c>
      <c r="O1865" s="95" t="s">
        <v>54</v>
      </c>
      <c r="P1865" s="88" t="s">
        <v>171</v>
      </c>
      <c r="Q1865" s="88"/>
      <c r="R1865" s="89"/>
      <c r="S1865" s="351">
        <v>44823</v>
      </c>
    </row>
    <row r="1866" spans="1:19" ht="30" x14ac:dyDescent="0.25">
      <c r="A1866" s="253"/>
      <c r="B1866" s="228"/>
      <c r="C1866" s="95" t="s">
        <v>2916</v>
      </c>
      <c r="D1866" s="95" t="s">
        <v>2909</v>
      </c>
      <c r="E1866" s="95" t="s">
        <v>2918</v>
      </c>
      <c r="F1866" s="95" t="s">
        <v>2909</v>
      </c>
      <c r="G1866" s="95" t="s">
        <v>2923</v>
      </c>
      <c r="H1866" s="95" t="s">
        <v>2912</v>
      </c>
      <c r="I1866" s="95" t="s">
        <v>2919</v>
      </c>
      <c r="J1866" s="95" t="s">
        <v>2915</v>
      </c>
      <c r="K1866" s="102" t="s">
        <v>7501</v>
      </c>
      <c r="L1866" s="96" t="s">
        <v>3790</v>
      </c>
      <c r="M1866" s="102" t="s">
        <v>4600</v>
      </c>
      <c r="N1866" s="102">
        <v>7</v>
      </c>
      <c r="O1866" s="95" t="s">
        <v>54</v>
      </c>
      <c r="P1866" s="88" t="s">
        <v>171</v>
      </c>
      <c r="Q1866" s="88"/>
      <c r="R1866" s="89"/>
      <c r="S1866" s="351">
        <v>44823</v>
      </c>
    </row>
    <row r="1867" spans="1:19" ht="30" x14ac:dyDescent="0.25">
      <c r="A1867" s="253"/>
      <c r="B1867" s="228"/>
      <c r="C1867" s="95" t="s">
        <v>2916</v>
      </c>
      <c r="D1867" s="95" t="s">
        <v>2909</v>
      </c>
      <c r="E1867" s="95" t="s">
        <v>2918</v>
      </c>
      <c r="F1867" s="95" t="s">
        <v>2909</v>
      </c>
      <c r="G1867" s="95" t="s">
        <v>2923</v>
      </c>
      <c r="H1867" s="95" t="s">
        <v>2912</v>
      </c>
      <c r="I1867" s="95" t="s">
        <v>2920</v>
      </c>
      <c r="J1867" s="95" t="s">
        <v>2915</v>
      </c>
      <c r="K1867" s="102" t="s">
        <v>7502</v>
      </c>
      <c r="L1867" s="96" t="s">
        <v>3791</v>
      </c>
      <c r="M1867" s="102" t="s">
        <v>4600</v>
      </c>
      <c r="N1867" s="102">
        <v>7</v>
      </c>
      <c r="O1867" s="95" t="s">
        <v>54</v>
      </c>
      <c r="P1867" s="88" t="s">
        <v>171</v>
      </c>
      <c r="Q1867" s="88"/>
      <c r="R1867" s="89"/>
      <c r="S1867" s="351">
        <v>44823</v>
      </c>
    </row>
    <row r="1868" spans="1:19" ht="30" x14ac:dyDescent="0.25">
      <c r="A1868" s="253"/>
      <c r="B1868" s="228"/>
      <c r="C1868" s="95" t="s">
        <v>2916</v>
      </c>
      <c r="D1868" s="95" t="s">
        <v>2909</v>
      </c>
      <c r="E1868" s="95" t="s">
        <v>2918</v>
      </c>
      <c r="F1868" s="95" t="s">
        <v>2909</v>
      </c>
      <c r="G1868" s="95" t="s">
        <v>2923</v>
      </c>
      <c r="H1868" s="95" t="s">
        <v>2912</v>
      </c>
      <c r="I1868" s="95" t="s">
        <v>2914</v>
      </c>
      <c r="J1868" s="95" t="s">
        <v>2915</v>
      </c>
      <c r="K1868" s="102" t="s">
        <v>7503</v>
      </c>
      <c r="L1868" s="96" t="s">
        <v>3792</v>
      </c>
      <c r="M1868" s="102" t="s">
        <v>4600</v>
      </c>
      <c r="N1868" s="102">
        <v>7</v>
      </c>
      <c r="O1868" s="95" t="s">
        <v>54</v>
      </c>
      <c r="P1868" s="88" t="s">
        <v>171</v>
      </c>
      <c r="Q1868" s="88"/>
      <c r="R1868" s="89"/>
      <c r="S1868" s="351">
        <v>44823</v>
      </c>
    </row>
    <row r="1869" spans="1:19" ht="30" x14ac:dyDescent="0.25">
      <c r="A1869" s="253"/>
      <c r="B1869" s="228"/>
      <c r="C1869" s="95" t="s">
        <v>2916</v>
      </c>
      <c r="D1869" s="95" t="s">
        <v>2909</v>
      </c>
      <c r="E1869" s="95" t="s">
        <v>2918</v>
      </c>
      <c r="F1869" s="95" t="s">
        <v>2909</v>
      </c>
      <c r="G1869" s="95" t="s">
        <v>2923</v>
      </c>
      <c r="H1869" s="95" t="s">
        <v>2912</v>
      </c>
      <c r="I1869" s="95" t="s">
        <v>2916</v>
      </c>
      <c r="J1869" s="95" t="s">
        <v>2915</v>
      </c>
      <c r="K1869" s="102" t="s">
        <v>7504</v>
      </c>
      <c r="L1869" s="96" t="s">
        <v>3793</v>
      </c>
      <c r="M1869" s="102" t="s">
        <v>4600</v>
      </c>
      <c r="N1869" s="102">
        <v>7</v>
      </c>
      <c r="O1869" s="95" t="s">
        <v>54</v>
      </c>
      <c r="P1869" s="88" t="s">
        <v>171</v>
      </c>
      <c r="Q1869" s="88"/>
      <c r="R1869" s="89"/>
      <c r="S1869" s="351">
        <v>44823</v>
      </c>
    </row>
    <row r="1870" spans="1:19" ht="30" x14ac:dyDescent="0.25">
      <c r="A1870" s="253"/>
      <c r="B1870" s="228"/>
      <c r="C1870" s="95" t="s">
        <v>2916</v>
      </c>
      <c r="D1870" s="95" t="s">
        <v>2909</v>
      </c>
      <c r="E1870" s="95" t="s">
        <v>2918</v>
      </c>
      <c r="F1870" s="95" t="s">
        <v>2909</v>
      </c>
      <c r="G1870" s="95" t="s">
        <v>2923</v>
      </c>
      <c r="H1870" s="95" t="s">
        <v>2912</v>
      </c>
      <c r="I1870" s="95" t="s">
        <v>2917</v>
      </c>
      <c r="J1870" s="95" t="s">
        <v>2915</v>
      </c>
      <c r="K1870" s="102" t="s">
        <v>7505</v>
      </c>
      <c r="L1870" s="96" t="s">
        <v>3794</v>
      </c>
      <c r="M1870" s="102" t="s">
        <v>4600</v>
      </c>
      <c r="N1870" s="102">
        <v>7</v>
      </c>
      <c r="O1870" s="95" t="s">
        <v>54</v>
      </c>
      <c r="P1870" s="88" t="s">
        <v>171</v>
      </c>
      <c r="Q1870" s="88"/>
      <c r="R1870" s="89"/>
      <c r="S1870" s="351">
        <v>44823</v>
      </c>
    </row>
    <row r="1871" spans="1:19" ht="30" x14ac:dyDescent="0.25">
      <c r="A1871" s="253"/>
      <c r="B1871" s="228"/>
      <c r="C1871" s="95" t="s">
        <v>2916</v>
      </c>
      <c r="D1871" s="95" t="s">
        <v>2909</v>
      </c>
      <c r="E1871" s="95" t="s">
        <v>2918</v>
      </c>
      <c r="F1871" s="95" t="s">
        <v>2909</v>
      </c>
      <c r="G1871" s="95" t="s">
        <v>2943</v>
      </c>
      <c r="H1871" s="95" t="s">
        <v>2912</v>
      </c>
      <c r="I1871" s="95" t="s">
        <v>2912</v>
      </c>
      <c r="J1871" s="95" t="s">
        <v>2915</v>
      </c>
      <c r="K1871" s="102" t="s">
        <v>7506</v>
      </c>
      <c r="L1871" s="96" t="s">
        <v>3795</v>
      </c>
      <c r="M1871" s="102" t="s">
        <v>4599</v>
      </c>
      <c r="N1871" s="102">
        <v>5</v>
      </c>
      <c r="O1871" s="95" t="s">
        <v>67</v>
      </c>
      <c r="P1871" s="88" t="s">
        <v>179</v>
      </c>
      <c r="Q1871" s="88"/>
      <c r="R1871" s="89" t="s">
        <v>10</v>
      </c>
      <c r="S1871" s="351">
        <v>44823</v>
      </c>
    </row>
    <row r="1872" spans="1:19" ht="30" x14ac:dyDescent="0.25">
      <c r="A1872" s="253"/>
      <c r="B1872" s="228"/>
      <c r="C1872" s="95" t="s">
        <v>2916</v>
      </c>
      <c r="D1872" s="95" t="s">
        <v>2909</v>
      </c>
      <c r="E1872" s="95" t="s">
        <v>2918</v>
      </c>
      <c r="F1872" s="95" t="s">
        <v>2909</v>
      </c>
      <c r="G1872" s="95" t="s">
        <v>2943</v>
      </c>
      <c r="H1872" s="95" t="s">
        <v>2912</v>
      </c>
      <c r="I1872" s="95" t="s">
        <v>2909</v>
      </c>
      <c r="J1872" s="95" t="s">
        <v>2915</v>
      </c>
      <c r="K1872" s="102" t="s">
        <v>7507</v>
      </c>
      <c r="L1872" s="96" t="s">
        <v>3796</v>
      </c>
      <c r="M1872" s="102" t="s">
        <v>4600</v>
      </c>
      <c r="N1872" s="102">
        <v>7</v>
      </c>
      <c r="O1872" s="95" t="s">
        <v>67</v>
      </c>
      <c r="P1872" s="88" t="s">
        <v>179</v>
      </c>
      <c r="Q1872" s="88"/>
      <c r="R1872" s="89"/>
      <c r="S1872" s="351">
        <v>44823</v>
      </c>
    </row>
    <row r="1873" spans="1:19" ht="30" x14ac:dyDescent="0.25">
      <c r="A1873" s="253"/>
      <c r="B1873" s="228"/>
      <c r="C1873" s="95" t="s">
        <v>2916</v>
      </c>
      <c r="D1873" s="95" t="s">
        <v>2909</v>
      </c>
      <c r="E1873" s="95" t="s">
        <v>2918</v>
      </c>
      <c r="F1873" s="95" t="s">
        <v>2909</v>
      </c>
      <c r="G1873" s="95" t="s">
        <v>2943</v>
      </c>
      <c r="H1873" s="95" t="s">
        <v>2912</v>
      </c>
      <c r="I1873" s="95" t="s">
        <v>2918</v>
      </c>
      <c r="J1873" s="95" t="s">
        <v>2915</v>
      </c>
      <c r="K1873" s="102" t="s">
        <v>7508</v>
      </c>
      <c r="L1873" s="96" t="s">
        <v>3797</v>
      </c>
      <c r="M1873" s="102" t="s">
        <v>4600</v>
      </c>
      <c r="N1873" s="102">
        <v>7</v>
      </c>
      <c r="O1873" s="95" t="s">
        <v>67</v>
      </c>
      <c r="P1873" s="88" t="s">
        <v>179</v>
      </c>
      <c r="Q1873" s="88"/>
      <c r="R1873" s="89"/>
      <c r="S1873" s="351">
        <v>44823</v>
      </c>
    </row>
    <row r="1874" spans="1:19" ht="30" x14ac:dyDescent="0.25">
      <c r="A1874" s="253"/>
      <c r="B1874" s="228"/>
      <c r="C1874" s="95" t="s">
        <v>2916</v>
      </c>
      <c r="D1874" s="95" t="s">
        <v>2909</v>
      </c>
      <c r="E1874" s="95" t="s">
        <v>2918</v>
      </c>
      <c r="F1874" s="95" t="s">
        <v>2909</v>
      </c>
      <c r="G1874" s="95" t="s">
        <v>2943</v>
      </c>
      <c r="H1874" s="95" t="s">
        <v>2912</v>
      </c>
      <c r="I1874" s="95" t="s">
        <v>2910</v>
      </c>
      <c r="J1874" s="95" t="s">
        <v>2915</v>
      </c>
      <c r="K1874" s="102" t="s">
        <v>7509</v>
      </c>
      <c r="L1874" s="96" t="s">
        <v>3798</v>
      </c>
      <c r="M1874" s="102" t="s">
        <v>4600</v>
      </c>
      <c r="N1874" s="102">
        <v>7</v>
      </c>
      <c r="O1874" s="95" t="s">
        <v>67</v>
      </c>
      <c r="P1874" s="88" t="s">
        <v>179</v>
      </c>
      <c r="Q1874" s="88"/>
      <c r="R1874" s="89"/>
      <c r="S1874" s="351">
        <v>44823</v>
      </c>
    </row>
    <row r="1875" spans="1:19" ht="30" x14ac:dyDescent="0.25">
      <c r="A1875" s="253"/>
      <c r="B1875" s="228"/>
      <c r="C1875" s="95" t="s">
        <v>2916</v>
      </c>
      <c r="D1875" s="95" t="s">
        <v>2909</v>
      </c>
      <c r="E1875" s="95" t="s">
        <v>2918</v>
      </c>
      <c r="F1875" s="95" t="s">
        <v>2909</v>
      </c>
      <c r="G1875" s="95" t="s">
        <v>2943</v>
      </c>
      <c r="H1875" s="95" t="s">
        <v>2912</v>
      </c>
      <c r="I1875" s="95" t="s">
        <v>2919</v>
      </c>
      <c r="J1875" s="95" t="s">
        <v>2915</v>
      </c>
      <c r="K1875" s="102" t="s">
        <v>7510</v>
      </c>
      <c r="L1875" s="96" t="s">
        <v>3799</v>
      </c>
      <c r="M1875" s="102" t="s">
        <v>4600</v>
      </c>
      <c r="N1875" s="102">
        <v>7</v>
      </c>
      <c r="O1875" s="95" t="s">
        <v>67</v>
      </c>
      <c r="P1875" s="88" t="s">
        <v>179</v>
      </c>
      <c r="Q1875" s="88"/>
      <c r="R1875" s="89"/>
      <c r="S1875" s="351">
        <v>44823</v>
      </c>
    </row>
    <row r="1876" spans="1:19" ht="30" x14ac:dyDescent="0.25">
      <c r="A1876" s="253"/>
      <c r="B1876" s="228"/>
      <c r="C1876" s="95" t="s">
        <v>2916</v>
      </c>
      <c r="D1876" s="95" t="s">
        <v>2909</v>
      </c>
      <c r="E1876" s="95" t="s">
        <v>2918</v>
      </c>
      <c r="F1876" s="95" t="s">
        <v>2909</v>
      </c>
      <c r="G1876" s="95" t="s">
        <v>2943</v>
      </c>
      <c r="H1876" s="95" t="s">
        <v>2912</v>
      </c>
      <c r="I1876" s="95" t="s">
        <v>2920</v>
      </c>
      <c r="J1876" s="95" t="s">
        <v>2915</v>
      </c>
      <c r="K1876" s="102" t="s">
        <v>7511</v>
      </c>
      <c r="L1876" s="96" t="s">
        <v>3800</v>
      </c>
      <c r="M1876" s="102" t="s">
        <v>4600</v>
      </c>
      <c r="N1876" s="102">
        <v>7</v>
      </c>
      <c r="O1876" s="95" t="s">
        <v>67</v>
      </c>
      <c r="P1876" s="88" t="s">
        <v>179</v>
      </c>
      <c r="Q1876" s="88"/>
      <c r="R1876" s="89"/>
      <c r="S1876" s="351">
        <v>44823</v>
      </c>
    </row>
    <row r="1877" spans="1:19" ht="30" x14ac:dyDescent="0.25">
      <c r="A1877" s="253"/>
      <c r="B1877" s="228"/>
      <c r="C1877" s="95" t="s">
        <v>2916</v>
      </c>
      <c r="D1877" s="95" t="s">
        <v>2909</v>
      </c>
      <c r="E1877" s="95" t="s">
        <v>2918</v>
      </c>
      <c r="F1877" s="95" t="s">
        <v>2909</v>
      </c>
      <c r="G1877" s="95" t="s">
        <v>2943</v>
      </c>
      <c r="H1877" s="95" t="s">
        <v>2912</v>
      </c>
      <c r="I1877" s="95" t="s">
        <v>2914</v>
      </c>
      <c r="J1877" s="95" t="s">
        <v>2915</v>
      </c>
      <c r="K1877" s="102" t="s">
        <v>7512</v>
      </c>
      <c r="L1877" s="96" t="s">
        <v>3801</v>
      </c>
      <c r="M1877" s="102" t="s">
        <v>4600</v>
      </c>
      <c r="N1877" s="102">
        <v>7</v>
      </c>
      <c r="O1877" s="95" t="s">
        <v>67</v>
      </c>
      <c r="P1877" s="88" t="s">
        <v>179</v>
      </c>
      <c r="Q1877" s="88"/>
      <c r="R1877" s="89"/>
      <c r="S1877" s="351">
        <v>44823</v>
      </c>
    </row>
    <row r="1878" spans="1:19" ht="30" x14ac:dyDescent="0.25">
      <c r="A1878" s="253"/>
      <c r="B1878" s="228"/>
      <c r="C1878" s="95" t="s">
        <v>2916</v>
      </c>
      <c r="D1878" s="95" t="s">
        <v>2909</v>
      </c>
      <c r="E1878" s="95" t="s">
        <v>2918</v>
      </c>
      <c r="F1878" s="95" t="s">
        <v>2909</v>
      </c>
      <c r="G1878" s="95" t="s">
        <v>2943</v>
      </c>
      <c r="H1878" s="95" t="s">
        <v>2912</v>
      </c>
      <c r="I1878" s="95" t="s">
        <v>2916</v>
      </c>
      <c r="J1878" s="95" t="s">
        <v>2915</v>
      </c>
      <c r="K1878" s="102" t="s">
        <v>7513</v>
      </c>
      <c r="L1878" s="96" t="s">
        <v>3802</v>
      </c>
      <c r="M1878" s="102" t="s">
        <v>4600</v>
      </c>
      <c r="N1878" s="102">
        <v>7</v>
      </c>
      <c r="O1878" s="95" t="s">
        <v>67</v>
      </c>
      <c r="P1878" s="88" t="s">
        <v>179</v>
      </c>
      <c r="Q1878" s="88"/>
      <c r="R1878" s="89"/>
      <c r="S1878" s="351">
        <v>44823</v>
      </c>
    </row>
    <row r="1879" spans="1:19" ht="30" x14ac:dyDescent="0.25">
      <c r="A1879" s="253"/>
      <c r="B1879" s="228"/>
      <c r="C1879" s="95" t="s">
        <v>2916</v>
      </c>
      <c r="D1879" s="95" t="s">
        <v>2909</v>
      </c>
      <c r="E1879" s="95" t="s">
        <v>2918</v>
      </c>
      <c r="F1879" s="95" t="s">
        <v>2909</v>
      </c>
      <c r="G1879" s="95" t="s">
        <v>2943</v>
      </c>
      <c r="H1879" s="95" t="s">
        <v>2912</v>
      </c>
      <c r="I1879" s="95" t="s">
        <v>2917</v>
      </c>
      <c r="J1879" s="95" t="s">
        <v>2915</v>
      </c>
      <c r="K1879" s="102" t="s">
        <v>7514</v>
      </c>
      <c r="L1879" s="96" t="s">
        <v>3803</v>
      </c>
      <c r="M1879" s="102" t="s">
        <v>4600</v>
      </c>
      <c r="N1879" s="102">
        <v>7</v>
      </c>
      <c r="O1879" s="95" t="s">
        <v>67</v>
      </c>
      <c r="P1879" s="88" t="s">
        <v>179</v>
      </c>
      <c r="Q1879" s="88"/>
      <c r="R1879" s="89"/>
      <c r="S1879" s="351">
        <v>44823</v>
      </c>
    </row>
    <row r="1880" spans="1:19" ht="30" x14ac:dyDescent="0.25">
      <c r="A1880" s="253"/>
      <c r="B1880" s="228"/>
      <c r="C1880" s="95" t="s">
        <v>2916</v>
      </c>
      <c r="D1880" s="95" t="s">
        <v>2909</v>
      </c>
      <c r="E1880" s="95" t="s">
        <v>2918</v>
      </c>
      <c r="F1880" s="95" t="s">
        <v>2918</v>
      </c>
      <c r="G1880" s="95" t="s">
        <v>2915</v>
      </c>
      <c r="H1880" s="95" t="s">
        <v>2912</v>
      </c>
      <c r="I1880" s="95" t="s">
        <v>2912</v>
      </c>
      <c r="J1880" s="95" t="s">
        <v>2915</v>
      </c>
      <c r="K1880" s="102" t="s">
        <v>7515</v>
      </c>
      <c r="L1880" s="96" t="s">
        <v>5593</v>
      </c>
      <c r="M1880" s="102" t="s">
        <v>4599</v>
      </c>
      <c r="N1880" s="102">
        <v>4</v>
      </c>
      <c r="O1880" s="95" t="s">
        <v>45</v>
      </c>
      <c r="P1880" s="88" t="s">
        <v>185</v>
      </c>
      <c r="Q1880" s="88"/>
      <c r="R1880" s="89"/>
      <c r="S1880" s="351">
        <v>44823</v>
      </c>
    </row>
    <row r="1881" spans="1:19" ht="30" x14ac:dyDescent="0.25">
      <c r="A1881" s="253"/>
      <c r="B1881" s="228"/>
      <c r="C1881" s="95" t="s">
        <v>2916</v>
      </c>
      <c r="D1881" s="95" t="s">
        <v>2909</v>
      </c>
      <c r="E1881" s="95" t="s">
        <v>2918</v>
      </c>
      <c r="F1881" s="95" t="s">
        <v>2918</v>
      </c>
      <c r="G1881" s="95" t="s">
        <v>2911</v>
      </c>
      <c r="H1881" s="95" t="s">
        <v>2912</v>
      </c>
      <c r="I1881" s="95" t="s">
        <v>2912</v>
      </c>
      <c r="J1881" s="95" t="s">
        <v>2915</v>
      </c>
      <c r="K1881" s="102" t="s">
        <v>7516</v>
      </c>
      <c r="L1881" s="96" t="s">
        <v>5594</v>
      </c>
      <c r="M1881" s="102" t="s">
        <v>4599</v>
      </c>
      <c r="N1881" s="102">
        <v>5</v>
      </c>
      <c r="O1881" s="95" t="s">
        <v>54</v>
      </c>
      <c r="P1881" s="88" t="s">
        <v>187</v>
      </c>
      <c r="Q1881" s="88"/>
      <c r="R1881" s="89"/>
      <c r="S1881" s="351">
        <v>44823</v>
      </c>
    </row>
    <row r="1882" spans="1:19" ht="30" x14ac:dyDescent="0.25">
      <c r="A1882" s="253"/>
      <c r="B1882" s="228"/>
      <c r="C1882" s="95" t="s">
        <v>2916</v>
      </c>
      <c r="D1882" s="95" t="s">
        <v>2909</v>
      </c>
      <c r="E1882" s="95" t="s">
        <v>2918</v>
      </c>
      <c r="F1882" s="95" t="s">
        <v>2918</v>
      </c>
      <c r="G1882" s="95" t="s">
        <v>2911</v>
      </c>
      <c r="H1882" s="95" t="s">
        <v>2912</v>
      </c>
      <c r="I1882" s="95" t="s">
        <v>2909</v>
      </c>
      <c r="J1882" s="95" t="s">
        <v>2915</v>
      </c>
      <c r="K1882" s="102" t="s">
        <v>7517</v>
      </c>
      <c r="L1882" s="96" t="s">
        <v>5595</v>
      </c>
      <c r="M1882" s="102" t="s">
        <v>4600</v>
      </c>
      <c r="N1882" s="102">
        <v>7</v>
      </c>
      <c r="O1882" s="95" t="s">
        <v>54</v>
      </c>
      <c r="P1882" s="88" t="s">
        <v>187</v>
      </c>
      <c r="Q1882" s="88"/>
      <c r="R1882" s="89"/>
      <c r="S1882" s="351">
        <v>44823</v>
      </c>
    </row>
    <row r="1883" spans="1:19" ht="30" x14ac:dyDescent="0.25">
      <c r="A1883" s="253"/>
      <c r="B1883" s="228"/>
      <c r="C1883" s="95" t="s">
        <v>2916</v>
      </c>
      <c r="D1883" s="95" t="s">
        <v>2909</v>
      </c>
      <c r="E1883" s="95" t="s">
        <v>2918</v>
      </c>
      <c r="F1883" s="95" t="s">
        <v>2918</v>
      </c>
      <c r="G1883" s="95" t="s">
        <v>2911</v>
      </c>
      <c r="H1883" s="95" t="s">
        <v>2912</v>
      </c>
      <c r="I1883" s="95" t="s">
        <v>2918</v>
      </c>
      <c r="J1883" s="95" t="s">
        <v>2915</v>
      </c>
      <c r="K1883" s="102" t="s">
        <v>7518</v>
      </c>
      <c r="L1883" s="96" t="s">
        <v>5596</v>
      </c>
      <c r="M1883" s="102" t="s">
        <v>4600</v>
      </c>
      <c r="N1883" s="102">
        <v>7</v>
      </c>
      <c r="O1883" s="95" t="s">
        <v>54</v>
      </c>
      <c r="P1883" s="88" t="s">
        <v>187</v>
      </c>
      <c r="Q1883" s="88"/>
      <c r="R1883" s="89"/>
      <c r="S1883" s="351">
        <v>44823</v>
      </c>
    </row>
    <row r="1884" spans="1:19" ht="30" x14ac:dyDescent="0.25">
      <c r="A1884" s="253"/>
      <c r="B1884" s="228"/>
      <c r="C1884" s="95" t="s">
        <v>2916</v>
      </c>
      <c r="D1884" s="95" t="s">
        <v>2909</v>
      </c>
      <c r="E1884" s="95" t="s">
        <v>2918</v>
      </c>
      <c r="F1884" s="95" t="s">
        <v>2918</v>
      </c>
      <c r="G1884" s="95" t="s">
        <v>2911</v>
      </c>
      <c r="H1884" s="95" t="s">
        <v>2912</v>
      </c>
      <c r="I1884" s="95" t="s">
        <v>2910</v>
      </c>
      <c r="J1884" s="95" t="s">
        <v>2915</v>
      </c>
      <c r="K1884" s="102" t="s">
        <v>7519</v>
      </c>
      <c r="L1884" s="96" t="s">
        <v>5597</v>
      </c>
      <c r="M1884" s="102" t="s">
        <v>4600</v>
      </c>
      <c r="N1884" s="102">
        <v>7</v>
      </c>
      <c r="O1884" s="95" t="s">
        <v>54</v>
      </c>
      <c r="P1884" s="88" t="s">
        <v>187</v>
      </c>
      <c r="Q1884" s="88"/>
      <c r="R1884" s="89"/>
      <c r="S1884" s="351">
        <v>44823</v>
      </c>
    </row>
    <row r="1885" spans="1:19" ht="30" x14ac:dyDescent="0.25">
      <c r="A1885" s="253"/>
      <c r="B1885" s="228"/>
      <c r="C1885" s="95" t="s">
        <v>2916</v>
      </c>
      <c r="D1885" s="95" t="s">
        <v>2909</v>
      </c>
      <c r="E1885" s="95" t="s">
        <v>2918</v>
      </c>
      <c r="F1885" s="95" t="s">
        <v>2918</v>
      </c>
      <c r="G1885" s="95" t="s">
        <v>2911</v>
      </c>
      <c r="H1885" s="95" t="s">
        <v>2912</v>
      </c>
      <c r="I1885" s="95" t="s">
        <v>2919</v>
      </c>
      <c r="J1885" s="95" t="s">
        <v>2915</v>
      </c>
      <c r="K1885" s="102" t="s">
        <v>7520</v>
      </c>
      <c r="L1885" s="96" t="s">
        <v>5598</v>
      </c>
      <c r="M1885" s="102" t="s">
        <v>4600</v>
      </c>
      <c r="N1885" s="102">
        <v>7</v>
      </c>
      <c r="O1885" s="95" t="s">
        <v>54</v>
      </c>
      <c r="P1885" s="88" t="s">
        <v>187</v>
      </c>
      <c r="Q1885" s="88"/>
      <c r="R1885" s="89"/>
      <c r="S1885" s="351">
        <v>44823</v>
      </c>
    </row>
    <row r="1886" spans="1:19" ht="30" x14ac:dyDescent="0.25">
      <c r="A1886" s="253"/>
      <c r="B1886" s="228"/>
      <c r="C1886" s="95" t="s">
        <v>2916</v>
      </c>
      <c r="D1886" s="95" t="s">
        <v>2909</v>
      </c>
      <c r="E1886" s="95" t="s">
        <v>2918</v>
      </c>
      <c r="F1886" s="95" t="s">
        <v>2918</v>
      </c>
      <c r="G1886" s="95" t="s">
        <v>2911</v>
      </c>
      <c r="H1886" s="95" t="s">
        <v>2912</v>
      </c>
      <c r="I1886" s="95" t="s">
        <v>2920</v>
      </c>
      <c r="J1886" s="95" t="s">
        <v>2915</v>
      </c>
      <c r="K1886" s="102" t="s">
        <v>7521</v>
      </c>
      <c r="L1886" s="96" t="s">
        <v>5599</v>
      </c>
      <c r="M1886" s="102" t="s">
        <v>4600</v>
      </c>
      <c r="N1886" s="102">
        <v>7</v>
      </c>
      <c r="O1886" s="95" t="s">
        <v>54</v>
      </c>
      <c r="P1886" s="88" t="s">
        <v>187</v>
      </c>
      <c r="Q1886" s="88"/>
      <c r="R1886" s="89"/>
      <c r="S1886" s="351">
        <v>44823</v>
      </c>
    </row>
    <row r="1887" spans="1:19" ht="30" x14ac:dyDescent="0.25">
      <c r="A1887" s="253"/>
      <c r="B1887" s="228"/>
      <c r="C1887" s="95" t="s">
        <v>2916</v>
      </c>
      <c r="D1887" s="95" t="s">
        <v>2909</v>
      </c>
      <c r="E1887" s="95" t="s">
        <v>2918</v>
      </c>
      <c r="F1887" s="95" t="s">
        <v>2918</v>
      </c>
      <c r="G1887" s="95" t="s">
        <v>2911</v>
      </c>
      <c r="H1887" s="95" t="s">
        <v>2912</v>
      </c>
      <c r="I1887" s="95" t="s">
        <v>2914</v>
      </c>
      <c r="J1887" s="95" t="s">
        <v>2915</v>
      </c>
      <c r="K1887" s="102" t="s">
        <v>7522</v>
      </c>
      <c r="L1887" s="96" t="s">
        <v>5600</v>
      </c>
      <c r="M1887" s="102" t="s">
        <v>4600</v>
      </c>
      <c r="N1887" s="102">
        <v>7</v>
      </c>
      <c r="O1887" s="95" t="s">
        <v>54</v>
      </c>
      <c r="P1887" s="88" t="s">
        <v>187</v>
      </c>
      <c r="Q1887" s="88"/>
      <c r="R1887" s="89"/>
      <c r="S1887" s="351">
        <v>44823</v>
      </c>
    </row>
    <row r="1888" spans="1:19" ht="30" x14ac:dyDescent="0.25">
      <c r="A1888" s="253"/>
      <c r="B1888" s="228"/>
      <c r="C1888" s="95" t="s">
        <v>2916</v>
      </c>
      <c r="D1888" s="95" t="s">
        <v>2909</v>
      </c>
      <c r="E1888" s="95" t="s">
        <v>2918</v>
      </c>
      <c r="F1888" s="95" t="s">
        <v>2918</v>
      </c>
      <c r="G1888" s="95" t="s">
        <v>2911</v>
      </c>
      <c r="H1888" s="95" t="s">
        <v>2912</v>
      </c>
      <c r="I1888" s="95" t="s">
        <v>2916</v>
      </c>
      <c r="J1888" s="95" t="s">
        <v>2915</v>
      </c>
      <c r="K1888" s="102" t="s">
        <v>7523</v>
      </c>
      <c r="L1888" s="96" t="s">
        <v>5601</v>
      </c>
      <c r="M1888" s="102" t="s">
        <v>4600</v>
      </c>
      <c r="N1888" s="102">
        <v>7</v>
      </c>
      <c r="O1888" s="95" t="s">
        <v>54</v>
      </c>
      <c r="P1888" s="88" t="s">
        <v>187</v>
      </c>
      <c r="Q1888" s="88"/>
      <c r="R1888" s="89"/>
      <c r="S1888" s="351">
        <v>44823</v>
      </c>
    </row>
    <row r="1889" spans="1:19" ht="30" x14ac:dyDescent="0.25">
      <c r="A1889" s="253"/>
      <c r="B1889" s="228"/>
      <c r="C1889" s="95" t="s">
        <v>2916</v>
      </c>
      <c r="D1889" s="95" t="s">
        <v>2909</v>
      </c>
      <c r="E1889" s="95" t="s">
        <v>2918</v>
      </c>
      <c r="F1889" s="95" t="s">
        <v>2918</v>
      </c>
      <c r="G1889" s="95" t="s">
        <v>2911</v>
      </c>
      <c r="H1889" s="95" t="s">
        <v>2912</v>
      </c>
      <c r="I1889" s="95" t="s">
        <v>2917</v>
      </c>
      <c r="J1889" s="95" t="s">
        <v>2915</v>
      </c>
      <c r="K1889" s="102" t="s">
        <v>7524</v>
      </c>
      <c r="L1889" s="96" t="s">
        <v>5602</v>
      </c>
      <c r="M1889" s="102" t="s">
        <v>4600</v>
      </c>
      <c r="N1889" s="102">
        <v>7</v>
      </c>
      <c r="O1889" s="95" t="s">
        <v>54</v>
      </c>
      <c r="P1889" s="88" t="s">
        <v>187</v>
      </c>
      <c r="Q1889" s="88"/>
      <c r="R1889" s="89"/>
      <c r="S1889" s="351">
        <v>44823</v>
      </c>
    </row>
    <row r="1890" spans="1:19" ht="45" x14ac:dyDescent="0.25">
      <c r="A1890" s="253"/>
      <c r="B1890" s="228"/>
      <c r="C1890" s="95" t="s">
        <v>2916</v>
      </c>
      <c r="D1890" s="95" t="s">
        <v>2909</v>
      </c>
      <c r="E1890" s="95" t="s">
        <v>2918</v>
      </c>
      <c r="F1890" s="95" t="s">
        <v>2918</v>
      </c>
      <c r="G1890" s="95" t="s">
        <v>2943</v>
      </c>
      <c r="H1890" s="95" t="s">
        <v>2912</v>
      </c>
      <c r="I1890" s="95" t="s">
        <v>2912</v>
      </c>
      <c r="J1890" s="95" t="s">
        <v>2915</v>
      </c>
      <c r="K1890" s="102" t="s">
        <v>7525</v>
      </c>
      <c r="L1890" s="96" t="s">
        <v>3804</v>
      </c>
      <c r="M1890" s="102" t="s">
        <v>4599</v>
      </c>
      <c r="N1890" s="102">
        <v>5</v>
      </c>
      <c r="O1890" s="95" t="s">
        <v>67</v>
      </c>
      <c r="P1890" s="88" t="s">
        <v>192</v>
      </c>
      <c r="Q1890" s="88" t="s">
        <v>193</v>
      </c>
      <c r="R1890" s="89" t="s">
        <v>10</v>
      </c>
      <c r="S1890" s="351">
        <v>44823</v>
      </c>
    </row>
    <row r="1891" spans="1:19" ht="45" x14ac:dyDescent="0.25">
      <c r="A1891" s="253"/>
      <c r="B1891" s="228"/>
      <c r="C1891" s="95" t="s">
        <v>2916</v>
      </c>
      <c r="D1891" s="95" t="s">
        <v>2909</v>
      </c>
      <c r="E1891" s="95" t="s">
        <v>2918</v>
      </c>
      <c r="F1891" s="95" t="s">
        <v>2918</v>
      </c>
      <c r="G1891" s="95" t="s">
        <v>2943</v>
      </c>
      <c r="H1891" s="95" t="s">
        <v>2912</v>
      </c>
      <c r="I1891" s="95" t="s">
        <v>2909</v>
      </c>
      <c r="J1891" s="95" t="s">
        <v>2915</v>
      </c>
      <c r="K1891" s="102" t="s">
        <v>7526</v>
      </c>
      <c r="L1891" s="96" t="s">
        <v>3805</v>
      </c>
      <c r="M1891" s="102" t="s">
        <v>4600</v>
      </c>
      <c r="N1891" s="102">
        <v>7</v>
      </c>
      <c r="O1891" s="95" t="s">
        <v>67</v>
      </c>
      <c r="P1891" s="88" t="s">
        <v>192</v>
      </c>
      <c r="Q1891" s="88" t="s">
        <v>193</v>
      </c>
      <c r="R1891" s="89"/>
      <c r="S1891" s="351">
        <v>44823</v>
      </c>
    </row>
    <row r="1892" spans="1:19" ht="45" x14ac:dyDescent="0.25">
      <c r="A1892" s="253"/>
      <c r="B1892" s="228"/>
      <c r="C1892" s="95" t="s">
        <v>2916</v>
      </c>
      <c r="D1892" s="95" t="s">
        <v>2909</v>
      </c>
      <c r="E1892" s="95" t="s">
        <v>2918</v>
      </c>
      <c r="F1892" s="95" t="s">
        <v>2918</v>
      </c>
      <c r="G1892" s="95" t="s">
        <v>2943</v>
      </c>
      <c r="H1892" s="95" t="s">
        <v>2912</v>
      </c>
      <c r="I1892" s="95" t="s">
        <v>2918</v>
      </c>
      <c r="J1892" s="95" t="s">
        <v>2915</v>
      </c>
      <c r="K1892" s="102" t="s">
        <v>7527</v>
      </c>
      <c r="L1892" s="96" t="s">
        <v>3806</v>
      </c>
      <c r="M1892" s="102" t="s">
        <v>4600</v>
      </c>
      <c r="N1892" s="102">
        <v>7</v>
      </c>
      <c r="O1892" s="95" t="s">
        <v>67</v>
      </c>
      <c r="P1892" s="88" t="s">
        <v>192</v>
      </c>
      <c r="Q1892" s="88" t="s">
        <v>193</v>
      </c>
      <c r="R1892" s="89"/>
      <c r="S1892" s="351">
        <v>44823</v>
      </c>
    </row>
    <row r="1893" spans="1:19" ht="45" x14ac:dyDescent="0.25">
      <c r="A1893" s="253"/>
      <c r="B1893" s="228"/>
      <c r="C1893" s="95" t="s">
        <v>2916</v>
      </c>
      <c r="D1893" s="95" t="s">
        <v>2909</v>
      </c>
      <c r="E1893" s="95" t="s">
        <v>2918</v>
      </c>
      <c r="F1893" s="95" t="s">
        <v>2918</v>
      </c>
      <c r="G1893" s="95" t="s">
        <v>2943</v>
      </c>
      <c r="H1893" s="95" t="s">
        <v>2912</v>
      </c>
      <c r="I1893" s="95" t="s">
        <v>2910</v>
      </c>
      <c r="J1893" s="95" t="s">
        <v>2915</v>
      </c>
      <c r="K1893" s="102" t="s">
        <v>7528</v>
      </c>
      <c r="L1893" s="96" t="s">
        <v>3807</v>
      </c>
      <c r="M1893" s="102" t="s">
        <v>4600</v>
      </c>
      <c r="N1893" s="102">
        <v>7</v>
      </c>
      <c r="O1893" s="95" t="s">
        <v>67</v>
      </c>
      <c r="P1893" s="88" t="s">
        <v>192</v>
      </c>
      <c r="Q1893" s="88" t="s">
        <v>193</v>
      </c>
      <c r="R1893" s="89"/>
      <c r="S1893" s="351">
        <v>44823</v>
      </c>
    </row>
    <row r="1894" spans="1:19" ht="45" x14ac:dyDescent="0.25">
      <c r="A1894" s="253"/>
      <c r="B1894" s="228"/>
      <c r="C1894" s="95" t="s">
        <v>2916</v>
      </c>
      <c r="D1894" s="95" t="s">
        <v>2909</v>
      </c>
      <c r="E1894" s="95" t="s">
        <v>2918</v>
      </c>
      <c r="F1894" s="95" t="s">
        <v>2918</v>
      </c>
      <c r="G1894" s="95" t="s">
        <v>2943</v>
      </c>
      <c r="H1894" s="95" t="s">
        <v>2912</v>
      </c>
      <c r="I1894" s="95" t="s">
        <v>2919</v>
      </c>
      <c r="J1894" s="95" t="s">
        <v>2915</v>
      </c>
      <c r="K1894" s="102" t="s">
        <v>7529</v>
      </c>
      <c r="L1894" s="96" t="s">
        <v>3808</v>
      </c>
      <c r="M1894" s="102" t="s">
        <v>4600</v>
      </c>
      <c r="N1894" s="102">
        <v>7</v>
      </c>
      <c r="O1894" s="95" t="s">
        <v>67</v>
      </c>
      <c r="P1894" s="88" t="s">
        <v>192</v>
      </c>
      <c r="Q1894" s="88" t="s">
        <v>193</v>
      </c>
      <c r="R1894" s="89"/>
      <c r="S1894" s="351">
        <v>44823</v>
      </c>
    </row>
    <row r="1895" spans="1:19" ht="45" x14ac:dyDescent="0.25">
      <c r="A1895" s="253"/>
      <c r="B1895" s="228"/>
      <c r="C1895" s="95" t="s">
        <v>2916</v>
      </c>
      <c r="D1895" s="95" t="s">
        <v>2909</v>
      </c>
      <c r="E1895" s="95" t="s">
        <v>2918</v>
      </c>
      <c r="F1895" s="95" t="s">
        <v>2918</v>
      </c>
      <c r="G1895" s="95" t="s">
        <v>2943</v>
      </c>
      <c r="H1895" s="95" t="s">
        <v>2912</v>
      </c>
      <c r="I1895" s="95" t="s">
        <v>2920</v>
      </c>
      <c r="J1895" s="95" t="s">
        <v>2915</v>
      </c>
      <c r="K1895" s="102" t="s">
        <v>7530</v>
      </c>
      <c r="L1895" s="96" t="s">
        <v>3809</v>
      </c>
      <c r="M1895" s="102" t="s">
        <v>4600</v>
      </c>
      <c r="N1895" s="102">
        <v>7</v>
      </c>
      <c r="O1895" s="95" t="s">
        <v>67</v>
      </c>
      <c r="P1895" s="88" t="s">
        <v>192</v>
      </c>
      <c r="Q1895" s="88" t="s">
        <v>193</v>
      </c>
      <c r="R1895" s="89"/>
      <c r="S1895" s="351">
        <v>44823</v>
      </c>
    </row>
    <row r="1896" spans="1:19" ht="45" x14ac:dyDescent="0.25">
      <c r="A1896" s="253"/>
      <c r="B1896" s="228"/>
      <c r="C1896" s="95" t="s">
        <v>2916</v>
      </c>
      <c r="D1896" s="95" t="s">
        <v>2909</v>
      </c>
      <c r="E1896" s="95" t="s">
        <v>2918</v>
      </c>
      <c r="F1896" s="95" t="s">
        <v>2918</v>
      </c>
      <c r="G1896" s="95" t="s">
        <v>2943</v>
      </c>
      <c r="H1896" s="95" t="s">
        <v>2912</v>
      </c>
      <c r="I1896" s="95" t="s">
        <v>2914</v>
      </c>
      <c r="J1896" s="95" t="s">
        <v>2915</v>
      </c>
      <c r="K1896" s="102" t="s">
        <v>7531</v>
      </c>
      <c r="L1896" s="96" t="s">
        <v>3810</v>
      </c>
      <c r="M1896" s="102" t="s">
        <v>4600</v>
      </c>
      <c r="N1896" s="102">
        <v>7</v>
      </c>
      <c r="O1896" s="95" t="s">
        <v>67</v>
      </c>
      <c r="P1896" s="88" t="s">
        <v>192</v>
      </c>
      <c r="Q1896" s="88" t="s">
        <v>193</v>
      </c>
      <c r="R1896" s="89"/>
      <c r="S1896" s="351">
        <v>44823</v>
      </c>
    </row>
    <row r="1897" spans="1:19" ht="45" x14ac:dyDescent="0.25">
      <c r="A1897" s="253"/>
      <c r="B1897" s="228"/>
      <c r="C1897" s="95" t="s">
        <v>2916</v>
      </c>
      <c r="D1897" s="95" t="s">
        <v>2909</v>
      </c>
      <c r="E1897" s="95" t="s">
        <v>2918</v>
      </c>
      <c r="F1897" s="95" t="s">
        <v>2918</v>
      </c>
      <c r="G1897" s="95" t="s">
        <v>2943</v>
      </c>
      <c r="H1897" s="95" t="s">
        <v>2912</v>
      </c>
      <c r="I1897" s="95" t="s">
        <v>2916</v>
      </c>
      <c r="J1897" s="95" t="s">
        <v>2915</v>
      </c>
      <c r="K1897" s="102" t="s">
        <v>7532</v>
      </c>
      <c r="L1897" s="96" t="s">
        <v>3811</v>
      </c>
      <c r="M1897" s="102" t="s">
        <v>4600</v>
      </c>
      <c r="N1897" s="102">
        <v>7</v>
      </c>
      <c r="O1897" s="95" t="s">
        <v>67</v>
      </c>
      <c r="P1897" s="88" t="s">
        <v>192</v>
      </c>
      <c r="Q1897" s="88" t="s">
        <v>193</v>
      </c>
      <c r="R1897" s="89"/>
      <c r="S1897" s="351">
        <v>44823</v>
      </c>
    </row>
    <row r="1898" spans="1:19" ht="45" x14ac:dyDescent="0.25">
      <c r="A1898" s="253"/>
      <c r="B1898" s="228"/>
      <c r="C1898" s="95" t="s">
        <v>2916</v>
      </c>
      <c r="D1898" s="95" t="s">
        <v>2909</v>
      </c>
      <c r="E1898" s="95" t="s">
        <v>2918</v>
      </c>
      <c r="F1898" s="95" t="s">
        <v>2918</v>
      </c>
      <c r="G1898" s="95" t="s">
        <v>2943</v>
      </c>
      <c r="H1898" s="95" t="s">
        <v>2912</v>
      </c>
      <c r="I1898" s="95" t="s">
        <v>2917</v>
      </c>
      <c r="J1898" s="95" t="s">
        <v>2915</v>
      </c>
      <c r="K1898" s="102" t="s">
        <v>7533</v>
      </c>
      <c r="L1898" s="96" t="s">
        <v>3812</v>
      </c>
      <c r="M1898" s="102" t="s">
        <v>4600</v>
      </c>
      <c r="N1898" s="102">
        <v>7</v>
      </c>
      <c r="O1898" s="95" t="s">
        <v>67</v>
      </c>
      <c r="P1898" s="88" t="s">
        <v>192</v>
      </c>
      <c r="Q1898" s="88" t="s">
        <v>193</v>
      </c>
      <c r="R1898" s="89"/>
      <c r="S1898" s="351">
        <v>44823</v>
      </c>
    </row>
    <row r="1899" spans="1:19" ht="45" x14ac:dyDescent="0.25">
      <c r="A1899" s="253"/>
      <c r="B1899" s="228"/>
      <c r="C1899" s="95" t="s">
        <v>2916</v>
      </c>
      <c r="D1899" s="95" t="s">
        <v>2909</v>
      </c>
      <c r="E1899" s="95" t="s">
        <v>2918</v>
      </c>
      <c r="F1899" s="95" t="s">
        <v>2918</v>
      </c>
      <c r="G1899" s="95" t="s">
        <v>2948</v>
      </c>
      <c r="H1899" s="95" t="s">
        <v>2912</v>
      </c>
      <c r="I1899" s="95" t="s">
        <v>2912</v>
      </c>
      <c r="J1899" s="95" t="s">
        <v>2915</v>
      </c>
      <c r="K1899" s="102" t="s">
        <v>7534</v>
      </c>
      <c r="L1899" s="96" t="s">
        <v>3813</v>
      </c>
      <c r="M1899" s="102" t="s">
        <v>4599</v>
      </c>
      <c r="N1899" s="102">
        <v>5</v>
      </c>
      <c r="O1899" s="95" t="s">
        <v>67</v>
      </c>
      <c r="P1899" s="88" t="s">
        <v>195</v>
      </c>
      <c r="Q1899" s="88" t="s">
        <v>193</v>
      </c>
      <c r="R1899" s="89" t="s">
        <v>10</v>
      </c>
      <c r="S1899" s="351">
        <v>44823</v>
      </c>
    </row>
    <row r="1900" spans="1:19" ht="45" x14ac:dyDescent="0.25">
      <c r="A1900" s="253"/>
      <c r="B1900" s="228"/>
      <c r="C1900" s="95" t="s">
        <v>2916</v>
      </c>
      <c r="D1900" s="95" t="s">
        <v>2909</v>
      </c>
      <c r="E1900" s="95" t="s">
        <v>2918</v>
      </c>
      <c r="F1900" s="95" t="s">
        <v>2918</v>
      </c>
      <c r="G1900" s="95" t="s">
        <v>2948</v>
      </c>
      <c r="H1900" s="95" t="s">
        <v>2912</v>
      </c>
      <c r="I1900" s="95" t="s">
        <v>2909</v>
      </c>
      <c r="J1900" s="95" t="s">
        <v>2915</v>
      </c>
      <c r="K1900" s="102" t="s">
        <v>7535</v>
      </c>
      <c r="L1900" s="96" t="s">
        <v>3814</v>
      </c>
      <c r="M1900" s="102" t="s">
        <v>4600</v>
      </c>
      <c r="N1900" s="102">
        <v>7</v>
      </c>
      <c r="O1900" s="95" t="s">
        <v>67</v>
      </c>
      <c r="P1900" s="88" t="s">
        <v>195</v>
      </c>
      <c r="Q1900" s="88" t="s">
        <v>193</v>
      </c>
      <c r="R1900" s="89"/>
      <c r="S1900" s="351">
        <v>44823</v>
      </c>
    </row>
    <row r="1901" spans="1:19" ht="45" x14ac:dyDescent="0.25">
      <c r="A1901" s="253"/>
      <c r="B1901" s="228"/>
      <c r="C1901" s="95" t="s">
        <v>2916</v>
      </c>
      <c r="D1901" s="95" t="s">
        <v>2909</v>
      </c>
      <c r="E1901" s="95" t="s">
        <v>2918</v>
      </c>
      <c r="F1901" s="95" t="s">
        <v>2918</v>
      </c>
      <c r="G1901" s="95" t="s">
        <v>2948</v>
      </c>
      <c r="H1901" s="95" t="s">
        <v>2912</v>
      </c>
      <c r="I1901" s="95" t="s">
        <v>2918</v>
      </c>
      <c r="J1901" s="95" t="s">
        <v>2915</v>
      </c>
      <c r="K1901" s="102" t="s">
        <v>7536</v>
      </c>
      <c r="L1901" s="96" t="s">
        <v>3815</v>
      </c>
      <c r="M1901" s="102" t="s">
        <v>4600</v>
      </c>
      <c r="N1901" s="102">
        <v>7</v>
      </c>
      <c r="O1901" s="95" t="s">
        <v>67</v>
      </c>
      <c r="P1901" s="88" t="s">
        <v>195</v>
      </c>
      <c r="Q1901" s="88" t="s">
        <v>193</v>
      </c>
      <c r="R1901" s="89"/>
      <c r="S1901" s="351">
        <v>44823</v>
      </c>
    </row>
    <row r="1902" spans="1:19" ht="45" x14ac:dyDescent="0.25">
      <c r="A1902" s="253"/>
      <c r="B1902" s="228"/>
      <c r="C1902" s="95" t="s">
        <v>2916</v>
      </c>
      <c r="D1902" s="95" t="s">
        <v>2909</v>
      </c>
      <c r="E1902" s="95" t="s">
        <v>2918</v>
      </c>
      <c r="F1902" s="95" t="s">
        <v>2918</v>
      </c>
      <c r="G1902" s="95" t="s">
        <v>2948</v>
      </c>
      <c r="H1902" s="95" t="s">
        <v>2912</v>
      </c>
      <c r="I1902" s="95" t="s">
        <v>2910</v>
      </c>
      <c r="J1902" s="95" t="s">
        <v>2915</v>
      </c>
      <c r="K1902" s="102" t="s">
        <v>7537</v>
      </c>
      <c r="L1902" s="96" t="s">
        <v>3816</v>
      </c>
      <c r="M1902" s="102" t="s">
        <v>4600</v>
      </c>
      <c r="N1902" s="102">
        <v>7</v>
      </c>
      <c r="O1902" s="95" t="s">
        <v>67</v>
      </c>
      <c r="P1902" s="88" t="s">
        <v>195</v>
      </c>
      <c r="Q1902" s="88" t="s">
        <v>193</v>
      </c>
      <c r="R1902" s="89"/>
      <c r="S1902" s="351">
        <v>44823</v>
      </c>
    </row>
    <row r="1903" spans="1:19" ht="45" x14ac:dyDescent="0.25">
      <c r="A1903" s="253"/>
      <c r="B1903" s="228"/>
      <c r="C1903" s="95" t="s">
        <v>2916</v>
      </c>
      <c r="D1903" s="95" t="s">
        <v>2909</v>
      </c>
      <c r="E1903" s="95" t="s">
        <v>2918</v>
      </c>
      <c r="F1903" s="95" t="s">
        <v>2918</v>
      </c>
      <c r="G1903" s="95" t="s">
        <v>2948</v>
      </c>
      <c r="H1903" s="95" t="s">
        <v>2912</v>
      </c>
      <c r="I1903" s="95" t="s">
        <v>2919</v>
      </c>
      <c r="J1903" s="95" t="s">
        <v>2915</v>
      </c>
      <c r="K1903" s="102" t="s">
        <v>7538</v>
      </c>
      <c r="L1903" s="96" t="s">
        <v>3817</v>
      </c>
      <c r="M1903" s="102" t="s">
        <v>4600</v>
      </c>
      <c r="N1903" s="102">
        <v>7</v>
      </c>
      <c r="O1903" s="95" t="s">
        <v>67</v>
      </c>
      <c r="P1903" s="88" t="s">
        <v>195</v>
      </c>
      <c r="Q1903" s="88" t="s">
        <v>193</v>
      </c>
      <c r="R1903" s="89"/>
      <c r="S1903" s="351">
        <v>44823</v>
      </c>
    </row>
    <row r="1904" spans="1:19" ht="45" x14ac:dyDescent="0.25">
      <c r="A1904" s="253"/>
      <c r="B1904" s="228"/>
      <c r="C1904" s="95" t="s">
        <v>2916</v>
      </c>
      <c r="D1904" s="95" t="s">
        <v>2909</v>
      </c>
      <c r="E1904" s="95" t="s">
        <v>2918</v>
      </c>
      <c r="F1904" s="95" t="s">
        <v>2918</v>
      </c>
      <c r="G1904" s="95" t="s">
        <v>2948</v>
      </c>
      <c r="H1904" s="95" t="s">
        <v>2912</v>
      </c>
      <c r="I1904" s="95" t="s">
        <v>2920</v>
      </c>
      <c r="J1904" s="95" t="s">
        <v>2915</v>
      </c>
      <c r="K1904" s="102" t="s">
        <v>7539</v>
      </c>
      <c r="L1904" s="96" t="s">
        <v>3818</v>
      </c>
      <c r="M1904" s="102" t="s">
        <v>4600</v>
      </c>
      <c r="N1904" s="102">
        <v>7</v>
      </c>
      <c r="O1904" s="95" t="s">
        <v>67</v>
      </c>
      <c r="P1904" s="88" t="s">
        <v>195</v>
      </c>
      <c r="Q1904" s="88" t="s">
        <v>193</v>
      </c>
      <c r="R1904" s="89"/>
      <c r="S1904" s="351">
        <v>44823</v>
      </c>
    </row>
    <row r="1905" spans="1:19" ht="45" x14ac:dyDescent="0.25">
      <c r="A1905" s="253"/>
      <c r="B1905" s="228"/>
      <c r="C1905" s="95" t="s">
        <v>2916</v>
      </c>
      <c r="D1905" s="95" t="s">
        <v>2909</v>
      </c>
      <c r="E1905" s="95" t="s">
        <v>2918</v>
      </c>
      <c r="F1905" s="95" t="s">
        <v>2918</v>
      </c>
      <c r="G1905" s="95" t="s">
        <v>2948</v>
      </c>
      <c r="H1905" s="95" t="s">
        <v>2912</v>
      </c>
      <c r="I1905" s="95" t="s">
        <v>2914</v>
      </c>
      <c r="J1905" s="95" t="s">
        <v>2915</v>
      </c>
      <c r="K1905" s="102" t="s">
        <v>7540</v>
      </c>
      <c r="L1905" s="96" t="s">
        <v>3819</v>
      </c>
      <c r="M1905" s="102" t="s">
        <v>4600</v>
      </c>
      <c r="N1905" s="102">
        <v>7</v>
      </c>
      <c r="O1905" s="95" t="s">
        <v>67</v>
      </c>
      <c r="P1905" s="88" t="s">
        <v>195</v>
      </c>
      <c r="Q1905" s="88" t="s">
        <v>193</v>
      </c>
      <c r="R1905" s="89"/>
      <c r="S1905" s="351">
        <v>44823</v>
      </c>
    </row>
    <row r="1906" spans="1:19" ht="45" x14ac:dyDescent="0.25">
      <c r="A1906" s="253"/>
      <c r="B1906" s="228"/>
      <c r="C1906" s="95" t="s">
        <v>2916</v>
      </c>
      <c r="D1906" s="95" t="s">
        <v>2909</v>
      </c>
      <c r="E1906" s="95" t="s">
        <v>2918</v>
      </c>
      <c r="F1906" s="95" t="s">
        <v>2918</v>
      </c>
      <c r="G1906" s="95" t="s">
        <v>2948</v>
      </c>
      <c r="H1906" s="95" t="s">
        <v>2912</v>
      </c>
      <c r="I1906" s="95" t="s">
        <v>2916</v>
      </c>
      <c r="J1906" s="95" t="s">
        <v>2915</v>
      </c>
      <c r="K1906" s="102" t="s">
        <v>7541</v>
      </c>
      <c r="L1906" s="96" t="s">
        <v>3820</v>
      </c>
      <c r="M1906" s="102" t="s">
        <v>4600</v>
      </c>
      <c r="N1906" s="102">
        <v>7</v>
      </c>
      <c r="O1906" s="95" t="s">
        <v>67</v>
      </c>
      <c r="P1906" s="88" t="s">
        <v>195</v>
      </c>
      <c r="Q1906" s="88" t="s">
        <v>193</v>
      </c>
      <c r="R1906" s="89"/>
      <c r="S1906" s="351">
        <v>44823</v>
      </c>
    </row>
    <row r="1907" spans="1:19" ht="45" x14ac:dyDescent="0.25">
      <c r="A1907" s="253"/>
      <c r="B1907" s="228"/>
      <c r="C1907" s="95" t="s">
        <v>2916</v>
      </c>
      <c r="D1907" s="95" t="s">
        <v>2909</v>
      </c>
      <c r="E1907" s="95" t="s">
        <v>2918</v>
      </c>
      <c r="F1907" s="95" t="s">
        <v>2918</v>
      </c>
      <c r="G1907" s="95" t="s">
        <v>2948</v>
      </c>
      <c r="H1907" s="95" t="s">
        <v>2912</v>
      </c>
      <c r="I1907" s="95" t="s">
        <v>2917</v>
      </c>
      <c r="J1907" s="95" t="s">
        <v>2915</v>
      </c>
      <c r="K1907" s="102" t="s">
        <v>7542</v>
      </c>
      <c r="L1907" s="96" t="s">
        <v>3821</v>
      </c>
      <c r="M1907" s="102" t="s">
        <v>4600</v>
      </c>
      <c r="N1907" s="102">
        <v>7</v>
      </c>
      <c r="O1907" s="95" t="s">
        <v>67</v>
      </c>
      <c r="P1907" s="88" t="s">
        <v>195</v>
      </c>
      <c r="Q1907" s="88" t="s">
        <v>193</v>
      </c>
      <c r="R1907" s="89"/>
      <c r="S1907" s="351">
        <v>44823</v>
      </c>
    </row>
    <row r="1908" spans="1:19" ht="30" x14ac:dyDescent="0.25">
      <c r="A1908" s="253"/>
      <c r="B1908" s="228"/>
      <c r="C1908" s="95" t="s">
        <v>2916</v>
      </c>
      <c r="D1908" s="95" t="s">
        <v>2909</v>
      </c>
      <c r="E1908" s="95" t="s">
        <v>2918</v>
      </c>
      <c r="F1908" s="95" t="s">
        <v>2918</v>
      </c>
      <c r="G1908" s="95" t="s">
        <v>2950</v>
      </c>
      <c r="H1908" s="95" t="s">
        <v>2912</v>
      </c>
      <c r="I1908" s="95" t="s">
        <v>2912</v>
      </c>
      <c r="J1908" s="95" t="s">
        <v>2915</v>
      </c>
      <c r="K1908" s="102" t="s">
        <v>7543</v>
      </c>
      <c r="L1908" s="96" t="s">
        <v>3822</v>
      </c>
      <c r="M1908" s="102" t="s">
        <v>4599</v>
      </c>
      <c r="N1908" s="102">
        <v>5</v>
      </c>
      <c r="O1908" s="95" t="s">
        <v>67</v>
      </c>
      <c r="P1908" s="88" t="s">
        <v>197</v>
      </c>
      <c r="Q1908" s="88" t="s">
        <v>193</v>
      </c>
      <c r="R1908" s="89" t="s">
        <v>10</v>
      </c>
      <c r="S1908" s="351">
        <v>44823</v>
      </c>
    </row>
    <row r="1909" spans="1:19" ht="30" x14ac:dyDescent="0.25">
      <c r="A1909" s="253"/>
      <c r="B1909" s="228"/>
      <c r="C1909" s="95" t="s">
        <v>2916</v>
      </c>
      <c r="D1909" s="95" t="s">
        <v>2909</v>
      </c>
      <c r="E1909" s="95" t="s">
        <v>2918</v>
      </c>
      <c r="F1909" s="95" t="s">
        <v>2918</v>
      </c>
      <c r="G1909" s="95" t="s">
        <v>2950</v>
      </c>
      <c r="H1909" s="95" t="s">
        <v>2912</v>
      </c>
      <c r="I1909" s="95" t="s">
        <v>2909</v>
      </c>
      <c r="J1909" s="95" t="s">
        <v>2915</v>
      </c>
      <c r="K1909" s="102" t="s">
        <v>7544</v>
      </c>
      <c r="L1909" s="96" t="s">
        <v>3823</v>
      </c>
      <c r="M1909" s="102" t="s">
        <v>4600</v>
      </c>
      <c r="N1909" s="102">
        <v>7</v>
      </c>
      <c r="O1909" s="95" t="s">
        <v>67</v>
      </c>
      <c r="P1909" s="88" t="s">
        <v>197</v>
      </c>
      <c r="Q1909" s="88" t="s">
        <v>193</v>
      </c>
      <c r="R1909" s="89"/>
      <c r="S1909" s="351">
        <v>44823</v>
      </c>
    </row>
    <row r="1910" spans="1:19" ht="30" x14ac:dyDescent="0.25">
      <c r="A1910" s="253"/>
      <c r="B1910" s="228"/>
      <c r="C1910" s="95" t="s">
        <v>2916</v>
      </c>
      <c r="D1910" s="95" t="s">
        <v>2909</v>
      </c>
      <c r="E1910" s="95" t="s">
        <v>2918</v>
      </c>
      <c r="F1910" s="95" t="s">
        <v>2918</v>
      </c>
      <c r="G1910" s="95" t="s">
        <v>2950</v>
      </c>
      <c r="H1910" s="95" t="s">
        <v>2912</v>
      </c>
      <c r="I1910" s="95" t="s">
        <v>2918</v>
      </c>
      <c r="J1910" s="95" t="s">
        <v>2915</v>
      </c>
      <c r="K1910" s="102" t="s">
        <v>7545</v>
      </c>
      <c r="L1910" s="96" t="s">
        <v>3824</v>
      </c>
      <c r="M1910" s="102" t="s">
        <v>4600</v>
      </c>
      <c r="N1910" s="102">
        <v>7</v>
      </c>
      <c r="O1910" s="95" t="s">
        <v>67</v>
      </c>
      <c r="P1910" s="88" t="s">
        <v>197</v>
      </c>
      <c r="Q1910" s="88" t="s">
        <v>193</v>
      </c>
      <c r="R1910" s="89"/>
      <c r="S1910" s="351">
        <v>44823</v>
      </c>
    </row>
    <row r="1911" spans="1:19" ht="30" x14ac:dyDescent="0.25">
      <c r="A1911" s="253"/>
      <c r="B1911" s="228"/>
      <c r="C1911" s="95" t="s">
        <v>2916</v>
      </c>
      <c r="D1911" s="95" t="s">
        <v>2909</v>
      </c>
      <c r="E1911" s="95" t="s">
        <v>2918</v>
      </c>
      <c r="F1911" s="95" t="s">
        <v>2918</v>
      </c>
      <c r="G1911" s="95" t="s">
        <v>2950</v>
      </c>
      <c r="H1911" s="95" t="s">
        <v>2912</v>
      </c>
      <c r="I1911" s="95" t="s">
        <v>2910</v>
      </c>
      <c r="J1911" s="95" t="s">
        <v>2915</v>
      </c>
      <c r="K1911" s="102" t="s">
        <v>7546</v>
      </c>
      <c r="L1911" s="96" t="s">
        <v>3825</v>
      </c>
      <c r="M1911" s="102" t="s">
        <v>4600</v>
      </c>
      <c r="N1911" s="102">
        <v>7</v>
      </c>
      <c r="O1911" s="95" t="s">
        <v>67</v>
      </c>
      <c r="P1911" s="88" t="s">
        <v>197</v>
      </c>
      <c r="Q1911" s="88" t="s">
        <v>193</v>
      </c>
      <c r="R1911" s="89"/>
      <c r="S1911" s="351">
        <v>44823</v>
      </c>
    </row>
    <row r="1912" spans="1:19" ht="30" x14ac:dyDescent="0.25">
      <c r="A1912" s="253"/>
      <c r="B1912" s="228"/>
      <c r="C1912" s="95" t="s">
        <v>2916</v>
      </c>
      <c r="D1912" s="95" t="s">
        <v>2909</v>
      </c>
      <c r="E1912" s="95" t="s">
        <v>2918</v>
      </c>
      <c r="F1912" s="95" t="s">
        <v>2918</v>
      </c>
      <c r="G1912" s="95" t="s">
        <v>2950</v>
      </c>
      <c r="H1912" s="95" t="s">
        <v>2912</v>
      </c>
      <c r="I1912" s="95" t="s">
        <v>2919</v>
      </c>
      <c r="J1912" s="95" t="s">
        <v>2915</v>
      </c>
      <c r="K1912" s="102" t="s">
        <v>7547</v>
      </c>
      <c r="L1912" s="96" t="s">
        <v>3826</v>
      </c>
      <c r="M1912" s="102" t="s">
        <v>4600</v>
      </c>
      <c r="N1912" s="102">
        <v>7</v>
      </c>
      <c r="O1912" s="95" t="s">
        <v>67</v>
      </c>
      <c r="P1912" s="88" t="s">
        <v>197</v>
      </c>
      <c r="Q1912" s="88" t="s">
        <v>193</v>
      </c>
      <c r="R1912" s="89"/>
      <c r="S1912" s="351">
        <v>44823</v>
      </c>
    </row>
    <row r="1913" spans="1:19" ht="30" x14ac:dyDescent="0.25">
      <c r="A1913" s="253"/>
      <c r="B1913" s="228"/>
      <c r="C1913" s="95" t="s">
        <v>2916</v>
      </c>
      <c r="D1913" s="95" t="s">
        <v>2909</v>
      </c>
      <c r="E1913" s="95" t="s">
        <v>2918</v>
      </c>
      <c r="F1913" s="95" t="s">
        <v>2918</v>
      </c>
      <c r="G1913" s="95" t="s">
        <v>2950</v>
      </c>
      <c r="H1913" s="95" t="s">
        <v>2912</v>
      </c>
      <c r="I1913" s="95" t="s">
        <v>2920</v>
      </c>
      <c r="J1913" s="95" t="s">
        <v>2915</v>
      </c>
      <c r="K1913" s="102" t="s">
        <v>7548</v>
      </c>
      <c r="L1913" s="96" t="s">
        <v>3827</v>
      </c>
      <c r="M1913" s="102" t="s">
        <v>4600</v>
      </c>
      <c r="N1913" s="102">
        <v>7</v>
      </c>
      <c r="O1913" s="95" t="s">
        <v>67</v>
      </c>
      <c r="P1913" s="88" t="s">
        <v>197</v>
      </c>
      <c r="Q1913" s="88" t="s">
        <v>193</v>
      </c>
      <c r="R1913" s="89"/>
      <c r="S1913" s="351">
        <v>44823</v>
      </c>
    </row>
    <row r="1914" spans="1:19" ht="30" x14ac:dyDescent="0.25">
      <c r="A1914" s="253"/>
      <c r="B1914" s="228"/>
      <c r="C1914" s="95" t="s">
        <v>2916</v>
      </c>
      <c r="D1914" s="95" t="s">
        <v>2909</v>
      </c>
      <c r="E1914" s="95" t="s">
        <v>2918</v>
      </c>
      <c r="F1914" s="95" t="s">
        <v>2918</v>
      </c>
      <c r="G1914" s="95" t="s">
        <v>2950</v>
      </c>
      <c r="H1914" s="95" t="s">
        <v>2912</v>
      </c>
      <c r="I1914" s="95" t="s">
        <v>2914</v>
      </c>
      <c r="J1914" s="95" t="s">
        <v>2915</v>
      </c>
      <c r="K1914" s="102" t="s">
        <v>7549</v>
      </c>
      <c r="L1914" s="96" t="s">
        <v>3828</v>
      </c>
      <c r="M1914" s="102" t="s">
        <v>4600</v>
      </c>
      <c r="N1914" s="102">
        <v>7</v>
      </c>
      <c r="O1914" s="95" t="s">
        <v>67</v>
      </c>
      <c r="P1914" s="88" t="s">
        <v>197</v>
      </c>
      <c r="Q1914" s="88" t="s">
        <v>193</v>
      </c>
      <c r="R1914" s="89"/>
      <c r="S1914" s="351">
        <v>44823</v>
      </c>
    </row>
    <row r="1915" spans="1:19" ht="30" x14ac:dyDescent="0.25">
      <c r="A1915" s="253"/>
      <c r="B1915" s="228"/>
      <c r="C1915" s="95" t="s">
        <v>2916</v>
      </c>
      <c r="D1915" s="95" t="s">
        <v>2909</v>
      </c>
      <c r="E1915" s="95" t="s">
        <v>2918</v>
      </c>
      <c r="F1915" s="95" t="s">
        <v>2918</v>
      </c>
      <c r="G1915" s="95" t="s">
        <v>2950</v>
      </c>
      <c r="H1915" s="95" t="s">
        <v>2912</v>
      </c>
      <c r="I1915" s="95" t="s">
        <v>2916</v>
      </c>
      <c r="J1915" s="95" t="s">
        <v>2915</v>
      </c>
      <c r="K1915" s="102" t="s">
        <v>7550</v>
      </c>
      <c r="L1915" s="96" t="s">
        <v>3829</v>
      </c>
      <c r="M1915" s="102" t="s">
        <v>4600</v>
      </c>
      <c r="N1915" s="102">
        <v>7</v>
      </c>
      <c r="O1915" s="95" t="s">
        <v>67</v>
      </c>
      <c r="P1915" s="88" t="s">
        <v>197</v>
      </c>
      <c r="Q1915" s="88" t="s">
        <v>193</v>
      </c>
      <c r="R1915" s="89"/>
      <c r="S1915" s="351">
        <v>44823</v>
      </c>
    </row>
    <row r="1916" spans="1:19" ht="30" x14ac:dyDescent="0.25">
      <c r="A1916" s="253"/>
      <c r="B1916" s="228"/>
      <c r="C1916" s="95" t="s">
        <v>2916</v>
      </c>
      <c r="D1916" s="95" t="s">
        <v>2909</v>
      </c>
      <c r="E1916" s="95" t="s">
        <v>2918</v>
      </c>
      <c r="F1916" s="95" t="s">
        <v>2918</v>
      </c>
      <c r="G1916" s="95" t="s">
        <v>2950</v>
      </c>
      <c r="H1916" s="95" t="s">
        <v>2912</v>
      </c>
      <c r="I1916" s="95" t="s">
        <v>2917</v>
      </c>
      <c r="J1916" s="95" t="s">
        <v>2915</v>
      </c>
      <c r="K1916" s="102" t="s">
        <v>7551</v>
      </c>
      <c r="L1916" s="96" t="s">
        <v>3830</v>
      </c>
      <c r="M1916" s="102" t="s">
        <v>4600</v>
      </c>
      <c r="N1916" s="102">
        <v>7</v>
      </c>
      <c r="O1916" s="95" t="s">
        <v>67</v>
      </c>
      <c r="P1916" s="88" t="s">
        <v>197</v>
      </c>
      <c r="Q1916" s="88" t="s">
        <v>193</v>
      </c>
      <c r="R1916" s="89"/>
      <c r="S1916" s="351">
        <v>44823</v>
      </c>
    </row>
    <row r="1917" spans="1:19" x14ac:dyDescent="0.25">
      <c r="A1917" s="253"/>
      <c r="B1917" s="228"/>
      <c r="C1917" s="95" t="s">
        <v>2916</v>
      </c>
      <c r="D1917" s="95" t="s">
        <v>2909</v>
      </c>
      <c r="E1917" s="95" t="s">
        <v>2910</v>
      </c>
      <c r="F1917" s="95" t="s">
        <v>2912</v>
      </c>
      <c r="G1917" s="95" t="s">
        <v>2915</v>
      </c>
      <c r="H1917" s="95" t="s">
        <v>2912</v>
      </c>
      <c r="I1917" s="95" t="s">
        <v>2912</v>
      </c>
      <c r="J1917" s="95" t="s">
        <v>2915</v>
      </c>
      <c r="K1917" s="102" t="s">
        <v>7552</v>
      </c>
      <c r="L1917" s="96" t="s">
        <v>3831</v>
      </c>
      <c r="M1917" s="102" t="s">
        <v>4599</v>
      </c>
      <c r="N1917" s="102">
        <v>3</v>
      </c>
      <c r="O1917" s="95" t="s">
        <v>45</v>
      </c>
      <c r="P1917" s="88" t="s">
        <v>211</v>
      </c>
      <c r="Q1917" s="88"/>
      <c r="R1917" s="89"/>
      <c r="S1917" s="351">
        <v>44823</v>
      </c>
    </row>
    <row r="1918" spans="1:19" x14ac:dyDescent="0.25">
      <c r="A1918" s="253"/>
      <c r="B1918" s="228"/>
      <c r="C1918" s="95" t="s">
        <v>2916</v>
      </c>
      <c r="D1918" s="95" t="s">
        <v>2909</v>
      </c>
      <c r="E1918" s="95" t="s">
        <v>2910</v>
      </c>
      <c r="F1918" s="95" t="s">
        <v>2909</v>
      </c>
      <c r="G1918" s="95" t="s">
        <v>2915</v>
      </c>
      <c r="H1918" s="95" t="s">
        <v>2912</v>
      </c>
      <c r="I1918" s="95" t="s">
        <v>2912</v>
      </c>
      <c r="J1918" s="95" t="s">
        <v>2915</v>
      </c>
      <c r="K1918" s="102" t="s">
        <v>7553</v>
      </c>
      <c r="L1918" s="96" t="s">
        <v>3831</v>
      </c>
      <c r="M1918" s="102" t="s">
        <v>4599</v>
      </c>
      <c r="N1918" s="102">
        <v>4</v>
      </c>
      <c r="O1918" s="95" t="s">
        <v>45</v>
      </c>
      <c r="P1918" s="88" t="s">
        <v>211</v>
      </c>
      <c r="Q1918" s="88"/>
      <c r="R1918" s="89" t="s">
        <v>14</v>
      </c>
      <c r="S1918" s="351">
        <v>44823</v>
      </c>
    </row>
    <row r="1919" spans="1:19" ht="30" x14ac:dyDescent="0.25">
      <c r="A1919" s="253"/>
      <c r="B1919" s="228"/>
      <c r="C1919" s="95" t="s">
        <v>2916</v>
      </c>
      <c r="D1919" s="95" t="s">
        <v>2909</v>
      </c>
      <c r="E1919" s="95" t="s">
        <v>2910</v>
      </c>
      <c r="F1919" s="95" t="s">
        <v>2909</v>
      </c>
      <c r="G1919" s="95" t="s">
        <v>2943</v>
      </c>
      <c r="H1919" s="95" t="s">
        <v>2912</v>
      </c>
      <c r="I1919" s="95" t="s">
        <v>2912</v>
      </c>
      <c r="J1919" s="95" t="s">
        <v>2915</v>
      </c>
      <c r="K1919" s="102" t="s">
        <v>7554</v>
      </c>
      <c r="L1919" s="96" t="s">
        <v>3832</v>
      </c>
      <c r="M1919" s="102" t="s">
        <v>4599</v>
      </c>
      <c r="N1919" s="102">
        <v>5</v>
      </c>
      <c r="O1919" s="95" t="s">
        <v>67</v>
      </c>
      <c r="P1919" s="88" t="s">
        <v>213</v>
      </c>
      <c r="Q1919" s="88"/>
      <c r="R1919" s="89" t="s">
        <v>10</v>
      </c>
      <c r="S1919" s="351">
        <v>44823</v>
      </c>
    </row>
    <row r="1920" spans="1:19" ht="30" x14ac:dyDescent="0.25">
      <c r="A1920" s="253"/>
      <c r="B1920" s="228"/>
      <c r="C1920" s="95" t="s">
        <v>2916</v>
      </c>
      <c r="D1920" s="95" t="s">
        <v>2909</v>
      </c>
      <c r="E1920" s="95" t="s">
        <v>2910</v>
      </c>
      <c r="F1920" s="95" t="s">
        <v>2909</v>
      </c>
      <c r="G1920" s="95" t="s">
        <v>2943</v>
      </c>
      <c r="H1920" s="95" t="s">
        <v>2912</v>
      </c>
      <c r="I1920" s="95" t="s">
        <v>2909</v>
      </c>
      <c r="J1920" s="95" t="s">
        <v>2915</v>
      </c>
      <c r="K1920" s="102" t="s">
        <v>7555</v>
      </c>
      <c r="L1920" s="96" t="s">
        <v>3833</v>
      </c>
      <c r="M1920" s="102" t="s">
        <v>4600</v>
      </c>
      <c r="N1920" s="102">
        <v>7</v>
      </c>
      <c r="O1920" s="95" t="s">
        <v>67</v>
      </c>
      <c r="P1920" s="88" t="s">
        <v>213</v>
      </c>
      <c r="Q1920" s="88"/>
      <c r="R1920" s="89"/>
      <c r="S1920" s="351">
        <v>44823</v>
      </c>
    </row>
    <row r="1921" spans="1:19" ht="30" x14ac:dyDescent="0.25">
      <c r="A1921" s="253"/>
      <c r="B1921" s="228"/>
      <c r="C1921" s="95" t="s">
        <v>2916</v>
      </c>
      <c r="D1921" s="95" t="s">
        <v>2909</v>
      </c>
      <c r="E1921" s="95" t="s">
        <v>2910</v>
      </c>
      <c r="F1921" s="95" t="s">
        <v>2909</v>
      </c>
      <c r="G1921" s="95" t="s">
        <v>2943</v>
      </c>
      <c r="H1921" s="95" t="s">
        <v>2912</v>
      </c>
      <c r="I1921" s="95" t="s">
        <v>2918</v>
      </c>
      <c r="J1921" s="95" t="s">
        <v>2915</v>
      </c>
      <c r="K1921" s="102" t="s">
        <v>7556</v>
      </c>
      <c r="L1921" s="96" t="s">
        <v>3834</v>
      </c>
      <c r="M1921" s="102" t="s">
        <v>4600</v>
      </c>
      <c r="N1921" s="102">
        <v>7</v>
      </c>
      <c r="O1921" s="95" t="s">
        <v>67</v>
      </c>
      <c r="P1921" s="88" t="s">
        <v>213</v>
      </c>
      <c r="Q1921" s="88"/>
      <c r="R1921" s="89"/>
      <c r="S1921" s="351">
        <v>44823</v>
      </c>
    </row>
    <row r="1922" spans="1:19" ht="30" x14ac:dyDescent="0.25">
      <c r="A1922" s="253"/>
      <c r="B1922" s="228"/>
      <c r="C1922" s="95" t="s">
        <v>2916</v>
      </c>
      <c r="D1922" s="95" t="s">
        <v>2909</v>
      </c>
      <c r="E1922" s="95" t="s">
        <v>2910</v>
      </c>
      <c r="F1922" s="95" t="s">
        <v>2909</v>
      </c>
      <c r="G1922" s="95" t="s">
        <v>2943</v>
      </c>
      <c r="H1922" s="95" t="s">
        <v>2912</v>
      </c>
      <c r="I1922" s="95" t="s">
        <v>2910</v>
      </c>
      <c r="J1922" s="95" t="s">
        <v>2915</v>
      </c>
      <c r="K1922" s="102" t="s">
        <v>7557</v>
      </c>
      <c r="L1922" s="96" t="s">
        <v>3835</v>
      </c>
      <c r="M1922" s="102" t="s">
        <v>4600</v>
      </c>
      <c r="N1922" s="102">
        <v>7</v>
      </c>
      <c r="O1922" s="95" t="s">
        <v>67</v>
      </c>
      <c r="P1922" s="88" t="s">
        <v>213</v>
      </c>
      <c r="Q1922" s="88"/>
      <c r="R1922" s="89"/>
      <c r="S1922" s="351">
        <v>44823</v>
      </c>
    </row>
    <row r="1923" spans="1:19" ht="30" x14ac:dyDescent="0.25">
      <c r="A1923" s="253"/>
      <c r="B1923" s="228"/>
      <c r="C1923" s="95" t="s">
        <v>2916</v>
      </c>
      <c r="D1923" s="95" t="s">
        <v>2909</v>
      </c>
      <c r="E1923" s="95" t="s">
        <v>2910</v>
      </c>
      <c r="F1923" s="95" t="s">
        <v>2909</v>
      </c>
      <c r="G1923" s="95" t="s">
        <v>2943</v>
      </c>
      <c r="H1923" s="95" t="s">
        <v>2912</v>
      </c>
      <c r="I1923" s="95" t="s">
        <v>2919</v>
      </c>
      <c r="J1923" s="95" t="s">
        <v>2915</v>
      </c>
      <c r="K1923" s="102" t="s">
        <v>7558</v>
      </c>
      <c r="L1923" s="96" t="s">
        <v>3836</v>
      </c>
      <c r="M1923" s="102" t="s">
        <v>4600</v>
      </c>
      <c r="N1923" s="102">
        <v>7</v>
      </c>
      <c r="O1923" s="95" t="s">
        <v>67</v>
      </c>
      <c r="P1923" s="88" t="s">
        <v>213</v>
      </c>
      <c r="Q1923" s="88"/>
      <c r="R1923" s="89"/>
      <c r="S1923" s="351">
        <v>44823</v>
      </c>
    </row>
    <row r="1924" spans="1:19" ht="30" x14ac:dyDescent="0.25">
      <c r="A1924" s="253"/>
      <c r="B1924" s="228"/>
      <c r="C1924" s="95" t="s">
        <v>2916</v>
      </c>
      <c r="D1924" s="95" t="s">
        <v>2909</v>
      </c>
      <c r="E1924" s="95" t="s">
        <v>2910</v>
      </c>
      <c r="F1924" s="95" t="s">
        <v>2909</v>
      </c>
      <c r="G1924" s="95" t="s">
        <v>2943</v>
      </c>
      <c r="H1924" s="95" t="s">
        <v>2912</v>
      </c>
      <c r="I1924" s="95" t="s">
        <v>2920</v>
      </c>
      <c r="J1924" s="95" t="s">
        <v>2915</v>
      </c>
      <c r="K1924" s="102" t="s">
        <v>7559</v>
      </c>
      <c r="L1924" s="96" t="s">
        <v>3837</v>
      </c>
      <c r="M1924" s="102" t="s">
        <v>4600</v>
      </c>
      <c r="N1924" s="102">
        <v>7</v>
      </c>
      <c r="O1924" s="95" t="s">
        <v>67</v>
      </c>
      <c r="P1924" s="88" t="s">
        <v>213</v>
      </c>
      <c r="Q1924" s="88"/>
      <c r="R1924" s="89"/>
      <c r="S1924" s="351">
        <v>44823</v>
      </c>
    </row>
    <row r="1925" spans="1:19" ht="30" x14ac:dyDescent="0.25">
      <c r="A1925" s="253"/>
      <c r="B1925" s="228"/>
      <c r="C1925" s="95" t="s">
        <v>2916</v>
      </c>
      <c r="D1925" s="95" t="s">
        <v>2909</v>
      </c>
      <c r="E1925" s="95" t="s">
        <v>2910</v>
      </c>
      <c r="F1925" s="95" t="s">
        <v>2909</v>
      </c>
      <c r="G1925" s="95" t="s">
        <v>2943</v>
      </c>
      <c r="H1925" s="95" t="s">
        <v>2912</v>
      </c>
      <c r="I1925" s="95" t="s">
        <v>2914</v>
      </c>
      <c r="J1925" s="95" t="s">
        <v>2915</v>
      </c>
      <c r="K1925" s="102" t="s">
        <v>7560</v>
      </c>
      <c r="L1925" s="96" t="s">
        <v>3838</v>
      </c>
      <c r="M1925" s="102" t="s">
        <v>4600</v>
      </c>
      <c r="N1925" s="102">
        <v>7</v>
      </c>
      <c r="O1925" s="95" t="s">
        <v>67</v>
      </c>
      <c r="P1925" s="88" t="s">
        <v>213</v>
      </c>
      <c r="Q1925" s="88"/>
      <c r="R1925" s="89"/>
      <c r="S1925" s="351">
        <v>44823</v>
      </c>
    </row>
    <row r="1926" spans="1:19" ht="30" x14ac:dyDescent="0.25">
      <c r="A1926" s="253"/>
      <c r="B1926" s="228"/>
      <c r="C1926" s="95" t="s">
        <v>2916</v>
      </c>
      <c r="D1926" s="95" t="s">
        <v>2909</v>
      </c>
      <c r="E1926" s="95" t="s">
        <v>2910</v>
      </c>
      <c r="F1926" s="95" t="s">
        <v>2909</v>
      </c>
      <c r="G1926" s="95" t="s">
        <v>2943</v>
      </c>
      <c r="H1926" s="95" t="s">
        <v>2912</v>
      </c>
      <c r="I1926" s="95" t="s">
        <v>2916</v>
      </c>
      <c r="J1926" s="95" t="s">
        <v>2915</v>
      </c>
      <c r="K1926" s="102" t="s">
        <v>7561</v>
      </c>
      <c r="L1926" s="96" t="s">
        <v>3839</v>
      </c>
      <c r="M1926" s="102" t="s">
        <v>4600</v>
      </c>
      <c r="N1926" s="102">
        <v>7</v>
      </c>
      <c r="O1926" s="95" t="s">
        <v>67</v>
      </c>
      <c r="P1926" s="88" t="s">
        <v>213</v>
      </c>
      <c r="Q1926" s="88"/>
      <c r="R1926" s="89"/>
      <c r="S1926" s="351">
        <v>44823</v>
      </c>
    </row>
    <row r="1927" spans="1:19" ht="30" x14ac:dyDescent="0.25">
      <c r="A1927" s="253"/>
      <c r="B1927" s="228"/>
      <c r="C1927" s="95" t="s">
        <v>2916</v>
      </c>
      <c r="D1927" s="95" t="s">
        <v>2909</v>
      </c>
      <c r="E1927" s="95" t="s">
        <v>2910</v>
      </c>
      <c r="F1927" s="95" t="s">
        <v>2909</v>
      </c>
      <c r="G1927" s="95" t="s">
        <v>2943</v>
      </c>
      <c r="H1927" s="95" t="s">
        <v>2912</v>
      </c>
      <c r="I1927" s="95" t="s">
        <v>2917</v>
      </c>
      <c r="J1927" s="95" t="s">
        <v>2915</v>
      </c>
      <c r="K1927" s="102" t="s">
        <v>7562</v>
      </c>
      <c r="L1927" s="96" t="s">
        <v>3840</v>
      </c>
      <c r="M1927" s="102" t="s">
        <v>4600</v>
      </c>
      <c r="N1927" s="102">
        <v>7</v>
      </c>
      <c r="O1927" s="95" t="s">
        <v>67</v>
      </c>
      <c r="P1927" s="88" t="s">
        <v>213</v>
      </c>
      <c r="Q1927" s="88"/>
      <c r="R1927" s="89"/>
      <c r="S1927" s="351">
        <v>44823</v>
      </c>
    </row>
    <row r="1928" spans="1:19" ht="30" x14ac:dyDescent="0.25">
      <c r="A1928" s="253"/>
      <c r="B1928" s="228"/>
      <c r="C1928" s="95" t="s">
        <v>2916</v>
      </c>
      <c r="D1928" s="95" t="s">
        <v>2909</v>
      </c>
      <c r="E1928" s="95" t="s">
        <v>2910</v>
      </c>
      <c r="F1928" s="95" t="s">
        <v>2909</v>
      </c>
      <c r="G1928" s="95" t="s">
        <v>2948</v>
      </c>
      <c r="H1928" s="95" t="s">
        <v>2912</v>
      </c>
      <c r="I1928" s="95" t="s">
        <v>2912</v>
      </c>
      <c r="J1928" s="95" t="s">
        <v>2915</v>
      </c>
      <c r="K1928" s="102" t="s">
        <v>7563</v>
      </c>
      <c r="L1928" s="96" t="s">
        <v>3841</v>
      </c>
      <c r="M1928" s="102" t="s">
        <v>4599</v>
      </c>
      <c r="N1928" s="102">
        <v>5</v>
      </c>
      <c r="O1928" s="95" t="s">
        <v>67</v>
      </c>
      <c r="P1928" s="88" t="s">
        <v>215</v>
      </c>
      <c r="Q1928" s="88"/>
      <c r="R1928" s="89" t="s">
        <v>10</v>
      </c>
      <c r="S1928" s="351">
        <v>44823</v>
      </c>
    </row>
    <row r="1929" spans="1:19" ht="30" x14ac:dyDescent="0.25">
      <c r="A1929" s="253"/>
      <c r="B1929" s="228"/>
      <c r="C1929" s="95" t="s">
        <v>2916</v>
      </c>
      <c r="D1929" s="95" t="s">
        <v>2909</v>
      </c>
      <c r="E1929" s="95" t="s">
        <v>2910</v>
      </c>
      <c r="F1929" s="95" t="s">
        <v>2909</v>
      </c>
      <c r="G1929" s="95" t="s">
        <v>2948</v>
      </c>
      <c r="H1929" s="95" t="s">
        <v>2912</v>
      </c>
      <c r="I1929" s="95" t="s">
        <v>2909</v>
      </c>
      <c r="J1929" s="95" t="s">
        <v>2915</v>
      </c>
      <c r="K1929" s="102" t="s">
        <v>7564</v>
      </c>
      <c r="L1929" s="96" t="s">
        <v>3842</v>
      </c>
      <c r="M1929" s="102" t="s">
        <v>4600</v>
      </c>
      <c r="N1929" s="102">
        <v>7</v>
      </c>
      <c r="O1929" s="95" t="s">
        <v>67</v>
      </c>
      <c r="P1929" s="88" t="s">
        <v>215</v>
      </c>
      <c r="Q1929" s="88"/>
      <c r="R1929" s="89"/>
      <c r="S1929" s="351">
        <v>44823</v>
      </c>
    </row>
    <row r="1930" spans="1:19" ht="30" x14ac:dyDescent="0.25">
      <c r="A1930" s="253"/>
      <c r="B1930" s="228"/>
      <c r="C1930" s="95" t="s">
        <v>2916</v>
      </c>
      <c r="D1930" s="95" t="s">
        <v>2909</v>
      </c>
      <c r="E1930" s="95" t="s">
        <v>2910</v>
      </c>
      <c r="F1930" s="95" t="s">
        <v>2909</v>
      </c>
      <c r="G1930" s="95" t="s">
        <v>2948</v>
      </c>
      <c r="H1930" s="95" t="s">
        <v>2912</v>
      </c>
      <c r="I1930" s="95" t="s">
        <v>2918</v>
      </c>
      <c r="J1930" s="95" t="s">
        <v>2915</v>
      </c>
      <c r="K1930" s="102" t="s">
        <v>7565</v>
      </c>
      <c r="L1930" s="96" t="s">
        <v>3843</v>
      </c>
      <c r="M1930" s="102" t="s">
        <v>4600</v>
      </c>
      <c r="N1930" s="102">
        <v>7</v>
      </c>
      <c r="O1930" s="95" t="s">
        <v>67</v>
      </c>
      <c r="P1930" s="88" t="s">
        <v>215</v>
      </c>
      <c r="Q1930" s="88"/>
      <c r="R1930" s="89"/>
      <c r="S1930" s="351">
        <v>44823</v>
      </c>
    </row>
    <row r="1931" spans="1:19" ht="30" x14ac:dyDescent="0.25">
      <c r="A1931" s="253"/>
      <c r="B1931" s="228"/>
      <c r="C1931" s="95" t="s">
        <v>2916</v>
      </c>
      <c r="D1931" s="95" t="s">
        <v>2909</v>
      </c>
      <c r="E1931" s="95" t="s">
        <v>2910</v>
      </c>
      <c r="F1931" s="95" t="s">
        <v>2909</v>
      </c>
      <c r="G1931" s="95" t="s">
        <v>2948</v>
      </c>
      <c r="H1931" s="95" t="s">
        <v>2912</v>
      </c>
      <c r="I1931" s="95" t="s">
        <v>2910</v>
      </c>
      <c r="J1931" s="95" t="s">
        <v>2915</v>
      </c>
      <c r="K1931" s="102" t="s">
        <v>7566</v>
      </c>
      <c r="L1931" s="96" t="s">
        <v>3844</v>
      </c>
      <c r="M1931" s="102" t="s">
        <v>4600</v>
      </c>
      <c r="N1931" s="102">
        <v>7</v>
      </c>
      <c r="O1931" s="95" t="s">
        <v>67</v>
      </c>
      <c r="P1931" s="88" t="s">
        <v>215</v>
      </c>
      <c r="Q1931" s="88"/>
      <c r="R1931" s="89"/>
      <c r="S1931" s="351">
        <v>44823</v>
      </c>
    </row>
    <row r="1932" spans="1:19" ht="30" x14ac:dyDescent="0.25">
      <c r="A1932" s="253"/>
      <c r="B1932" s="228"/>
      <c r="C1932" s="95" t="s">
        <v>2916</v>
      </c>
      <c r="D1932" s="95" t="s">
        <v>2909</v>
      </c>
      <c r="E1932" s="95" t="s">
        <v>2910</v>
      </c>
      <c r="F1932" s="95" t="s">
        <v>2909</v>
      </c>
      <c r="G1932" s="95" t="s">
        <v>2948</v>
      </c>
      <c r="H1932" s="95" t="s">
        <v>2912</v>
      </c>
      <c r="I1932" s="95" t="s">
        <v>2919</v>
      </c>
      <c r="J1932" s="95" t="s">
        <v>2915</v>
      </c>
      <c r="K1932" s="102" t="s">
        <v>7567</v>
      </c>
      <c r="L1932" s="96" t="s">
        <v>3845</v>
      </c>
      <c r="M1932" s="102" t="s">
        <v>4600</v>
      </c>
      <c r="N1932" s="102">
        <v>7</v>
      </c>
      <c r="O1932" s="95" t="s">
        <v>67</v>
      </c>
      <c r="P1932" s="88" t="s">
        <v>215</v>
      </c>
      <c r="Q1932" s="88"/>
      <c r="R1932" s="89"/>
      <c r="S1932" s="351">
        <v>44823</v>
      </c>
    </row>
    <row r="1933" spans="1:19" ht="30" x14ac:dyDescent="0.25">
      <c r="A1933" s="253"/>
      <c r="B1933" s="228"/>
      <c r="C1933" s="95" t="s">
        <v>2916</v>
      </c>
      <c r="D1933" s="95" t="s">
        <v>2909</v>
      </c>
      <c r="E1933" s="95" t="s">
        <v>2910</v>
      </c>
      <c r="F1933" s="95" t="s">
        <v>2909</v>
      </c>
      <c r="G1933" s="95" t="s">
        <v>2948</v>
      </c>
      <c r="H1933" s="95" t="s">
        <v>2912</v>
      </c>
      <c r="I1933" s="95" t="s">
        <v>2920</v>
      </c>
      <c r="J1933" s="95" t="s">
        <v>2915</v>
      </c>
      <c r="K1933" s="102" t="s">
        <v>7568</v>
      </c>
      <c r="L1933" s="96" t="s">
        <v>3846</v>
      </c>
      <c r="M1933" s="102" t="s">
        <v>4600</v>
      </c>
      <c r="N1933" s="102">
        <v>7</v>
      </c>
      <c r="O1933" s="95" t="s">
        <v>67</v>
      </c>
      <c r="P1933" s="88" t="s">
        <v>215</v>
      </c>
      <c r="Q1933" s="88"/>
      <c r="R1933" s="89"/>
      <c r="S1933" s="351">
        <v>44823</v>
      </c>
    </row>
    <row r="1934" spans="1:19" ht="30" x14ac:dyDescent="0.25">
      <c r="A1934" s="253"/>
      <c r="B1934" s="228"/>
      <c r="C1934" s="95" t="s">
        <v>2916</v>
      </c>
      <c r="D1934" s="95" t="s">
        <v>2909</v>
      </c>
      <c r="E1934" s="95" t="s">
        <v>2910</v>
      </c>
      <c r="F1934" s="95" t="s">
        <v>2909</v>
      </c>
      <c r="G1934" s="95" t="s">
        <v>2948</v>
      </c>
      <c r="H1934" s="95" t="s">
        <v>2912</v>
      </c>
      <c r="I1934" s="95" t="s">
        <v>2914</v>
      </c>
      <c r="J1934" s="95" t="s">
        <v>2915</v>
      </c>
      <c r="K1934" s="102" t="s">
        <v>7569</v>
      </c>
      <c r="L1934" s="96" t="s">
        <v>3847</v>
      </c>
      <c r="M1934" s="102" t="s">
        <v>4600</v>
      </c>
      <c r="N1934" s="102">
        <v>7</v>
      </c>
      <c r="O1934" s="95" t="s">
        <v>67</v>
      </c>
      <c r="P1934" s="88" t="s">
        <v>215</v>
      </c>
      <c r="Q1934" s="88"/>
      <c r="R1934" s="89"/>
      <c r="S1934" s="351">
        <v>44823</v>
      </c>
    </row>
    <row r="1935" spans="1:19" ht="30" x14ac:dyDescent="0.25">
      <c r="A1935" s="253"/>
      <c r="B1935" s="228"/>
      <c r="C1935" s="95" t="s">
        <v>2916</v>
      </c>
      <c r="D1935" s="95" t="s">
        <v>2909</v>
      </c>
      <c r="E1935" s="95" t="s">
        <v>2910</v>
      </c>
      <c r="F1935" s="95" t="s">
        <v>2909</v>
      </c>
      <c r="G1935" s="95" t="s">
        <v>2948</v>
      </c>
      <c r="H1935" s="95" t="s">
        <v>2912</v>
      </c>
      <c r="I1935" s="95" t="s">
        <v>2916</v>
      </c>
      <c r="J1935" s="95" t="s">
        <v>2915</v>
      </c>
      <c r="K1935" s="102" t="s">
        <v>7570</v>
      </c>
      <c r="L1935" s="96" t="s">
        <v>3848</v>
      </c>
      <c r="M1935" s="102" t="s">
        <v>4600</v>
      </c>
      <c r="N1935" s="102">
        <v>7</v>
      </c>
      <c r="O1935" s="95" t="s">
        <v>67</v>
      </c>
      <c r="P1935" s="88" t="s">
        <v>215</v>
      </c>
      <c r="Q1935" s="88"/>
      <c r="R1935" s="89"/>
      <c r="S1935" s="351">
        <v>44823</v>
      </c>
    </row>
    <row r="1936" spans="1:19" ht="30" x14ac:dyDescent="0.25">
      <c r="A1936" s="253"/>
      <c r="B1936" s="228"/>
      <c r="C1936" s="95" t="s">
        <v>2916</v>
      </c>
      <c r="D1936" s="95" t="s">
        <v>2909</v>
      </c>
      <c r="E1936" s="95" t="s">
        <v>2910</v>
      </c>
      <c r="F1936" s="95" t="s">
        <v>2909</v>
      </c>
      <c r="G1936" s="95" t="s">
        <v>2948</v>
      </c>
      <c r="H1936" s="95" t="s">
        <v>2912</v>
      </c>
      <c r="I1936" s="95" t="s">
        <v>2917</v>
      </c>
      <c r="J1936" s="95" t="s">
        <v>2915</v>
      </c>
      <c r="K1936" s="102" t="s">
        <v>7571</v>
      </c>
      <c r="L1936" s="96" t="s">
        <v>3849</v>
      </c>
      <c r="M1936" s="102" t="s">
        <v>4600</v>
      </c>
      <c r="N1936" s="102">
        <v>7</v>
      </c>
      <c r="O1936" s="95" t="s">
        <v>67</v>
      </c>
      <c r="P1936" s="88" t="s">
        <v>215</v>
      </c>
      <c r="Q1936" s="88"/>
      <c r="R1936" s="89"/>
      <c r="S1936" s="351">
        <v>44823</v>
      </c>
    </row>
    <row r="1937" spans="1:19" ht="30" x14ac:dyDescent="0.25">
      <c r="A1937" s="253"/>
      <c r="B1937" s="228"/>
      <c r="C1937" s="95" t="s">
        <v>2916</v>
      </c>
      <c r="D1937" s="95" t="s">
        <v>2909</v>
      </c>
      <c r="E1937" s="95" t="s">
        <v>2910</v>
      </c>
      <c r="F1937" s="95" t="s">
        <v>2909</v>
      </c>
      <c r="G1937" s="95" t="s">
        <v>2950</v>
      </c>
      <c r="H1937" s="95" t="s">
        <v>2912</v>
      </c>
      <c r="I1937" s="95" t="s">
        <v>2912</v>
      </c>
      <c r="J1937" s="95" t="s">
        <v>2915</v>
      </c>
      <c r="K1937" s="102" t="s">
        <v>7572</v>
      </c>
      <c r="L1937" s="96" t="s">
        <v>3850</v>
      </c>
      <c r="M1937" s="102" t="s">
        <v>4599</v>
      </c>
      <c r="N1937" s="102">
        <v>5</v>
      </c>
      <c r="O1937" s="95" t="s">
        <v>67</v>
      </c>
      <c r="P1937" s="88" t="s">
        <v>217</v>
      </c>
      <c r="Q1937" s="88"/>
      <c r="R1937" s="89" t="s">
        <v>10</v>
      </c>
      <c r="S1937" s="351">
        <v>44823</v>
      </c>
    </row>
    <row r="1938" spans="1:19" ht="30" x14ac:dyDescent="0.25">
      <c r="A1938" s="253"/>
      <c r="B1938" s="228"/>
      <c r="C1938" s="95" t="s">
        <v>2916</v>
      </c>
      <c r="D1938" s="95" t="s">
        <v>2909</v>
      </c>
      <c r="E1938" s="95" t="s">
        <v>2910</v>
      </c>
      <c r="F1938" s="95" t="s">
        <v>2909</v>
      </c>
      <c r="G1938" s="95" t="s">
        <v>2950</v>
      </c>
      <c r="H1938" s="95" t="s">
        <v>2912</v>
      </c>
      <c r="I1938" s="95" t="s">
        <v>2909</v>
      </c>
      <c r="J1938" s="95" t="s">
        <v>2915</v>
      </c>
      <c r="K1938" s="102" t="s">
        <v>7573</v>
      </c>
      <c r="L1938" s="96" t="s">
        <v>3851</v>
      </c>
      <c r="M1938" s="102" t="s">
        <v>4600</v>
      </c>
      <c r="N1938" s="102">
        <v>7</v>
      </c>
      <c r="O1938" s="95" t="s">
        <v>67</v>
      </c>
      <c r="P1938" s="88" t="s">
        <v>217</v>
      </c>
      <c r="Q1938" s="88"/>
      <c r="R1938" s="89"/>
      <c r="S1938" s="351">
        <v>44823</v>
      </c>
    </row>
    <row r="1939" spans="1:19" ht="30" x14ac:dyDescent="0.25">
      <c r="A1939" s="253"/>
      <c r="B1939" s="228"/>
      <c r="C1939" s="95" t="s">
        <v>2916</v>
      </c>
      <c r="D1939" s="95" t="s">
        <v>2909</v>
      </c>
      <c r="E1939" s="95" t="s">
        <v>2910</v>
      </c>
      <c r="F1939" s="95" t="s">
        <v>2909</v>
      </c>
      <c r="G1939" s="95" t="s">
        <v>2950</v>
      </c>
      <c r="H1939" s="95" t="s">
        <v>2912</v>
      </c>
      <c r="I1939" s="95" t="s">
        <v>2918</v>
      </c>
      <c r="J1939" s="95" t="s">
        <v>2915</v>
      </c>
      <c r="K1939" s="102" t="s">
        <v>7574</v>
      </c>
      <c r="L1939" s="96" t="s">
        <v>3852</v>
      </c>
      <c r="M1939" s="102" t="s">
        <v>4600</v>
      </c>
      <c r="N1939" s="102">
        <v>7</v>
      </c>
      <c r="O1939" s="95" t="s">
        <v>67</v>
      </c>
      <c r="P1939" s="88" t="s">
        <v>217</v>
      </c>
      <c r="Q1939" s="88"/>
      <c r="R1939" s="89"/>
      <c r="S1939" s="351">
        <v>44823</v>
      </c>
    </row>
    <row r="1940" spans="1:19" ht="30" x14ac:dyDescent="0.25">
      <c r="A1940" s="253"/>
      <c r="B1940" s="228"/>
      <c r="C1940" s="95" t="s">
        <v>2916</v>
      </c>
      <c r="D1940" s="95" t="s">
        <v>2909</v>
      </c>
      <c r="E1940" s="95" t="s">
        <v>2910</v>
      </c>
      <c r="F1940" s="95" t="s">
        <v>2909</v>
      </c>
      <c r="G1940" s="95" t="s">
        <v>2950</v>
      </c>
      <c r="H1940" s="95" t="s">
        <v>2912</v>
      </c>
      <c r="I1940" s="95" t="s">
        <v>2910</v>
      </c>
      <c r="J1940" s="95" t="s">
        <v>2915</v>
      </c>
      <c r="K1940" s="102" t="s">
        <v>7575</v>
      </c>
      <c r="L1940" s="96" t="s">
        <v>3853</v>
      </c>
      <c r="M1940" s="102" t="s">
        <v>4600</v>
      </c>
      <c r="N1940" s="102">
        <v>7</v>
      </c>
      <c r="O1940" s="95" t="s">
        <v>67</v>
      </c>
      <c r="P1940" s="88" t="s">
        <v>217</v>
      </c>
      <c r="Q1940" s="88"/>
      <c r="R1940" s="89"/>
      <c r="S1940" s="351">
        <v>44823</v>
      </c>
    </row>
    <row r="1941" spans="1:19" ht="30" x14ac:dyDescent="0.25">
      <c r="A1941" s="253"/>
      <c r="B1941" s="228"/>
      <c r="C1941" s="95" t="s">
        <v>2916</v>
      </c>
      <c r="D1941" s="95" t="s">
        <v>2909</v>
      </c>
      <c r="E1941" s="95" t="s">
        <v>2910</v>
      </c>
      <c r="F1941" s="95" t="s">
        <v>2909</v>
      </c>
      <c r="G1941" s="95" t="s">
        <v>2950</v>
      </c>
      <c r="H1941" s="95" t="s">
        <v>2912</v>
      </c>
      <c r="I1941" s="95" t="s">
        <v>2919</v>
      </c>
      <c r="J1941" s="95" t="s">
        <v>2915</v>
      </c>
      <c r="K1941" s="102" t="s">
        <v>7576</v>
      </c>
      <c r="L1941" s="96" t="s">
        <v>3854</v>
      </c>
      <c r="M1941" s="102" t="s">
        <v>4600</v>
      </c>
      <c r="N1941" s="102">
        <v>7</v>
      </c>
      <c r="O1941" s="95" t="s">
        <v>67</v>
      </c>
      <c r="P1941" s="88" t="s">
        <v>217</v>
      </c>
      <c r="Q1941" s="88"/>
      <c r="R1941" s="89"/>
      <c r="S1941" s="351">
        <v>44823</v>
      </c>
    </row>
    <row r="1942" spans="1:19" ht="30" x14ac:dyDescent="0.25">
      <c r="A1942" s="253"/>
      <c r="B1942" s="228"/>
      <c r="C1942" s="95" t="s">
        <v>2916</v>
      </c>
      <c r="D1942" s="95" t="s">
        <v>2909</v>
      </c>
      <c r="E1942" s="95" t="s">
        <v>2910</v>
      </c>
      <c r="F1942" s="95" t="s">
        <v>2909</v>
      </c>
      <c r="G1942" s="95" t="s">
        <v>2950</v>
      </c>
      <c r="H1942" s="95" t="s">
        <v>2912</v>
      </c>
      <c r="I1942" s="95" t="s">
        <v>2920</v>
      </c>
      <c r="J1942" s="95" t="s">
        <v>2915</v>
      </c>
      <c r="K1942" s="102" t="s">
        <v>7577</v>
      </c>
      <c r="L1942" s="96" t="s">
        <v>3855</v>
      </c>
      <c r="M1942" s="102" t="s">
        <v>4600</v>
      </c>
      <c r="N1942" s="102">
        <v>7</v>
      </c>
      <c r="O1942" s="95" t="s">
        <v>67</v>
      </c>
      <c r="P1942" s="88" t="s">
        <v>217</v>
      </c>
      <c r="Q1942" s="88"/>
      <c r="R1942" s="89"/>
      <c r="S1942" s="351">
        <v>44823</v>
      </c>
    </row>
    <row r="1943" spans="1:19" ht="30" x14ac:dyDescent="0.25">
      <c r="A1943" s="253"/>
      <c r="B1943" s="228"/>
      <c r="C1943" s="95" t="s">
        <v>2916</v>
      </c>
      <c r="D1943" s="95" t="s">
        <v>2909</v>
      </c>
      <c r="E1943" s="95" t="s">
        <v>2910</v>
      </c>
      <c r="F1943" s="95" t="s">
        <v>2909</v>
      </c>
      <c r="G1943" s="95" t="s">
        <v>2950</v>
      </c>
      <c r="H1943" s="95" t="s">
        <v>2912</v>
      </c>
      <c r="I1943" s="95" t="s">
        <v>2914</v>
      </c>
      <c r="J1943" s="95" t="s">
        <v>2915</v>
      </c>
      <c r="K1943" s="102" t="s">
        <v>7578</v>
      </c>
      <c r="L1943" s="96" t="s">
        <v>3856</v>
      </c>
      <c r="M1943" s="102" t="s">
        <v>4600</v>
      </c>
      <c r="N1943" s="102">
        <v>7</v>
      </c>
      <c r="O1943" s="95" t="s">
        <v>67</v>
      </c>
      <c r="P1943" s="88" t="s">
        <v>217</v>
      </c>
      <c r="Q1943" s="88"/>
      <c r="R1943" s="89"/>
      <c r="S1943" s="351">
        <v>44823</v>
      </c>
    </row>
    <row r="1944" spans="1:19" ht="30" x14ac:dyDescent="0.25">
      <c r="A1944" s="253"/>
      <c r="B1944" s="228"/>
      <c r="C1944" s="95" t="s">
        <v>2916</v>
      </c>
      <c r="D1944" s="95" t="s">
        <v>2909</v>
      </c>
      <c r="E1944" s="95" t="s">
        <v>2910</v>
      </c>
      <c r="F1944" s="95" t="s">
        <v>2909</v>
      </c>
      <c r="G1944" s="95" t="s">
        <v>2950</v>
      </c>
      <c r="H1944" s="95" t="s">
        <v>2912</v>
      </c>
      <c r="I1944" s="95" t="s">
        <v>2916</v>
      </c>
      <c r="J1944" s="95" t="s">
        <v>2915</v>
      </c>
      <c r="K1944" s="102" t="s">
        <v>7579</v>
      </c>
      <c r="L1944" s="96" t="s">
        <v>3857</v>
      </c>
      <c r="M1944" s="102" t="s">
        <v>4600</v>
      </c>
      <c r="N1944" s="102">
        <v>7</v>
      </c>
      <c r="O1944" s="95" t="s">
        <v>67</v>
      </c>
      <c r="P1944" s="88" t="s">
        <v>217</v>
      </c>
      <c r="Q1944" s="88"/>
      <c r="R1944" s="89"/>
      <c r="S1944" s="351">
        <v>44823</v>
      </c>
    </row>
    <row r="1945" spans="1:19" ht="30" x14ac:dyDescent="0.25">
      <c r="A1945" s="253"/>
      <c r="B1945" s="228"/>
      <c r="C1945" s="95" t="s">
        <v>2916</v>
      </c>
      <c r="D1945" s="95" t="s">
        <v>2909</v>
      </c>
      <c r="E1945" s="95" t="s">
        <v>2910</v>
      </c>
      <c r="F1945" s="95" t="s">
        <v>2909</v>
      </c>
      <c r="G1945" s="95" t="s">
        <v>2950</v>
      </c>
      <c r="H1945" s="95" t="s">
        <v>2912</v>
      </c>
      <c r="I1945" s="95" t="s">
        <v>2917</v>
      </c>
      <c r="J1945" s="95" t="s">
        <v>2915</v>
      </c>
      <c r="K1945" s="102" t="s">
        <v>7580</v>
      </c>
      <c r="L1945" s="96" t="s">
        <v>3858</v>
      </c>
      <c r="M1945" s="102" t="s">
        <v>4600</v>
      </c>
      <c r="N1945" s="102">
        <v>7</v>
      </c>
      <c r="O1945" s="95" t="s">
        <v>67</v>
      </c>
      <c r="P1945" s="88" t="s">
        <v>217</v>
      </c>
      <c r="Q1945" s="88"/>
      <c r="R1945" s="89"/>
      <c r="S1945" s="351">
        <v>44823</v>
      </c>
    </row>
    <row r="1946" spans="1:19" ht="30" x14ac:dyDescent="0.25">
      <c r="A1946" s="253"/>
      <c r="B1946" s="228"/>
      <c r="C1946" s="95" t="s">
        <v>2916</v>
      </c>
      <c r="D1946" s="95" t="s">
        <v>2909</v>
      </c>
      <c r="E1946" s="95" t="s">
        <v>2910</v>
      </c>
      <c r="F1946" s="95" t="s">
        <v>2909</v>
      </c>
      <c r="G1946" s="95" t="s">
        <v>2947</v>
      </c>
      <c r="H1946" s="95" t="s">
        <v>2912</v>
      </c>
      <c r="I1946" s="95" t="s">
        <v>2912</v>
      </c>
      <c r="J1946" s="95" t="s">
        <v>2915</v>
      </c>
      <c r="K1946" s="102" t="s">
        <v>7581</v>
      </c>
      <c r="L1946" s="96" t="s">
        <v>3859</v>
      </c>
      <c r="M1946" s="102" t="s">
        <v>4599</v>
      </c>
      <c r="N1946" s="102">
        <v>5</v>
      </c>
      <c r="O1946" s="95" t="s">
        <v>67</v>
      </c>
      <c r="P1946" s="88" t="s">
        <v>219</v>
      </c>
      <c r="Q1946" s="88"/>
      <c r="R1946" s="89" t="s">
        <v>10</v>
      </c>
      <c r="S1946" s="351">
        <v>44823</v>
      </c>
    </row>
    <row r="1947" spans="1:19" ht="30" x14ac:dyDescent="0.25">
      <c r="A1947" s="253"/>
      <c r="B1947" s="228"/>
      <c r="C1947" s="95" t="s">
        <v>2916</v>
      </c>
      <c r="D1947" s="95" t="s">
        <v>2909</v>
      </c>
      <c r="E1947" s="95" t="s">
        <v>2910</v>
      </c>
      <c r="F1947" s="95" t="s">
        <v>2909</v>
      </c>
      <c r="G1947" s="95" t="s">
        <v>2947</v>
      </c>
      <c r="H1947" s="95" t="s">
        <v>2912</v>
      </c>
      <c r="I1947" s="95" t="s">
        <v>2909</v>
      </c>
      <c r="J1947" s="95" t="s">
        <v>2915</v>
      </c>
      <c r="K1947" s="102" t="s">
        <v>7582</v>
      </c>
      <c r="L1947" s="96" t="s">
        <v>3860</v>
      </c>
      <c r="M1947" s="102" t="s">
        <v>4600</v>
      </c>
      <c r="N1947" s="102">
        <v>7</v>
      </c>
      <c r="O1947" s="95" t="s">
        <v>67</v>
      </c>
      <c r="P1947" s="88" t="s">
        <v>219</v>
      </c>
      <c r="Q1947" s="88"/>
      <c r="R1947" s="89"/>
      <c r="S1947" s="351">
        <v>44823</v>
      </c>
    </row>
    <row r="1948" spans="1:19" ht="30" x14ac:dyDescent="0.25">
      <c r="A1948" s="253"/>
      <c r="B1948" s="228"/>
      <c r="C1948" s="95" t="s">
        <v>2916</v>
      </c>
      <c r="D1948" s="95" t="s">
        <v>2909</v>
      </c>
      <c r="E1948" s="95" t="s">
        <v>2910</v>
      </c>
      <c r="F1948" s="95" t="s">
        <v>2909</v>
      </c>
      <c r="G1948" s="95" t="s">
        <v>2947</v>
      </c>
      <c r="H1948" s="95" t="s">
        <v>2912</v>
      </c>
      <c r="I1948" s="95" t="s">
        <v>2918</v>
      </c>
      <c r="J1948" s="95" t="s">
        <v>2915</v>
      </c>
      <c r="K1948" s="102" t="s">
        <v>7583</v>
      </c>
      <c r="L1948" s="96" t="s">
        <v>3861</v>
      </c>
      <c r="M1948" s="102" t="s">
        <v>4600</v>
      </c>
      <c r="N1948" s="102">
        <v>7</v>
      </c>
      <c r="O1948" s="95" t="s">
        <v>67</v>
      </c>
      <c r="P1948" s="88" t="s">
        <v>219</v>
      </c>
      <c r="Q1948" s="88"/>
      <c r="R1948" s="89"/>
      <c r="S1948" s="351">
        <v>44823</v>
      </c>
    </row>
    <row r="1949" spans="1:19" ht="30" x14ac:dyDescent="0.25">
      <c r="A1949" s="253"/>
      <c r="B1949" s="228"/>
      <c r="C1949" s="95" t="s">
        <v>2916</v>
      </c>
      <c r="D1949" s="95" t="s">
        <v>2909</v>
      </c>
      <c r="E1949" s="95" t="s">
        <v>2910</v>
      </c>
      <c r="F1949" s="95" t="s">
        <v>2909</v>
      </c>
      <c r="G1949" s="95" t="s">
        <v>2947</v>
      </c>
      <c r="H1949" s="95" t="s">
        <v>2912</v>
      </c>
      <c r="I1949" s="95" t="s">
        <v>2910</v>
      </c>
      <c r="J1949" s="95" t="s">
        <v>2915</v>
      </c>
      <c r="K1949" s="102" t="s">
        <v>7584</v>
      </c>
      <c r="L1949" s="96" t="s">
        <v>3862</v>
      </c>
      <c r="M1949" s="102" t="s">
        <v>4600</v>
      </c>
      <c r="N1949" s="102">
        <v>7</v>
      </c>
      <c r="O1949" s="95" t="s">
        <v>67</v>
      </c>
      <c r="P1949" s="88" t="s">
        <v>219</v>
      </c>
      <c r="Q1949" s="88"/>
      <c r="R1949" s="89"/>
      <c r="S1949" s="351">
        <v>44823</v>
      </c>
    </row>
    <row r="1950" spans="1:19" ht="30" x14ac:dyDescent="0.25">
      <c r="A1950" s="253"/>
      <c r="B1950" s="228"/>
      <c r="C1950" s="95" t="s">
        <v>2916</v>
      </c>
      <c r="D1950" s="95" t="s">
        <v>2909</v>
      </c>
      <c r="E1950" s="95" t="s">
        <v>2910</v>
      </c>
      <c r="F1950" s="95" t="s">
        <v>2909</v>
      </c>
      <c r="G1950" s="95" t="s">
        <v>2947</v>
      </c>
      <c r="H1950" s="95" t="s">
        <v>2912</v>
      </c>
      <c r="I1950" s="95" t="s">
        <v>2919</v>
      </c>
      <c r="J1950" s="95" t="s">
        <v>2915</v>
      </c>
      <c r="K1950" s="102" t="s">
        <v>7585</v>
      </c>
      <c r="L1950" s="96" t="s">
        <v>3863</v>
      </c>
      <c r="M1950" s="102" t="s">
        <v>4600</v>
      </c>
      <c r="N1950" s="102">
        <v>7</v>
      </c>
      <c r="O1950" s="95" t="s">
        <v>67</v>
      </c>
      <c r="P1950" s="88" t="s">
        <v>219</v>
      </c>
      <c r="Q1950" s="88"/>
      <c r="R1950" s="89"/>
      <c r="S1950" s="351">
        <v>44823</v>
      </c>
    </row>
    <row r="1951" spans="1:19" ht="30" x14ac:dyDescent="0.25">
      <c r="A1951" s="253"/>
      <c r="B1951" s="228"/>
      <c r="C1951" s="95" t="s">
        <v>2916</v>
      </c>
      <c r="D1951" s="95" t="s">
        <v>2909</v>
      </c>
      <c r="E1951" s="95" t="s">
        <v>2910</v>
      </c>
      <c r="F1951" s="95" t="s">
        <v>2909</v>
      </c>
      <c r="G1951" s="95" t="s">
        <v>2947</v>
      </c>
      <c r="H1951" s="95" t="s">
        <v>2912</v>
      </c>
      <c r="I1951" s="95" t="s">
        <v>2920</v>
      </c>
      <c r="J1951" s="95" t="s">
        <v>2915</v>
      </c>
      <c r="K1951" s="102" t="s">
        <v>7586</v>
      </c>
      <c r="L1951" s="96" t="s">
        <v>3864</v>
      </c>
      <c r="M1951" s="102" t="s">
        <v>4600</v>
      </c>
      <c r="N1951" s="102">
        <v>7</v>
      </c>
      <c r="O1951" s="95" t="s">
        <v>67</v>
      </c>
      <c r="P1951" s="88" t="s">
        <v>219</v>
      </c>
      <c r="Q1951" s="88"/>
      <c r="R1951" s="89"/>
      <c r="S1951" s="351">
        <v>44823</v>
      </c>
    </row>
    <row r="1952" spans="1:19" ht="30" x14ac:dyDescent="0.25">
      <c r="A1952" s="253"/>
      <c r="B1952" s="228"/>
      <c r="C1952" s="95" t="s">
        <v>2916</v>
      </c>
      <c r="D1952" s="95" t="s">
        <v>2909</v>
      </c>
      <c r="E1952" s="95" t="s">
        <v>2910</v>
      </c>
      <c r="F1952" s="95" t="s">
        <v>2909</v>
      </c>
      <c r="G1952" s="95" t="s">
        <v>2947</v>
      </c>
      <c r="H1952" s="95" t="s">
        <v>2912</v>
      </c>
      <c r="I1952" s="95" t="s">
        <v>2914</v>
      </c>
      <c r="J1952" s="95" t="s">
        <v>2915</v>
      </c>
      <c r="K1952" s="102" t="s">
        <v>7587</v>
      </c>
      <c r="L1952" s="96" t="s">
        <v>3865</v>
      </c>
      <c r="M1952" s="102" t="s">
        <v>4600</v>
      </c>
      <c r="N1952" s="102">
        <v>7</v>
      </c>
      <c r="O1952" s="95" t="s">
        <v>67</v>
      </c>
      <c r="P1952" s="88" t="s">
        <v>219</v>
      </c>
      <c r="Q1952" s="88"/>
      <c r="R1952" s="89"/>
      <c r="S1952" s="351">
        <v>44823</v>
      </c>
    </row>
    <row r="1953" spans="1:19" ht="30" x14ac:dyDescent="0.25">
      <c r="A1953" s="253"/>
      <c r="B1953" s="228"/>
      <c r="C1953" s="95" t="s">
        <v>2916</v>
      </c>
      <c r="D1953" s="95" t="s">
        <v>2909</v>
      </c>
      <c r="E1953" s="95" t="s">
        <v>2910</v>
      </c>
      <c r="F1953" s="95" t="s">
        <v>2909</v>
      </c>
      <c r="G1953" s="95" t="s">
        <v>2947</v>
      </c>
      <c r="H1953" s="95" t="s">
        <v>2912</v>
      </c>
      <c r="I1953" s="95" t="s">
        <v>2916</v>
      </c>
      <c r="J1953" s="95" t="s">
        <v>2915</v>
      </c>
      <c r="K1953" s="102" t="s">
        <v>7588</v>
      </c>
      <c r="L1953" s="96" t="s">
        <v>3866</v>
      </c>
      <c r="M1953" s="102" t="s">
        <v>4600</v>
      </c>
      <c r="N1953" s="102">
        <v>7</v>
      </c>
      <c r="O1953" s="95" t="s">
        <v>67</v>
      </c>
      <c r="P1953" s="88" t="s">
        <v>219</v>
      </c>
      <c r="Q1953" s="88"/>
      <c r="R1953" s="89"/>
      <c r="S1953" s="351">
        <v>44823</v>
      </c>
    </row>
    <row r="1954" spans="1:19" ht="30" x14ac:dyDescent="0.25">
      <c r="A1954" s="253"/>
      <c r="B1954" s="228"/>
      <c r="C1954" s="95" t="s">
        <v>2916</v>
      </c>
      <c r="D1954" s="95" t="s">
        <v>2909</v>
      </c>
      <c r="E1954" s="95" t="s">
        <v>2910</v>
      </c>
      <c r="F1954" s="95" t="s">
        <v>2909</v>
      </c>
      <c r="G1954" s="95" t="s">
        <v>2947</v>
      </c>
      <c r="H1954" s="95" t="s">
        <v>2912</v>
      </c>
      <c r="I1954" s="95" t="s">
        <v>2917</v>
      </c>
      <c r="J1954" s="95" t="s">
        <v>2915</v>
      </c>
      <c r="K1954" s="102" t="s">
        <v>7589</v>
      </c>
      <c r="L1954" s="96" t="s">
        <v>3867</v>
      </c>
      <c r="M1954" s="102" t="s">
        <v>4600</v>
      </c>
      <c r="N1954" s="102">
        <v>7</v>
      </c>
      <c r="O1954" s="95" t="s">
        <v>67</v>
      </c>
      <c r="P1954" s="88" t="s">
        <v>219</v>
      </c>
      <c r="Q1954" s="88"/>
      <c r="R1954" s="89"/>
      <c r="S1954" s="351">
        <v>44823</v>
      </c>
    </row>
    <row r="1955" spans="1:19" x14ac:dyDescent="0.25">
      <c r="A1955" s="253"/>
      <c r="B1955" s="228"/>
      <c r="C1955" s="95" t="s">
        <v>2916</v>
      </c>
      <c r="D1955" s="95" t="s">
        <v>2909</v>
      </c>
      <c r="E1955" s="95" t="s">
        <v>2910</v>
      </c>
      <c r="F1955" s="95" t="s">
        <v>2909</v>
      </c>
      <c r="G1955" s="95" t="s">
        <v>2925</v>
      </c>
      <c r="H1955" s="95" t="s">
        <v>2912</v>
      </c>
      <c r="I1955" s="95" t="s">
        <v>2912</v>
      </c>
      <c r="J1955" s="95" t="s">
        <v>2915</v>
      </c>
      <c r="K1955" s="102" t="s">
        <v>7590</v>
      </c>
      <c r="L1955" s="96" t="s">
        <v>3868</v>
      </c>
      <c r="M1955" s="102" t="s">
        <v>4599</v>
      </c>
      <c r="N1955" s="102">
        <v>5</v>
      </c>
      <c r="O1955" s="95" t="s">
        <v>54</v>
      </c>
      <c r="P1955" s="88" t="s">
        <v>221</v>
      </c>
      <c r="Q1955" s="88"/>
      <c r="R1955" s="89" t="s">
        <v>10</v>
      </c>
      <c r="S1955" s="351">
        <v>44823</v>
      </c>
    </row>
    <row r="1956" spans="1:19" x14ac:dyDescent="0.25">
      <c r="A1956" s="253"/>
      <c r="B1956" s="228"/>
      <c r="C1956" s="95" t="s">
        <v>2916</v>
      </c>
      <c r="D1956" s="95" t="s">
        <v>2909</v>
      </c>
      <c r="E1956" s="95" t="s">
        <v>2910</v>
      </c>
      <c r="F1956" s="95" t="s">
        <v>2909</v>
      </c>
      <c r="G1956" s="95" t="s">
        <v>2925</v>
      </c>
      <c r="H1956" s="95" t="s">
        <v>2912</v>
      </c>
      <c r="I1956" s="95" t="s">
        <v>2909</v>
      </c>
      <c r="J1956" s="95" t="s">
        <v>2915</v>
      </c>
      <c r="K1956" s="102" t="s">
        <v>7591</v>
      </c>
      <c r="L1956" s="96" t="s">
        <v>2290</v>
      </c>
      <c r="M1956" s="102" t="s">
        <v>4600</v>
      </c>
      <c r="N1956" s="102">
        <v>7</v>
      </c>
      <c r="O1956" s="95" t="s">
        <v>54</v>
      </c>
      <c r="P1956" s="88" t="s">
        <v>221</v>
      </c>
      <c r="Q1956" s="88"/>
      <c r="R1956" s="89"/>
      <c r="S1956" s="351">
        <v>44823</v>
      </c>
    </row>
    <row r="1957" spans="1:19" x14ac:dyDescent="0.25">
      <c r="A1957" s="253"/>
      <c r="B1957" s="228"/>
      <c r="C1957" s="95" t="s">
        <v>2916</v>
      </c>
      <c r="D1957" s="95" t="s">
        <v>2909</v>
      </c>
      <c r="E1957" s="95" t="s">
        <v>2910</v>
      </c>
      <c r="F1957" s="95" t="s">
        <v>2909</v>
      </c>
      <c r="G1957" s="95" t="s">
        <v>2925</v>
      </c>
      <c r="H1957" s="95" t="s">
        <v>2912</v>
      </c>
      <c r="I1957" s="95" t="s">
        <v>2918</v>
      </c>
      <c r="J1957" s="95" t="s">
        <v>2915</v>
      </c>
      <c r="K1957" s="102" t="s">
        <v>7592</v>
      </c>
      <c r="L1957" s="96" t="s">
        <v>2291</v>
      </c>
      <c r="M1957" s="102" t="s">
        <v>4600</v>
      </c>
      <c r="N1957" s="102">
        <v>7</v>
      </c>
      <c r="O1957" s="95" t="s">
        <v>54</v>
      </c>
      <c r="P1957" s="88" t="s">
        <v>221</v>
      </c>
      <c r="Q1957" s="88"/>
      <c r="R1957" s="89"/>
      <c r="S1957" s="351">
        <v>44823</v>
      </c>
    </row>
    <row r="1958" spans="1:19" x14ac:dyDescent="0.25">
      <c r="A1958" s="253"/>
      <c r="B1958" s="228"/>
      <c r="C1958" s="95" t="s">
        <v>2916</v>
      </c>
      <c r="D1958" s="95" t="s">
        <v>2909</v>
      </c>
      <c r="E1958" s="95" t="s">
        <v>2910</v>
      </c>
      <c r="F1958" s="95" t="s">
        <v>2909</v>
      </c>
      <c r="G1958" s="95" t="s">
        <v>2925</v>
      </c>
      <c r="H1958" s="95" t="s">
        <v>2912</v>
      </c>
      <c r="I1958" s="95" t="s">
        <v>2910</v>
      </c>
      <c r="J1958" s="95" t="s">
        <v>2915</v>
      </c>
      <c r="K1958" s="102" t="s">
        <v>7593</v>
      </c>
      <c r="L1958" s="96" t="s">
        <v>2292</v>
      </c>
      <c r="M1958" s="102" t="s">
        <v>4600</v>
      </c>
      <c r="N1958" s="102">
        <v>7</v>
      </c>
      <c r="O1958" s="95" t="s">
        <v>54</v>
      </c>
      <c r="P1958" s="88" t="s">
        <v>221</v>
      </c>
      <c r="Q1958" s="88"/>
      <c r="R1958" s="89"/>
      <c r="S1958" s="351">
        <v>44823</v>
      </c>
    </row>
    <row r="1959" spans="1:19" ht="30" x14ac:dyDescent="0.25">
      <c r="A1959" s="253"/>
      <c r="B1959" s="228"/>
      <c r="C1959" s="95" t="s">
        <v>2916</v>
      </c>
      <c r="D1959" s="95" t="s">
        <v>2909</v>
      </c>
      <c r="E1959" s="95" t="s">
        <v>2910</v>
      </c>
      <c r="F1959" s="95" t="s">
        <v>2909</v>
      </c>
      <c r="G1959" s="95" t="s">
        <v>2925</v>
      </c>
      <c r="H1959" s="95" t="s">
        <v>2912</v>
      </c>
      <c r="I1959" s="95" t="s">
        <v>2919</v>
      </c>
      <c r="J1959" s="95" t="s">
        <v>2915</v>
      </c>
      <c r="K1959" s="102" t="s">
        <v>7594</v>
      </c>
      <c r="L1959" s="96" t="s">
        <v>2293</v>
      </c>
      <c r="M1959" s="102" t="s">
        <v>4600</v>
      </c>
      <c r="N1959" s="102">
        <v>7</v>
      </c>
      <c r="O1959" s="95" t="s">
        <v>54</v>
      </c>
      <c r="P1959" s="88" t="s">
        <v>221</v>
      </c>
      <c r="Q1959" s="88"/>
      <c r="R1959" s="89"/>
      <c r="S1959" s="351">
        <v>44823</v>
      </c>
    </row>
    <row r="1960" spans="1:19" x14ac:dyDescent="0.25">
      <c r="A1960" s="253"/>
      <c r="B1960" s="228"/>
      <c r="C1960" s="95" t="s">
        <v>2916</v>
      </c>
      <c r="D1960" s="95" t="s">
        <v>2909</v>
      </c>
      <c r="E1960" s="95" t="s">
        <v>2910</v>
      </c>
      <c r="F1960" s="95" t="s">
        <v>2909</v>
      </c>
      <c r="G1960" s="95" t="s">
        <v>2925</v>
      </c>
      <c r="H1960" s="95" t="s">
        <v>2912</v>
      </c>
      <c r="I1960" s="95" t="s">
        <v>2920</v>
      </c>
      <c r="J1960" s="95" t="s">
        <v>2915</v>
      </c>
      <c r="K1960" s="102" t="s">
        <v>7595</v>
      </c>
      <c r="L1960" s="96" t="s">
        <v>2294</v>
      </c>
      <c r="M1960" s="102" t="s">
        <v>4600</v>
      </c>
      <c r="N1960" s="102">
        <v>7</v>
      </c>
      <c r="O1960" s="95" t="s">
        <v>54</v>
      </c>
      <c r="P1960" s="88" t="s">
        <v>221</v>
      </c>
      <c r="Q1960" s="88"/>
      <c r="R1960" s="89"/>
      <c r="S1960" s="351">
        <v>44823</v>
      </c>
    </row>
    <row r="1961" spans="1:19" x14ac:dyDescent="0.25">
      <c r="A1961" s="253"/>
      <c r="B1961" s="228"/>
      <c r="C1961" s="95" t="s">
        <v>2916</v>
      </c>
      <c r="D1961" s="95" t="s">
        <v>2909</v>
      </c>
      <c r="E1961" s="95" t="s">
        <v>2910</v>
      </c>
      <c r="F1961" s="95" t="s">
        <v>2909</v>
      </c>
      <c r="G1961" s="95" t="s">
        <v>2925</v>
      </c>
      <c r="H1961" s="95" t="s">
        <v>2912</v>
      </c>
      <c r="I1961" s="95" t="s">
        <v>2914</v>
      </c>
      <c r="J1961" s="95" t="s">
        <v>2915</v>
      </c>
      <c r="K1961" s="102" t="s">
        <v>7596</v>
      </c>
      <c r="L1961" s="96" t="s">
        <v>2295</v>
      </c>
      <c r="M1961" s="102" t="s">
        <v>4600</v>
      </c>
      <c r="N1961" s="102">
        <v>7</v>
      </c>
      <c r="O1961" s="95" t="s">
        <v>54</v>
      </c>
      <c r="P1961" s="88" t="s">
        <v>221</v>
      </c>
      <c r="Q1961" s="88"/>
      <c r="R1961" s="89"/>
      <c r="S1961" s="351">
        <v>44823</v>
      </c>
    </row>
    <row r="1962" spans="1:19" x14ac:dyDescent="0.25">
      <c r="A1962" s="253"/>
      <c r="B1962" s="228"/>
      <c r="C1962" s="95" t="s">
        <v>2916</v>
      </c>
      <c r="D1962" s="95" t="s">
        <v>2909</v>
      </c>
      <c r="E1962" s="95" t="s">
        <v>2910</v>
      </c>
      <c r="F1962" s="95" t="s">
        <v>2909</v>
      </c>
      <c r="G1962" s="95" t="s">
        <v>2925</v>
      </c>
      <c r="H1962" s="95" t="s">
        <v>2912</v>
      </c>
      <c r="I1962" s="95" t="s">
        <v>2916</v>
      </c>
      <c r="J1962" s="95" t="s">
        <v>2915</v>
      </c>
      <c r="K1962" s="102" t="s">
        <v>7597</v>
      </c>
      <c r="L1962" s="96" t="s">
        <v>2296</v>
      </c>
      <c r="M1962" s="102" t="s">
        <v>4600</v>
      </c>
      <c r="N1962" s="102">
        <v>7</v>
      </c>
      <c r="O1962" s="95" t="s">
        <v>54</v>
      </c>
      <c r="P1962" s="88" t="s">
        <v>221</v>
      </c>
      <c r="Q1962" s="88"/>
      <c r="R1962" s="89"/>
      <c r="S1962" s="351">
        <v>44823</v>
      </c>
    </row>
    <row r="1963" spans="1:19" x14ac:dyDescent="0.25">
      <c r="A1963" s="253"/>
      <c r="B1963" s="228"/>
      <c r="C1963" s="95" t="s">
        <v>2916</v>
      </c>
      <c r="D1963" s="95" t="s">
        <v>2909</v>
      </c>
      <c r="E1963" s="95" t="s">
        <v>2910</v>
      </c>
      <c r="F1963" s="95" t="s">
        <v>2909</v>
      </c>
      <c r="G1963" s="95" t="s">
        <v>2925</v>
      </c>
      <c r="H1963" s="95" t="s">
        <v>2912</v>
      </c>
      <c r="I1963" s="95" t="s">
        <v>2917</v>
      </c>
      <c r="J1963" s="95" t="s">
        <v>2915</v>
      </c>
      <c r="K1963" s="102" t="s">
        <v>7598</v>
      </c>
      <c r="L1963" s="96" t="s">
        <v>2297</v>
      </c>
      <c r="M1963" s="102" t="s">
        <v>4600</v>
      </c>
      <c r="N1963" s="102">
        <v>7</v>
      </c>
      <c r="O1963" s="95" t="s">
        <v>54</v>
      </c>
      <c r="P1963" s="88" t="s">
        <v>221</v>
      </c>
      <c r="Q1963" s="88"/>
      <c r="R1963" s="89"/>
      <c r="S1963" s="351">
        <v>44823</v>
      </c>
    </row>
    <row r="1964" spans="1:19" ht="45" x14ac:dyDescent="0.25">
      <c r="A1964" s="253"/>
      <c r="B1964" s="228"/>
      <c r="C1964" s="95" t="s">
        <v>2916</v>
      </c>
      <c r="D1964" s="95" t="s">
        <v>2918</v>
      </c>
      <c r="E1964" s="95" t="s">
        <v>2912</v>
      </c>
      <c r="F1964" s="95" t="s">
        <v>2912</v>
      </c>
      <c r="G1964" s="95" t="s">
        <v>2915</v>
      </c>
      <c r="H1964" s="95" t="s">
        <v>2912</v>
      </c>
      <c r="I1964" s="95" t="s">
        <v>2912</v>
      </c>
      <c r="J1964" s="95" t="s">
        <v>2915</v>
      </c>
      <c r="K1964" s="102" t="s">
        <v>7599</v>
      </c>
      <c r="L1964" s="96" t="s">
        <v>3869</v>
      </c>
      <c r="M1964" s="102" t="s">
        <v>4599</v>
      </c>
      <c r="N1964" s="102">
        <v>2</v>
      </c>
      <c r="O1964" s="95" t="s">
        <v>45</v>
      </c>
      <c r="P1964" s="88" t="s">
        <v>5870</v>
      </c>
      <c r="Q1964" s="88"/>
      <c r="R1964" s="89"/>
      <c r="S1964" s="351">
        <v>44823</v>
      </c>
    </row>
    <row r="1965" spans="1:19" x14ac:dyDescent="0.25">
      <c r="A1965" s="253"/>
      <c r="B1965" s="228"/>
      <c r="C1965" s="95" t="s">
        <v>2916</v>
      </c>
      <c r="D1965" s="95" t="s">
        <v>2918</v>
      </c>
      <c r="E1965" s="95" t="s">
        <v>2909</v>
      </c>
      <c r="F1965" s="95" t="s">
        <v>2912</v>
      </c>
      <c r="G1965" s="95" t="s">
        <v>2915</v>
      </c>
      <c r="H1965" s="95" t="s">
        <v>2912</v>
      </c>
      <c r="I1965" s="95" t="s">
        <v>2912</v>
      </c>
      <c r="J1965" s="95" t="s">
        <v>2915</v>
      </c>
      <c r="K1965" s="102" t="s">
        <v>7600</v>
      </c>
      <c r="L1965" s="96" t="s">
        <v>3870</v>
      </c>
      <c r="M1965" s="102" t="s">
        <v>4599</v>
      </c>
      <c r="N1965" s="102">
        <v>3</v>
      </c>
      <c r="O1965" s="95" t="s">
        <v>45</v>
      </c>
      <c r="P1965" s="88" t="s">
        <v>227</v>
      </c>
      <c r="Q1965" s="88"/>
      <c r="R1965" s="89"/>
      <c r="S1965" s="351">
        <v>44823</v>
      </c>
    </row>
    <row r="1966" spans="1:19" ht="30" x14ac:dyDescent="0.25">
      <c r="A1966" s="253"/>
      <c r="B1966" s="228"/>
      <c r="C1966" s="95" t="s">
        <v>2916</v>
      </c>
      <c r="D1966" s="95" t="s">
        <v>2918</v>
      </c>
      <c r="E1966" s="95" t="s">
        <v>2909</v>
      </c>
      <c r="F1966" s="95" t="s">
        <v>2920</v>
      </c>
      <c r="G1966" s="95" t="s">
        <v>2915</v>
      </c>
      <c r="H1966" s="95" t="s">
        <v>2912</v>
      </c>
      <c r="I1966" s="95" t="s">
        <v>2912</v>
      </c>
      <c r="J1966" s="95" t="s">
        <v>2915</v>
      </c>
      <c r="K1966" s="102" t="s">
        <v>7601</v>
      </c>
      <c r="L1966" s="96" t="s">
        <v>5603</v>
      </c>
      <c r="M1966" s="102" t="s">
        <v>4599</v>
      </c>
      <c r="N1966" s="102">
        <v>4</v>
      </c>
      <c r="O1966" s="95" t="s">
        <v>45</v>
      </c>
      <c r="P1966" s="88" t="s">
        <v>312</v>
      </c>
      <c r="Q1966" s="88"/>
      <c r="R1966" s="89" t="s">
        <v>10</v>
      </c>
      <c r="S1966" s="351">
        <v>44823</v>
      </c>
    </row>
    <row r="1967" spans="1:19" ht="30" x14ac:dyDescent="0.25">
      <c r="A1967" s="253"/>
      <c r="B1967" s="228"/>
      <c r="C1967" s="95" t="s">
        <v>2916</v>
      </c>
      <c r="D1967" s="95" t="s">
        <v>2918</v>
      </c>
      <c r="E1967" s="95" t="s">
        <v>2909</v>
      </c>
      <c r="F1967" s="95" t="s">
        <v>2920</v>
      </c>
      <c r="G1967" s="95" t="s">
        <v>2913</v>
      </c>
      <c r="H1967" s="95" t="s">
        <v>2912</v>
      </c>
      <c r="I1967" s="95" t="s">
        <v>2912</v>
      </c>
      <c r="J1967" s="95" t="s">
        <v>2915</v>
      </c>
      <c r="K1967" s="102" t="s">
        <v>7602</v>
      </c>
      <c r="L1967" s="96" t="s">
        <v>2954</v>
      </c>
      <c r="M1967" s="102" t="s">
        <v>4599</v>
      </c>
      <c r="N1967" s="102">
        <v>5</v>
      </c>
      <c r="O1967" s="95" t="s">
        <v>54</v>
      </c>
      <c r="P1967" s="88" t="s">
        <v>343</v>
      </c>
      <c r="Q1967" s="88"/>
      <c r="R1967" s="89" t="s">
        <v>10</v>
      </c>
      <c r="S1967" s="351">
        <v>44823</v>
      </c>
    </row>
    <row r="1968" spans="1:19" ht="30" x14ac:dyDescent="0.25">
      <c r="A1968" s="253"/>
      <c r="B1968" s="228"/>
      <c r="C1968" s="95" t="s">
        <v>2916</v>
      </c>
      <c r="D1968" s="95" t="s">
        <v>2918</v>
      </c>
      <c r="E1968" s="95" t="s">
        <v>2909</v>
      </c>
      <c r="F1968" s="95" t="s">
        <v>2920</v>
      </c>
      <c r="G1968" s="95" t="s">
        <v>2913</v>
      </c>
      <c r="H1968" s="95" t="s">
        <v>2909</v>
      </c>
      <c r="I1968" s="95" t="s">
        <v>2912</v>
      </c>
      <c r="J1968" s="95" t="s">
        <v>2915</v>
      </c>
      <c r="K1968" s="102" t="s">
        <v>7603</v>
      </c>
      <c r="L1968" s="96" t="s">
        <v>2955</v>
      </c>
      <c r="M1968" s="102" t="s">
        <v>4599</v>
      </c>
      <c r="N1968" s="102">
        <v>6</v>
      </c>
      <c r="O1968" s="95" t="s">
        <v>54</v>
      </c>
      <c r="P1968" s="88" t="s">
        <v>345</v>
      </c>
      <c r="Q1968" s="88"/>
      <c r="R1968" s="89" t="s">
        <v>10</v>
      </c>
      <c r="S1968" s="351">
        <v>44823</v>
      </c>
    </row>
    <row r="1969" spans="1:19" ht="30" x14ac:dyDescent="0.25">
      <c r="A1969" s="253"/>
      <c r="B1969" s="228"/>
      <c r="C1969" s="95" t="s">
        <v>2916</v>
      </c>
      <c r="D1969" s="95" t="s">
        <v>2918</v>
      </c>
      <c r="E1969" s="95" t="s">
        <v>2909</v>
      </c>
      <c r="F1969" s="95" t="s">
        <v>2920</v>
      </c>
      <c r="G1969" s="95" t="s">
        <v>2913</v>
      </c>
      <c r="H1969" s="95" t="s">
        <v>2909</v>
      </c>
      <c r="I1969" s="95" t="s">
        <v>2909</v>
      </c>
      <c r="J1969" s="95" t="s">
        <v>2915</v>
      </c>
      <c r="K1969" s="102" t="s">
        <v>7604</v>
      </c>
      <c r="L1969" s="96" t="s">
        <v>2956</v>
      </c>
      <c r="M1969" s="102" t="s">
        <v>4600</v>
      </c>
      <c r="N1969" s="102">
        <v>7</v>
      </c>
      <c r="O1969" s="95" t="s">
        <v>54</v>
      </c>
      <c r="P1969" s="88" t="s">
        <v>345</v>
      </c>
      <c r="Q1969" s="88"/>
      <c r="R1969" s="89"/>
      <c r="S1969" s="351">
        <v>44823</v>
      </c>
    </row>
    <row r="1970" spans="1:19" ht="30" x14ac:dyDescent="0.25">
      <c r="A1970" s="253"/>
      <c r="B1970" s="228"/>
      <c r="C1970" s="95" t="s">
        <v>2916</v>
      </c>
      <c r="D1970" s="95" t="s">
        <v>2918</v>
      </c>
      <c r="E1970" s="95" t="s">
        <v>2909</v>
      </c>
      <c r="F1970" s="95" t="s">
        <v>2920</v>
      </c>
      <c r="G1970" s="95" t="s">
        <v>2913</v>
      </c>
      <c r="H1970" s="95" t="s">
        <v>2909</v>
      </c>
      <c r="I1970" s="95" t="s">
        <v>2918</v>
      </c>
      <c r="J1970" s="95" t="s">
        <v>2915</v>
      </c>
      <c r="K1970" s="102" t="s">
        <v>7605</v>
      </c>
      <c r="L1970" s="96" t="s">
        <v>2957</v>
      </c>
      <c r="M1970" s="102" t="s">
        <v>4600</v>
      </c>
      <c r="N1970" s="102">
        <v>7</v>
      </c>
      <c r="O1970" s="95" t="s">
        <v>54</v>
      </c>
      <c r="P1970" s="88" t="s">
        <v>345</v>
      </c>
      <c r="Q1970" s="88"/>
      <c r="R1970" s="89"/>
      <c r="S1970" s="351">
        <v>44823</v>
      </c>
    </row>
    <row r="1971" spans="1:19" ht="30" x14ac:dyDescent="0.25">
      <c r="A1971" s="253"/>
      <c r="B1971" s="228"/>
      <c r="C1971" s="95" t="s">
        <v>2916</v>
      </c>
      <c r="D1971" s="95" t="s">
        <v>2918</v>
      </c>
      <c r="E1971" s="95" t="s">
        <v>2909</v>
      </c>
      <c r="F1971" s="95" t="s">
        <v>2920</v>
      </c>
      <c r="G1971" s="95" t="s">
        <v>2913</v>
      </c>
      <c r="H1971" s="95" t="s">
        <v>2909</v>
      </c>
      <c r="I1971" s="95" t="s">
        <v>2910</v>
      </c>
      <c r="J1971" s="95" t="s">
        <v>2915</v>
      </c>
      <c r="K1971" s="102" t="s">
        <v>7606</v>
      </c>
      <c r="L1971" s="96" t="s">
        <v>2958</v>
      </c>
      <c r="M1971" s="102" t="s">
        <v>4600</v>
      </c>
      <c r="N1971" s="102">
        <v>7</v>
      </c>
      <c r="O1971" s="95" t="s">
        <v>54</v>
      </c>
      <c r="P1971" s="88" t="s">
        <v>345</v>
      </c>
      <c r="Q1971" s="88"/>
      <c r="R1971" s="89"/>
      <c r="S1971" s="351">
        <v>44823</v>
      </c>
    </row>
    <row r="1972" spans="1:19" ht="30" x14ac:dyDescent="0.25">
      <c r="A1972" s="253"/>
      <c r="B1972" s="228"/>
      <c r="C1972" s="95" t="s">
        <v>2916</v>
      </c>
      <c r="D1972" s="95" t="s">
        <v>2918</v>
      </c>
      <c r="E1972" s="95" t="s">
        <v>2909</v>
      </c>
      <c r="F1972" s="95" t="s">
        <v>2920</v>
      </c>
      <c r="G1972" s="95" t="s">
        <v>2913</v>
      </c>
      <c r="H1972" s="95" t="s">
        <v>2909</v>
      </c>
      <c r="I1972" s="95" t="s">
        <v>2919</v>
      </c>
      <c r="J1972" s="95" t="s">
        <v>2915</v>
      </c>
      <c r="K1972" s="102" t="s">
        <v>7607</v>
      </c>
      <c r="L1972" s="96" t="s">
        <v>2959</v>
      </c>
      <c r="M1972" s="102" t="s">
        <v>4600</v>
      </c>
      <c r="N1972" s="102">
        <v>7</v>
      </c>
      <c r="O1972" s="95" t="s">
        <v>54</v>
      </c>
      <c r="P1972" s="88" t="s">
        <v>345</v>
      </c>
      <c r="Q1972" s="88"/>
      <c r="R1972" s="89"/>
      <c r="S1972" s="351">
        <v>44823</v>
      </c>
    </row>
    <row r="1973" spans="1:19" ht="30" x14ac:dyDescent="0.25">
      <c r="A1973" s="253"/>
      <c r="B1973" s="228"/>
      <c r="C1973" s="95" t="s">
        <v>2916</v>
      </c>
      <c r="D1973" s="95" t="s">
        <v>2918</v>
      </c>
      <c r="E1973" s="95" t="s">
        <v>2909</v>
      </c>
      <c r="F1973" s="95" t="s">
        <v>2920</v>
      </c>
      <c r="G1973" s="95" t="s">
        <v>2913</v>
      </c>
      <c r="H1973" s="95" t="s">
        <v>2909</v>
      </c>
      <c r="I1973" s="95" t="s">
        <v>2920</v>
      </c>
      <c r="J1973" s="95" t="s">
        <v>2915</v>
      </c>
      <c r="K1973" s="102" t="s">
        <v>7608</v>
      </c>
      <c r="L1973" s="96" t="s">
        <v>2960</v>
      </c>
      <c r="M1973" s="102" t="s">
        <v>4600</v>
      </c>
      <c r="N1973" s="102">
        <v>7</v>
      </c>
      <c r="O1973" s="95" t="s">
        <v>54</v>
      </c>
      <c r="P1973" s="88" t="s">
        <v>345</v>
      </c>
      <c r="Q1973" s="88"/>
      <c r="R1973" s="89"/>
      <c r="S1973" s="351">
        <v>44823</v>
      </c>
    </row>
    <row r="1974" spans="1:19" ht="30" x14ac:dyDescent="0.25">
      <c r="A1974" s="253"/>
      <c r="B1974" s="228"/>
      <c r="C1974" s="95" t="s">
        <v>2916</v>
      </c>
      <c r="D1974" s="95" t="s">
        <v>2918</v>
      </c>
      <c r="E1974" s="95" t="s">
        <v>2909</v>
      </c>
      <c r="F1974" s="95" t="s">
        <v>2920</v>
      </c>
      <c r="G1974" s="95" t="s">
        <v>2913</v>
      </c>
      <c r="H1974" s="95" t="s">
        <v>2909</v>
      </c>
      <c r="I1974" s="95" t="s">
        <v>2914</v>
      </c>
      <c r="J1974" s="95" t="s">
        <v>2915</v>
      </c>
      <c r="K1974" s="102" t="s">
        <v>7609</v>
      </c>
      <c r="L1974" s="96" t="s">
        <v>2961</v>
      </c>
      <c r="M1974" s="102" t="s">
        <v>4600</v>
      </c>
      <c r="N1974" s="102">
        <v>7</v>
      </c>
      <c r="O1974" s="95" t="s">
        <v>54</v>
      </c>
      <c r="P1974" s="88" t="s">
        <v>345</v>
      </c>
      <c r="Q1974" s="88"/>
      <c r="R1974" s="89"/>
      <c r="S1974" s="351">
        <v>44823</v>
      </c>
    </row>
    <row r="1975" spans="1:19" ht="30" x14ac:dyDescent="0.25">
      <c r="A1975" s="253"/>
      <c r="B1975" s="228"/>
      <c r="C1975" s="95" t="s">
        <v>2916</v>
      </c>
      <c r="D1975" s="95" t="s">
        <v>2918</v>
      </c>
      <c r="E1975" s="95" t="s">
        <v>2909</v>
      </c>
      <c r="F1975" s="95" t="s">
        <v>2920</v>
      </c>
      <c r="G1975" s="95" t="s">
        <v>2913</v>
      </c>
      <c r="H1975" s="95" t="s">
        <v>2909</v>
      </c>
      <c r="I1975" s="95" t="s">
        <v>2916</v>
      </c>
      <c r="J1975" s="95" t="s">
        <v>2915</v>
      </c>
      <c r="K1975" s="102" t="s">
        <v>7610</v>
      </c>
      <c r="L1975" s="96" t="s">
        <v>2962</v>
      </c>
      <c r="M1975" s="102" t="s">
        <v>4600</v>
      </c>
      <c r="N1975" s="102">
        <v>7</v>
      </c>
      <c r="O1975" s="95" t="s">
        <v>54</v>
      </c>
      <c r="P1975" s="88" t="s">
        <v>345</v>
      </c>
      <c r="Q1975" s="88"/>
      <c r="R1975" s="89"/>
      <c r="S1975" s="351">
        <v>44823</v>
      </c>
    </row>
    <row r="1976" spans="1:19" ht="30" x14ac:dyDescent="0.25">
      <c r="A1976" s="253"/>
      <c r="B1976" s="228"/>
      <c r="C1976" s="95" t="s">
        <v>2916</v>
      </c>
      <c r="D1976" s="95" t="s">
        <v>2918</v>
      </c>
      <c r="E1976" s="95" t="s">
        <v>2909</v>
      </c>
      <c r="F1976" s="95" t="s">
        <v>2920</v>
      </c>
      <c r="G1976" s="95" t="s">
        <v>2913</v>
      </c>
      <c r="H1976" s="95" t="s">
        <v>2909</v>
      </c>
      <c r="I1976" s="95" t="s">
        <v>2917</v>
      </c>
      <c r="J1976" s="95" t="s">
        <v>2915</v>
      </c>
      <c r="K1976" s="102" t="s">
        <v>7611</v>
      </c>
      <c r="L1976" s="96" t="s">
        <v>2963</v>
      </c>
      <c r="M1976" s="102" t="s">
        <v>4600</v>
      </c>
      <c r="N1976" s="102">
        <v>7</v>
      </c>
      <c r="O1976" s="95" t="s">
        <v>54</v>
      </c>
      <c r="P1976" s="88" t="s">
        <v>345</v>
      </c>
      <c r="Q1976" s="88"/>
      <c r="R1976" s="89"/>
      <c r="S1976" s="351">
        <v>44823</v>
      </c>
    </row>
    <row r="1977" spans="1:19" ht="45" x14ac:dyDescent="0.25">
      <c r="A1977" s="253"/>
      <c r="B1977" s="228"/>
      <c r="C1977" s="95" t="s">
        <v>2916</v>
      </c>
      <c r="D1977" s="95" t="s">
        <v>2918</v>
      </c>
      <c r="E1977" s="95" t="s">
        <v>2909</v>
      </c>
      <c r="F1977" s="95" t="s">
        <v>2920</v>
      </c>
      <c r="G1977" s="95" t="s">
        <v>2913</v>
      </c>
      <c r="H1977" s="95" t="s">
        <v>2918</v>
      </c>
      <c r="I1977" s="95" t="s">
        <v>2912</v>
      </c>
      <c r="J1977" s="95" t="s">
        <v>2915</v>
      </c>
      <c r="K1977" s="102" t="s">
        <v>7612</v>
      </c>
      <c r="L1977" s="96" t="s">
        <v>3871</v>
      </c>
      <c r="M1977" s="102" t="s">
        <v>4599</v>
      </c>
      <c r="N1977" s="102">
        <v>6</v>
      </c>
      <c r="O1977" s="95" t="s">
        <v>54</v>
      </c>
      <c r="P1977" s="88" t="s">
        <v>347</v>
      </c>
      <c r="Q1977" s="88"/>
      <c r="R1977" s="89" t="s">
        <v>10</v>
      </c>
      <c r="S1977" s="351">
        <v>44823</v>
      </c>
    </row>
    <row r="1978" spans="1:19" ht="45" x14ac:dyDescent="0.25">
      <c r="A1978" s="253"/>
      <c r="B1978" s="228"/>
      <c r="C1978" s="95" t="s">
        <v>2916</v>
      </c>
      <c r="D1978" s="95" t="s">
        <v>2918</v>
      </c>
      <c r="E1978" s="95" t="s">
        <v>2909</v>
      </c>
      <c r="F1978" s="95" t="s">
        <v>2920</v>
      </c>
      <c r="G1978" s="95" t="s">
        <v>2913</v>
      </c>
      <c r="H1978" s="95" t="s">
        <v>2918</v>
      </c>
      <c r="I1978" s="95" t="s">
        <v>2909</v>
      </c>
      <c r="J1978" s="95" t="s">
        <v>2915</v>
      </c>
      <c r="K1978" s="102" t="s">
        <v>7613</v>
      </c>
      <c r="L1978" s="96" t="s">
        <v>3872</v>
      </c>
      <c r="M1978" s="102" t="s">
        <v>4600</v>
      </c>
      <c r="N1978" s="102">
        <v>7</v>
      </c>
      <c r="O1978" s="95" t="s">
        <v>54</v>
      </c>
      <c r="P1978" s="88" t="s">
        <v>347</v>
      </c>
      <c r="Q1978" s="88"/>
      <c r="R1978" s="89"/>
      <c r="S1978" s="351">
        <v>44823</v>
      </c>
    </row>
    <row r="1979" spans="1:19" ht="45" x14ac:dyDescent="0.25">
      <c r="A1979" s="253"/>
      <c r="B1979" s="228"/>
      <c r="C1979" s="95" t="s">
        <v>2916</v>
      </c>
      <c r="D1979" s="95" t="s">
        <v>2918</v>
      </c>
      <c r="E1979" s="95" t="s">
        <v>2909</v>
      </c>
      <c r="F1979" s="95" t="s">
        <v>2920</v>
      </c>
      <c r="G1979" s="95" t="s">
        <v>2913</v>
      </c>
      <c r="H1979" s="95" t="s">
        <v>2918</v>
      </c>
      <c r="I1979" s="95" t="s">
        <v>2918</v>
      </c>
      <c r="J1979" s="95" t="s">
        <v>2915</v>
      </c>
      <c r="K1979" s="102" t="s">
        <v>7614</v>
      </c>
      <c r="L1979" s="96" t="s">
        <v>3873</v>
      </c>
      <c r="M1979" s="102" t="s">
        <v>4600</v>
      </c>
      <c r="N1979" s="102">
        <v>7</v>
      </c>
      <c r="O1979" s="95" t="s">
        <v>54</v>
      </c>
      <c r="P1979" s="88" t="s">
        <v>347</v>
      </c>
      <c r="Q1979" s="88"/>
      <c r="R1979" s="89"/>
      <c r="S1979" s="351">
        <v>44823</v>
      </c>
    </row>
    <row r="1980" spans="1:19" ht="45" x14ac:dyDescent="0.25">
      <c r="A1980" s="253"/>
      <c r="B1980" s="228"/>
      <c r="C1980" s="95" t="s">
        <v>2916</v>
      </c>
      <c r="D1980" s="95" t="s">
        <v>2918</v>
      </c>
      <c r="E1980" s="95" t="s">
        <v>2909</v>
      </c>
      <c r="F1980" s="95" t="s">
        <v>2920</v>
      </c>
      <c r="G1980" s="95" t="s">
        <v>2913</v>
      </c>
      <c r="H1980" s="95" t="s">
        <v>2918</v>
      </c>
      <c r="I1980" s="95" t="s">
        <v>2910</v>
      </c>
      <c r="J1980" s="95" t="s">
        <v>2915</v>
      </c>
      <c r="K1980" s="102" t="s">
        <v>7615</v>
      </c>
      <c r="L1980" s="96" t="s">
        <v>3874</v>
      </c>
      <c r="M1980" s="102" t="s">
        <v>4600</v>
      </c>
      <c r="N1980" s="102">
        <v>7</v>
      </c>
      <c r="O1980" s="95" t="s">
        <v>54</v>
      </c>
      <c r="P1980" s="88" t="s">
        <v>347</v>
      </c>
      <c r="Q1980" s="88"/>
      <c r="R1980" s="89"/>
      <c r="S1980" s="351">
        <v>44823</v>
      </c>
    </row>
    <row r="1981" spans="1:19" ht="45" x14ac:dyDescent="0.25">
      <c r="A1981" s="253"/>
      <c r="B1981" s="228"/>
      <c r="C1981" s="95" t="s">
        <v>2916</v>
      </c>
      <c r="D1981" s="95" t="s">
        <v>2918</v>
      </c>
      <c r="E1981" s="95" t="s">
        <v>2909</v>
      </c>
      <c r="F1981" s="95" t="s">
        <v>2920</v>
      </c>
      <c r="G1981" s="95" t="s">
        <v>2913</v>
      </c>
      <c r="H1981" s="95" t="s">
        <v>2918</v>
      </c>
      <c r="I1981" s="95" t="s">
        <v>2919</v>
      </c>
      <c r="J1981" s="95" t="s">
        <v>2915</v>
      </c>
      <c r="K1981" s="102" t="s">
        <v>7616</v>
      </c>
      <c r="L1981" s="96" t="s">
        <v>3875</v>
      </c>
      <c r="M1981" s="102" t="s">
        <v>4600</v>
      </c>
      <c r="N1981" s="102">
        <v>7</v>
      </c>
      <c r="O1981" s="95" t="s">
        <v>54</v>
      </c>
      <c r="P1981" s="88" t="s">
        <v>347</v>
      </c>
      <c r="Q1981" s="88"/>
      <c r="R1981" s="89"/>
      <c r="S1981" s="351">
        <v>44823</v>
      </c>
    </row>
    <row r="1982" spans="1:19" ht="45" x14ac:dyDescent="0.25">
      <c r="A1982" s="253"/>
      <c r="B1982" s="228"/>
      <c r="C1982" s="95" t="s">
        <v>2916</v>
      </c>
      <c r="D1982" s="95" t="s">
        <v>2918</v>
      </c>
      <c r="E1982" s="95" t="s">
        <v>2909</v>
      </c>
      <c r="F1982" s="95" t="s">
        <v>2920</v>
      </c>
      <c r="G1982" s="95" t="s">
        <v>2913</v>
      </c>
      <c r="H1982" s="95" t="s">
        <v>2918</v>
      </c>
      <c r="I1982" s="95" t="s">
        <v>2920</v>
      </c>
      <c r="J1982" s="95" t="s">
        <v>2915</v>
      </c>
      <c r="K1982" s="102" t="s">
        <v>7617</v>
      </c>
      <c r="L1982" s="96" t="s">
        <v>3876</v>
      </c>
      <c r="M1982" s="102" t="s">
        <v>4600</v>
      </c>
      <c r="N1982" s="102">
        <v>7</v>
      </c>
      <c r="O1982" s="95" t="s">
        <v>54</v>
      </c>
      <c r="P1982" s="88" t="s">
        <v>347</v>
      </c>
      <c r="Q1982" s="88"/>
      <c r="R1982" s="89"/>
      <c r="S1982" s="351">
        <v>44823</v>
      </c>
    </row>
    <row r="1983" spans="1:19" ht="45" x14ac:dyDescent="0.25">
      <c r="A1983" s="253"/>
      <c r="B1983" s="228"/>
      <c r="C1983" s="95" t="s">
        <v>2916</v>
      </c>
      <c r="D1983" s="95" t="s">
        <v>2918</v>
      </c>
      <c r="E1983" s="95" t="s">
        <v>2909</v>
      </c>
      <c r="F1983" s="95" t="s">
        <v>2920</v>
      </c>
      <c r="G1983" s="95" t="s">
        <v>2913</v>
      </c>
      <c r="H1983" s="95" t="s">
        <v>2918</v>
      </c>
      <c r="I1983" s="95" t="s">
        <v>2914</v>
      </c>
      <c r="J1983" s="95" t="s">
        <v>2915</v>
      </c>
      <c r="K1983" s="102" t="s">
        <v>7618</v>
      </c>
      <c r="L1983" s="96" t="s">
        <v>3877</v>
      </c>
      <c r="M1983" s="102" t="s">
        <v>4600</v>
      </c>
      <c r="N1983" s="102">
        <v>7</v>
      </c>
      <c r="O1983" s="95" t="s">
        <v>54</v>
      </c>
      <c r="P1983" s="88" t="s">
        <v>347</v>
      </c>
      <c r="Q1983" s="88"/>
      <c r="R1983" s="89"/>
      <c r="S1983" s="351">
        <v>44823</v>
      </c>
    </row>
    <row r="1984" spans="1:19" ht="45" x14ac:dyDescent="0.25">
      <c r="A1984" s="253"/>
      <c r="B1984" s="228"/>
      <c r="C1984" s="95" t="s">
        <v>2916</v>
      </c>
      <c r="D1984" s="95" t="s">
        <v>2918</v>
      </c>
      <c r="E1984" s="95" t="s">
        <v>2909</v>
      </c>
      <c r="F1984" s="95" t="s">
        <v>2920</v>
      </c>
      <c r="G1984" s="95" t="s">
        <v>2913</v>
      </c>
      <c r="H1984" s="95" t="s">
        <v>2918</v>
      </c>
      <c r="I1984" s="95" t="s">
        <v>2916</v>
      </c>
      <c r="J1984" s="95" t="s">
        <v>2915</v>
      </c>
      <c r="K1984" s="102" t="s">
        <v>7619</v>
      </c>
      <c r="L1984" s="96" t="s">
        <v>3878</v>
      </c>
      <c r="M1984" s="102" t="s">
        <v>4600</v>
      </c>
      <c r="N1984" s="102">
        <v>7</v>
      </c>
      <c r="O1984" s="95" t="s">
        <v>54</v>
      </c>
      <c r="P1984" s="88" t="s">
        <v>347</v>
      </c>
      <c r="Q1984" s="88"/>
      <c r="R1984" s="89"/>
      <c r="S1984" s="351">
        <v>44823</v>
      </c>
    </row>
    <row r="1985" spans="1:19" ht="45" x14ac:dyDescent="0.25">
      <c r="A1985" s="253"/>
      <c r="B1985" s="228"/>
      <c r="C1985" s="95" t="s">
        <v>2916</v>
      </c>
      <c r="D1985" s="95" t="s">
        <v>2918</v>
      </c>
      <c r="E1985" s="95" t="s">
        <v>2909</v>
      </c>
      <c r="F1985" s="95" t="s">
        <v>2920</v>
      </c>
      <c r="G1985" s="95" t="s">
        <v>2913</v>
      </c>
      <c r="H1985" s="95" t="s">
        <v>2918</v>
      </c>
      <c r="I1985" s="95" t="s">
        <v>2917</v>
      </c>
      <c r="J1985" s="95" t="s">
        <v>2915</v>
      </c>
      <c r="K1985" s="102" t="s">
        <v>7620</v>
      </c>
      <c r="L1985" s="96" t="s">
        <v>3879</v>
      </c>
      <c r="M1985" s="102" t="s">
        <v>4600</v>
      </c>
      <c r="N1985" s="102">
        <v>7</v>
      </c>
      <c r="O1985" s="95" t="s">
        <v>54</v>
      </c>
      <c r="P1985" s="88" t="s">
        <v>347</v>
      </c>
      <c r="Q1985" s="88"/>
      <c r="R1985" s="89"/>
      <c r="S1985" s="351">
        <v>44823</v>
      </c>
    </row>
    <row r="1986" spans="1:19" ht="30" x14ac:dyDescent="0.25">
      <c r="A1986" s="253"/>
      <c r="B1986" s="228"/>
      <c r="C1986" s="95" t="s">
        <v>2916</v>
      </c>
      <c r="D1986" s="95" t="s">
        <v>2918</v>
      </c>
      <c r="E1986" s="95" t="s">
        <v>2909</v>
      </c>
      <c r="F1986" s="95" t="s">
        <v>2920</v>
      </c>
      <c r="G1986" s="95" t="s">
        <v>2943</v>
      </c>
      <c r="H1986" s="95" t="s">
        <v>2912</v>
      </c>
      <c r="I1986" s="95" t="s">
        <v>2912</v>
      </c>
      <c r="J1986" s="95" t="s">
        <v>2915</v>
      </c>
      <c r="K1986" s="102" t="s">
        <v>7621</v>
      </c>
      <c r="L1986" s="96" t="s">
        <v>3880</v>
      </c>
      <c r="M1986" s="102" t="s">
        <v>4599</v>
      </c>
      <c r="N1986" s="102">
        <v>5</v>
      </c>
      <c r="O1986" s="95" t="s">
        <v>67</v>
      </c>
      <c r="P1986" s="88" t="s">
        <v>367</v>
      </c>
      <c r="Q1986" s="88"/>
      <c r="R1986" s="89" t="s">
        <v>10</v>
      </c>
      <c r="S1986" s="351">
        <v>44823</v>
      </c>
    </row>
    <row r="1987" spans="1:19" ht="30" x14ac:dyDescent="0.25">
      <c r="A1987" s="253"/>
      <c r="B1987" s="228"/>
      <c r="C1987" s="95" t="s">
        <v>2916</v>
      </c>
      <c r="D1987" s="95" t="s">
        <v>2918</v>
      </c>
      <c r="E1987" s="95" t="s">
        <v>2909</v>
      </c>
      <c r="F1987" s="95" t="s">
        <v>2920</v>
      </c>
      <c r="G1987" s="95" t="s">
        <v>2943</v>
      </c>
      <c r="H1987" s="95" t="s">
        <v>2909</v>
      </c>
      <c r="I1987" s="95" t="s">
        <v>2912</v>
      </c>
      <c r="J1987" s="95" t="s">
        <v>2915</v>
      </c>
      <c r="K1987" s="102" t="s">
        <v>7622</v>
      </c>
      <c r="L1987" s="96" t="s">
        <v>3881</v>
      </c>
      <c r="M1987" s="102" t="s">
        <v>4599</v>
      </c>
      <c r="N1987" s="102">
        <v>6</v>
      </c>
      <c r="O1987" s="95" t="s">
        <v>67</v>
      </c>
      <c r="P1987" s="88" t="s">
        <v>369</v>
      </c>
      <c r="Q1987" s="88"/>
      <c r="R1987" s="89" t="s">
        <v>10</v>
      </c>
      <c r="S1987" s="351">
        <v>44823</v>
      </c>
    </row>
    <row r="1988" spans="1:19" ht="30" x14ac:dyDescent="0.25">
      <c r="A1988" s="253"/>
      <c r="B1988" s="228"/>
      <c r="C1988" s="95" t="s">
        <v>2916</v>
      </c>
      <c r="D1988" s="95" t="s">
        <v>2918</v>
      </c>
      <c r="E1988" s="95" t="s">
        <v>2909</v>
      </c>
      <c r="F1988" s="95" t="s">
        <v>2920</v>
      </c>
      <c r="G1988" s="95" t="s">
        <v>2943</v>
      </c>
      <c r="H1988" s="95" t="s">
        <v>2909</v>
      </c>
      <c r="I1988" s="95" t="s">
        <v>2909</v>
      </c>
      <c r="J1988" s="95" t="s">
        <v>2915</v>
      </c>
      <c r="K1988" s="102" t="s">
        <v>7623</v>
      </c>
      <c r="L1988" s="96" t="s">
        <v>3882</v>
      </c>
      <c r="M1988" s="102" t="s">
        <v>4600</v>
      </c>
      <c r="N1988" s="102">
        <v>7</v>
      </c>
      <c r="O1988" s="95" t="s">
        <v>67</v>
      </c>
      <c r="P1988" s="88" t="s">
        <v>369</v>
      </c>
      <c r="Q1988" s="88"/>
      <c r="R1988" s="89"/>
      <c r="S1988" s="351">
        <v>44823</v>
      </c>
    </row>
    <row r="1989" spans="1:19" ht="30" x14ac:dyDescent="0.25">
      <c r="A1989" s="253"/>
      <c r="B1989" s="228"/>
      <c r="C1989" s="95" t="s">
        <v>2916</v>
      </c>
      <c r="D1989" s="95" t="s">
        <v>2918</v>
      </c>
      <c r="E1989" s="95" t="s">
        <v>2909</v>
      </c>
      <c r="F1989" s="95" t="s">
        <v>2920</v>
      </c>
      <c r="G1989" s="95" t="s">
        <v>2943</v>
      </c>
      <c r="H1989" s="95" t="s">
        <v>2909</v>
      </c>
      <c r="I1989" s="95" t="s">
        <v>2918</v>
      </c>
      <c r="J1989" s="95" t="s">
        <v>2915</v>
      </c>
      <c r="K1989" s="102" t="s">
        <v>7624</v>
      </c>
      <c r="L1989" s="96" t="s">
        <v>3883</v>
      </c>
      <c r="M1989" s="102" t="s">
        <v>4600</v>
      </c>
      <c r="N1989" s="102">
        <v>7</v>
      </c>
      <c r="O1989" s="95" t="s">
        <v>67</v>
      </c>
      <c r="P1989" s="88" t="s">
        <v>369</v>
      </c>
      <c r="Q1989" s="88"/>
      <c r="R1989" s="89"/>
      <c r="S1989" s="351">
        <v>44823</v>
      </c>
    </row>
    <row r="1990" spans="1:19" ht="30" x14ac:dyDescent="0.25">
      <c r="A1990" s="253"/>
      <c r="B1990" s="228"/>
      <c r="C1990" s="95" t="s">
        <v>2916</v>
      </c>
      <c r="D1990" s="95" t="s">
        <v>2918</v>
      </c>
      <c r="E1990" s="95" t="s">
        <v>2909</v>
      </c>
      <c r="F1990" s="95" t="s">
        <v>2920</v>
      </c>
      <c r="G1990" s="95" t="s">
        <v>2943</v>
      </c>
      <c r="H1990" s="95" t="s">
        <v>2909</v>
      </c>
      <c r="I1990" s="95" t="s">
        <v>2910</v>
      </c>
      <c r="J1990" s="95" t="s">
        <v>2915</v>
      </c>
      <c r="K1990" s="102" t="s">
        <v>7625</v>
      </c>
      <c r="L1990" s="96" t="s">
        <v>3884</v>
      </c>
      <c r="M1990" s="102" t="s">
        <v>4600</v>
      </c>
      <c r="N1990" s="102">
        <v>7</v>
      </c>
      <c r="O1990" s="95" t="s">
        <v>67</v>
      </c>
      <c r="P1990" s="88" t="s">
        <v>369</v>
      </c>
      <c r="Q1990" s="88"/>
      <c r="R1990" s="89"/>
      <c r="S1990" s="351">
        <v>44823</v>
      </c>
    </row>
    <row r="1991" spans="1:19" ht="30" x14ac:dyDescent="0.25">
      <c r="A1991" s="253"/>
      <c r="B1991" s="228"/>
      <c r="C1991" s="95" t="s">
        <v>2916</v>
      </c>
      <c r="D1991" s="95" t="s">
        <v>2918</v>
      </c>
      <c r="E1991" s="95" t="s">
        <v>2909</v>
      </c>
      <c r="F1991" s="95" t="s">
        <v>2920</v>
      </c>
      <c r="G1991" s="95" t="s">
        <v>2943</v>
      </c>
      <c r="H1991" s="95" t="s">
        <v>2909</v>
      </c>
      <c r="I1991" s="95" t="s">
        <v>2919</v>
      </c>
      <c r="J1991" s="95" t="s">
        <v>2915</v>
      </c>
      <c r="K1991" s="102" t="s">
        <v>7626</v>
      </c>
      <c r="L1991" s="96" t="s">
        <v>3885</v>
      </c>
      <c r="M1991" s="102" t="s">
        <v>4600</v>
      </c>
      <c r="N1991" s="102">
        <v>7</v>
      </c>
      <c r="O1991" s="95" t="s">
        <v>67</v>
      </c>
      <c r="P1991" s="88" t="s">
        <v>369</v>
      </c>
      <c r="Q1991" s="88"/>
      <c r="R1991" s="89"/>
      <c r="S1991" s="351">
        <v>44823</v>
      </c>
    </row>
    <row r="1992" spans="1:19" ht="30" x14ac:dyDescent="0.25">
      <c r="A1992" s="253"/>
      <c r="B1992" s="228"/>
      <c r="C1992" s="95" t="s">
        <v>2916</v>
      </c>
      <c r="D1992" s="95" t="s">
        <v>2918</v>
      </c>
      <c r="E1992" s="95" t="s">
        <v>2909</v>
      </c>
      <c r="F1992" s="95" t="s">
        <v>2920</v>
      </c>
      <c r="G1992" s="95" t="s">
        <v>2943</v>
      </c>
      <c r="H1992" s="95" t="s">
        <v>2909</v>
      </c>
      <c r="I1992" s="95" t="s">
        <v>2920</v>
      </c>
      <c r="J1992" s="95" t="s">
        <v>2915</v>
      </c>
      <c r="K1992" s="102" t="s">
        <v>7627</v>
      </c>
      <c r="L1992" s="96" t="s">
        <v>3886</v>
      </c>
      <c r="M1992" s="102" t="s">
        <v>4600</v>
      </c>
      <c r="N1992" s="102">
        <v>7</v>
      </c>
      <c r="O1992" s="95" t="s">
        <v>67</v>
      </c>
      <c r="P1992" s="88" t="s">
        <v>369</v>
      </c>
      <c r="Q1992" s="88"/>
      <c r="R1992" s="89"/>
      <c r="S1992" s="351">
        <v>44823</v>
      </c>
    </row>
    <row r="1993" spans="1:19" ht="30" x14ac:dyDescent="0.25">
      <c r="A1993" s="253"/>
      <c r="B1993" s="228"/>
      <c r="C1993" s="95" t="s">
        <v>2916</v>
      </c>
      <c r="D1993" s="95" t="s">
        <v>2918</v>
      </c>
      <c r="E1993" s="95" t="s">
        <v>2909</v>
      </c>
      <c r="F1993" s="95" t="s">
        <v>2920</v>
      </c>
      <c r="G1993" s="95" t="s">
        <v>2943</v>
      </c>
      <c r="H1993" s="95" t="s">
        <v>2909</v>
      </c>
      <c r="I1993" s="95" t="s">
        <v>2914</v>
      </c>
      <c r="J1993" s="95" t="s">
        <v>2915</v>
      </c>
      <c r="K1993" s="102" t="s">
        <v>7628</v>
      </c>
      <c r="L1993" s="96" t="s">
        <v>3887</v>
      </c>
      <c r="M1993" s="102" t="s">
        <v>4600</v>
      </c>
      <c r="N1993" s="102">
        <v>7</v>
      </c>
      <c r="O1993" s="95" t="s">
        <v>67</v>
      </c>
      <c r="P1993" s="88" t="s">
        <v>369</v>
      </c>
      <c r="Q1993" s="88"/>
      <c r="R1993" s="89"/>
      <c r="S1993" s="351">
        <v>44823</v>
      </c>
    </row>
    <row r="1994" spans="1:19" ht="30" x14ac:dyDescent="0.25">
      <c r="A1994" s="253"/>
      <c r="B1994" s="228"/>
      <c r="C1994" s="95" t="s">
        <v>2916</v>
      </c>
      <c r="D1994" s="95" t="s">
        <v>2918</v>
      </c>
      <c r="E1994" s="95" t="s">
        <v>2909</v>
      </c>
      <c r="F1994" s="95" t="s">
        <v>2920</v>
      </c>
      <c r="G1994" s="95" t="s">
        <v>2943</v>
      </c>
      <c r="H1994" s="95" t="s">
        <v>2909</v>
      </c>
      <c r="I1994" s="95" t="s">
        <v>2916</v>
      </c>
      <c r="J1994" s="95" t="s">
        <v>2915</v>
      </c>
      <c r="K1994" s="102" t="s">
        <v>7629</v>
      </c>
      <c r="L1994" s="96" t="s">
        <v>3888</v>
      </c>
      <c r="M1994" s="102" t="s">
        <v>4600</v>
      </c>
      <c r="N1994" s="102">
        <v>7</v>
      </c>
      <c r="O1994" s="95" t="s">
        <v>67</v>
      </c>
      <c r="P1994" s="88" t="s">
        <v>369</v>
      </c>
      <c r="Q1994" s="88"/>
      <c r="R1994" s="89"/>
      <c r="S1994" s="351">
        <v>44823</v>
      </c>
    </row>
    <row r="1995" spans="1:19" ht="30" x14ac:dyDescent="0.25">
      <c r="A1995" s="253"/>
      <c r="B1995" s="228"/>
      <c r="C1995" s="95" t="s">
        <v>2916</v>
      </c>
      <c r="D1995" s="95" t="s">
        <v>2918</v>
      </c>
      <c r="E1995" s="95" t="s">
        <v>2909</v>
      </c>
      <c r="F1995" s="95" t="s">
        <v>2920</v>
      </c>
      <c r="G1995" s="95" t="s">
        <v>2943</v>
      </c>
      <c r="H1995" s="95" t="s">
        <v>2909</v>
      </c>
      <c r="I1995" s="95" t="s">
        <v>2917</v>
      </c>
      <c r="J1995" s="95" t="s">
        <v>2915</v>
      </c>
      <c r="K1995" s="102" t="s">
        <v>7630</v>
      </c>
      <c r="L1995" s="96" t="s">
        <v>3889</v>
      </c>
      <c r="M1995" s="102" t="s">
        <v>4600</v>
      </c>
      <c r="N1995" s="102">
        <v>7</v>
      </c>
      <c r="O1995" s="95" t="s">
        <v>67</v>
      </c>
      <c r="P1995" s="88" t="s">
        <v>369</v>
      </c>
      <c r="Q1995" s="88"/>
      <c r="R1995" s="89"/>
      <c r="S1995" s="351">
        <v>44823</v>
      </c>
    </row>
    <row r="1996" spans="1:19" ht="30" x14ac:dyDescent="0.25">
      <c r="A1996" s="253"/>
      <c r="B1996" s="228"/>
      <c r="C1996" s="95" t="s">
        <v>2916</v>
      </c>
      <c r="D1996" s="95" t="s">
        <v>2918</v>
      </c>
      <c r="E1996" s="95" t="s">
        <v>2909</v>
      </c>
      <c r="F1996" s="95" t="s">
        <v>2920</v>
      </c>
      <c r="G1996" s="95" t="s">
        <v>2943</v>
      </c>
      <c r="H1996" s="95" t="s">
        <v>2918</v>
      </c>
      <c r="I1996" s="95" t="s">
        <v>2912</v>
      </c>
      <c r="J1996" s="95" t="s">
        <v>2915</v>
      </c>
      <c r="K1996" s="102" t="s">
        <v>7631</v>
      </c>
      <c r="L1996" s="96" t="s">
        <v>3890</v>
      </c>
      <c r="M1996" s="102" t="s">
        <v>4599</v>
      </c>
      <c r="N1996" s="102">
        <v>6</v>
      </c>
      <c r="O1996" s="95" t="s">
        <v>67</v>
      </c>
      <c r="P1996" s="88" t="s">
        <v>371</v>
      </c>
      <c r="Q1996" s="88"/>
      <c r="R1996" s="89" t="s">
        <v>10</v>
      </c>
      <c r="S1996" s="351">
        <v>44823</v>
      </c>
    </row>
    <row r="1997" spans="1:19" ht="30" x14ac:dyDescent="0.25">
      <c r="A1997" s="253"/>
      <c r="B1997" s="228"/>
      <c r="C1997" s="95" t="s">
        <v>2916</v>
      </c>
      <c r="D1997" s="95" t="s">
        <v>2918</v>
      </c>
      <c r="E1997" s="95" t="s">
        <v>2909</v>
      </c>
      <c r="F1997" s="95" t="s">
        <v>2920</v>
      </c>
      <c r="G1997" s="95" t="s">
        <v>2943</v>
      </c>
      <c r="H1997" s="95" t="s">
        <v>2918</v>
      </c>
      <c r="I1997" s="95" t="s">
        <v>2909</v>
      </c>
      <c r="J1997" s="95" t="s">
        <v>2915</v>
      </c>
      <c r="K1997" s="102" t="s">
        <v>7632</v>
      </c>
      <c r="L1997" s="96" t="s">
        <v>3891</v>
      </c>
      <c r="M1997" s="102" t="s">
        <v>4600</v>
      </c>
      <c r="N1997" s="102">
        <v>7</v>
      </c>
      <c r="O1997" s="95" t="s">
        <v>67</v>
      </c>
      <c r="P1997" s="88" t="s">
        <v>371</v>
      </c>
      <c r="Q1997" s="88"/>
      <c r="R1997" s="89"/>
      <c r="S1997" s="351">
        <v>44823</v>
      </c>
    </row>
    <row r="1998" spans="1:19" ht="30" x14ac:dyDescent="0.25">
      <c r="A1998" s="253"/>
      <c r="B1998" s="228"/>
      <c r="C1998" s="95" t="s">
        <v>2916</v>
      </c>
      <c r="D1998" s="95" t="s">
        <v>2918</v>
      </c>
      <c r="E1998" s="95" t="s">
        <v>2909</v>
      </c>
      <c r="F1998" s="95" t="s">
        <v>2920</v>
      </c>
      <c r="G1998" s="95" t="s">
        <v>2943</v>
      </c>
      <c r="H1998" s="95" t="s">
        <v>2918</v>
      </c>
      <c r="I1998" s="95" t="s">
        <v>2918</v>
      </c>
      <c r="J1998" s="95" t="s">
        <v>2915</v>
      </c>
      <c r="K1998" s="102" t="s">
        <v>7633</v>
      </c>
      <c r="L1998" s="96" t="s">
        <v>3892</v>
      </c>
      <c r="M1998" s="102" t="s">
        <v>4600</v>
      </c>
      <c r="N1998" s="102">
        <v>7</v>
      </c>
      <c r="O1998" s="95" t="s">
        <v>67</v>
      </c>
      <c r="P1998" s="88" t="s">
        <v>371</v>
      </c>
      <c r="Q1998" s="88"/>
      <c r="R1998" s="89"/>
      <c r="S1998" s="351">
        <v>44823</v>
      </c>
    </row>
    <row r="1999" spans="1:19" ht="30" x14ac:dyDescent="0.25">
      <c r="A1999" s="253"/>
      <c r="B1999" s="228"/>
      <c r="C1999" s="95" t="s">
        <v>2916</v>
      </c>
      <c r="D1999" s="95" t="s">
        <v>2918</v>
      </c>
      <c r="E1999" s="95" t="s">
        <v>2909</v>
      </c>
      <c r="F1999" s="95" t="s">
        <v>2920</v>
      </c>
      <c r="G1999" s="95" t="s">
        <v>2943</v>
      </c>
      <c r="H1999" s="95" t="s">
        <v>2918</v>
      </c>
      <c r="I1999" s="95" t="s">
        <v>2910</v>
      </c>
      <c r="J1999" s="95" t="s">
        <v>2915</v>
      </c>
      <c r="K1999" s="102" t="s">
        <v>7634</v>
      </c>
      <c r="L1999" s="96" t="s">
        <v>3893</v>
      </c>
      <c r="M1999" s="102" t="s">
        <v>4600</v>
      </c>
      <c r="N1999" s="102">
        <v>7</v>
      </c>
      <c r="O1999" s="95" t="s">
        <v>67</v>
      </c>
      <c r="P1999" s="88" t="s">
        <v>371</v>
      </c>
      <c r="Q1999" s="88"/>
      <c r="R1999" s="89"/>
      <c r="S1999" s="351">
        <v>44823</v>
      </c>
    </row>
    <row r="2000" spans="1:19" ht="30" x14ac:dyDescent="0.25">
      <c r="A2000" s="253"/>
      <c r="B2000" s="228"/>
      <c r="C2000" s="95" t="s">
        <v>2916</v>
      </c>
      <c r="D2000" s="95" t="s">
        <v>2918</v>
      </c>
      <c r="E2000" s="95" t="s">
        <v>2909</v>
      </c>
      <c r="F2000" s="95" t="s">
        <v>2920</v>
      </c>
      <c r="G2000" s="95" t="s">
        <v>2943</v>
      </c>
      <c r="H2000" s="95" t="s">
        <v>2918</v>
      </c>
      <c r="I2000" s="95" t="s">
        <v>2919</v>
      </c>
      <c r="J2000" s="95" t="s">
        <v>2915</v>
      </c>
      <c r="K2000" s="102" t="s">
        <v>7635</v>
      </c>
      <c r="L2000" s="96" t="s">
        <v>3894</v>
      </c>
      <c r="M2000" s="102" t="s">
        <v>4600</v>
      </c>
      <c r="N2000" s="102">
        <v>7</v>
      </c>
      <c r="O2000" s="95" t="s">
        <v>67</v>
      </c>
      <c r="P2000" s="88" t="s">
        <v>371</v>
      </c>
      <c r="Q2000" s="88"/>
      <c r="R2000" s="89"/>
      <c r="S2000" s="351">
        <v>44823</v>
      </c>
    </row>
    <row r="2001" spans="1:19" ht="30" x14ac:dyDescent="0.25">
      <c r="A2001" s="253"/>
      <c r="B2001" s="228"/>
      <c r="C2001" s="95" t="s">
        <v>2916</v>
      </c>
      <c r="D2001" s="95" t="s">
        <v>2918</v>
      </c>
      <c r="E2001" s="95" t="s">
        <v>2909</v>
      </c>
      <c r="F2001" s="95" t="s">
        <v>2920</v>
      </c>
      <c r="G2001" s="95" t="s">
        <v>2943</v>
      </c>
      <c r="H2001" s="95" t="s">
        <v>2918</v>
      </c>
      <c r="I2001" s="95" t="s">
        <v>2920</v>
      </c>
      <c r="J2001" s="95" t="s">
        <v>2915</v>
      </c>
      <c r="K2001" s="102" t="s">
        <v>7636</v>
      </c>
      <c r="L2001" s="96" t="s">
        <v>3895</v>
      </c>
      <c r="M2001" s="102" t="s">
        <v>4600</v>
      </c>
      <c r="N2001" s="102">
        <v>7</v>
      </c>
      <c r="O2001" s="95" t="s">
        <v>67</v>
      </c>
      <c r="P2001" s="88" t="s">
        <v>371</v>
      </c>
      <c r="Q2001" s="88"/>
      <c r="R2001" s="89"/>
      <c r="S2001" s="351">
        <v>44823</v>
      </c>
    </row>
    <row r="2002" spans="1:19" ht="30" x14ac:dyDescent="0.25">
      <c r="A2002" s="253"/>
      <c r="B2002" s="228"/>
      <c r="C2002" s="95" t="s">
        <v>2916</v>
      </c>
      <c r="D2002" s="95" t="s">
        <v>2918</v>
      </c>
      <c r="E2002" s="95" t="s">
        <v>2909</v>
      </c>
      <c r="F2002" s="95" t="s">
        <v>2920</v>
      </c>
      <c r="G2002" s="95" t="s">
        <v>2943</v>
      </c>
      <c r="H2002" s="95" t="s">
        <v>2918</v>
      </c>
      <c r="I2002" s="95" t="s">
        <v>2914</v>
      </c>
      <c r="J2002" s="95" t="s">
        <v>2915</v>
      </c>
      <c r="K2002" s="102" t="s">
        <v>7637</v>
      </c>
      <c r="L2002" s="96" t="s">
        <v>3896</v>
      </c>
      <c r="M2002" s="102" t="s">
        <v>4600</v>
      </c>
      <c r="N2002" s="102">
        <v>7</v>
      </c>
      <c r="O2002" s="95" t="s">
        <v>67</v>
      </c>
      <c r="P2002" s="88" t="s">
        <v>371</v>
      </c>
      <c r="Q2002" s="88"/>
      <c r="R2002" s="89"/>
      <c r="S2002" s="351">
        <v>44823</v>
      </c>
    </row>
    <row r="2003" spans="1:19" ht="30" x14ac:dyDescent="0.25">
      <c r="A2003" s="253"/>
      <c r="B2003" s="228"/>
      <c r="C2003" s="95" t="s">
        <v>2916</v>
      </c>
      <c r="D2003" s="95" t="s">
        <v>2918</v>
      </c>
      <c r="E2003" s="95" t="s">
        <v>2909</v>
      </c>
      <c r="F2003" s="95" t="s">
        <v>2920</v>
      </c>
      <c r="G2003" s="95" t="s">
        <v>2943</v>
      </c>
      <c r="H2003" s="95" t="s">
        <v>2918</v>
      </c>
      <c r="I2003" s="95" t="s">
        <v>2916</v>
      </c>
      <c r="J2003" s="95" t="s">
        <v>2915</v>
      </c>
      <c r="K2003" s="102" t="s">
        <v>7638</v>
      </c>
      <c r="L2003" s="96" t="s">
        <v>3897</v>
      </c>
      <c r="M2003" s="102" t="s">
        <v>4600</v>
      </c>
      <c r="N2003" s="102">
        <v>7</v>
      </c>
      <c r="O2003" s="95" t="s">
        <v>67</v>
      </c>
      <c r="P2003" s="88" t="s">
        <v>371</v>
      </c>
      <c r="Q2003" s="88"/>
      <c r="R2003" s="89"/>
      <c r="S2003" s="351">
        <v>44823</v>
      </c>
    </row>
    <row r="2004" spans="1:19" ht="30" x14ac:dyDescent="0.25">
      <c r="A2004" s="253"/>
      <c r="B2004" s="228"/>
      <c r="C2004" s="95" t="s">
        <v>2916</v>
      </c>
      <c r="D2004" s="95" t="s">
        <v>2918</v>
      </c>
      <c r="E2004" s="95" t="s">
        <v>2909</v>
      </c>
      <c r="F2004" s="95" t="s">
        <v>2920</v>
      </c>
      <c r="G2004" s="95" t="s">
        <v>2943</v>
      </c>
      <c r="H2004" s="95" t="s">
        <v>2918</v>
      </c>
      <c r="I2004" s="95" t="s">
        <v>2917</v>
      </c>
      <c r="J2004" s="95" t="s">
        <v>2915</v>
      </c>
      <c r="K2004" s="102" t="s">
        <v>7639</v>
      </c>
      <c r="L2004" s="96" t="s">
        <v>3898</v>
      </c>
      <c r="M2004" s="102" t="s">
        <v>4600</v>
      </c>
      <c r="N2004" s="102">
        <v>7</v>
      </c>
      <c r="O2004" s="95" t="s">
        <v>67</v>
      </c>
      <c r="P2004" s="88" t="s">
        <v>371</v>
      </c>
      <c r="Q2004" s="88"/>
      <c r="R2004" s="89"/>
      <c r="S2004" s="351">
        <v>44823</v>
      </c>
    </row>
    <row r="2005" spans="1:19" ht="30" x14ac:dyDescent="0.25">
      <c r="A2005" s="253"/>
      <c r="B2005" s="228"/>
      <c r="C2005" s="95" t="s">
        <v>2916</v>
      </c>
      <c r="D2005" s="95" t="s">
        <v>2918</v>
      </c>
      <c r="E2005" s="95" t="s">
        <v>2909</v>
      </c>
      <c r="F2005" s="95" t="s">
        <v>2920</v>
      </c>
      <c r="G2005" s="95" t="s">
        <v>2943</v>
      </c>
      <c r="H2005" s="95" t="s">
        <v>2910</v>
      </c>
      <c r="I2005" s="95" t="s">
        <v>2912</v>
      </c>
      <c r="J2005" s="95" t="s">
        <v>2915</v>
      </c>
      <c r="K2005" s="102" t="s">
        <v>7640</v>
      </c>
      <c r="L2005" s="96" t="s">
        <v>3899</v>
      </c>
      <c r="M2005" s="102" t="s">
        <v>4599</v>
      </c>
      <c r="N2005" s="102">
        <v>6</v>
      </c>
      <c r="O2005" s="95" t="s">
        <v>67</v>
      </c>
      <c r="P2005" s="88" t="s">
        <v>373</v>
      </c>
      <c r="Q2005" s="88"/>
      <c r="R2005" s="89" t="s">
        <v>10</v>
      </c>
      <c r="S2005" s="351">
        <v>44823</v>
      </c>
    </row>
    <row r="2006" spans="1:19" ht="30" x14ac:dyDescent="0.25">
      <c r="A2006" s="253"/>
      <c r="B2006" s="228"/>
      <c r="C2006" s="95" t="s">
        <v>2916</v>
      </c>
      <c r="D2006" s="95" t="s">
        <v>2918</v>
      </c>
      <c r="E2006" s="95" t="s">
        <v>2909</v>
      </c>
      <c r="F2006" s="95" t="s">
        <v>2920</v>
      </c>
      <c r="G2006" s="95" t="s">
        <v>2943</v>
      </c>
      <c r="H2006" s="95" t="s">
        <v>2910</v>
      </c>
      <c r="I2006" s="95" t="s">
        <v>2909</v>
      </c>
      <c r="J2006" s="95" t="s">
        <v>2915</v>
      </c>
      <c r="K2006" s="102" t="s">
        <v>7641</v>
      </c>
      <c r="L2006" s="96" t="s">
        <v>3900</v>
      </c>
      <c r="M2006" s="102" t="s">
        <v>4600</v>
      </c>
      <c r="N2006" s="102">
        <v>7</v>
      </c>
      <c r="O2006" s="95" t="s">
        <v>67</v>
      </c>
      <c r="P2006" s="88" t="s">
        <v>373</v>
      </c>
      <c r="Q2006" s="88"/>
      <c r="R2006" s="89"/>
      <c r="S2006" s="351">
        <v>44823</v>
      </c>
    </row>
    <row r="2007" spans="1:19" ht="30" x14ac:dyDescent="0.25">
      <c r="A2007" s="253"/>
      <c r="B2007" s="228"/>
      <c r="C2007" s="95" t="s">
        <v>2916</v>
      </c>
      <c r="D2007" s="95" t="s">
        <v>2918</v>
      </c>
      <c r="E2007" s="95" t="s">
        <v>2909</v>
      </c>
      <c r="F2007" s="95" t="s">
        <v>2920</v>
      </c>
      <c r="G2007" s="95" t="s">
        <v>2943</v>
      </c>
      <c r="H2007" s="95" t="s">
        <v>2910</v>
      </c>
      <c r="I2007" s="95" t="s">
        <v>2918</v>
      </c>
      <c r="J2007" s="95" t="s">
        <v>2915</v>
      </c>
      <c r="K2007" s="102" t="s">
        <v>7642</v>
      </c>
      <c r="L2007" s="96" t="s">
        <v>3901</v>
      </c>
      <c r="M2007" s="102" t="s">
        <v>4600</v>
      </c>
      <c r="N2007" s="102">
        <v>7</v>
      </c>
      <c r="O2007" s="95" t="s">
        <v>67</v>
      </c>
      <c r="P2007" s="88" t="s">
        <v>373</v>
      </c>
      <c r="Q2007" s="88"/>
      <c r="R2007" s="89"/>
      <c r="S2007" s="351">
        <v>44823</v>
      </c>
    </row>
    <row r="2008" spans="1:19" ht="30" x14ac:dyDescent="0.25">
      <c r="A2008" s="253"/>
      <c r="B2008" s="228"/>
      <c r="C2008" s="95" t="s">
        <v>2916</v>
      </c>
      <c r="D2008" s="95" t="s">
        <v>2918</v>
      </c>
      <c r="E2008" s="95" t="s">
        <v>2909</v>
      </c>
      <c r="F2008" s="95" t="s">
        <v>2920</v>
      </c>
      <c r="G2008" s="95" t="s">
        <v>2943</v>
      </c>
      <c r="H2008" s="95" t="s">
        <v>2910</v>
      </c>
      <c r="I2008" s="95" t="s">
        <v>2910</v>
      </c>
      <c r="J2008" s="95" t="s">
        <v>2915</v>
      </c>
      <c r="K2008" s="102" t="s">
        <v>7643</v>
      </c>
      <c r="L2008" s="96" t="s">
        <v>3902</v>
      </c>
      <c r="M2008" s="102" t="s">
        <v>4600</v>
      </c>
      <c r="N2008" s="102">
        <v>7</v>
      </c>
      <c r="O2008" s="95" t="s">
        <v>67</v>
      </c>
      <c r="P2008" s="88" t="s">
        <v>373</v>
      </c>
      <c r="Q2008" s="88"/>
      <c r="R2008" s="89"/>
      <c r="S2008" s="351">
        <v>44823</v>
      </c>
    </row>
    <row r="2009" spans="1:19" ht="30" x14ac:dyDescent="0.25">
      <c r="A2009" s="253"/>
      <c r="B2009" s="228"/>
      <c r="C2009" s="95" t="s">
        <v>2916</v>
      </c>
      <c r="D2009" s="95" t="s">
        <v>2918</v>
      </c>
      <c r="E2009" s="95" t="s">
        <v>2909</v>
      </c>
      <c r="F2009" s="95" t="s">
        <v>2920</v>
      </c>
      <c r="G2009" s="95" t="s">
        <v>2943</v>
      </c>
      <c r="H2009" s="95" t="s">
        <v>2910</v>
      </c>
      <c r="I2009" s="95" t="s">
        <v>2919</v>
      </c>
      <c r="J2009" s="95" t="s">
        <v>2915</v>
      </c>
      <c r="K2009" s="102" t="s">
        <v>7644</v>
      </c>
      <c r="L2009" s="96" t="s">
        <v>3903</v>
      </c>
      <c r="M2009" s="102" t="s">
        <v>4600</v>
      </c>
      <c r="N2009" s="102">
        <v>7</v>
      </c>
      <c r="O2009" s="95" t="s">
        <v>67</v>
      </c>
      <c r="P2009" s="88" t="s">
        <v>373</v>
      </c>
      <c r="Q2009" s="88"/>
      <c r="R2009" s="89"/>
      <c r="S2009" s="351">
        <v>44823</v>
      </c>
    </row>
    <row r="2010" spans="1:19" ht="30" x14ac:dyDescent="0.25">
      <c r="A2010" s="253"/>
      <c r="B2010" s="228"/>
      <c r="C2010" s="95" t="s">
        <v>2916</v>
      </c>
      <c r="D2010" s="95" t="s">
        <v>2918</v>
      </c>
      <c r="E2010" s="95" t="s">
        <v>2909</v>
      </c>
      <c r="F2010" s="95" t="s">
        <v>2920</v>
      </c>
      <c r="G2010" s="95" t="s">
        <v>2943</v>
      </c>
      <c r="H2010" s="95" t="s">
        <v>2910</v>
      </c>
      <c r="I2010" s="95" t="s">
        <v>2920</v>
      </c>
      <c r="J2010" s="95" t="s">
        <v>2915</v>
      </c>
      <c r="K2010" s="102" t="s">
        <v>7645</v>
      </c>
      <c r="L2010" s="96" t="s">
        <v>3904</v>
      </c>
      <c r="M2010" s="102" t="s">
        <v>4600</v>
      </c>
      <c r="N2010" s="102">
        <v>7</v>
      </c>
      <c r="O2010" s="95" t="s">
        <v>67</v>
      </c>
      <c r="P2010" s="88" t="s">
        <v>373</v>
      </c>
      <c r="Q2010" s="88"/>
      <c r="R2010" s="89"/>
      <c r="S2010" s="351">
        <v>44823</v>
      </c>
    </row>
    <row r="2011" spans="1:19" ht="30" x14ac:dyDescent="0.25">
      <c r="A2011" s="253"/>
      <c r="B2011" s="228"/>
      <c r="C2011" s="95" t="s">
        <v>2916</v>
      </c>
      <c r="D2011" s="95" t="s">
        <v>2918</v>
      </c>
      <c r="E2011" s="95" t="s">
        <v>2909</v>
      </c>
      <c r="F2011" s="95" t="s">
        <v>2920</v>
      </c>
      <c r="G2011" s="95" t="s">
        <v>2943</v>
      </c>
      <c r="H2011" s="95" t="s">
        <v>2910</v>
      </c>
      <c r="I2011" s="95" t="s">
        <v>2914</v>
      </c>
      <c r="J2011" s="95" t="s">
        <v>2915</v>
      </c>
      <c r="K2011" s="102" t="s">
        <v>7646</v>
      </c>
      <c r="L2011" s="96" t="s">
        <v>3905</v>
      </c>
      <c r="M2011" s="102" t="s">
        <v>4600</v>
      </c>
      <c r="N2011" s="102">
        <v>7</v>
      </c>
      <c r="O2011" s="95" t="s">
        <v>67</v>
      </c>
      <c r="P2011" s="88" t="s">
        <v>373</v>
      </c>
      <c r="Q2011" s="88"/>
      <c r="R2011" s="89"/>
      <c r="S2011" s="351">
        <v>44823</v>
      </c>
    </row>
    <row r="2012" spans="1:19" ht="30" x14ac:dyDescent="0.25">
      <c r="A2012" s="253"/>
      <c r="B2012" s="228"/>
      <c r="C2012" s="95" t="s">
        <v>2916</v>
      </c>
      <c r="D2012" s="95" t="s">
        <v>2918</v>
      </c>
      <c r="E2012" s="95" t="s">
        <v>2909</v>
      </c>
      <c r="F2012" s="95" t="s">
        <v>2920</v>
      </c>
      <c r="G2012" s="95" t="s">
        <v>2943</v>
      </c>
      <c r="H2012" s="95" t="s">
        <v>2910</v>
      </c>
      <c r="I2012" s="95" t="s">
        <v>2916</v>
      </c>
      <c r="J2012" s="95" t="s">
        <v>2915</v>
      </c>
      <c r="K2012" s="102" t="s">
        <v>7647</v>
      </c>
      <c r="L2012" s="96" t="s">
        <v>3906</v>
      </c>
      <c r="M2012" s="102" t="s">
        <v>4600</v>
      </c>
      <c r="N2012" s="102">
        <v>7</v>
      </c>
      <c r="O2012" s="95" t="s">
        <v>67</v>
      </c>
      <c r="P2012" s="88" t="s">
        <v>373</v>
      </c>
      <c r="Q2012" s="88"/>
      <c r="R2012" s="89"/>
      <c r="S2012" s="351">
        <v>44823</v>
      </c>
    </row>
    <row r="2013" spans="1:19" ht="30" x14ac:dyDescent="0.25">
      <c r="A2013" s="253"/>
      <c r="B2013" s="228"/>
      <c r="C2013" s="95" t="s">
        <v>2916</v>
      </c>
      <c r="D2013" s="95" t="s">
        <v>2918</v>
      </c>
      <c r="E2013" s="95" t="s">
        <v>2909</v>
      </c>
      <c r="F2013" s="95" t="s">
        <v>2920</v>
      </c>
      <c r="G2013" s="95" t="s">
        <v>2943</v>
      </c>
      <c r="H2013" s="95" t="s">
        <v>2910</v>
      </c>
      <c r="I2013" s="95" t="s">
        <v>2917</v>
      </c>
      <c r="J2013" s="95" t="s">
        <v>2915</v>
      </c>
      <c r="K2013" s="102" t="s">
        <v>7648</v>
      </c>
      <c r="L2013" s="96" t="s">
        <v>3907</v>
      </c>
      <c r="M2013" s="102" t="s">
        <v>4600</v>
      </c>
      <c r="N2013" s="102">
        <v>7</v>
      </c>
      <c r="O2013" s="95" t="s">
        <v>67</v>
      </c>
      <c r="P2013" s="88" t="s">
        <v>373</v>
      </c>
      <c r="Q2013" s="88"/>
      <c r="R2013" s="89"/>
      <c r="S2013" s="351">
        <v>44823</v>
      </c>
    </row>
    <row r="2014" spans="1:19" ht="30" x14ac:dyDescent="0.25">
      <c r="A2014" s="253"/>
      <c r="B2014" s="228"/>
      <c r="C2014" s="95" t="s">
        <v>2916</v>
      </c>
      <c r="D2014" s="95" t="s">
        <v>2918</v>
      </c>
      <c r="E2014" s="95" t="s">
        <v>2909</v>
      </c>
      <c r="F2014" s="95" t="s">
        <v>2920</v>
      </c>
      <c r="G2014" s="95" t="s">
        <v>2943</v>
      </c>
      <c r="H2014" s="95" t="s">
        <v>2919</v>
      </c>
      <c r="I2014" s="95" t="s">
        <v>2912</v>
      </c>
      <c r="J2014" s="95" t="s">
        <v>2915</v>
      </c>
      <c r="K2014" s="102" t="s">
        <v>7649</v>
      </c>
      <c r="L2014" s="96" t="s">
        <v>5604</v>
      </c>
      <c r="M2014" s="102" t="s">
        <v>4599</v>
      </c>
      <c r="N2014" s="102">
        <v>6</v>
      </c>
      <c r="O2014" s="95" t="s">
        <v>67</v>
      </c>
      <c r="P2014" s="88" t="s">
        <v>375</v>
      </c>
      <c r="Q2014" s="88"/>
      <c r="R2014" s="89" t="s">
        <v>10</v>
      </c>
      <c r="S2014" s="351">
        <v>44823</v>
      </c>
    </row>
    <row r="2015" spans="1:19" ht="30" x14ac:dyDescent="0.25">
      <c r="A2015" s="253"/>
      <c r="B2015" s="228"/>
      <c r="C2015" s="95" t="s">
        <v>2916</v>
      </c>
      <c r="D2015" s="95" t="s">
        <v>2918</v>
      </c>
      <c r="E2015" s="95" t="s">
        <v>2909</v>
      </c>
      <c r="F2015" s="95" t="s">
        <v>2920</v>
      </c>
      <c r="G2015" s="95" t="s">
        <v>2943</v>
      </c>
      <c r="H2015" s="95" t="s">
        <v>2919</v>
      </c>
      <c r="I2015" s="95" t="s">
        <v>2909</v>
      </c>
      <c r="J2015" s="95" t="s">
        <v>2915</v>
      </c>
      <c r="K2015" s="102" t="s">
        <v>7650</v>
      </c>
      <c r="L2015" s="96" t="s">
        <v>5605</v>
      </c>
      <c r="M2015" s="102" t="s">
        <v>4600</v>
      </c>
      <c r="N2015" s="102">
        <v>7</v>
      </c>
      <c r="O2015" s="95" t="s">
        <v>67</v>
      </c>
      <c r="P2015" s="88" t="s">
        <v>375</v>
      </c>
      <c r="Q2015" s="88"/>
      <c r="R2015" s="89"/>
      <c r="S2015" s="351">
        <v>44823</v>
      </c>
    </row>
    <row r="2016" spans="1:19" ht="30" x14ac:dyDescent="0.25">
      <c r="A2016" s="253"/>
      <c r="B2016" s="228"/>
      <c r="C2016" s="95" t="s">
        <v>2916</v>
      </c>
      <c r="D2016" s="95" t="s">
        <v>2918</v>
      </c>
      <c r="E2016" s="95" t="s">
        <v>2909</v>
      </c>
      <c r="F2016" s="95" t="s">
        <v>2920</v>
      </c>
      <c r="G2016" s="95" t="s">
        <v>2943</v>
      </c>
      <c r="H2016" s="95" t="s">
        <v>2919</v>
      </c>
      <c r="I2016" s="95" t="s">
        <v>2918</v>
      </c>
      <c r="J2016" s="95" t="s">
        <v>2915</v>
      </c>
      <c r="K2016" s="102" t="s">
        <v>7651</v>
      </c>
      <c r="L2016" s="96" t="s">
        <v>5606</v>
      </c>
      <c r="M2016" s="102" t="s">
        <v>4600</v>
      </c>
      <c r="N2016" s="102">
        <v>7</v>
      </c>
      <c r="O2016" s="95" t="s">
        <v>67</v>
      </c>
      <c r="P2016" s="88" t="s">
        <v>375</v>
      </c>
      <c r="Q2016" s="88"/>
      <c r="R2016" s="89"/>
      <c r="S2016" s="351">
        <v>44823</v>
      </c>
    </row>
    <row r="2017" spans="1:19" ht="30" x14ac:dyDescent="0.25">
      <c r="A2017" s="253"/>
      <c r="B2017" s="228"/>
      <c r="C2017" s="95" t="s">
        <v>2916</v>
      </c>
      <c r="D2017" s="95" t="s">
        <v>2918</v>
      </c>
      <c r="E2017" s="95" t="s">
        <v>2909</v>
      </c>
      <c r="F2017" s="95" t="s">
        <v>2920</v>
      </c>
      <c r="G2017" s="95" t="s">
        <v>2943</v>
      </c>
      <c r="H2017" s="95" t="s">
        <v>2919</v>
      </c>
      <c r="I2017" s="95" t="s">
        <v>2910</v>
      </c>
      <c r="J2017" s="95" t="s">
        <v>2915</v>
      </c>
      <c r="K2017" s="102" t="s">
        <v>7652</v>
      </c>
      <c r="L2017" s="96" t="s">
        <v>5607</v>
      </c>
      <c r="M2017" s="102" t="s">
        <v>4600</v>
      </c>
      <c r="N2017" s="102">
        <v>7</v>
      </c>
      <c r="O2017" s="95" t="s">
        <v>67</v>
      </c>
      <c r="P2017" s="88" t="s">
        <v>375</v>
      </c>
      <c r="Q2017" s="88"/>
      <c r="R2017" s="89"/>
      <c r="S2017" s="351">
        <v>44823</v>
      </c>
    </row>
    <row r="2018" spans="1:19" ht="45" x14ac:dyDescent="0.25">
      <c r="A2018" s="253"/>
      <c r="B2018" s="228"/>
      <c r="C2018" s="95" t="s">
        <v>2916</v>
      </c>
      <c r="D2018" s="95" t="s">
        <v>2918</v>
      </c>
      <c r="E2018" s="95" t="s">
        <v>2909</v>
      </c>
      <c r="F2018" s="95" t="s">
        <v>2920</v>
      </c>
      <c r="G2018" s="95" t="s">
        <v>2943</v>
      </c>
      <c r="H2018" s="95" t="s">
        <v>2919</v>
      </c>
      <c r="I2018" s="95" t="s">
        <v>2919</v>
      </c>
      <c r="J2018" s="95" t="s">
        <v>2915</v>
      </c>
      <c r="K2018" s="102" t="s">
        <v>7653</v>
      </c>
      <c r="L2018" s="96" t="s">
        <v>5608</v>
      </c>
      <c r="M2018" s="102" t="s">
        <v>4600</v>
      </c>
      <c r="N2018" s="102">
        <v>7</v>
      </c>
      <c r="O2018" s="95" t="s">
        <v>67</v>
      </c>
      <c r="P2018" s="88" t="s">
        <v>375</v>
      </c>
      <c r="Q2018" s="88"/>
      <c r="R2018" s="89"/>
      <c r="S2018" s="351">
        <v>44823</v>
      </c>
    </row>
    <row r="2019" spans="1:19" ht="30" x14ac:dyDescent="0.25">
      <c r="A2019" s="253"/>
      <c r="B2019" s="228"/>
      <c r="C2019" s="95" t="s">
        <v>2916</v>
      </c>
      <c r="D2019" s="95" t="s">
        <v>2918</v>
      </c>
      <c r="E2019" s="95" t="s">
        <v>2909</v>
      </c>
      <c r="F2019" s="95" t="s">
        <v>2920</v>
      </c>
      <c r="G2019" s="95" t="s">
        <v>2943</v>
      </c>
      <c r="H2019" s="95" t="s">
        <v>2919</v>
      </c>
      <c r="I2019" s="95" t="s">
        <v>2920</v>
      </c>
      <c r="J2019" s="95" t="s">
        <v>2915</v>
      </c>
      <c r="K2019" s="102" t="s">
        <v>7654</v>
      </c>
      <c r="L2019" s="96" t="s">
        <v>5609</v>
      </c>
      <c r="M2019" s="102" t="s">
        <v>4600</v>
      </c>
      <c r="N2019" s="102">
        <v>7</v>
      </c>
      <c r="O2019" s="95" t="s">
        <v>67</v>
      </c>
      <c r="P2019" s="88" t="s">
        <v>375</v>
      </c>
      <c r="Q2019" s="88"/>
      <c r="R2019" s="89"/>
      <c r="S2019" s="351">
        <v>44823</v>
      </c>
    </row>
    <row r="2020" spans="1:19" ht="30" x14ac:dyDescent="0.25">
      <c r="A2020" s="253"/>
      <c r="B2020" s="228"/>
      <c r="C2020" s="95" t="s">
        <v>2916</v>
      </c>
      <c r="D2020" s="95" t="s">
        <v>2918</v>
      </c>
      <c r="E2020" s="95" t="s">
        <v>2909</v>
      </c>
      <c r="F2020" s="95" t="s">
        <v>2920</v>
      </c>
      <c r="G2020" s="95" t="s">
        <v>2943</v>
      </c>
      <c r="H2020" s="95" t="s">
        <v>2919</v>
      </c>
      <c r="I2020" s="95" t="s">
        <v>2914</v>
      </c>
      <c r="J2020" s="95" t="s">
        <v>2915</v>
      </c>
      <c r="K2020" s="102" t="s">
        <v>7655</v>
      </c>
      <c r="L2020" s="96" t="s">
        <v>5610</v>
      </c>
      <c r="M2020" s="102" t="s">
        <v>4600</v>
      </c>
      <c r="N2020" s="102">
        <v>7</v>
      </c>
      <c r="O2020" s="95" t="s">
        <v>67</v>
      </c>
      <c r="P2020" s="88" t="s">
        <v>375</v>
      </c>
      <c r="Q2020" s="88"/>
      <c r="R2020" s="89"/>
      <c r="S2020" s="351">
        <v>44823</v>
      </c>
    </row>
    <row r="2021" spans="1:19" ht="30" x14ac:dyDescent="0.25">
      <c r="A2021" s="253"/>
      <c r="B2021" s="228"/>
      <c r="C2021" s="95" t="s">
        <v>2916</v>
      </c>
      <c r="D2021" s="95" t="s">
        <v>2918</v>
      </c>
      <c r="E2021" s="95" t="s">
        <v>2909</v>
      </c>
      <c r="F2021" s="95" t="s">
        <v>2920</v>
      </c>
      <c r="G2021" s="95" t="s">
        <v>2943</v>
      </c>
      <c r="H2021" s="95" t="s">
        <v>2919</v>
      </c>
      <c r="I2021" s="95" t="s">
        <v>2916</v>
      </c>
      <c r="J2021" s="95" t="s">
        <v>2915</v>
      </c>
      <c r="K2021" s="102" t="s">
        <v>7656</v>
      </c>
      <c r="L2021" s="96" t="s">
        <v>5611</v>
      </c>
      <c r="M2021" s="102" t="s">
        <v>4600</v>
      </c>
      <c r="N2021" s="102">
        <v>7</v>
      </c>
      <c r="O2021" s="95" t="s">
        <v>67</v>
      </c>
      <c r="P2021" s="88" t="s">
        <v>375</v>
      </c>
      <c r="Q2021" s="88"/>
      <c r="R2021" s="89"/>
      <c r="S2021" s="351">
        <v>44823</v>
      </c>
    </row>
    <row r="2022" spans="1:19" ht="30" x14ac:dyDescent="0.25">
      <c r="A2022" s="253"/>
      <c r="B2022" s="228"/>
      <c r="C2022" s="95" t="s">
        <v>2916</v>
      </c>
      <c r="D2022" s="95" t="s">
        <v>2918</v>
      </c>
      <c r="E2022" s="95" t="s">
        <v>2909</v>
      </c>
      <c r="F2022" s="95" t="s">
        <v>2920</v>
      </c>
      <c r="G2022" s="95" t="s">
        <v>2943</v>
      </c>
      <c r="H2022" s="95" t="s">
        <v>2919</v>
      </c>
      <c r="I2022" s="95" t="s">
        <v>2917</v>
      </c>
      <c r="J2022" s="95" t="s">
        <v>2915</v>
      </c>
      <c r="K2022" s="102" t="s">
        <v>7657</v>
      </c>
      <c r="L2022" s="96" t="s">
        <v>5612</v>
      </c>
      <c r="M2022" s="102" t="s">
        <v>4600</v>
      </c>
      <c r="N2022" s="102">
        <v>7</v>
      </c>
      <c r="O2022" s="95" t="s">
        <v>67</v>
      </c>
      <c r="P2022" s="88" t="s">
        <v>375</v>
      </c>
      <c r="Q2022" s="88"/>
      <c r="R2022" s="89"/>
      <c r="S2022" s="351">
        <v>44823</v>
      </c>
    </row>
    <row r="2023" spans="1:19" ht="30" x14ac:dyDescent="0.25">
      <c r="A2023" s="253"/>
      <c r="B2023" s="228"/>
      <c r="C2023" s="95" t="s">
        <v>2916</v>
      </c>
      <c r="D2023" s="95" t="s">
        <v>2918</v>
      </c>
      <c r="E2023" s="95" t="s">
        <v>2909</v>
      </c>
      <c r="F2023" s="95" t="s">
        <v>2920</v>
      </c>
      <c r="G2023" s="95" t="s">
        <v>2948</v>
      </c>
      <c r="H2023" s="95" t="s">
        <v>2912</v>
      </c>
      <c r="I2023" s="95" t="s">
        <v>2912</v>
      </c>
      <c r="J2023" s="95" t="s">
        <v>2915</v>
      </c>
      <c r="K2023" s="102" t="s">
        <v>7658</v>
      </c>
      <c r="L2023" s="96" t="s">
        <v>3908</v>
      </c>
      <c r="M2023" s="102" t="s">
        <v>4599</v>
      </c>
      <c r="N2023" s="102">
        <v>5</v>
      </c>
      <c r="O2023" s="95" t="s">
        <v>67</v>
      </c>
      <c r="P2023" s="88" t="s">
        <v>511</v>
      </c>
      <c r="Q2023" s="88"/>
      <c r="R2023" s="89" t="s">
        <v>10</v>
      </c>
      <c r="S2023" s="351">
        <v>44823</v>
      </c>
    </row>
    <row r="2024" spans="1:19" ht="30" x14ac:dyDescent="0.25">
      <c r="A2024" s="253"/>
      <c r="B2024" s="228"/>
      <c r="C2024" s="95" t="s">
        <v>2916</v>
      </c>
      <c r="D2024" s="95" t="s">
        <v>2918</v>
      </c>
      <c r="E2024" s="95" t="s">
        <v>2909</v>
      </c>
      <c r="F2024" s="95" t="s">
        <v>2920</v>
      </c>
      <c r="G2024" s="95" t="s">
        <v>2948</v>
      </c>
      <c r="H2024" s="95" t="s">
        <v>2909</v>
      </c>
      <c r="I2024" s="95" t="s">
        <v>2912</v>
      </c>
      <c r="J2024" s="95" t="s">
        <v>2915</v>
      </c>
      <c r="K2024" s="102" t="s">
        <v>7659</v>
      </c>
      <c r="L2024" s="96" t="s">
        <v>3909</v>
      </c>
      <c r="M2024" s="102" t="s">
        <v>4599</v>
      </c>
      <c r="N2024" s="102">
        <v>6</v>
      </c>
      <c r="O2024" s="95" t="s">
        <v>67</v>
      </c>
      <c r="P2024" s="88" t="s">
        <v>378</v>
      </c>
      <c r="Q2024" s="88"/>
      <c r="R2024" s="89" t="s">
        <v>10</v>
      </c>
      <c r="S2024" s="351">
        <v>44823</v>
      </c>
    </row>
    <row r="2025" spans="1:19" ht="30" x14ac:dyDescent="0.25">
      <c r="A2025" s="253"/>
      <c r="B2025" s="228"/>
      <c r="C2025" s="95" t="s">
        <v>2916</v>
      </c>
      <c r="D2025" s="95" t="s">
        <v>2918</v>
      </c>
      <c r="E2025" s="95" t="s">
        <v>2909</v>
      </c>
      <c r="F2025" s="95" t="s">
        <v>2920</v>
      </c>
      <c r="G2025" s="95" t="s">
        <v>2948</v>
      </c>
      <c r="H2025" s="95" t="s">
        <v>2909</v>
      </c>
      <c r="I2025" s="95" t="s">
        <v>2909</v>
      </c>
      <c r="J2025" s="95" t="s">
        <v>2915</v>
      </c>
      <c r="K2025" s="102" t="s">
        <v>7660</v>
      </c>
      <c r="L2025" s="96" t="s">
        <v>3910</v>
      </c>
      <c r="M2025" s="102" t="s">
        <v>4600</v>
      </c>
      <c r="N2025" s="102">
        <v>7</v>
      </c>
      <c r="O2025" s="95" t="s">
        <v>67</v>
      </c>
      <c r="P2025" s="88" t="s">
        <v>378</v>
      </c>
      <c r="Q2025" s="88"/>
      <c r="R2025" s="89"/>
      <c r="S2025" s="351">
        <v>44823</v>
      </c>
    </row>
    <row r="2026" spans="1:19" ht="30" x14ac:dyDescent="0.25">
      <c r="A2026" s="253"/>
      <c r="B2026" s="228"/>
      <c r="C2026" s="95" t="s">
        <v>2916</v>
      </c>
      <c r="D2026" s="95" t="s">
        <v>2918</v>
      </c>
      <c r="E2026" s="95" t="s">
        <v>2909</v>
      </c>
      <c r="F2026" s="95" t="s">
        <v>2920</v>
      </c>
      <c r="G2026" s="95" t="s">
        <v>2948</v>
      </c>
      <c r="H2026" s="95" t="s">
        <v>2909</v>
      </c>
      <c r="I2026" s="95" t="s">
        <v>2918</v>
      </c>
      <c r="J2026" s="95" t="s">
        <v>2915</v>
      </c>
      <c r="K2026" s="102" t="s">
        <v>7661</v>
      </c>
      <c r="L2026" s="96" t="s">
        <v>3911</v>
      </c>
      <c r="M2026" s="102" t="s">
        <v>4600</v>
      </c>
      <c r="N2026" s="102">
        <v>7</v>
      </c>
      <c r="O2026" s="95" t="s">
        <v>67</v>
      </c>
      <c r="P2026" s="88" t="s">
        <v>378</v>
      </c>
      <c r="Q2026" s="88"/>
      <c r="R2026" s="89"/>
      <c r="S2026" s="351">
        <v>44823</v>
      </c>
    </row>
    <row r="2027" spans="1:19" ht="30" x14ac:dyDescent="0.25">
      <c r="A2027" s="253"/>
      <c r="B2027" s="228"/>
      <c r="C2027" s="95" t="s">
        <v>2916</v>
      </c>
      <c r="D2027" s="95" t="s">
        <v>2918</v>
      </c>
      <c r="E2027" s="95" t="s">
        <v>2909</v>
      </c>
      <c r="F2027" s="95" t="s">
        <v>2920</v>
      </c>
      <c r="G2027" s="95" t="s">
        <v>2948</v>
      </c>
      <c r="H2027" s="95" t="s">
        <v>2909</v>
      </c>
      <c r="I2027" s="95" t="s">
        <v>2910</v>
      </c>
      <c r="J2027" s="95" t="s">
        <v>2915</v>
      </c>
      <c r="K2027" s="102" t="s">
        <v>7662</v>
      </c>
      <c r="L2027" s="96" t="s">
        <v>3912</v>
      </c>
      <c r="M2027" s="102" t="s">
        <v>4600</v>
      </c>
      <c r="N2027" s="102">
        <v>7</v>
      </c>
      <c r="O2027" s="95" t="s">
        <v>67</v>
      </c>
      <c r="P2027" s="88" t="s">
        <v>378</v>
      </c>
      <c r="Q2027" s="88"/>
      <c r="R2027" s="89"/>
      <c r="S2027" s="351">
        <v>44823</v>
      </c>
    </row>
    <row r="2028" spans="1:19" ht="30" x14ac:dyDescent="0.25">
      <c r="A2028" s="253"/>
      <c r="B2028" s="228"/>
      <c r="C2028" s="95" t="s">
        <v>2916</v>
      </c>
      <c r="D2028" s="95" t="s">
        <v>2918</v>
      </c>
      <c r="E2028" s="95" t="s">
        <v>2909</v>
      </c>
      <c r="F2028" s="95" t="s">
        <v>2920</v>
      </c>
      <c r="G2028" s="95" t="s">
        <v>2948</v>
      </c>
      <c r="H2028" s="95" t="s">
        <v>2909</v>
      </c>
      <c r="I2028" s="95" t="s">
        <v>2919</v>
      </c>
      <c r="J2028" s="95" t="s">
        <v>2915</v>
      </c>
      <c r="K2028" s="102" t="s">
        <v>7663</v>
      </c>
      <c r="L2028" s="96" t="s">
        <v>3913</v>
      </c>
      <c r="M2028" s="102" t="s">
        <v>4600</v>
      </c>
      <c r="N2028" s="102">
        <v>7</v>
      </c>
      <c r="O2028" s="95" t="s">
        <v>67</v>
      </c>
      <c r="P2028" s="88" t="s">
        <v>378</v>
      </c>
      <c r="Q2028" s="88"/>
      <c r="R2028" s="89"/>
      <c r="S2028" s="351">
        <v>44823</v>
      </c>
    </row>
    <row r="2029" spans="1:19" ht="30" x14ac:dyDescent="0.25">
      <c r="A2029" s="253"/>
      <c r="B2029" s="228"/>
      <c r="C2029" s="95" t="s">
        <v>2916</v>
      </c>
      <c r="D2029" s="95" t="s">
        <v>2918</v>
      </c>
      <c r="E2029" s="95" t="s">
        <v>2909</v>
      </c>
      <c r="F2029" s="95" t="s">
        <v>2920</v>
      </c>
      <c r="G2029" s="95" t="s">
        <v>2948</v>
      </c>
      <c r="H2029" s="95" t="s">
        <v>2909</v>
      </c>
      <c r="I2029" s="95" t="s">
        <v>2920</v>
      </c>
      <c r="J2029" s="95" t="s">
        <v>2915</v>
      </c>
      <c r="K2029" s="102" t="s">
        <v>7664</v>
      </c>
      <c r="L2029" s="96" t="s">
        <v>3914</v>
      </c>
      <c r="M2029" s="102" t="s">
        <v>4600</v>
      </c>
      <c r="N2029" s="102">
        <v>7</v>
      </c>
      <c r="O2029" s="95" t="s">
        <v>67</v>
      </c>
      <c r="P2029" s="88" t="s">
        <v>378</v>
      </c>
      <c r="Q2029" s="88"/>
      <c r="R2029" s="89"/>
      <c r="S2029" s="351">
        <v>44823</v>
      </c>
    </row>
    <row r="2030" spans="1:19" ht="30" x14ac:dyDescent="0.25">
      <c r="A2030" s="253"/>
      <c r="B2030" s="228"/>
      <c r="C2030" s="95" t="s">
        <v>2916</v>
      </c>
      <c r="D2030" s="95" t="s">
        <v>2918</v>
      </c>
      <c r="E2030" s="95" t="s">
        <v>2909</v>
      </c>
      <c r="F2030" s="95" t="s">
        <v>2920</v>
      </c>
      <c r="G2030" s="95" t="s">
        <v>2948</v>
      </c>
      <c r="H2030" s="95" t="s">
        <v>2909</v>
      </c>
      <c r="I2030" s="95" t="s">
        <v>2914</v>
      </c>
      <c r="J2030" s="95" t="s">
        <v>2915</v>
      </c>
      <c r="K2030" s="102" t="s">
        <v>7665</v>
      </c>
      <c r="L2030" s="96" t="s">
        <v>3915</v>
      </c>
      <c r="M2030" s="102" t="s">
        <v>4600</v>
      </c>
      <c r="N2030" s="102">
        <v>7</v>
      </c>
      <c r="O2030" s="95" t="s">
        <v>67</v>
      </c>
      <c r="P2030" s="88" t="s">
        <v>378</v>
      </c>
      <c r="Q2030" s="88"/>
      <c r="R2030" s="89"/>
      <c r="S2030" s="351">
        <v>44823</v>
      </c>
    </row>
    <row r="2031" spans="1:19" ht="30" x14ac:dyDescent="0.25">
      <c r="A2031" s="253"/>
      <c r="B2031" s="228"/>
      <c r="C2031" s="95" t="s">
        <v>2916</v>
      </c>
      <c r="D2031" s="95" t="s">
        <v>2918</v>
      </c>
      <c r="E2031" s="95" t="s">
        <v>2909</v>
      </c>
      <c r="F2031" s="95" t="s">
        <v>2920</v>
      </c>
      <c r="G2031" s="95" t="s">
        <v>2948</v>
      </c>
      <c r="H2031" s="95" t="s">
        <v>2909</v>
      </c>
      <c r="I2031" s="95" t="s">
        <v>2916</v>
      </c>
      <c r="J2031" s="95" t="s">
        <v>2915</v>
      </c>
      <c r="K2031" s="102" t="s">
        <v>7666</v>
      </c>
      <c r="L2031" s="96" t="s">
        <v>3916</v>
      </c>
      <c r="M2031" s="102" t="s">
        <v>4600</v>
      </c>
      <c r="N2031" s="102">
        <v>7</v>
      </c>
      <c r="O2031" s="95" t="s">
        <v>67</v>
      </c>
      <c r="P2031" s="88" t="s">
        <v>378</v>
      </c>
      <c r="Q2031" s="88"/>
      <c r="R2031" s="89"/>
      <c r="S2031" s="351">
        <v>44823</v>
      </c>
    </row>
    <row r="2032" spans="1:19" ht="30" x14ac:dyDescent="0.25">
      <c r="A2032" s="253"/>
      <c r="B2032" s="228"/>
      <c r="C2032" s="95" t="s">
        <v>2916</v>
      </c>
      <c r="D2032" s="95" t="s">
        <v>2918</v>
      </c>
      <c r="E2032" s="95" t="s">
        <v>2909</v>
      </c>
      <c r="F2032" s="95" t="s">
        <v>2920</v>
      </c>
      <c r="G2032" s="95" t="s">
        <v>2948</v>
      </c>
      <c r="H2032" s="95" t="s">
        <v>2909</v>
      </c>
      <c r="I2032" s="95" t="s">
        <v>2917</v>
      </c>
      <c r="J2032" s="95" t="s">
        <v>2915</v>
      </c>
      <c r="K2032" s="102" t="s">
        <v>7667</v>
      </c>
      <c r="L2032" s="96" t="s">
        <v>3917</v>
      </c>
      <c r="M2032" s="102" t="s">
        <v>4600</v>
      </c>
      <c r="N2032" s="102">
        <v>7</v>
      </c>
      <c r="O2032" s="95" t="s">
        <v>67</v>
      </c>
      <c r="P2032" s="88" t="s">
        <v>378</v>
      </c>
      <c r="Q2032" s="88"/>
      <c r="R2032" s="89"/>
      <c r="S2032" s="351">
        <v>44823</v>
      </c>
    </row>
    <row r="2033" spans="1:19" ht="30" x14ac:dyDescent="0.25">
      <c r="A2033" s="253"/>
      <c r="B2033" s="228"/>
      <c r="C2033" s="95" t="s">
        <v>2916</v>
      </c>
      <c r="D2033" s="95" t="s">
        <v>2918</v>
      </c>
      <c r="E2033" s="95" t="s">
        <v>2909</v>
      </c>
      <c r="F2033" s="95" t="s">
        <v>2920</v>
      </c>
      <c r="G2033" s="95" t="s">
        <v>2948</v>
      </c>
      <c r="H2033" s="95" t="s">
        <v>2918</v>
      </c>
      <c r="I2033" s="95" t="s">
        <v>2912</v>
      </c>
      <c r="J2033" s="95" t="s">
        <v>2915</v>
      </c>
      <c r="K2033" s="102" t="s">
        <v>7668</v>
      </c>
      <c r="L2033" s="96" t="s">
        <v>3918</v>
      </c>
      <c r="M2033" s="102" t="s">
        <v>4599</v>
      </c>
      <c r="N2033" s="102">
        <v>6</v>
      </c>
      <c r="O2033" s="95" t="s">
        <v>67</v>
      </c>
      <c r="P2033" s="88" t="s">
        <v>380</v>
      </c>
      <c r="Q2033" s="88"/>
      <c r="R2033" s="89" t="s">
        <v>10</v>
      </c>
      <c r="S2033" s="351">
        <v>44823</v>
      </c>
    </row>
    <row r="2034" spans="1:19" ht="30" x14ac:dyDescent="0.25">
      <c r="A2034" s="253"/>
      <c r="B2034" s="228"/>
      <c r="C2034" s="95" t="s">
        <v>2916</v>
      </c>
      <c r="D2034" s="95" t="s">
        <v>2918</v>
      </c>
      <c r="E2034" s="95" t="s">
        <v>2909</v>
      </c>
      <c r="F2034" s="95" t="s">
        <v>2920</v>
      </c>
      <c r="G2034" s="95" t="s">
        <v>2948</v>
      </c>
      <c r="H2034" s="95" t="s">
        <v>2918</v>
      </c>
      <c r="I2034" s="95" t="s">
        <v>2909</v>
      </c>
      <c r="J2034" s="95" t="s">
        <v>2915</v>
      </c>
      <c r="K2034" s="102" t="s">
        <v>7669</v>
      </c>
      <c r="L2034" s="96" t="s">
        <v>3919</v>
      </c>
      <c r="M2034" s="102" t="s">
        <v>4600</v>
      </c>
      <c r="N2034" s="102">
        <v>7</v>
      </c>
      <c r="O2034" s="95" t="s">
        <v>67</v>
      </c>
      <c r="P2034" s="88" t="s">
        <v>380</v>
      </c>
      <c r="Q2034" s="88"/>
      <c r="R2034" s="89"/>
      <c r="S2034" s="351">
        <v>44823</v>
      </c>
    </row>
    <row r="2035" spans="1:19" ht="30" x14ac:dyDescent="0.25">
      <c r="A2035" s="253"/>
      <c r="B2035" s="228"/>
      <c r="C2035" s="95" t="s">
        <v>2916</v>
      </c>
      <c r="D2035" s="95" t="s">
        <v>2918</v>
      </c>
      <c r="E2035" s="95" t="s">
        <v>2909</v>
      </c>
      <c r="F2035" s="95" t="s">
        <v>2920</v>
      </c>
      <c r="G2035" s="95" t="s">
        <v>2948</v>
      </c>
      <c r="H2035" s="95" t="s">
        <v>2918</v>
      </c>
      <c r="I2035" s="95" t="s">
        <v>2918</v>
      </c>
      <c r="J2035" s="95" t="s">
        <v>2915</v>
      </c>
      <c r="K2035" s="102" t="s">
        <v>7670</v>
      </c>
      <c r="L2035" s="96" t="s">
        <v>3920</v>
      </c>
      <c r="M2035" s="102" t="s">
        <v>4600</v>
      </c>
      <c r="N2035" s="102">
        <v>7</v>
      </c>
      <c r="O2035" s="95" t="s">
        <v>67</v>
      </c>
      <c r="P2035" s="88" t="s">
        <v>380</v>
      </c>
      <c r="Q2035" s="88"/>
      <c r="R2035" s="89"/>
      <c r="S2035" s="351">
        <v>44823</v>
      </c>
    </row>
    <row r="2036" spans="1:19" ht="30" x14ac:dyDescent="0.25">
      <c r="A2036" s="253"/>
      <c r="B2036" s="228"/>
      <c r="C2036" s="95" t="s">
        <v>2916</v>
      </c>
      <c r="D2036" s="95" t="s">
        <v>2918</v>
      </c>
      <c r="E2036" s="95" t="s">
        <v>2909</v>
      </c>
      <c r="F2036" s="95" t="s">
        <v>2920</v>
      </c>
      <c r="G2036" s="95" t="s">
        <v>2948</v>
      </c>
      <c r="H2036" s="95" t="s">
        <v>2918</v>
      </c>
      <c r="I2036" s="95" t="s">
        <v>2910</v>
      </c>
      <c r="J2036" s="95" t="s">
        <v>2915</v>
      </c>
      <c r="K2036" s="102" t="s">
        <v>7671</v>
      </c>
      <c r="L2036" s="96" t="s">
        <v>3921</v>
      </c>
      <c r="M2036" s="102" t="s">
        <v>4600</v>
      </c>
      <c r="N2036" s="102">
        <v>7</v>
      </c>
      <c r="O2036" s="95" t="s">
        <v>67</v>
      </c>
      <c r="P2036" s="88" t="s">
        <v>380</v>
      </c>
      <c r="Q2036" s="88"/>
      <c r="R2036" s="89"/>
      <c r="S2036" s="351">
        <v>44823</v>
      </c>
    </row>
    <row r="2037" spans="1:19" ht="30" x14ac:dyDescent="0.25">
      <c r="A2037" s="253"/>
      <c r="B2037" s="228"/>
      <c r="C2037" s="95" t="s">
        <v>2916</v>
      </c>
      <c r="D2037" s="95" t="s">
        <v>2918</v>
      </c>
      <c r="E2037" s="95" t="s">
        <v>2909</v>
      </c>
      <c r="F2037" s="95" t="s">
        <v>2920</v>
      </c>
      <c r="G2037" s="95" t="s">
        <v>2948</v>
      </c>
      <c r="H2037" s="95" t="s">
        <v>2918</v>
      </c>
      <c r="I2037" s="95" t="s">
        <v>2919</v>
      </c>
      <c r="J2037" s="95" t="s">
        <v>2915</v>
      </c>
      <c r="K2037" s="102" t="s">
        <v>7672</v>
      </c>
      <c r="L2037" s="96" t="s">
        <v>3922</v>
      </c>
      <c r="M2037" s="102" t="s">
        <v>4600</v>
      </c>
      <c r="N2037" s="102">
        <v>7</v>
      </c>
      <c r="O2037" s="95" t="s">
        <v>67</v>
      </c>
      <c r="P2037" s="88" t="s">
        <v>380</v>
      </c>
      <c r="Q2037" s="88"/>
      <c r="R2037" s="89"/>
      <c r="S2037" s="351">
        <v>44823</v>
      </c>
    </row>
    <row r="2038" spans="1:19" ht="30" x14ac:dyDescent="0.25">
      <c r="A2038" s="253"/>
      <c r="B2038" s="228"/>
      <c r="C2038" s="95" t="s">
        <v>2916</v>
      </c>
      <c r="D2038" s="95" t="s">
        <v>2918</v>
      </c>
      <c r="E2038" s="95" t="s">
        <v>2909</v>
      </c>
      <c r="F2038" s="95" t="s">
        <v>2920</v>
      </c>
      <c r="G2038" s="95" t="s">
        <v>2948</v>
      </c>
      <c r="H2038" s="95" t="s">
        <v>2918</v>
      </c>
      <c r="I2038" s="95" t="s">
        <v>2920</v>
      </c>
      <c r="J2038" s="95" t="s">
        <v>2915</v>
      </c>
      <c r="K2038" s="102" t="s">
        <v>7673</v>
      </c>
      <c r="L2038" s="96" t="s">
        <v>3923</v>
      </c>
      <c r="M2038" s="102" t="s">
        <v>4600</v>
      </c>
      <c r="N2038" s="102">
        <v>7</v>
      </c>
      <c r="O2038" s="95" t="s">
        <v>67</v>
      </c>
      <c r="P2038" s="88" t="s">
        <v>380</v>
      </c>
      <c r="Q2038" s="88"/>
      <c r="R2038" s="89"/>
      <c r="S2038" s="351">
        <v>44823</v>
      </c>
    </row>
    <row r="2039" spans="1:19" ht="30" x14ac:dyDescent="0.25">
      <c r="A2039" s="253"/>
      <c r="B2039" s="228"/>
      <c r="C2039" s="95" t="s">
        <v>2916</v>
      </c>
      <c r="D2039" s="95" t="s">
        <v>2918</v>
      </c>
      <c r="E2039" s="95" t="s">
        <v>2909</v>
      </c>
      <c r="F2039" s="95" t="s">
        <v>2920</v>
      </c>
      <c r="G2039" s="95" t="s">
        <v>2948</v>
      </c>
      <c r="H2039" s="95" t="s">
        <v>2918</v>
      </c>
      <c r="I2039" s="95" t="s">
        <v>2914</v>
      </c>
      <c r="J2039" s="95" t="s">
        <v>2915</v>
      </c>
      <c r="K2039" s="102" t="s">
        <v>7674</v>
      </c>
      <c r="L2039" s="96" t="s">
        <v>3924</v>
      </c>
      <c r="M2039" s="102" t="s">
        <v>4600</v>
      </c>
      <c r="N2039" s="102">
        <v>7</v>
      </c>
      <c r="O2039" s="95" t="s">
        <v>67</v>
      </c>
      <c r="P2039" s="88" t="s">
        <v>380</v>
      </c>
      <c r="Q2039" s="88"/>
      <c r="R2039" s="89"/>
      <c r="S2039" s="351">
        <v>44823</v>
      </c>
    </row>
    <row r="2040" spans="1:19" ht="30" x14ac:dyDescent="0.25">
      <c r="A2040" s="253"/>
      <c r="B2040" s="228"/>
      <c r="C2040" s="95" t="s">
        <v>2916</v>
      </c>
      <c r="D2040" s="95" t="s">
        <v>2918</v>
      </c>
      <c r="E2040" s="95" t="s">
        <v>2909</v>
      </c>
      <c r="F2040" s="95" t="s">
        <v>2920</v>
      </c>
      <c r="G2040" s="95" t="s">
        <v>2948</v>
      </c>
      <c r="H2040" s="95" t="s">
        <v>2918</v>
      </c>
      <c r="I2040" s="95" t="s">
        <v>2916</v>
      </c>
      <c r="J2040" s="95" t="s">
        <v>2915</v>
      </c>
      <c r="K2040" s="102" t="s">
        <v>7675</v>
      </c>
      <c r="L2040" s="96" t="s">
        <v>3925</v>
      </c>
      <c r="M2040" s="102" t="s">
        <v>4600</v>
      </c>
      <c r="N2040" s="102">
        <v>7</v>
      </c>
      <c r="O2040" s="95" t="s">
        <v>67</v>
      </c>
      <c r="P2040" s="88" t="s">
        <v>380</v>
      </c>
      <c r="Q2040" s="88"/>
      <c r="R2040" s="89"/>
      <c r="S2040" s="351">
        <v>44823</v>
      </c>
    </row>
    <row r="2041" spans="1:19" ht="30" x14ac:dyDescent="0.25">
      <c r="A2041" s="253"/>
      <c r="B2041" s="228"/>
      <c r="C2041" s="95" t="s">
        <v>2916</v>
      </c>
      <c r="D2041" s="95" t="s">
        <v>2918</v>
      </c>
      <c r="E2041" s="95" t="s">
        <v>2909</v>
      </c>
      <c r="F2041" s="95" t="s">
        <v>2920</v>
      </c>
      <c r="G2041" s="95" t="s">
        <v>2948</v>
      </c>
      <c r="H2041" s="95" t="s">
        <v>2918</v>
      </c>
      <c r="I2041" s="95" t="s">
        <v>2917</v>
      </c>
      <c r="J2041" s="95" t="s">
        <v>2915</v>
      </c>
      <c r="K2041" s="102" t="s">
        <v>7676</v>
      </c>
      <c r="L2041" s="96" t="s">
        <v>3926</v>
      </c>
      <c r="M2041" s="102" t="s">
        <v>4600</v>
      </c>
      <c r="N2041" s="102">
        <v>7</v>
      </c>
      <c r="O2041" s="95" t="s">
        <v>67</v>
      </c>
      <c r="P2041" s="88" t="s">
        <v>380</v>
      </c>
      <c r="Q2041" s="88"/>
      <c r="R2041" s="89"/>
      <c r="S2041" s="351">
        <v>44823</v>
      </c>
    </row>
    <row r="2042" spans="1:19" ht="30" x14ac:dyDescent="0.25">
      <c r="A2042" s="253"/>
      <c r="B2042" s="228"/>
      <c r="C2042" s="95" t="s">
        <v>2916</v>
      </c>
      <c r="D2042" s="95" t="s">
        <v>2918</v>
      </c>
      <c r="E2042" s="95" t="s">
        <v>2909</v>
      </c>
      <c r="F2042" s="95" t="s">
        <v>2920</v>
      </c>
      <c r="G2042" s="95" t="s">
        <v>2948</v>
      </c>
      <c r="H2042" s="95" t="s">
        <v>2910</v>
      </c>
      <c r="I2042" s="95" t="s">
        <v>2912</v>
      </c>
      <c r="J2042" s="95" t="s">
        <v>2915</v>
      </c>
      <c r="K2042" s="102" t="s">
        <v>7677</v>
      </c>
      <c r="L2042" s="96" t="s">
        <v>3927</v>
      </c>
      <c r="M2042" s="102" t="s">
        <v>4599</v>
      </c>
      <c r="N2042" s="102">
        <v>6</v>
      </c>
      <c r="O2042" s="95" t="s">
        <v>67</v>
      </c>
      <c r="P2042" s="88" t="s">
        <v>383</v>
      </c>
      <c r="Q2042" s="88"/>
      <c r="R2042" s="89" t="s">
        <v>10</v>
      </c>
      <c r="S2042" s="351">
        <v>44823</v>
      </c>
    </row>
    <row r="2043" spans="1:19" ht="30" x14ac:dyDescent="0.25">
      <c r="A2043" s="253"/>
      <c r="B2043" s="228"/>
      <c r="C2043" s="95" t="s">
        <v>2916</v>
      </c>
      <c r="D2043" s="95" t="s">
        <v>2918</v>
      </c>
      <c r="E2043" s="95" t="s">
        <v>2909</v>
      </c>
      <c r="F2043" s="95" t="s">
        <v>2920</v>
      </c>
      <c r="G2043" s="95" t="s">
        <v>2948</v>
      </c>
      <c r="H2043" s="95" t="s">
        <v>2910</v>
      </c>
      <c r="I2043" s="95" t="s">
        <v>2909</v>
      </c>
      <c r="J2043" s="95" t="s">
        <v>2915</v>
      </c>
      <c r="K2043" s="102" t="s">
        <v>7678</v>
      </c>
      <c r="L2043" s="96" t="s">
        <v>3928</v>
      </c>
      <c r="M2043" s="102" t="s">
        <v>4600</v>
      </c>
      <c r="N2043" s="102">
        <v>7</v>
      </c>
      <c r="O2043" s="95" t="s">
        <v>67</v>
      </c>
      <c r="P2043" s="88" t="s">
        <v>383</v>
      </c>
      <c r="Q2043" s="88"/>
      <c r="R2043" s="89"/>
      <c r="S2043" s="351">
        <v>44823</v>
      </c>
    </row>
    <row r="2044" spans="1:19" ht="30" x14ac:dyDescent="0.25">
      <c r="A2044" s="253"/>
      <c r="B2044" s="228"/>
      <c r="C2044" s="95" t="s">
        <v>2916</v>
      </c>
      <c r="D2044" s="95" t="s">
        <v>2918</v>
      </c>
      <c r="E2044" s="95" t="s">
        <v>2909</v>
      </c>
      <c r="F2044" s="95" t="s">
        <v>2920</v>
      </c>
      <c r="G2044" s="95" t="s">
        <v>2948</v>
      </c>
      <c r="H2044" s="95" t="s">
        <v>2910</v>
      </c>
      <c r="I2044" s="95" t="s">
        <v>2918</v>
      </c>
      <c r="J2044" s="95" t="s">
        <v>2915</v>
      </c>
      <c r="K2044" s="102" t="s">
        <v>7679</v>
      </c>
      <c r="L2044" s="96" t="s">
        <v>3929</v>
      </c>
      <c r="M2044" s="102" t="s">
        <v>4600</v>
      </c>
      <c r="N2044" s="102">
        <v>7</v>
      </c>
      <c r="O2044" s="95" t="s">
        <v>67</v>
      </c>
      <c r="P2044" s="88" t="s">
        <v>383</v>
      </c>
      <c r="Q2044" s="88"/>
      <c r="R2044" s="89"/>
      <c r="S2044" s="351">
        <v>44823</v>
      </c>
    </row>
    <row r="2045" spans="1:19" ht="30" x14ac:dyDescent="0.25">
      <c r="A2045" s="253"/>
      <c r="B2045" s="228"/>
      <c r="C2045" s="95" t="s">
        <v>2916</v>
      </c>
      <c r="D2045" s="95" t="s">
        <v>2918</v>
      </c>
      <c r="E2045" s="95" t="s">
        <v>2909</v>
      </c>
      <c r="F2045" s="95" t="s">
        <v>2920</v>
      </c>
      <c r="G2045" s="95" t="s">
        <v>2948</v>
      </c>
      <c r="H2045" s="95" t="s">
        <v>2910</v>
      </c>
      <c r="I2045" s="95" t="s">
        <v>2910</v>
      </c>
      <c r="J2045" s="95" t="s">
        <v>2915</v>
      </c>
      <c r="K2045" s="102" t="s">
        <v>7680</v>
      </c>
      <c r="L2045" s="96" t="s">
        <v>3930</v>
      </c>
      <c r="M2045" s="102" t="s">
        <v>4600</v>
      </c>
      <c r="N2045" s="102">
        <v>7</v>
      </c>
      <c r="O2045" s="95" t="s">
        <v>67</v>
      </c>
      <c r="P2045" s="88" t="s">
        <v>383</v>
      </c>
      <c r="Q2045" s="88"/>
      <c r="R2045" s="89"/>
      <c r="S2045" s="351">
        <v>44823</v>
      </c>
    </row>
    <row r="2046" spans="1:19" ht="30" x14ac:dyDescent="0.25">
      <c r="A2046" s="253"/>
      <c r="B2046" s="228"/>
      <c r="C2046" s="95" t="s">
        <v>2916</v>
      </c>
      <c r="D2046" s="95" t="s">
        <v>2918</v>
      </c>
      <c r="E2046" s="95" t="s">
        <v>2909</v>
      </c>
      <c r="F2046" s="95" t="s">
        <v>2920</v>
      </c>
      <c r="G2046" s="95" t="s">
        <v>2948</v>
      </c>
      <c r="H2046" s="95" t="s">
        <v>2910</v>
      </c>
      <c r="I2046" s="95" t="s">
        <v>2919</v>
      </c>
      <c r="J2046" s="95" t="s">
        <v>2915</v>
      </c>
      <c r="K2046" s="102" t="s">
        <v>7681</v>
      </c>
      <c r="L2046" s="96" t="s">
        <v>3931</v>
      </c>
      <c r="M2046" s="102" t="s">
        <v>4600</v>
      </c>
      <c r="N2046" s="102">
        <v>7</v>
      </c>
      <c r="O2046" s="95" t="s">
        <v>67</v>
      </c>
      <c r="P2046" s="88" t="s">
        <v>383</v>
      </c>
      <c r="Q2046" s="88"/>
      <c r="R2046" s="89"/>
      <c r="S2046" s="351">
        <v>44823</v>
      </c>
    </row>
    <row r="2047" spans="1:19" ht="30" x14ac:dyDescent="0.25">
      <c r="A2047" s="253"/>
      <c r="B2047" s="228"/>
      <c r="C2047" s="95" t="s">
        <v>2916</v>
      </c>
      <c r="D2047" s="95" t="s">
        <v>2918</v>
      </c>
      <c r="E2047" s="95" t="s">
        <v>2909</v>
      </c>
      <c r="F2047" s="95" t="s">
        <v>2920</v>
      </c>
      <c r="G2047" s="95" t="s">
        <v>2948</v>
      </c>
      <c r="H2047" s="95" t="s">
        <v>2910</v>
      </c>
      <c r="I2047" s="95" t="s">
        <v>2920</v>
      </c>
      <c r="J2047" s="95" t="s">
        <v>2915</v>
      </c>
      <c r="K2047" s="102" t="s">
        <v>7682</v>
      </c>
      <c r="L2047" s="96" t="s">
        <v>3932</v>
      </c>
      <c r="M2047" s="102" t="s">
        <v>4600</v>
      </c>
      <c r="N2047" s="102">
        <v>7</v>
      </c>
      <c r="O2047" s="95" t="s">
        <v>67</v>
      </c>
      <c r="P2047" s="88" t="s">
        <v>383</v>
      </c>
      <c r="Q2047" s="88"/>
      <c r="R2047" s="89"/>
      <c r="S2047" s="351">
        <v>44823</v>
      </c>
    </row>
    <row r="2048" spans="1:19" ht="30" x14ac:dyDescent="0.25">
      <c r="A2048" s="253"/>
      <c r="B2048" s="228"/>
      <c r="C2048" s="95" t="s">
        <v>2916</v>
      </c>
      <c r="D2048" s="95" t="s">
        <v>2918</v>
      </c>
      <c r="E2048" s="95" t="s">
        <v>2909</v>
      </c>
      <c r="F2048" s="95" t="s">
        <v>2920</v>
      </c>
      <c r="G2048" s="95" t="s">
        <v>2948</v>
      </c>
      <c r="H2048" s="95" t="s">
        <v>2910</v>
      </c>
      <c r="I2048" s="95" t="s">
        <v>2914</v>
      </c>
      <c r="J2048" s="95" t="s">
        <v>2915</v>
      </c>
      <c r="K2048" s="102" t="s">
        <v>7683</v>
      </c>
      <c r="L2048" s="96" t="s">
        <v>3933</v>
      </c>
      <c r="M2048" s="102" t="s">
        <v>4600</v>
      </c>
      <c r="N2048" s="102">
        <v>7</v>
      </c>
      <c r="O2048" s="95" t="s">
        <v>67</v>
      </c>
      <c r="P2048" s="88" t="s">
        <v>383</v>
      </c>
      <c r="Q2048" s="88"/>
      <c r="R2048" s="89"/>
      <c r="S2048" s="351">
        <v>44823</v>
      </c>
    </row>
    <row r="2049" spans="1:19" ht="30" x14ac:dyDescent="0.25">
      <c r="A2049" s="253"/>
      <c r="B2049" s="228"/>
      <c r="C2049" s="95" t="s">
        <v>2916</v>
      </c>
      <c r="D2049" s="95" t="s">
        <v>2918</v>
      </c>
      <c r="E2049" s="95" t="s">
        <v>2909</v>
      </c>
      <c r="F2049" s="95" t="s">
        <v>2920</v>
      </c>
      <c r="G2049" s="95" t="s">
        <v>2948</v>
      </c>
      <c r="H2049" s="95" t="s">
        <v>2910</v>
      </c>
      <c r="I2049" s="95" t="s">
        <v>2916</v>
      </c>
      <c r="J2049" s="95" t="s">
        <v>2915</v>
      </c>
      <c r="K2049" s="102" t="s">
        <v>7684</v>
      </c>
      <c r="L2049" s="96" t="s">
        <v>3934</v>
      </c>
      <c r="M2049" s="102" t="s">
        <v>4600</v>
      </c>
      <c r="N2049" s="102">
        <v>7</v>
      </c>
      <c r="O2049" s="95" t="s">
        <v>67</v>
      </c>
      <c r="P2049" s="88" t="s">
        <v>383</v>
      </c>
      <c r="Q2049" s="88"/>
      <c r="R2049" s="89"/>
      <c r="S2049" s="351">
        <v>44823</v>
      </c>
    </row>
    <row r="2050" spans="1:19" ht="30" x14ac:dyDescent="0.25">
      <c r="A2050" s="253"/>
      <c r="B2050" s="228"/>
      <c r="C2050" s="95" t="s">
        <v>2916</v>
      </c>
      <c r="D2050" s="95" t="s">
        <v>2918</v>
      </c>
      <c r="E2050" s="95" t="s">
        <v>2909</v>
      </c>
      <c r="F2050" s="95" t="s">
        <v>2920</v>
      </c>
      <c r="G2050" s="95" t="s">
        <v>2948</v>
      </c>
      <c r="H2050" s="95" t="s">
        <v>2910</v>
      </c>
      <c r="I2050" s="95" t="s">
        <v>2917</v>
      </c>
      <c r="J2050" s="95" t="s">
        <v>2915</v>
      </c>
      <c r="K2050" s="102" t="s">
        <v>7685</v>
      </c>
      <c r="L2050" s="96" t="s">
        <v>3935</v>
      </c>
      <c r="M2050" s="102" t="s">
        <v>4600</v>
      </c>
      <c r="N2050" s="102">
        <v>7</v>
      </c>
      <c r="O2050" s="95" t="s">
        <v>67</v>
      </c>
      <c r="P2050" s="88" t="s">
        <v>383</v>
      </c>
      <c r="Q2050" s="88"/>
      <c r="R2050" s="89"/>
      <c r="S2050" s="351">
        <v>44823</v>
      </c>
    </row>
    <row r="2051" spans="1:19" ht="30" x14ac:dyDescent="0.25">
      <c r="A2051" s="253"/>
      <c r="B2051" s="228"/>
      <c r="C2051" s="95" t="s">
        <v>2916</v>
      </c>
      <c r="D2051" s="95" t="s">
        <v>2918</v>
      </c>
      <c r="E2051" s="95" t="s">
        <v>2909</v>
      </c>
      <c r="F2051" s="95" t="s">
        <v>2914</v>
      </c>
      <c r="G2051" s="95" t="s">
        <v>2915</v>
      </c>
      <c r="H2051" s="95" t="s">
        <v>2912</v>
      </c>
      <c r="I2051" s="95" t="s">
        <v>2912</v>
      </c>
      <c r="J2051" s="95" t="s">
        <v>2915</v>
      </c>
      <c r="K2051" s="102" t="s">
        <v>7686</v>
      </c>
      <c r="L2051" s="96" t="s">
        <v>9154</v>
      </c>
      <c r="M2051" s="102" t="s">
        <v>4599</v>
      </c>
      <c r="N2051" s="102">
        <v>4</v>
      </c>
      <c r="O2051" s="95" t="s">
        <v>45</v>
      </c>
      <c r="P2051" s="88" t="s">
        <v>417</v>
      </c>
      <c r="Q2051" s="88"/>
      <c r="R2051" s="89"/>
      <c r="S2051" s="351">
        <v>44823</v>
      </c>
    </row>
    <row r="2052" spans="1:19" ht="30" x14ac:dyDescent="0.25">
      <c r="A2052" s="253"/>
      <c r="B2052" s="228"/>
      <c r="C2052" s="95" t="s">
        <v>2916</v>
      </c>
      <c r="D2052" s="95" t="s">
        <v>2918</v>
      </c>
      <c r="E2052" s="95" t="s">
        <v>2909</v>
      </c>
      <c r="F2052" s="95" t="s">
        <v>2914</v>
      </c>
      <c r="G2052" s="95" t="s">
        <v>2922</v>
      </c>
      <c r="H2052" s="95" t="s">
        <v>2912</v>
      </c>
      <c r="I2052" s="95" t="s">
        <v>2912</v>
      </c>
      <c r="J2052" s="95" t="s">
        <v>2915</v>
      </c>
      <c r="K2052" s="102" t="s">
        <v>7687</v>
      </c>
      <c r="L2052" s="96" t="s">
        <v>3936</v>
      </c>
      <c r="M2052" s="102" t="s">
        <v>4599</v>
      </c>
      <c r="N2052" s="102">
        <v>5</v>
      </c>
      <c r="O2052" s="95" t="s">
        <v>54</v>
      </c>
      <c r="P2052" s="88" t="s">
        <v>429</v>
      </c>
      <c r="Q2052" s="88"/>
      <c r="R2052" s="89"/>
      <c r="S2052" s="351">
        <v>44823</v>
      </c>
    </row>
    <row r="2053" spans="1:19" ht="30" x14ac:dyDescent="0.25">
      <c r="A2053" s="253"/>
      <c r="B2053" s="228"/>
      <c r="C2053" s="95" t="s">
        <v>2916</v>
      </c>
      <c r="D2053" s="95" t="s">
        <v>2918</v>
      </c>
      <c r="E2053" s="95" t="s">
        <v>2909</v>
      </c>
      <c r="F2053" s="95" t="s">
        <v>2914</v>
      </c>
      <c r="G2053" s="95" t="s">
        <v>2922</v>
      </c>
      <c r="H2053" s="95" t="s">
        <v>2909</v>
      </c>
      <c r="I2053" s="95" t="s">
        <v>2912</v>
      </c>
      <c r="J2053" s="95" t="s">
        <v>2915</v>
      </c>
      <c r="K2053" s="102" t="s">
        <v>7688</v>
      </c>
      <c r="L2053" s="96" t="s">
        <v>3936</v>
      </c>
      <c r="M2053" s="102" t="s">
        <v>4599</v>
      </c>
      <c r="N2053" s="102">
        <v>6</v>
      </c>
      <c r="O2053" s="95" t="s">
        <v>54</v>
      </c>
      <c r="P2053" s="88" t="s">
        <v>430</v>
      </c>
      <c r="Q2053" s="88"/>
      <c r="R2053" s="89"/>
      <c r="S2053" s="351">
        <v>44823</v>
      </c>
    </row>
    <row r="2054" spans="1:19" ht="30" x14ac:dyDescent="0.25">
      <c r="A2054" s="253"/>
      <c r="B2054" s="228"/>
      <c r="C2054" s="95" t="s">
        <v>2916</v>
      </c>
      <c r="D2054" s="95" t="s">
        <v>2918</v>
      </c>
      <c r="E2054" s="95" t="s">
        <v>2909</v>
      </c>
      <c r="F2054" s="95" t="s">
        <v>2914</v>
      </c>
      <c r="G2054" s="95" t="s">
        <v>2922</v>
      </c>
      <c r="H2054" s="95" t="s">
        <v>2909</v>
      </c>
      <c r="I2054" s="95" t="s">
        <v>2909</v>
      </c>
      <c r="J2054" s="95" t="s">
        <v>2915</v>
      </c>
      <c r="K2054" s="102" t="s">
        <v>7689</v>
      </c>
      <c r="L2054" s="96" t="s">
        <v>3937</v>
      </c>
      <c r="M2054" s="102" t="s">
        <v>4600</v>
      </c>
      <c r="N2054" s="102">
        <v>7</v>
      </c>
      <c r="O2054" s="95" t="s">
        <v>54</v>
      </c>
      <c r="P2054" s="88" t="s">
        <v>430</v>
      </c>
      <c r="Q2054" s="88"/>
      <c r="R2054" s="89"/>
      <c r="S2054" s="351">
        <v>44823</v>
      </c>
    </row>
    <row r="2055" spans="1:19" ht="30" x14ac:dyDescent="0.25">
      <c r="A2055" s="253"/>
      <c r="B2055" s="228"/>
      <c r="C2055" s="95" t="s">
        <v>2916</v>
      </c>
      <c r="D2055" s="95" t="s">
        <v>2918</v>
      </c>
      <c r="E2055" s="95" t="s">
        <v>2909</v>
      </c>
      <c r="F2055" s="95" t="s">
        <v>2914</v>
      </c>
      <c r="G2055" s="95" t="s">
        <v>2922</v>
      </c>
      <c r="H2055" s="95" t="s">
        <v>2909</v>
      </c>
      <c r="I2055" s="95" t="s">
        <v>2918</v>
      </c>
      <c r="J2055" s="95" t="s">
        <v>2915</v>
      </c>
      <c r="K2055" s="102" t="s">
        <v>7690</v>
      </c>
      <c r="L2055" s="96" t="s">
        <v>3938</v>
      </c>
      <c r="M2055" s="102" t="s">
        <v>4600</v>
      </c>
      <c r="N2055" s="102">
        <v>7</v>
      </c>
      <c r="O2055" s="95" t="s">
        <v>54</v>
      </c>
      <c r="P2055" s="88" t="s">
        <v>430</v>
      </c>
      <c r="Q2055" s="88"/>
      <c r="R2055" s="89"/>
      <c r="S2055" s="351">
        <v>44823</v>
      </c>
    </row>
    <row r="2056" spans="1:19" ht="30" x14ac:dyDescent="0.25">
      <c r="A2056" s="253"/>
      <c r="B2056" s="228"/>
      <c r="C2056" s="95" t="s">
        <v>2916</v>
      </c>
      <c r="D2056" s="95" t="s">
        <v>2918</v>
      </c>
      <c r="E2056" s="95" t="s">
        <v>2909</v>
      </c>
      <c r="F2056" s="95" t="s">
        <v>2914</v>
      </c>
      <c r="G2056" s="95" t="s">
        <v>2922</v>
      </c>
      <c r="H2056" s="95" t="s">
        <v>2909</v>
      </c>
      <c r="I2056" s="95" t="s">
        <v>2920</v>
      </c>
      <c r="J2056" s="95" t="s">
        <v>2915</v>
      </c>
      <c r="K2056" s="102" t="s">
        <v>7691</v>
      </c>
      <c r="L2056" s="96" t="s">
        <v>3939</v>
      </c>
      <c r="M2056" s="102" t="s">
        <v>4600</v>
      </c>
      <c r="N2056" s="102">
        <v>7</v>
      </c>
      <c r="O2056" s="95" t="s">
        <v>54</v>
      </c>
      <c r="P2056" s="88" t="s">
        <v>430</v>
      </c>
      <c r="Q2056" s="88"/>
      <c r="R2056" s="89"/>
      <c r="S2056" s="351">
        <v>44823</v>
      </c>
    </row>
    <row r="2057" spans="1:19" ht="30" x14ac:dyDescent="0.25">
      <c r="A2057" s="253"/>
      <c r="B2057" s="228"/>
      <c r="C2057" s="95" t="s">
        <v>2916</v>
      </c>
      <c r="D2057" s="95" t="s">
        <v>2918</v>
      </c>
      <c r="E2057" s="95" t="s">
        <v>2909</v>
      </c>
      <c r="F2057" s="95" t="s">
        <v>2914</v>
      </c>
      <c r="G2057" s="95" t="s">
        <v>2922</v>
      </c>
      <c r="H2057" s="95" t="s">
        <v>2909</v>
      </c>
      <c r="I2057" s="95" t="s">
        <v>2914</v>
      </c>
      <c r="J2057" s="95" t="s">
        <v>2915</v>
      </c>
      <c r="K2057" s="102" t="s">
        <v>7692</v>
      </c>
      <c r="L2057" s="96" t="s">
        <v>3940</v>
      </c>
      <c r="M2057" s="102" t="s">
        <v>4600</v>
      </c>
      <c r="N2057" s="102">
        <v>7</v>
      </c>
      <c r="O2057" s="95" t="s">
        <v>54</v>
      </c>
      <c r="P2057" s="88" t="s">
        <v>430</v>
      </c>
      <c r="Q2057" s="88"/>
      <c r="R2057" s="89"/>
      <c r="S2057" s="351">
        <v>44823</v>
      </c>
    </row>
    <row r="2058" spans="1:19" ht="45" x14ac:dyDescent="0.25">
      <c r="A2058" s="253"/>
      <c r="B2058" s="228"/>
      <c r="C2058" s="95" t="s">
        <v>2916</v>
      </c>
      <c r="D2058" s="95" t="s">
        <v>2918</v>
      </c>
      <c r="E2058" s="95" t="s">
        <v>2909</v>
      </c>
      <c r="F2058" s="95" t="s">
        <v>2914</v>
      </c>
      <c r="G2058" s="95" t="s">
        <v>2922</v>
      </c>
      <c r="H2058" s="95" t="s">
        <v>2918</v>
      </c>
      <c r="I2058" s="95" t="s">
        <v>2912</v>
      </c>
      <c r="J2058" s="95" t="s">
        <v>2915</v>
      </c>
      <c r="K2058" s="102" t="s">
        <v>7693</v>
      </c>
      <c r="L2058" s="96" t="s">
        <v>3941</v>
      </c>
      <c r="M2058" s="102" t="s">
        <v>4599</v>
      </c>
      <c r="N2058" s="102">
        <v>6</v>
      </c>
      <c r="O2058" s="95" t="s">
        <v>54</v>
      </c>
      <c r="P2058" s="88" t="s">
        <v>432</v>
      </c>
      <c r="Q2058" s="88"/>
      <c r="R2058" s="89"/>
      <c r="S2058" s="351">
        <v>44823</v>
      </c>
    </row>
    <row r="2059" spans="1:19" ht="45" x14ac:dyDescent="0.25">
      <c r="A2059" s="253"/>
      <c r="B2059" s="228"/>
      <c r="C2059" s="95" t="s">
        <v>2916</v>
      </c>
      <c r="D2059" s="95" t="s">
        <v>2918</v>
      </c>
      <c r="E2059" s="95" t="s">
        <v>2909</v>
      </c>
      <c r="F2059" s="95" t="s">
        <v>2914</v>
      </c>
      <c r="G2059" s="95" t="s">
        <v>2922</v>
      </c>
      <c r="H2059" s="95" t="s">
        <v>2918</v>
      </c>
      <c r="I2059" s="95" t="s">
        <v>2909</v>
      </c>
      <c r="J2059" s="95" t="s">
        <v>2915</v>
      </c>
      <c r="K2059" s="102" t="s">
        <v>7694</v>
      </c>
      <c r="L2059" s="96" t="s">
        <v>3942</v>
      </c>
      <c r="M2059" s="102" t="s">
        <v>4600</v>
      </c>
      <c r="N2059" s="102">
        <v>7</v>
      </c>
      <c r="O2059" s="95" t="s">
        <v>54</v>
      </c>
      <c r="P2059" s="88" t="s">
        <v>432</v>
      </c>
      <c r="Q2059" s="88"/>
      <c r="R2059" s="89"/>
      <c r="S2059" s="351">
        <v>44823</v>
      </c>
    </row>
    <row r="2060" spans="1:19" ht="45" x14ac:dyDescent="0.25">
      <c r="A2060" s="253"/>
      <c r="B2060" s="228"/>
      <c r="C2060" s="95" t="s">
        <v>2916</v>
      </c>
      <c r="D2060" s="95" t="s">
        <v>2918</v>
      </c>
      <c r="E2060" s="95" t="s">
        <v>2909</v>
      </c>
      <c r="F2060" s="95" t="s">
        <v>2914</v>
      </c>
      <c r="G2060" s="95" t="s">
        <v>2922</v>
      </c>
      <c r="H2060" s="95" t="s">
        <v>2918</v>
      </c>
      <c r="I2060" s="95" t="s">
        <v>2918</v>
      </c>
      <c r="J2060" s="95" t="s">
        <v>2915</v>
      </c>
      <c r="K2060" s="102" t="s">
        <v>7695</v>
      </c>
      <c r="L2060" s="96" t="s">
        <v>3943</v>
      </c>
      <c r="M2060" s="102" t="s">
        <v>4600</v>
      </c>
      <c r="N2060" s="102">
        <v>7</v>
      </c>
      <c r="O2060" s="95" t="s">
        <v>54</v>
      </c>
      <c r="P2060" s="88" t="s">
        <v>432</v>
      </c>
      <c r="Q2060" s="88"/>
      <c r="R2060" s="89"/>
      <c r="S2060" s="351">
        <v>44823</v>
      </c>
    </row>
    <row r="2061" spans="1:19" ht="45" x14ac:dyDescent="0.25">
      <c r="A2061" s="253"/>
      <c r="B2061" s="228"/>
      <c r="C2061" s="95" t="s">
        <v>2916</v>
      </c>
      <c r="D2061" s="95" t="s">
        <v>2918</v>
      </c>
      <c r="E2061" s="95" t="s">
        <v>2909</v>
      </c>
      <c r="F2061" s="95" t="s">
        <v>2914</v>
      </c>
      <c r="G2061" s="95" t="s">
        <v>2922</v>
      </c>
      <c r="H2061" s="95" t="s">
        <v>2918</v>
      </c>
      <c r="I2061" s="95" t="s">
        <v>2920</v>
      </c>
      <c r="J2061" s="95" t="s">
        <v>2915</v>
      </c>
      <c r="K2061" s="102" t="s">
        <v>7696</v>
      </c>
      <c r="L2061" s="96" t="s">
        <v>3944</v>
      </c>
      <c r="M2061" s="102" t="s">
        <v>4600</v>
      </c>
      <c r="N2061" s="102">
        <v>7</v>
      </c>
      <c r="O2061" s="95" t="s">
        <v>54</v>
      </c>
      <c r="P2061" s="88" t="s">
        <v>432</v>
      </c>
      <c r="Q2061" s="88"/>
      <c r="R2061" s="89"/>
      <c r="S2061" s="351">
        <v>44823</v>
      </c>
    </row>
    <row r="2062" spans="1:19" ht="45" x14ac:dyDescent="0.25">
      <c r="A2062" s="253"/>
      <c r="B2062" s="228"/>
      <c r="C2062" s="95" t="s">
        <v>2916</v>
      </c>
      <c r="D2062" s="95" t="s">
        <v>2918</v>
      </c>
      <c r="E2062" s="95" t="s">
        <v>2909</v>
      </c>
      <c r="F2062" s="95" t="s">
        <v>2914</v>
      </c>
      <c r="G2062" s="95" t="s">
        <v>2922</v>
      </c>
      <c r="H2062" s="95" t="s">
        <v>2918</v>
      </c>
      <c r="I2062" s="95" t="s">
        <v>2914</v>
      </c>
      <c r="J2062" s="95" t="s">
        <v>2915</v>
      </c>
      <c r="K2062" s="102" t="s">
        <v>7697</v>
      </c>
      <c r="L2062" s="96" t="s">
        <v>3945</v>
      </c>
      <c r="M2062" s="102" t="s">
        <v>4600</v>
      </c>
      <c r="N2062" s="102">
        <v>7</v>
      </c>
      <c r="O2062" s="95" t="s">
        <v>54</v>
      </c>
      <c r="P2062" s="88" t="s">
        <v>432</v>
      </c>
      <c r="Q2062" s="88"/>
      <c r="R2062" s="89"/>
      <c r="S2062" s="351">
        <v>44823</v>
      </c>
    </row>
    <row r="2063" spans="1:19" ht="45" x14ac:dyDescent="0.25">
      <c r="A2063" s="253"/>
      <c r="B2063" s="228"/>
      <c r="C2063" s="95" t="s">
        <v>2916</v>
      </c>
      <c r="D2063" s="95" t="s">
        <v>2918</v>
      </c>
      <c r="E2063" s="95" t="s">
        <v>2909</v>
      </c>
      <c r="F2063" s="95" t="s">
        <v>2914</v>
      </c>
      <c r="G2063" s="95" t="s">
        <v>2925</v>
      </c>
      <c r="H2063" s="95" t="s">
        <v>2912</v>
      </c>
      <c r="I2063" s="95" t="s">
        <v>2912</v>
      </c>
      <c r="J2063" s="95" t="s">
        <v>2915</v>
      </c>
      <c r="K2063" s="102" t="s">
        <v>7698</v>
      </c>
      <c r="L2063" s="96" t="s">
        <v>3946</v>
      </c>
      <c r="M2063" s="102" t="s">
        <v>4599</v>
      </c>
      <c r="N2063" s="102">
        <v>5</v>
      </c>
      <c r="O2063" s="95" t="s">
        <v>54</v>
      </c>
      <c r="P2063" s="88" t="s">
        <v>443</v>
      </c>
      <c r="Q2063" s="88"/>
      <c r="R2063" s="89" t="s">
        <v>147</v>
      </c>
      <c r="S2063" s="351">
        <v>44823</v>
      </c>
    </row>
    <row r="2064" spans="1:19" ht="45" x14ac:dyDescent="0.25">
      <c r="A2064" s="253"/>
      <c r="B2064" s="228"/>
      <c r="C2064" s="95" t="s">
        <v>2916</v>
      </c>
      <c r="D2064" s="95" t="s">
        <v>2918</v>
      </c>
      <c r="E2064" s="95" t="s">
        <v>2909</v>
      </c>
      <c r="F2064" s="95" t="s">
        <v>2914</v>
      </c>
      <c r="G2064" s="95" t="s">
        <v>2925</v>
      </c>
      <c r="H2064" s="95" t="s">
        <v>2909</v>
      </c>
      <c r="I2064" s="95" t="s">
        <v>2912</v>
      </c>
      <c r="J2064" s="95" t="s">
        <v>2915</v>
      </c>
      <c r="K2064" s="102" t="s">
        <v>7699</v>
      </c>
      <c r="L2064" s="96" t="s">
        <v>3946</v>
      </c>
      <c r="M2064" s="102" t="s">
        <v>4599</v>
      </c>
      <c r="N2064" s="102">
        <v>6</v>
      </c>
      <c r="O2064" s="95" t="s">
        <v>54</v>
      </c>
      <c r="P2064" s="88" t="s">
        <v>435</v>
      </c>
      <c r="Q2064" s="88"/>
      <c r="R2064" s="89" t="s">
        <v>147</v>
      </c>
      <c r="S2064" s="351">
        <v>44823</v>
      </c>
    </row>
    <row r="2065" spans="1:19" ht="45" x14ac:dyDescent="0.25">
      <c r="A2065" s="253"/>
      <c r="B2065" s="228"/>
      <c r="C2065" s="95" t="s">
        <v>2916</v>
      </c>
      <c r="D2065" s="95" t="s">
        <v>2918</v>
      </c>
      <c r="E2065" s="95" t="s">
        <v>2909</v>
      </c>
      <c r="F2065" s="95" t="s">
        <v>2914</v>
      </c>
      <c r="G2065" s="95" t="s">
        <v>2925</v>
      </c>
      <c r="H2065" s="95" t="s">
        <v>2909</v>
      </c>
      <c r="I2065" s="95" t="s">
        <v>2909</v>
      </c>
      <c r="J2065" s="95" t="s">
        <v>2915</v>
      </c>
      <c r="K2065" s="102" t="s">
        <v>7700</v>
      </c>
      <c r="L2065" s="96" t="s">
        <v>3947</v>
      </c>
      <c r="M2065" s="102" t="s">
        <v>4600</v>
      </c>
      <c r="N2065" s="102">
        <v>7</v>
      </c>
      <c r="O2065" s="95" t="s">
        <v>54</v>
      </c>
      <c r="P2065" s="88" t="s">
        <v>435</v>
      </c>
      <c r="Q2065" s="88"/>
      <c r="R2065" s="89"/>
      <c r="S2065" s="351">
        <v>44823</v>
      </c>
    </row>
    <row r="2066" spans="1:19" ht="45" x14ac:dyDescent="0.25">
      <c r="A2066" s="253"/>
      <c r="B2066" s="228"/>
      <c r="C2066" s="95" t="s">
        <v>2916</v>
      </c>
      <c r="D2066" s="95" t="s">
        <v>2918</v>
      </c>
      <c r="E2066" s="95" t="s">
        <v>2909</v>
      </c>
      <c r="F2066" s="95" t="s">
        <v>2914</v>
      </c>
      <c r="G2066" s="95" t="s">
        <v>2925</v>
      </c>
      <c r="H2066" s="95" t="s">
        <v>2909</v>
      </c>
      <c r="I2066" s="95" t="s">
        <v>2918</v>
      </c>
      <c r="J2066" s="95" t="s">
        <v>2915</v>
      </c>
      <c r="K2066" s="102" t="s">
        <v>7701</v>
      </c>
      <c r="L2066" s="96" t="s">
        <v>3948</v>
      </c>
      <c r="M2066" s="102" t="s">
        <v>4600</v>
      </c>
      <c r="N2066" s="102">
        <v>7</v>
      </c>
      <c r="O2066" s="95" t="s">
        <v>54</v>
      </c>
      <c r="P2066" s="88" t="s">
        <v>435</v>
      </c>
      <c r="Q2066" s="88"/>
      <c r="R2066" s="89"/>
      <c r="S2066" s="351">
        <v>44823</v>
      </c>
    </row>
    <row r="2067" spans="1:19" ht="45" x14ac:dyDescent="0.25">
      <c r="A2067" s="253"/>
      <c r="B2067" s="228"/>
      <c r="C2067" s="95" t="s">
        <v>2916</v>
      </c>
      <c r="D2067" s="95" t="s">
        <v>2918</v>
      </c>
      <c r="E2067" s="95" t="s">
        <v>2909</v>
      </c>
      <c r="F2067" s="95" t="s">
        <v>2914</v>
      </c>
      <c r="G2067" s="95" t="s">
        <v>2925</v>
      </c>
      <c r="H2067" s="95" t="s">
        <v>2909</v>
      </c>
      <c r="I2067" s="95" t="s">
        <v>2920</v>
      </c>
      <c r="J2067" s="95" t="s">
        <v>2915</v>
      </c>
      <c r="K2067" s="102" t="s">
        <v>7702</v>
      </c>
      <c r="L2067" s="96" t="s">
        <v>3949</v>
      </c>
      <c r="M2067" s="102" t="s">
        <v>4600</v>
      </c>
      <c r="N2067" s="102">
        <v>7</v>
      </c>
      <c r="O2067" s="95" t="s">
        <v>54</v>
      </c>
      <c r="P2067" s="88" t="s">
        <v>435</v>
      </c>
      <c r="Q2067" s="88"/>
      <c r="R2067" s="89"/>
      <c r="S2067" s="351">
        <v>44823</v>
      </c>
    </row>
    <row r="2068" spans="1:19" ht="45" x14ac:dyDescent="0.25">
      <c r="A2068" s="253"/>
      <c r="B2068" s="228"/>
      <c r="C2068" s="95" t="s">
        <v>2916</v>
      </c>
      <c r="D2068" s="95" t="s">
        <v>2918</v>
      </c>
      <c r="E2068" s="95" t="s">
        <v>2909</v>
      </c>
      <c r="F2068" s="95" t="s">
        <v>2914</v>
      </c>
      <c r="G2068" s="95" t="s">
        <v>2925</v>
      </c>
      <c r="H2068" s="95" t="s">
        <v>2909</v>
      </c>
      <c r="I2068" s="95" t="s">
        <v>2914</v>
      </c>
      <c r="J2068" s="95" t="s">
        <v>2915</v>
      </c>
      <c r="K2068" s="102" t="s">
        <v>7703</v>
      </c>
      <c r="L2068" s="96" t="s">
        <v>3950</v>
      </c>
      <c r="M2068" s="102" t="s">
        <v>4600</v>
      </c>
      <c r="N2068" s="102">
        <v>7</v>
      </c>
      <c r="O2068" s="95" t="s">
        <v>54</v>
      </c>
      <c r="P2068" s="88" t="s">
        <v>435</v>
      </c>
      <c r="Q2068" s="88"/>
      <c r="R2068" s="89"/>
      <c r="S2068" s="351">
        <v>44823</v>
      </c>
    </row>
    <row r="2069" spans="1:19" ht="45" x14ac:dyDescent="0.25">
      <c r="A2069" s="253"/>
      <c r="B2069" s="228"/>
      <c r="C2069" s="95" t="s">
        <v>2916</v>
      </c>
      <c r="D2069" s="95" t="s">
        <v>2918</v>
      </c>
      <c r="E2069" s="95" t="s">
        <v>2909</v>
      </c>
      <c r="F2069" s="95" t="s">
        <v>2914</v>
      </c>
      <c r="G2069" s="95" t="s">
        <v>2925</v>
      </c>
      <c r="H2069" s="95" t="s">
        <v>2918</v>
      </c>
      <c r="I2069" s="95" t="s">
        <v>2912</v>
      </c>
      <c r="J2069" s="95" t="s">
        <v>2915</v>
      </c>
      <c r="K2069" s="102" t="s">
        <v>7704</v>
      </c>
      <c r="L2069" s="96" t="s">
        <v>3951</v>
      </c>
      <c r="M2069" s="102" t="s">
        <v>4599</v>
      </c>
      <c r="N2069" s="102">
        <v>6</v>
      </c>
      <c r="O2069" s="95" t="s">
        <v>54</v>
      </c>
      <c r="P2069" s="88" t="s">
        <v>437</v>
      </c>
      <c r="Q2069" s="88"/>
      <c r="R2069" s="89" t="s">
        <v>147</v>
      </c>
      <c r="S2069" s="351">
        <v>44823</v>
      </c>
    </row>
    <row r="2070" spans="1:19" ht="45" x14ac:dyDescent="0.25">
      <c r="A2070" s="253"/>
      <c r="B2070" s="228"/>
      <c r="C2070" s="95" t="s">
        <v>2916</v>
      </c>
      <c r="D2070" s="95" t="s">
        <v>2918</v>
      </c>
      <c r="E2070" s="95" t="s">
        <v>2909</v>
      </c>
      <c r="F2070" s="95" t="s">
        <v>2914</v>
      </c>
      <c r="G2070" s="95" t="s">
        <v>2925</v>
      </c>
      <c r="H2070" s="95" t="s">
        <v>2918</v>
      </c>
      <c r="I2070" s="95" t="s">
        <v>2909</v>
      </c>
      <c r="J2070" s="95" t="s">
        <v>2915</v>
      </c>
      <c r="K2070" s="102" t="s">
        <v>7705</v>
      </c>
      <c r="L2070" s="96" t="s">
        <v>3952</v>
      </c>
      <c r="M2070" s="102" t="s">
        <v>4600</v>
      </c>
      <c r="N2070" s="102">
        <v>7</v>
      </c>
      <c r="O2070" s="95" t="s">
        <v>54</v>
      </c>
      <c r="P2070" s="88" t="s">
        <v>437</v>
      </c>
      <c r="Q2070" s="88"/>
      <c r="R2070" s="89"/>
      <c r="S2070" s="351">
        <v>44823</v>
      </c>
    </row>
    <row r="2071" spans="1:19" ht="45" x14ac:dyDescent="0.25">
      <c r="A2071" s="253"/>
      <c r="B2071" s="228"/>
      <c r="C2071" s="95" t="s">
        <v>2916</v>
      </c>
      <c r="D2071" s="95" t="s">
        <v>2918</v>
      </c>
      <c r="E2071" s="95" t="s">
        <v>2909</v>
      </c>
      <c r="F2071" s="95" t="s">
        <v>2914</v>
      </c>
      <c r="G2071" s="95" t="s">
        <v>2925</v>
      </c>
      <c r="H2071" s="95" t="s">
        <v>2918</v>
      </c>
      <c r="I2071" s="95" t="s">
        <v>2918</v>
      </c>
      <c r="J2071" s="95" t="s">
        <v>2915</v>
      </c>
      <c r="K2071" s="102" t="s">
        <v>7706</v>
      </c>
      <c r="L2071" s="96" t="s">
        <v>3953</v>
      </c>
      <c r="M2071" s="102" t="s">
        <v>4600</v>
      </c>
      <c r="N2071" s="102">
        <v>7</v>
      </c>
      <c r="O2071" s="95" t="s">
        <v>54</v>
      </c>
      <c r="P2071" s="88" t="s">
        <v>437</v>
      </c>
      <c r="Q2071" s="88"/>
      <c r="R2071" s="89"/>
      <c r="S2071" s="351">
        <v>44823</v>
      </c>
    </row>
    <row r="2072" spans="1:19" ht="45" x14ac:dyDescent="0.25">
      <c r="A2072" s="253"/>
      <c r="B2072" s="228"/>
      <c r="C2072" s="95" t="s">
        <v>2916</v>
      </c>
      <c r="D2072" s="95" t="s">
        <v>2918</v>
      </c>
      <c r="E2072" s="95" t="s">
        <v>2909</v>
      </c>
      <c r="F2072" s="95" t="s">
        <v>2914</v>
      </c>
      <c r="G2072" s="95" t="s">
        <v>2925</v>
      </c>
      <c r="H2072" s="95" t="s">
        <v>2918</v>
      </c>
      <c r="I2072" s="95" t="s">
        <v>2920</v>
      </c>
      <c r="J2072" s="95" t="s">
        <v>2915</v>
      </c>
      <c r="K2072" s="102" t="s">
        <v>7707</v>
      </c>
      <c r="L2072" s="96" t="s">
        <v>3954</v>
      </c>
      <c r="M2072" s="102" t="s">
        <v>4600</v>
      </c>
      <c r="N2072" s="102">
        <v>7</v>
      </c>
      <c r="O2072" s="95" t="s">
        <v>54</v>
      </c>
      <c r="P2072" s="88" t="s">
        <v>437</v>
      </c>
      <c r="Q2072" s="88"/>
      <c r="R2072" s="89"/>
      <c r="S2072" s="351">
        <v>44823</v>
      </c>
    </row>
    <row r="2073" spans="1:19" ht="45" x14ac:dyDescent="0.25">
      <c r="A2073" s="253"/>
      <c r="B2073" s="228"/>
      <c r="C2073" s="95" t="s">
        <v>2916</v>
      </c>
      <c r="D2073" s="95" t="s">
        <v>2918</v>
      </c>
      <c r="E2073" s="95" t="s">
        <v>2909</v>
      </c>
      <c r="F2073" s="95" t="s">
        <v>2914</v>
      </c>
      <c r="G2073" s="95" t="s">
        <v>2925</v>
      </c>
      <c r="H2073" s="95" t="s">
        <v>2918</v>
      </c>
      <c r="I2073" s="95" t="s">
        <v>2914</v>
      </c>
      <c r="J2073" s="95" t="s">
        <v>2915</v>
      </c>
      <c r="K2073" s="102" t="s">
        <v>7708</v>
      </c>
      <c r="L2073" s="96" t="s">
        <v>3955</v>
      </c>
      <c r="M2073" s="102" t="s">
        <v>4600</v>
      </c>
      <c r="N2073" s="102">
        <v>7</v>
      </c>
      <c r="O2073" s="95" t="s">
        <v>54</v>
      </c>
      <c r="P2073" s="88" t="s">
        <v>437</v>
      </c>
      <c r="Q2073" s="88"/>
      <c r="R2073" s="89"/>
      <c r="S2073" s="351">
        <v>44823</v>
      </c>
    </row>
    <row r="2074" spans="1:19" ht="30" x14ac:dyDescent="0.25">
      <c r="A2074" s="253"/>
      <c r="B2074" s="228"/>
      <c r="C2074" s="95" t="s">
        <v>2916</v>
      </c>
      <c r="D2074" s="95" t="s">
        <v>2918</v>
      </c>
      <c r="E2074" s="95" t="s">
        <v>2909</v>
      </c>
      <c r="F2074" s="95" t="s">
        <v>2921</v>
      </c>
      <c r="G2074" s="95" t="s">
        <v>2915</v>
      </c>
      <c r="H2074" s="95" t="s">
        <v>2912</v>
      </c>
      <c r="I2074" s="95" t="s">
        <v>2912</v>
      </c>
      <c r="J2074" s="95" t="s">
        <v>2915</v>
      </c>
      <c r="K2074" s="102" t="s">
        <v>7709</v>
      </c>
      <c r="L2074" s="96" t="s">
        <v>3956</v>
      </c>
      <c r="M2074" s="102" t="s">
        <v>4599</v>
      </c>
      <c r="N2074" s="102">
        <v>4</v>
      </c>
      <c r="O2074" s="95" t="s">
        <v>45</v>
      </c>
      <c r="P2074" s="88" t="s">
        <v>557</v>
      </c>
      <c r="Q2074" s="88"/>
      <c r="R2074" s="89"/>
      <c r="S2074" s="351">
        <v>44823</v>
      </c>
    </row>
    <row r="2075" spans="1:19" ht="30" x14ac:dyDescent="0.25">
      <c r="A2075" s="253"/>
      <c r="B2075" s="228"/>
      <c r="C2075" s="95" t="s">
        <v>2916</v>
      </c>
      <c r="D2075" s="95" t="s">
        <v>2918</v>
      </c>
      <c r="E2075" s="95" t="s">
        <v>2909</v>
      </c>
      <c r="F2075" s="95" t="s">
        <v>2921</v>
      </c>
      <c r="G2075" s="95" t="s">
        <v>2925</v>
      </c>
      <c r="H2075" s="95" t="s">
        <v>2912</v>
      </c>
      <c r="I2075" s="95" t="s">
        <v>2912</v>
      </c>
      <c r="J2075" s="95" t="s">
        <v>2915</v>
      </c>
      <c r="K2075" s="102" t="s">
        <v>7710</v>
      </c>
      <c r="L2075" s="96" t="s">
        <v>3957</v>
      </c>
      <c r="M2075" s="102" t="s">
        <v>4599</v>
      </c>
      <c r="N2075" s="102">
        <v>5</v>
      </c>
      <c r="O2075" s="95" t="s">
        <v>54</v>
      </c>
      <c r="P2075" s="88" t="s">
        <v>610</v>
      </c>
      <c r="Q2075" s="88"/>
      <c r="R2075" s="89"/>
      <c r="S2075" s="351">
        <v>44823</v>
      </c>
    </row>
    <row r="2076" spans="1:19" ht="75" x14ac:dyDescent="0.25">
      <c r="A2076" s="253"/>
      <c r="B2076" s="228"/>
      <c r="C2076" s="95" t="s">
        <v>2916</v>
      </c>
      <c r="D2076" s="95" t="s">
        <v>2918</v>
      </c>
      <c r="E2076" s="95" t="s">
        <v>2909</v>
      </c>
      <c r="F2076" s="95" t="s">
        <v>2921</v>
      </c>
      <c r="G2076" s="95" t="s">
        <v>2925</v>
      </c>
      <c r="H2076" s="95" t="s">
        <v>2909</v>
      </c>
      <c r="I2076" s="95" t="s">
        <v>2912</v>
      </c>
      <c r="J2076" s="95" t="s">
        <v>2915</v>
      </c>
      <c r="K2076" s="102" t="s">
        <v>7711</v>
      </c>
      <c r="L2076" s="96" t="s">
        <v>5613</v>
      </c>
      <c r="M2076" s="102" t="s">
        <v>4599</v>
      </c>
      <c r="N2076" s="102">
        <v>6</v>
      </c>
      <c r="O2076" s="95" t="s">
        <v>54</v>
      </c>
      <c r="P2076" s="88" t="s">
        <v>612</v>
      </c>
      <c r="Q2076" s="88"/>
      <c r="R2076" s="89" t="s">
        <v>147</v>
      </c>
      <c r="S2076" s="351">
        <v>44823</v>
      </c>
    </row>
    <row r="2077" spans="1:19" ht="75" x14ac:dyDescent="0.25">
      <c r="A2077" s="253"/>
      <c r="B2077" s="228"/>
      <c r="C2077" s="95" t="s">
        <v>2916</v>
      </c>
      <c r="D2077" s="95" t="s">
        <v>2918</v>
      </c>
      <c r="E2077" s="95" t="s">
        <v>2909</v>
      </c>
      <c r="F2077" s="95" t="s">
        <v>2921</v>
      </c>
      <c r="G2077" s="95" t="s">
        <v>2925</v>
      </c>
      <c r="H2077" s="95" t="s">
        <v>2909</v>
      </c>
      <c r="I2077" s="95" t="s">
        <v>2909</v>
      </c>
      <c r="J2077" s="95" t="s">
        <v>2915</v>
      </c>
      <c r="K2077" s="102" t="s">
        <v>7712</v>
      </c>
      <c r="L2077" s="96" t="s">
        <v>5614</v>
      </c>
      <c r="M2077" s="102" t="s">
        <v>4600</v>
      </c>
      <c r="N2077" s="102">
        <v>7</v>
      </c>
      <c r="O2077" s="95" t="s">
        <v>54</v>
      </c>
      <c r="P2077" s="88" t="s">
        <v>612</v>
      </c>
      <c r="Q2077" s="88"/>
      <c r="R2077" s="89"/>
      <c r="S2077" s="351">
        <v>44823</v>
      </c>
    </row>
    <row r="2078" spans="1:19" ht="75" x14ac:dyDescent="0.25">
      <c r="A2078" s="253"/>
      <c r="B2078" s="228"/>
      <c r="C2078" s="95" t="s">
        <v>2916</v>
      </c>
      <c r="D2078" s="95" t="s">
        <v>2918</v>
      </c>
      <c r="E2078" s="95" t="s">
        <v>2909</v>
      </c>
      <c r="F2078" s="95" t="s">
        <v>2921</v>
      </c>
      <c r="G2078" s="95" t="s">
        <v>2925</v>
      </c>
      <c r="H2078" s="95" t="s">
        <v>2909</v>
      </c>
      <c r="I2078" s="95" t="s">
        <v>2918</v>
      </c>
      <c r="J2078" s="95" t="s">
        <v>2915</v>
      </c>
      <c r="K2078" s="102" t="s">
        <v>7713</v>
      </c>
      <c r="L2078" s="96" t="s">
        <v>5615</v>
      </c>
      <c r="M2078" s="102" t="s">
        <v>4600</v>
      </c>
      <c r="N2078" s="102">
        <v>7</v>
      </c>
      <c r="O2078" s="95" t="s">
        <v>54</v>
      </c>
      <c r="P2078" s="88" t="s">
        <v>612</v>
      </c>
      <c r="Q2078" s="88"/>
      <c r="R2078" s="89"/>
      <c r="S2078" s="351">
        <v>44823</v>
      </c>
    </row>
    <row r="2079" spans="1:19" ht="75" x14ac:dyDescent="0.25">
      <c r="A2079" s="253"/>
      <c r="B2079" s="228"/>
      <c r="C2079" s="95" t="s">
        <v>2916</v>
      </c>
      <c r="D2079" s="95" t="s">
        <v>2918</v>
      </c>
      <c r="E2079" s="95" t="s">
        <v>2909</v>
      </c>
      <c r="F2079" s="95" t="s">
        <v>2921</v>
      </c>
      <c r="G2079" s="95" t="s">
        <v>2925</v>
      </c>
      <c r="H2079" s="95" t="s">
        <v>2909</v>
      </c>
      <c r="I2079" s="95" t="s">
        <v>2920</v>
      </c>
      <c r="J2079" s="95" t="s">
        <v>2915</v>
      </c>
      <c r="K2079" s="102" t="s">
        <v>7714</v>
      </c>
      <c r="L2079" s="96" t="s">
        <v>5616</v>
      </c>
      <c r="M2079" s="102" t="s">
        <v>4600</v>
      </c>
      <c r="N2079" s="102">
        <v>7</v>
      </c>
      <c r="O2079" s="95" t="s">
        <v>54</v>
      </c>
      <c r="P2079" s="88" t="s">
        <v>612</v>
      </c>
      <c r="Q2079" s="88"/>
      <c r="R2079" s="89"/>
      <c r="S2079" s="351">
        <v>44823</v>
      </c>
    </row>
    <row r="2080" spans="1:19" ht="75" x14ac:dyDescent="0.25">
      <c r="A2080" s="253"/>
      <c r="B2080" s="228"/>
      <c r="C2080" s="95" t="s">
        <v>2916</v>
      </c>
      <c r="D2080" s="95" t="s">
        <v>2918</v>
      </c>
      <c r="E2080" s="95" t="s">
        <v>2909</v>
      </c>
      <c r="F2080" s="95" t="s">
        <v>2921</v>
      </c>
      <c r="G2080" s="95" t="s">
        <v>2925</v>
      </c>
      <c r="H2080" s="95" t="s">
        <v>2909</v>
      </c>
      <c r="I2080" s="95" t="s">
        <v>2914</v>
      </c>
      <c r="J2080" s="95" t="s">
        <v>2915</v>
      </c>
      <c r="K2080" s="102" t="s">
        <v>7715</v>
      </c>
      <c r="L2080" s="96" t="s">
        <v>5617</v>
      </c>
      <c r="M2080" s="102" t="s">
        <v>4600</v>
      </c>
      <c r="N2080" s="102">
        <v>7</v>
      </c>
      <c r="O2080" s="95" t="s">
        <v>54</v>
      </c>
      <c r="P2080" s="88" t="s">
        <v>612</v>
      </c>
      <c r="Q2080" s="88"/>
      <c r="R2080" s="89"/>
      <c r="S2080" s="351">
        <v>44823</v>
      </c>
    </row>
    <row r="2081" spans="1:19" ht="30" x14ac:dyDescent="0.25">
      <c r="A2081" s="253"/>
      <c r="B2081" s="228"/>
      <c r="C2081" s="95" t="s">
        <v>2916</v>
      </c>
      <c r="D2081" s="95" t="s">
        <v>2918</v>
      </c>
      <c r="E2081" s="95" t="s">
        <v>2909</v>
      </c>
      <c r="F2081" s="95" t="s">
        <v>2921</v>
      </c>
      <c r="G2081" s="95" t="s">
        <v>2925</v>
      </c>
      <c r="H2081" s="95" t="s">
        <v>2918</v>
      </c>
      <c r="I2081" s="95" t="s">
        <v>2912</v>
      </c>
      <c r="J2081" s="95" t="s">
        <v>2915</v>
      </c>
      <c r="K2081" s="102" t="s">
        <v>7716</v>
      </c>
      <c r="L2081" s="96" t="s">
        <v>5618</v>
      </c>
      <c r="M2081" s="102" t="s">
        <v>4599</v>
      </c>
      <c r="N2081" s="102">
        <v>6</v>
      </c>
      <c r="O2081" s="95" t="s">
        <v>54</v>
      </c>
      <c r="P2081" s="88" t="s">
        <v>614</v>
      </c>
      <c r="Q2081" s="88"/>
      <c r="R2081" s="89" t="s">
        <v>147</v>
      </c>
      <c r="S2081" s="351">
        <v>44823</v>
      </c>
    </row>
    <row r="2082" spans="1:19" ht="30" x14ac:dyDescent="0.25">
      <c r="A2082" s="253"/>
      <c r="B2082" s="228"/>
      <c r="C2082" s="95" t="s">
        <v>2916</v>
      </c>
      <c r="D2082" s="95" t="s">
        <v>2918</v>
      </c>
      <c r="E2082" s="95" t="s">
        <v>2909</v>
      </c>
      <c r="F2082" s="95" t="s">
        <v>2921</v>
      </c>
      <c r="G2082" s="95" t="s">
        <v>2925</v>
      </c>
      <c r="H2082" s="95" t="s">
        <v>2918</v>
      </c>
      <c r="I2082" s="95" t="s">
        <v>2909</v>
      </c>
      <c r="J2082" s="95" t="s">
        <v>2915</v>
      </c>
      <c r="K2082" s="102" t="s">
        <v>7717</v>
      </c>
      <c r="L2082" s="96" t="s">
        <v>5619</v>
      </c>
      <c r="M2082" s="102" t="s">
        <v>4600</v>
      </c>
      <c r="N2082" s="102">
        <v>7</v>
      </c>
      <c r="O2082" s="95" t="s">
        <v>54</v>
      </c>
      <c r="P2082" s="88" t="s">
        <v>614</v>
      </c>
      <c r="Q2082" s="88"/>
      <c r="R2082" s="89"/>
      <c r="S2082" s="351">
        <v>44823</v>
      </c>
    </row>
    <row r="2083" spans="1:19" ht="30" x14ac:dyDescent="0.25">
      <c r="A2083" s="253"/>
      <c r="B2083" s="228"/>
      <c r="C2083" s="95" t="s">
        <v>2916</v>
      </c>
      <c r="D2083" s="95" t="s">
        <v>2918</v>
      </c>
      <c r="E2083" s="95" t="s">
        <v>2909</v>
      </c>
      <c r="F2083" s="95" t="s">
        <v>2921</v>
      </c>
      <c r="G2083" s="95" t="s">
        <v>2925</v>
      </c>
      <c r="H2083" s="95" t="s">
        <v>2918</v>
      </c>
      <c r="I2083" s="95" t="s">
        <v>2918</v>
      </c>
      <c r="J2083" s="95" t="s">
        <v>2915</v>
      </c>
      <c r="K2083" s="102" t="s">
        <v>7718</v>
      </c>
      <c r="L2083" s="96" t="s">
        <v>5620</v>
      </c>
      <c r="M2083" s="102" t="s">
        <v>4600</v>
      </c>
      <c r="N2083" s="102">
        <v>7</v>
      </c>
      <c r="O2083" s="95" t="s">
        <v>54</v>
      </c>
      <c r="P2083" s="88" t="s">
        <v>614</v>
      </c>
      <c r="Q2083" s="88"/>
      <c r="R2083" s="89"/>
      <c r="S2083" s="351">
        <v>44823</v>
      </c>
    </row>
    <row r="2084" spans="1:19" ht="30" x14ac:dyDescent="0.25">
      <c r="A2084" s="253"/>
      <c r="B2084" s="228"/>
      <c r="C2084" s="95" t="s">
        <v>2916</v>
      </c>
      <c r="D2084" s="95" t="s">
        <v>2918</v>
      </c>
      <c r="E2084" s="95" t="s">
        <v>2909</v>
      </c>
      <c r="F2084" s="95" t="s">
        <v>2921</v>
      </c>
      <c r="G2084" s="95" t="s">
        <v>2925</v>
      </c>
      <c r="H2084" s="95" t="s">
        <v>2918</v>
      </c>
      <c r="I2084" s="95" t="s">
        <v>2920</v>
      </c>
      <c r="J2084" s="95" t="s">
        <v>2915</v>
      </c>
      <c r="K2084" s="102" t="s">
        <v>7719</v>
      </c>
      <c r="L2084" s="96" t="s">
        <v>5621</v>
      </c>
      <c r="M2084" s="102" t="s">
        <v>4600</v>
      </c>
      <c r="N2084" s="102">
        <v>7</v>
      </c>
      <c r="O2084" s="95" t="s">
        <v>54</v>
      </c>
      <c r="P2084" s="88" t="s">
        <v>614</v>
      </c>
      <c r="Q2084" s="88"/>
      <c r="R2084" s="89"/>
      <c r="S2084" s="351">
        <v>44823</v>
      </c>
    </row>
    <row r="2085" spans="1:19" ht="30" x14ac:dyDescent="0.25">
      <c r="A2085" s="253"/>
      <c r="B2085" s="228"/>
      <c r="C2085" s="95" t="s">
        <v>2916</v>
      </c>
      <c r="D2085" s="95" t="s">
        <v>2918</v>
      </c>
      <c r="E2085" s="95" t="s">
        <v>2909</v>
      </c>
      <c r="F2085" s="95" t="s">
        <v>2921</v>
      </c>
      <c r="G2085" s="95" t="s">
        <v>2925</v>
      </c>
      <c r="H2085" s="95" t="s">
        <v>2918</v>
      </c>
      <c r="I2085" s="95" t="s">
        <v>2914</v>
      </c>
      <c r="J2085" s="95" t="s">
        <v>2915</v>
      </c>
      <c r="K2085" s="102" t="s">
        <v>7720</v>
      </c>
      <c r="L2085" s="96" t="s">
        <v>5622</v>
      </c>
      <c r="M2085" s="102" t="s">
        <v>4600</v>
      </c>
      <c r="N2085" s="102">
        <v>7</v>
      </c>
      <c r="O2085" s="95" t="s">
        <v>54</v>
      </c>
      <c r="P2085" s="88" t="s">
        <v>614</v>
      </c>
      <c r="Q2085" s="88"/>
      <c r="R2085" s="89"/>
      <c r="S2085" s="351">
        <v>44823</v>
      </c>
    </row>
    <row r="2086" spans="1:19" x14ac:dyDescent="0.25">
      <c r="A2086" s="253"/>
      <c r="B2086" s="228"/>
      <c r="C2086" s="95" t="s">
        <v>2916</v>
      </c>
      <c r="D2086" s="95" t="s">
        <v>2918</v>
      </c>
      <c r="E2086" s="95" t="s">
        <v>2919</v>
      </c>
      <c r="F2086" s="95" t="s">
        <v>2912</v>
      </c>
      <c r="G2086" s="95" t="s">
        <v>2915</v>
      </c>
      <c r="H2086" s="95" t="s">
        <v>2912</v>
      </c>
      <c r="I2086" s="95" t="s">
        <v>2912</v>
      </c>
      <c r="J2086" s="95" t="s">
        <v>2915</v>
      </c>
      <c r="K2086" s="102" t="s">
        <v>7721</v>
      </c>
      <c r="L2086" s="96" t="s">
        <v>3958</v>
      </c>
      <c r="M2086" s="102" t="s">
        <v>4599</v>
      </c>
      <c r="N2086" s="102">
        <v>3</v>
      </c>
      <c r="O2086" s="95" t="s">
        <v>45</v>
      </c>
      <c r="P2086" s="88" t="s">
        <v>691</v>
      </c>
      <c r="Q2086" s="88"/>
      <c r="R2086" s="89"/>
      <c r="S2086" s="351">
        <v>44823</v>
      </c>
    </row>
    <row r="2087" spans="1:19" x14ac:dyDescent="0.25">
      <c r="A2087" s="253"/>
      <c r="B2087" s="228"/>
      <c r="C2087" s="95" t="s">
        <v>2916</v>
      </c>
      <c r="D2087" s="95" t="s">
        <v>2918</v>
      </c>
      <c r="E2087" s="95" t="s">
        <v>2919</v>
      </c>
      <c r="F2087" s="95" t="s">
        <v>2909</v>
      </c>
      <c r="G2087" s="95" t="s">
        <v>2915</v>
      </c>
      <c r="H2087" s="95" t="s">
        <v>2912</v>
      </c>
      <c r="I2087" s="95" t="s">
        <v>2912</v>
      </c>
      <c r="J2087" s="95" t="s">
        <v>2915</v>
      </c>
      <c r="K2087" s="102" t="s">
        <v>7722</v>
      </c>
      <c r="L2087" s="96" t="s">
        <v>3958</v>
      </c>
      <c r="M2087" s="102" t="s">
        <v>4599</v>
      </c>
      <c r="N2087" s="102">
        <v>4</v>
      </c>
      <c r="O2087" s="95" t="s">
        <v>45</v>
      </c>
      <c r="P2087" s="88" t="s">
        <v>691</v>
      </c>
      <c r="Q2087" s="88"/>
      <c r="R2087" s="89" t="s">
        <v>14</v>
      </c>
      <c r="S2087" s="351">
        <v>44823</v>
      </c>
    </row>
    <row r="2088" spans="1:19" x14ac:dyDescent="0.25">
      <c r="A2088" s="253"/>
      <c r="B2088" s="228"/>
      <c r="C2088" s="95" t="s">
        <v>2916</v>
      </c>
      <c r="D2088" s="95" t="s">
        <v>2918</v>
      </c>
      <c r="E2088" s="95" t="s">
        <v>2919</v>
      </c>
      <c r="F2088" s="95" t="s">
        <v>2909</v>
      </c>
      <c r="G2088" s="95" t="s">
        <v>2943</v>
      </c>
      <c r="H2088" s="95" t="s">
        <v>2912</v>
      </c>
      <c r="I2088" s="95" t="s">
        <v>2912</v>
      </c>
      <c r="J2088" s="95" t="s">
        <v>2915</v>
      </c>
      <c r="K2088" s="102" t="s">
        <v>7723</v>
      </c>
      <c r="L2088" s="96" t="s">
        <v>3958</v>
      </c>
      <c r="M2088" s="102" t="s">
        <v>4599</v>
      </c>
      <c r="N2088" s="102">
        <v>5</v>
      </c>
      <c r="O2088" s="95" t="s">
        <v>67</v>
      </c>
      <c r="P2088" s="88" t="s">
        <v>692</v>
      </c>
      <c r="Q2088" s="88"/>
      <c r="R2088" s="89" t="s">
        <v>10</v>
      </c>
      <c r="S2088" s="351">
        <v>44823</v>
      </c>
    </row>
    <row r="2089" spans="1:19" ht="30" x14ac:dyDescent="0.25">
      <c r="A2089" s="253"/>
      <c r="B2089" s="228"/>
      <c r="C2089" s="95" t="s">
        <v>2916</v>
      </c>
      <c r="D2089" s="95" t="s">
        <v>2918</v>
      </c>
      <c r="E2089" s="95" t="s">
        <v>2919</v>
      </c>
      <c r="F2089" s="95" t="s">
        <v>2909</v>
      </c>
      <c r="G2089" s="95" t="s">
        <v>2943</v>
      </c>
      <c r="H2089" s="95" t="s">
        <v>2912</v>
      </c>
      <c r="I2089" s="95" t="s">
        <v>2909</v>
      </c>
      <c r="J2089" s="95" t="s">
        <v>2915</v>
      </c>
      <c r="K2089" s="102" t="s">
        <v>7724</v>
      </c>
      <c r="L2089" s="96" t="s">
        <v>3959</v>
      </c>
      <c r="M2089" s="102" t="s">
        <v>4600</v>
      </c>
      <c r="N2089" s="102">
        <v>7</v>
      </c>
      <c r="O2089" s="95" t="s">
        <v>67</v>
      </c>
      <c r="P2089" s="88" t="s">
        <v>692</v>
      </c>
      <c r="Q2089" s="88"/>
      <c r="R2089" s="89"/>
      <c r="S2089" s="351">
        <v>44823</v>
      </c>
    </row>
    <row r="2090" spans="1:19" ht="30" x14ac:dyDescent="0.25">
      <c r="A2090" s="253"/>
      <c r="B2090" s="228"/>
      <c r="C2090" s="95" t="s">
        <v>2916</v>
      </c>
      <c r="D2090" s="95" t="s">
        <v>2918</v>
      </c>
      <c r="E2090" s="95" t="s">
        <v>2919</v>
      </c>
      <c r="F2090" s="95" t="s">
        <v>2909</v>
      </c>
      <c r="G2090" s="95" t="s">
        <v>2943</v>
      </c>
      <c r="H2090" s="95" t="s">
        <v>2912</v>
      </c>
      <c r="I2090" s="95" t="s">
        <v>2918</v>
      </c>
      <c r="J2090" s="95" t="s">
        <v>2915</v>
      </c>
      <c r="K2090" s="102" t="s">
        <v>7725</v>
      </c>
      <c r="L2090" s="96" t="s">
        <v>3960</v>
      </c>
      <c r="M2090" s="102" t="s">
        <v>4600</v>
      </c>
      <c r="N2090" s="102">
        <v>7</v>
      </c>
      <c r="O2090" s="95" t="s">
        <v>67</v>
      </c>
      <c r="P2090" s="88" t="s">
        <v>692</v>
      </c>
      <c r="Q2090" s="88"/>
      <c r="R2090" s="89"/>
      <c r="S2090" s="351">
        <v>44823</v>
      </c>
    </row>
    <row r="2091" spans="1:19" ht="30" x14ac:dyDescent="0.25">
      <c r="A2091" s="253"/>
      <c r="B2091" s="228"/>
      <c r="C2091" s="95" t="s">
        <v>2916</v>
      </c>
      <c r="D2091" s="95" t="s">
        <v>2918</v>
      </c>
      <c r="E2091" s="95" t="s">
        <v>2919</v>
      </c>
      <c r="F2091" s="95" t="s">
        <v>2909</v>
      </c>
      <c r="G2091" s="95" t="s">
        <v>2943</v>
      </c>
      <c r="H2091" s="95" t="s">
        <v>2912</v>
      </c>
      <c r="I2091" s="95" t="s">
        <v>2910</v>
      </c>
      <c r="J2091" s="95" t="s">
        <v>2915</v>
      </c>
      <c r="K2091" s="102" t="s">
        <v>7726</v>
      </c>
      <c r="L2091" s="96" t="s">
        <v>3961</v>
      </c>
      <c r="M2091" s="102" t="s">
        <v>4600</v>
      </c>
      <c r="N2091" s="102">
        <v>7</v>
      </c>
      <c r="O2091" s="95" t="s">
        <v>67</v>
      </c>
      <c r="P2091" s="88" t="s">
        <v>692</v>
      </c>
      <c r="Q2091" s="88"/>
      <c r="R2091" s="89"/>
      <c r="S2091" s="351">
        <v>44823</v>
      </c>
    </row>
    <row r="2092" spans="1:19" ht="30" x14ac:dyDescent="0.25">
      <c r="A2092" s="253"/>
      <c r="B2092" s="228"/>
      <c r="C2092" s="95" t="s">
        <v>2916</v>
      </c>
      <c r="D2092" s="95" t="s">
        <v>2918</v>
      </c>
      <c r="E2092" s="95" t="s">
        <v>2919</v>
      </c>
      <c r="F2092" s="95" t="s">
        <v>2909</v>
      </c>
      <c r="G2092" s="95" t="s">
        <v>2943</v>
      </c>
      <c r="H2092" s="95" t="s">
        <v>2912</v>
      </c>
      <c r="I2092" s="95" t="s">
        <v>2919</v>
      </c>
      <c r="J2092" s="95" t="s">
        <v>2915</v>
      </c>
      <c r="K2092" s="102" t="s">
        <v>7727</v>
      </c>
      <c r="L2092" s="96" t="s">
        <v>3962</v>
      </c>
      <c r="M2092" s="102" t="s">
        <v>4600</v>
      </c>
      <c r="N2092" s="102">
        <v>7</v>
      </c>
      <c r="O2092" s="95" t="s">
        <v>67</v>
      </c>
      <c r="P2092" s="88" t="s">
        <v>692</v>
      </c>
      <c r="Q2092" s="88"/>
      <c r="R2092" s="89"/>
      <c r="S2092" s="351">
        <v>44823</v>
      </c>
    </row>
    <row r="2093" spans="1:19" ht="30" x14ac:dyDescent="0.25">
      <c r="A2093" s="253"/>
      <c r="B2093" s="228"/>
      <c r="C2093" s="95" t="s">
        <v>2916</v>
      </c>
      <c r="D2093" s="95" t="s">
        <v>2918</v>
      </c>
      <c r="E2093" s="95" t="s">
        <v>2919</v>
      </c>
      <c r="F2093" s="95" t="s">
        <v>2909</v>
      </c>
      <c r="G2093" s="95" t="s">
        <v>2943</v>
      </c>
      <c r="H2093" s="95" t="s">
        <v>2912</v>
      </c>
      <c r="I2093" s="95" t="s">
        <v>2920</v>
      </c>
      <c r="J2093" s="95" t="s">
        <v>2915</v>
      </c>
      <c r="K2093" s="102" t="s">
        <v>7728</v>
      </c>
      <c r="L2093" s="96" t="s">
        <v>3963</v>
      </c>
      <c r="M2093" s="102" t="s">
        <v>4600</v>
      </c>
      <c r="N2093" s="102">
        <v>7</v>
      </c>
      <c r="O2093" s="95" t="s">
        <v>67</v>
      </c>
      <c r="P2093" s="88" t="s">
        <v>692</v>
      </c>
      <c r="Q2093" s="88"/>
      <c r="R2093" s="89"/>
      <c r="S2093" s="351">
        <v>44823</v>
      </c>
    </row>
    <row r="2094" spans="1:19" ht="30" x14ac:dyDescent="0.25">
      <c r="A2094" s="253"/>
      <c r="B2094" s="228"/>
      <c r="C2094" s="95" t="s">
        <v>2916</v>
      </c>
      <c r="D2094" s="95" t="s">
        <v>2918</v>
      </c>
      <c r="E2094" s="95" t="s">
        <v>2919</v>
      </c>
      <c r="F2094" s="95" t="s">
        <v>2909</v>
      </c>
      <c r="G2094" s="95" t="s">
        <v>2943</v>
      </c>
      <c r="H2094" s="95" t="s">
        <v>2912</v>
      </c>
      <c r="I2094" s="95" t="s">
        <v>2914</v>
      </c>
      <c r="J2094" s="95" t="s">
        <v>2915</v>
      </c>
      <c r="K2094" s="102" t="s">
        <v>7729</v>
      </c>
      <c r="L2094" s="96" t="s">
        <v>3964</v>
      </c>
      <c r="M2094" s="102" t="s">
        <v>4600</v>
      </c>
      <c r="N2094" s="102">
        <v>7</v>
      </c>
      <c r="O2094" s="95" t="s">
        <v>67</v>
      </c>
      <c r="P2094" s="88" t="s">
        <v>692</v>
      </c>
      <c r="Q2094" s="88"/>
      <c r="R2094" s="89"/>
      <c r="S2094" s="351">
        <v>44823</v>
      </c>
    </row>
    <row r="2095" spans="1:19" ht="30" x14ac:dyDescent="0.25">
      <c r="A2095" s="253"/>
      <c r="B2095" s="228"/>
      <c r="C2095" s="95" t="s">
        <v>2916</v>
      </c>
      <c r="D2095" s="95" t="s">
        <v>2918</v>
      </c>
      <c r="E2095" s="95" t="s">
        <v>2919</v>
      </c>
      <c r="F2095" s="95" t="s">
        <v>2909</v>
      </c>
      <c r="G2095" s="95" t="s">
        <v>2943</v>
      </c>
      <c r="H2095" s="95" t="s">
        <v>2912</v>
      </c>
      <c r="I2095" s="95" t="s">
        <v>2916</v>
      </c>
      <c r="J2095" s="95" t="s">
        <v>2915</v>
      </c>
      <c r="K2095" s="102" t="s">
        <v>7730</v>
      </c>
      <c r="L2095" s="96" t="s">
        <v>3965</v>
      </c>
      <c r="M2095" s="102" t="s">
        <v>4600</v>
      </c>
      <c r="N2095" s="102">
        <v>7</v>
      </c>
      <c r="O2095" s="95" t="s">
        <v>67</v>
      </c>
      <c r="P2095" s="88" t="s">
        <v>692</v>
      </c>
      <c r="Q2095" s="88"/>
      <c r="R2095" s="89"/>
      <c r="S2095" s="351">
        <v>44823</v>
      </c>
    </row>
    <row r="2096" spans="1:19" ht="30" x14ac:dyDescent="0.25">
      <c r="A2096" s="253"/>
      <c r="B2096" s="228"/>
      <c r="C2096" s="95" t="s">
        <v>2916</v>
      </c>
      <c r="D2096" s="95" t="s">
        <v>2918</v>
      </c>
      <c r="E2096" s="95" t="s">
        <v>2919</v>
      </c>
      <c r="F2096" s="95" t="s">
        <v>2909</v>
      </c>
      <c r="G2096" s="95" t="s">
        <v>2943</v>
      </c>
      <c r="H2096" s="95" t="s">
        <v>2912</v>
      </c>
      <c r="I2096" s="95" t="s">
        <v>2917</v>
      </c>
      <c r="J2096" s="95" t="s">
        <v>2915</v>
      </c>
      <c r="K2096" s="102" t="s">
        <v>7731</v>
      </c>
      <c r="L2096" s="96" t="s">
        <v>3966</v>
      </c>
      <c r="M2096" s="102" t="s">
        <v>4600</v>
      </c>
      <c r="N2096" s="102">
        <v>7</v>
      </c>
      <c r="O2096" s="95" t="s">
        <v>67</v>
      </c>
      <c r="P2096" s="88" t="s">
        <v>692</v>
      </c>
      <c r="Q2096" s="88"/>
      <c r="R2096" s="89"/>
      <c r="S2096" s="351">
        <v>44823</v>
      </c>
    </row>
    <row r="2097" spans="1:19" x14ac:dyDescent="0.25">
      <c r="A2097" s="253"/>
      <c r="B2097" s="228"/>
      <c r="C2097" s="95" t="s">
        <v>2916</v>
      </c>
      <c r="D2097" s="95" t="s">
        <v>2910</v>
      </c>
      <c r="E2097" s="95" t="s">
        <v>2912</v>
      </c>
      <c r="F2097" s="95" t="s">
        <v>2912</v>
      </c>
      <c r="G2097" s="95" t="s">
        <v>2915</v>
      </c>
      <c r="H2097" s="95" t="s">
        <v>2912</v>
      </c>
      <c r="I2097" s="95" t="s">
        <v>2912</v>
      </c>
      <c r="J2097" s="95" t="s">
        <v>2915</v>
      </c>
      <c r="K2097" s="102" t="s">
        <v>7732</v>
      </c>
      <c r="L2097" s="96" t="s">
        <v>3967</v>
      </c>
      <c r="M2097" s="102" t="s">
        <v>4599</v>
      </c>
      <c r="N2097" s="102">
        <v>2</v>
      </c>
      <c r="O2097" s="95" t="s">
        <v>45</v>
      </c>
      <c r="P2097" s="88" t="s">
        <v>694</v>
      </c>
      <c r="Q2097" s="88"/>
      <c r="R2097" s="89"/>
      <c r="S2097" s="351">
        <v>44823</v>
      </c>
    </row>
    <row r="2098" spans="1:19" x14ac:dyDescent="0.25">
      <c r="A2098" s="253"/>
      <c r="B2098" s="228"/>
      <c r="C2098" s="95" t="s">
        <v>2916</v>
      </c>
      <c r="D2098" s="95" t="s">
        <v>2910</v>
      </c>
      <c r="E2098" s="95" t="s">
        <v>2909</v>
      </c>
      <c r="F2098" s="95" t="s">
        <v>2912</v>
      </c>
      <c r="G2098" s="95" t="s">
        <v>2915</v>
      </c>
      <c r="H2098" s="95" t="s">
        <v>2912</v>
      </c>
      <c r="I2098" s="95" t="s">
        <v>2912</v>
      </c>
      <c r="J2098" s="95" t="s">
        <v>2915</v>
      </c>
      <c r="K2098" s="102" t="s">
        <v>7733</v>
      </c>
      <c r="L2098" s="96" t="s">
        <v>3968</v>
      </c>
      <c r="M2098" s="102" t="s">
        <v>4599</v>
      </c>
      <c r="N2098" s="102">
        <v>3</v>
      </c>
      <c r="O2098" s="95" t="s">
        <v>45</v>
      </c>
      <c r="P2098" s="88" t="s">
        <v>696</v>
      </c>
      <c r="Q2098" s="88"/>
      <c r="R2098" s="89"/>
      <c r="S2098" s="351">
        <v>44823</v>
      </c>
    </row>
    <row r="2099" spans="1:19" x14ac:dyDescent="0.25">
      <c r="A2099" s="253"/>
      <c r="B2099" s="228"/>
      <c r="C2099" s="95" t="s">
        <v>2916</v>
      </c>
      <c r="D2099" s="95" t="s">
        <v>2910</v>
      </c>
      <c r="E2099" s="95" t="s">
        <v>2909</v>
      </c>
      <c r="F2099" s="95" t="s">
        <v>2909</v>
      </c>
      <c r="G2099" s="95" t="s">
        <v>2915</v>
      </c>
      <c r="H2099" s="95" t="s">
        <v>2912</v>
      </c>
      <c r="I2099" s="95" t="s">
        <v>2912</v>
      </c>
      <c r="J2099" s="95" t="s">
        <v>2915</v>
      </c>
      <c r="K2099" s="102" t="s">
        <v>7734</v>
      </c>
      <c r="L2099" s="96" t="s">
        <v>3968</v>
      </c>
      <c r="M2099" s="102" t="s">
        <v>4599</v>
      </c>
      <c r="N2099" s="102">
        <v>4</v>
      </c>
      <c r="O2099" s="95" t="s">
        <v>45</v>
      </c>
      <c r="P2099" s="88" t="s">
        <v>696</v>
      </c>
      <c r="Q2099" s="88"/>
      <c r="R2099" s="89" t="s">
        <v>14</v>
      </c>
      <c r="S2099" s="351">
        <v>44823</v>
      </c>
    </row>
    <row r="2100" spans="1:19" ht="45" x14ac:dyDescent="0.25">
      <c r="A2100" s="253"/>
      <c r="B2100" s="228"/>
      <c r="C2100" s="95" t="s">
        <v>2916</v>
      </c>
      <c r="D2100" s="95" t="s">
        <v>2910</v>
      </c>
      <c r="E2100" s="95" t="s">
        <v>2909</v>
      </c>
      <c r="F2100" s="95" t="s">
        <v>2909</v>
      </c>
      <c r="G2100" s="95" t="s">
        <v>2911</v>
      </c>
      <c r="H2100" s="95" t="s">
        <v>2912</v>
      </c>
      <c r="I2100" s="95" t="s">
        <v>2912</v>
      </c>
      <c r="J2100" s="95" t="s">
        <v>2915</v>
      </c>
      <c r="K2100" s="102" t="s">
        <v>7735</v>
      </c>
      <c r="L2100" s="96" t="s">
        <v>3969</v>
      </c>
      <c r="M2100" s="102" t="s">
        <v>4599</v>
      </c>
      <c r="N2100" s="102">
        <v>5</v>
      </c>
      <c r="O2100" s="95" t="s">
        <v>54</v>
      </c>
      <c r="P2100" s="88" t="s">
        <v>698</v>
      </c>
      <c r="Q2100" s="88"/>
      <c r="R2100" s="89" t="s">
        <v>10</v>
      </c>
      <c r="S2100" s="351">
        <v>44823</v>
      </c>
    </row>
    <row r="2101" spans="1:19" ht="30" x14ac:dyDescent="0.25">
      <c r="A2101" s="253"/>
      <c r="B2101" s="228"/>
      <c r="C2101" s="95" t="s">
        <v>2916</v>
      </c>
      <c r="D2101" s="95" t="s">
        <v>2910</v>
      </c>
      <c r="E2101" s="95" t="s">
        <v>2909</v>
      </c>
      <c r="F2101" s="95" t="s">
        <v>2909</v>
      </c>
      <c r="G2101" s="95" t="s">
        <v>2911</v>
      </c>
      <c r="H2101" s="95" t="s">
        <v>2909</v>
      </c>
      <c r="I2101" s="95" t="s">
        <v>2912</v>
      </c>
      <c r="J2101" s="95" t="s">
        <v>2915</v>
      </c>
      <c r="K2101" s="102" t="s">
        <v>7736</v>
      </c>
      <c r="L2101" s="96" t="s">
        <v>3970</v>
      </c>
      <c r="M2101" s="102" t="s">
        <v>4599</v>
      </c>
      <c r="N2101" s="102">
        <v>6</v>
      </c>
      <c r="O2101" s="95" t="s">
        <v>54</v>
      </c>
      <c r="P2101" s="88" t="s">
        <v>700</v>
      </c>
      <c r="Q2101" s="88"/>
      <c r="R2101" s="89" t="s">
        <v>10</v>
      </c>
      <c r="S2101" s="351">
        <v>44823</v>
      </c>
    </row>
    <row r="2102" spans="1:19" ht="30" x14ac:dyDescent="0.25">
      <c r="A2102" s="253"/>
      <c r="B2102" s="228"/>
      <c r="C2102" s="95" t="s">
        <v>2916</v>
      </c>
      <c r="D2102" s="95" t="s">
        <v>2910</v>
      </c>
      <c r="E2102" s="95" t="s">
        <v>2909</v>
      </c>
      <c r="F2102" s="95" t="s">
        <v>2909</v>
      </c>
      <c r="G2102" s="95" t="s">
        <v>2911</v>
      </c>
      <c r="H2102" s="95" t="s">
        <v>2909</v>
      </c>
      <c r="I2102" s="95" t="s">
        <v>2909</v>
      </c>
      <c r="J2102" s="95" t="s">
        <v>2915</v>
      </c>
      <c r="K2102" s="102" t="s">
        <v>7737</v>
      </c>
      <c r="L2102" s="96" t="s">
        <v>3971</v>
      </c>
      <c r="M2102" s="102" t="s">
        <v>4600</v>
      </c>
      <c r="N2102" s="102">
        <v>7</v>
      </c>
      <c r="O2102" s="95" t="s">
        <v>54</v>
      </c>
      <c r="P2102" s="88" t="s">
        <v>700</v>
      </c>
      <c r="Q2102" s="88"/>
      <c r="R2102" s="89"/>
      <c r="S2102" s="351">
        <v>44823</v>
      </c>
    </row>
    <row r="2103" spans="1:19" ht="30" x14ac:dyDescent="0.25">
      <c r="A2103" s="253"/>
      <c r="B2103" s="228"/>
      <c r="C2103" s="95" t="s">
        <v>2916</v>
      </c>
      <c r="D2103" s="95" t="s">
        <v>2910</v>
      </c>
      <c r="E2103" s="95" t="s">
        <v>2909</v>
      </c>
      <c r="F2103" s="95" t="s">
        <v>2909</v>
      </c>
      <c r="G2103" s="95" t="s">
        <v>2911</v>
      </c>
      <c r="H2103" s="95" t="s">
        <v>2909</v>
      </c>
      <c r="I2103" s="95" t="s">
        <v>2918</v>
      </c>
      <c r="J2103" s="95" t="s">
        <v>2915</v>
      </c>
      <c r="K2103" s="102" t="s">
        <v>7738</v>
      </c>
      <c r="L2103" s="96" t="s">
        <v>3972</v>
      </c>
      <c r="M2103" s="102" t="s">
        <v>4600</v>
      </c>
      <c r="N2103" s="102">
        <v>7</v>
      </c>
      <c r="O2103" s="95" t="s">
        <v>54</v>
      </c>
      <c r="P2103" s="88" t="s">
        <v>700</v>
      </c>
      <c r="Q2103" s="88"/>
      <c r="R2103" s="89"/>
      <c r="S2103" s="351">
        <v>44823</v>
      </c>
    </row>
    <row r="2104" spans="1:19" ht="30" x14ac:dyDescent="0.25">
      <c r="A2104" s="253"/>
      <c r="B2104" s="228"/>
      <c r="C2104" s="95" t="s">
        <v>2916</v>
      </c>
      <c r="D2104" s="95" t="s">
        <v>2910</v>
      </c>
      <c r="E2104" s="95" t="s">
        <v>2909</v>
      </c>
      <c r="F2104" s="95" t="s">
        <v>2909</v>
      </c>
      <c r="G2104" s="95" t="s">
        <v>2911</v>
      </c>
      <c r="H2104" s="95" t="s">
        <v>2909</v>
      </c>
      <c r="I2104" s="95" t="s">
        <v>2910</v>
      </c>
      <c r="J2104" s="95" t="s">
        <v>2915</v>
      </c>
      <c r="K2104" s="102" t="s">
        <v>7739</v>
      </c>
      <c r="L2104" s="96" t="s">
        <v>3973</v>
      </c>
      <c r="M2104" s="102" t="s">
        <v>4600</v>
      </c>
      <c r="N2104" s="102">
        <v>7</v>
      </c>
      <c r="O2104" s="95" t="s">
        <v>54</v>
      </c>
      <c r="P2104" s="88" t="s">
        <v>700</v>
      </c>
      <c r="Q2104" s="88"/>
      <c r="R2104" s="89"/>
      <c r="S2104" s="351">
        <v>44823</v>
      </c>
    </row>
    <row r="2105" spans="1:19" ht="30" x14ac:dyDescent="0.25">
      <c r="A2105" s="253"/>
      <c r="B2105" s="228"/>
      <c r="C2105" s="95" t="s">
        <v>2916</v>
      </c>
      <c r="D2105" s="95" t="s">
        <v>2910</v>
      </c>
      <c r="E2105" s="95" t="s">
        <v>2909</v>
      </c>
      <c r="F2105" s="95" t="s">
        <v>2909</v>
      </c>
      <c r="G2105" s="95" t="s">
        <v>2911</v>
      </c>
      <c r="H2105" s="95" t="s">
        <v>2909</v>
      </c>
      <c r="I2105" s="95" t="s">
        <v>2919</v>
      </c>
      <c r="J2105" s="95" t="s">
        <v>2915</v>
      </c>
      <c r="K2105" s="102" t="s">
        <v>7740</v>
      </c>
      <c r="L2105" s="96" t="s">
        <v>3974</v>
      </c>
      <c r="M2105" s="102" t="s">
        <v>4600</v>
      </c>
      <c r="N2105" s="102">
        <v>7</v>
      </c>
      <c r="O2105" s="95" t="s">
        <v>54</v>
      </c>
      <c r="P2105" s="88" t="s">
        <v>700</v>
      </c>
      <c r="Q2105" s="88"/>
      <c r="R2105" s="89"/>
      <c r="S2105" s="351">
        <v>44823</v>
      </c>
    </row>
    <row r="2106" spans="1:19" ht="30" x14ac:dyDescent="0.25">
      <c r="A2106" s="253"/>
      <c r="B2106" s="228"/>
      <c r="C2106" s="95" t="s">
        <v>2916</v>
      </c>
      <c r="D2106" s="95" t="s">
        <v>2910</v>
      </c>
      <c r="E2106" s="95" t="s">
        <v>2909</v>
      </c>
      <c r="F2106" s="95" t="s">
        <v>2909</v>
      </c>
      <c r="G2106" s="95" t="s">
        <v>2911</v>
      </c>
      <c r="H2106" s="95" t="s">
        <v>2909</v>
      </c>
      <c r="I2106" s="95" t="s">
        <v>2920</v>
      </c>
      <c r="J2106" s="95" t="s">
        <v>2915</v>
      </c>
      <c r="K2106" s="102" t="s">
        <v>7741</v>
      </c>
      <c r="L2106" s="96" t="s">
        <v>3975</v>
      </c>
      <c r="M2106" s="102" t="s">
        <v>4600</v>
      </c>
      <c r="N2106" s="102">
        <v>7</v>
      </c>
      <c r="O2106" s="95" t="s">
        <v>54</v>
      </c>
      <c r="P2106" s="88" t="s">
        <v>700</v>
      </c>
      <c r="Q2106" s="88"/>
      <c r="R2106" s="89"/>
      <c r="S2106" s="351">
        <v>44823</v>
      </c>
    </row>
    <row r="2107" spans="1:19" ht="30" x14ac:dyDescent="0.25">
      <c r="A2107" s="253"/>
      <c r="B2107" s="228"/>
      <c r="C2107" s="95" t="s">
        <v>2916</v>
      </c>
      <c r="D2107" s="95" t="s">
        <v>2910</v>
      </c>
      <c r="E2107" s="95" t="s">
        <v>2909</v>
      </c>
      <c r="F2107" s="95" t="s">
        <v>2909</v>
      </c>
      <c r="G2107" s="95" t="s">
        <v>2911</v>
      </c>
      <c r="H2107" s="95" t="s">
        <v>2909</v>
      </c>
      <c r="I2107" s="95" t="s">
        <v>2914</v>
      </c>
      <c r="J2107" s="95" t="s">
        <v>2915</v>
      </c>
      <c r="K2107" s="102" t="s">
        <v>7742</v>
      </c>
      <c r="L2107" s="96" t="s">
        <v>3976</v>
      </c>
      <c r="M2107" s="102" t="s">
        <v>4600</v>
      </c>
      <c r="N2107" s="102">
        <v>7</v>
      </c>
      <c r="O2107" s="95" t="s">
        <v>54</v>
      </c>
      <c r="P2107" s="88" t="s">
        <v>700</v>
      </c>
      <c r="Q2107" s="88"/>
      <c r="R2107" s="89"/>
      <c r="S2107" s="351">
        <v>44823</v>
      </c>
    </row>
    <row r="2108" spans="1:19" ht="30" x14ac:dyDescent="0.25">
      <c r="A2108" s="253"/>
      <c r="B2108" s="228"/>
      <c r="C2108" s="95" t="s">
        <v>2916</v>
      </c>
      <c r="D2108" s="95" t="s">
        <v>2910</v>
      </c>
      <c r="E2108" s="95" t="s">
        <v>2909</v>
      </c>
      <c r="F2108" s="95" t="s">
        <v>2909</v>
      </c>
      <c r="G2108" s="95" t="s">
        <v>2911</v>
      </c>
      <c r="H2108" s="95" t="s">
        <v>2909</v>
      </c>
      <c r="I2108" s="95" t="s">
        <v>2916</v>
      </c>
      <c r="J2108" s="95" t="s">
        <v>2915</v>
      </c>
      <c r="K2108" s="102" t="s">
        <v>7743</v>
      </c>
      <c r="L2108" s="96" t="s">
        <v>3977</v>
      </c>
      <c r="M2108" s="102" t="s">
        <v>4600</v>
      </c>
      <c r="N2108" s="102">
        <v>7</v>
      </c>
      <c r="O2108" s="95" t="s">
        <v>54</v>
      </c>
      <c r="P2108" s="88" t="s">
        <v>700</v>
      </c>
      <c r="Q2108" s="88"/>
      <c r="R2108" s="89"/>
      <c r="S2108" s="351">
        <v>44823</v>
      </c>
    </row>
    <row r="2109" spans="1:19" ht="30" x14ac:dyDescent="0.25">
      <c r="A2109" s="253"/>
      <c r="B2109" s="228"/>
      <c r="C2109" s="95" t="s">
        <v>2916</v>
      </c>
      <c r="D2109" s="95" t="s">
        <v>2910</v>
      </c>
      <c r="E2109" s="95" t="s">
        <v>2909</v>
      </c>
      <c r="F2109" s="95" t="s">
        <v>2909</v>
      </c>
      <c r="G2109" s="95" t="s">
        <v>2911</v>
      </c>
      <c r="H2109" s="95" t="s">
        <v>2909</v>
      </c>
      <c r="I2109" s="95" t="s">
        <v>2917</v>
      </c>
      <c r="J2109" s="95" t="s">
        <v>2915</v>
      </c>
      <c r="K2109" s="102" t="s">
        <v>7744</v>
      </c>
      <c r="L2109" s="96" t="s">
        <v>3978</v>
      </c>
      <c r="M2109" s="102" t="s">
        <v>4600</v>
      </c>
      <c r="N2109" s="102">
        <v>7</v>
      </c>
      <c r="O2109" s="95" t="s">
        <v>54</v>
      </c>
      <c r="P2109" s="88" t="s">
        <v>700</v>
      </c>
      <c r="Q2109" s="88"/>
      <c r="R2109" s="89"/>
      <c r="S2109" s="351">
        <v>44823</v>
      </c>
    </row>
    <row r="2110" spans="1:19" ht="45" x14ac:dyDescent="0.25">
      <c r="A2110" s="253"/>
      <c r="B2110" s="228"/>
      <c r="C2110" s="95" t="s">
        <v>2916</v>
      </c>
      <c r="D2110" s="95" t="s">
        <v>2910</v>
      </c>
      <c r="E2110" s="95" t="s">
        <v>2909</v>
      </c>
      <c r="F2110" s="95" t="s">
        <v>2909</v>
      </c>
      <c r="G2110" s="95" t="s">
        <v>2913</v>
      </c>
      <c r="H2110" s="95" t="s">
        <v>2912</v>
      </c>
      <c r="I2110" s="95" t="s">
        <v>2912</v>
      </c>
      <c r="J2110" s="95" t="s">
        <v>2915</v>
      </c>
      <c r="K2110" s="102" t="s">
        <v>7745</v>
      </c>
      <c r="L2110" s="96" t="s">
        <v>3979</v>
      </c>
      <c r="M2110" s="102" t="s">
        <v>4599</v>
      </c>
      <c r="N2110" s="102">
        <v>5</v>
      </c>
      <c r="O2110" s="95" t="s">
        <v>54</v>
      </c>
      <c r="P2110" s="88" t="s">
        <v>704</v>
      </c>
      <c r="Q2110" s="88"/>
      <c r="R2110" s="89" t="s">
        <v>10</v>
      </c>
      <c r="S2110" s="351">
        <v>44823</v>
      </c>
    </row>
    <row r="2111" spans="1:19" ht="45" x14ac:dyDescent="0.25">
      <c r="A2111" s="253"/>
      <c r="B2111" s="228"/>
      <c r="C2111" s="95" t="s">
        <v>2916</v>
      </c>
      <c r="D2111" s="95" t="s">
        <v>2910</v>
      </c>
      <c r="E2111" s="95" t="s">
        <v>2909</v>
      </c>
      <c r="F2111" s="95" t="s">
        <v>2909</v>
      </c>
      <c r="G2111" s="95" t="s">
        <v>2913</v>
      </c>
      <c r="H2111" s="95" t="s">
        <v>2912</v>
      </c>
      <c r="I2111" s="95" t="s">
        <v>2909</v>
      </c>
      <c r="J2111" s="95" t="s">
        <v>2915</v>
      </c>
      <c r="K2111" s="102" t="s">
        <v>7746</v>
      </c>
      <c r="L2111" s="96" t="s">
        <v>3980</v>
      </c>
      <c r="M2111" s="102" t="s">
        <v>4600</v>
      </c>
      <c r="N2111" s="102">
        <v>7</v>
      </c>
      <c r="O2111" s="95" t="s">
        <v>54</v>
      </c>
      <c r="P2111" s="88" t="s">
        <v>704</v>
      </c>
      <c r="Q2111" s="88"/>
      <c r="R2111" s="89"/>
      <c r="S2111" s="351">
        <v>44823</v>
      </c>
    </row>
    <row r="2112" spans="1:19" ht="45" x14ac:dyDescent="0.25">
      <c r="A2112" s="253"/>
      <c r="B2112" s="228"/>
      <c r="C2112" s="95" t="s">
        <v>2916</v>
      </c>
      <c r="D2112" s="95" t="s">
        <v>2910</v>
      </c>
      <c r="E2112" s="95" t="s">
        <v>2909</v>
      </c>
      <c r="F2112" s="95" t="s">
        <v>2909</v>
      </c>
      <c r="G2112" s="95" t="s">
        <v>2913</v>
      </c>
      <c r="H2112" s="95" t="s">
        <v>2912</v>
      </c>
      <c r="I2112" s="95" t="s">
        <v>2918</v>
      </c>
      <c r="J2112" s="95" t="s">
        <v>2915</v>
      </c>
      <c r="K2112" s="102" t="s">
        <v>7747</v>
      </c>
      <c r="L2112" s="96" t="s">
        <v>3981</v>
      </c>
      <c r="M2112" s="102" t="s">
        <v>4600</v>
      </c>
      <c r="N2112" s="102">
        <v>7</v>
      </c>
      <c r="O2112" s="95" t="s">
        <v>54</v>
      </c>
      <c r="P2112" s="88" t="s">
        <v>704</v>
      </c>
      <c r="Q2112" s="88"/>
      <c r="R2112" s="89"/>
      <c r="S2112" s="351">
        <v>44823</v>
      </c>
    </row>
    <row r="2113" spans="1:19" ht="45" x14ac:dyDescent="0.25">
      <c r="A2113" s="253"/>
      <c r="B2113" s="228"/>
      <c r="C2113" s="95" t="s">
        <v>2916</v>
      </c>
      <c r="D2113" s="95" t="s">
        <v>2910</v>
      </c>
      <c r="E2113" s="95" t="s">
        <v>2909</v>
      </c>
      <c r="F2113" s="95" t="s">
        <v>2909</v>
      </c>
      <c r="G2113" s="95" t="s">
        <v>2913</v>
      </c>
      <c r="H2113" s="95" t="s">
        <v>2912</v>
      </c>
      <c r="I2113" s="95" t="s">
        <v>2910</v>
      </c>
      <c r="J2113" s="95" t="s">
        <v>2915</v>
      </c>
      <c r="K2113" s="102" t="s">
        <v>7748</v>
      </c>
      <c r="L2113" s="96" t="s">
        <v>3982</v>
      </c>
      <c r="M2113" s="102" t="s">
        <v>4600</v>
      </c>
      <c r="N2113" s="102">
        <v>7</v>
      </c>
      <c r="O2113" s="95" t="s">
        <v>54</v>
      </c>
      <c r="P2113" s="88" t="s">
        <v>704</v>
      </c>
      <c r="Q2113" s="88"/>
      <c r="R2113" s="89"/>
      <c r="S2113" s="351">
        <v>44823</v>
      </c>
    </row>
    <row r="2114" spans="1:19" ht="45" x14ac:dyDescent="0.25">
      <c r="A2114" s="253"/>
      <c r="B2114" s="228"/>
      <c r="C2114" s="95" t="s">
        <v>2916</v>
      </c>
      <c r="D2114" s="95" t="s">
        <v>2910</v>
      </c>
      <c r="E2114" s="95" t="s">
        <v>2909</v>
      </c>
      <c r="F2114" s="95" t="s">
        <v>2909</v>
      </c>
      <c r="G2114" s="95" t="s">
        <v>2913</v>
      </c>
      <c r="H2114" s="95" t="s">
        <v>2912</v>
      </c>
      <c r="I2114" s="95" t="s">
        <v>2919</v>
      </c>
      <c r="J2114" s="95" t="s">
        <v>2915</v>
      </c>
      <c r="K2114" s="102" t="s">
        <v>7749</v>
      </c>
      <c r="L2114" s="96" t="s">
        <v>3983</v>
      </c>
      <c r="M2114" s="102" t="s">
        <v>4600</v>
      </c>
      <c r="N2114" s="102">
        <v>7</v>
      </c>
      <c r="O2114" s="95" t="s">
        <v>54</v>
      </c>
      <c r="P2114" s="88" t="s">
        <v>704</v>
      </c>
      <c r="Q2114" s="88"/>
      <c r="R2114" s="89"/>
      <c r="S2114" s="351">
        <v>44823</v>
      </c>
    </row>
    <row r="2115" spans="1:19" ht="45" x14ac:dyDescent="0.25">
      <c r="A2115" s="253"/>
      <c r="B2115" s="228"/>
      <c r="C2115" s="95" t="s">
        <v>2916</v>
      </c>
      <c r="D2115" s="95" t="s">
        <v>2910</v>
      </c>
      <c r="E2115" s="95" t="s">
        <v>2909</v>
      </c>
      <c r="F2115" s="95" t="s">
        <v>2909</v>
      </c>
      <c r="G2115" s="95" t="s">
        <v>2913</v>
      </c>
      <c r="H2115" s="95" t="s">
        <v>2912</v>
      </c>
      <c r="I2115" s="95" t="s">
        <v>2920</v>
      </c>
      <c r="J2115" s="95" t="s">
        <v>2915</v>
      </c>
      <c r="K2115" s="102" t="s">
        <v>7750</v>
      </c>
      <c r="L2115" s="96" t="s">
        <v>3984</v>
      </c>
      <c r="M2115" s="102" t="s">
        <v>4600</v>
      </c>
      <c r="N2115" s="102">
        <v>7</v>
      </c>
      <c r="O2115" s="95" t="s">
        <v>54</v>
      </c>
      <c r="P2115" s="88" t="s">
        <v>704</v>
      </c>
      <c r="Q2115" s="88"/>
      <c r="R2115" s="89"/>
      <c r="S2115" s="351">
        <v>44823</v>
      </c>
    </row>
    <row r="2116" spans="1:19" ht="45" x14ac:dyDescent="0.25">
      <c r="A2116" s="253"/>
      <c r="B2116" s="228"/>
      <c r="C2116" s="95" t="s">
        <v>2916</v>
      </c>
      <c r="D2116" s="95" t="s">
        <v>2910</v>
      </c>
      <c r="E2116" s="95" t="s">
        <v>2909</v>
      </c>
      <c r="F2116" s="95" t="s">
        <v>2909</v>
      </c>
      <c r="G2116" s="95" t="s">
        <v>2913</v>
      </c>
      <c r="H2116" s="95" t="s">
        <v>2912</v>
      </c>
      <c r="I2116" s="95" t="s">
        <v>2914</v>
      </c>
      <c r="J2116" s="95" t="s">
        <v>2915</v>
      </c>
      <c r="K2116" s="102" t="s">
        <v>7751</v>
      </c>
      <c r="L2116" s="96" t="s">
        <v>3985</v>
      </c>
      <c r="M2116" s="102" t="s">
        <v>4600</v>
      </c>
      <c r="N2116" s="102">
        <v>7</v>
      </c>
      <c r="O2116" s="95" t="s">
        <v>54</v>
      </c>
      <c r="P2116" s="88" t="s">
        <v>704</v>
      </c>
      <c r="Q2116" s="88"/>
      <c r="R2116" s="89"/>
      <c r="S2116" s="351">
        <v>44823</v>
      </c>
    </row>
    <row r="2117" spans="1:19" ht="45" x14ac:dyDescent="0.25">
      <c r="A2117" s="253"/>
      <c r="B2117" s="228"/>
      <c r="C2117" s="95" t="s">
        <v>2916</v>
      </c>
      <c r="D2117" s="95" t="s">
        <v>2910</v>
      </c>
      <c r="E2117" s="95" t="s">
        <v>2909</v>
      </c>
      <c r="F2117" s="95" t="s">
        <v>2909</v>
      </c>
      <c r="G2117" s="95" t="s">
        <v>2913</v>
      </c>
      <c r="H2117" s="95" t="s">
        <v>2912</v>
      </c>
      <c r="I2117" s="95" t="s">
        <v>2916</v>
      </c>
      <c r="J2117" s="95" t="s">
        <v>2915</v>
      </c>
      <c r="K2117" s="102" t="s">
        <v>7752</v>
      </c>
      <c r="L2117" s="96" t="s">
        <v>3986</v>
      </c>
      <c r="M2117" s="102" t="s">
        <v>4600</v>
      </c>
      <c r="N2117" s="102">
        <v>7</v>
      </c>
      <c r="O2117" s="95" t="s">
        <v>54</v>
      </c>
      <c r="P2117" s="88" t="s">
        <v>704</v>
      </c>
      <c r="Q2117" s="88"/>
      <c r="R2117" s="89"/>
      <c r="S2117" s="351">
        <v>44823</v>
      </c>
    </row>
    <row r="2118" spans="1:19" ht="45" x14ac:dyDescent="0.25">
      <c r="A2118" s="253"/>
      <c r="B2118" s="228"/>
      <c r="C2118" s="95" t="s">
        <v>2916</v>
      </c>
      <c r="D2118" s="95" t="s">
        <v>2910</v>
      </c>
      <c r="E2118" s="95" t="s">
        <v>2909</v>
      </c>
      <c r="F2118" s="95" t="s">
        <v>2909</v>
      </c>
      <c r="G2118" s="95" t="s">
        <v>2913</v>
      </c>
      <c r="H2118" s="95" t="s">
        <v>2912</v>
      </c>
      <c r="I2118" s="95" t="s">
        <v>2917</v>
      </c>
      <c r="J2118" s="95" t="s">
        <v>2915</v>
      </c>
      <c r="K2118" s="102" t="s">
        <v>7753</v>
      </c>
      <c r="L2118" s="96" t="s">
        <v>3987</v>
      </c>
      <c r="M2118" s="102" t="s">
        <v>4600</v>
      </c>
      <c r="N2118" s="102">
        <v>7</v>
      </c>
      <c r="O2118" s="95" t="s">
        <v>54</v>
      </c>
      <c r="P2118" s="88" t="s">
        <v>704</v>
      </c>
      <c r="Q2118" s="88"/>
      <c r="R2118" s="89"/>
      <c r="S2118" s="351">
        <v>44823</v>
      </c>
    </row>
    <row r="2119" spans="1:19" ht="30" x14ac:dyDescent="0.25">
      <c r="A2119" s="253"/>
      <c r="B2119" s="228"/>
      <c r="C2119" s="95" t="s">
        <v>2916</v>
      </c>
      <c r="D2119" s="95" t="s">
        <v>2910</v>
      </c>
      <c r="E2119" s="95" t="s">
        <v>2909</v>
      </c>
      <c r="F2119" s="95" t="s">
        <v>2909</v>
      </c>
      <c r="G2119" s="95" t="s">
        <v>2925</v>
      </c>
      <c r="H2119" s="95" t="s">
        <v>2912</v>
      </c>
      <c r="I2119" s="95" t="s">
        <v>2912</v>
      </c>
      <c r="J2119" s="95" t="s">
        <v>2915</v>
      </c>
      <c r="K2119" s="102" t="s">
        <v>7754</v>
      </c>
      <c r="L2119" s="96" t="s">
        <v>3988</v>
      </c>
      <c r="M2119" s="102" t="s">
        <v>4599</v>
      </c>
      <c r="N2119" s="102">
        <v>5</v>
      </c>
      <c r="O2119" s="95" t="s">
        <v>54</v>
      </c>
      <c r="P2119" s="88" t="s">
        <v>706</v>
      </c>
      <c r="Q2119" s="88"/>
      <c r="R2119" s="89" t="s">
        <v>10</v>
      </c>
      <c r="S2119" s="351">
        <v>44823</v>
      </c>
    </row>
    <row r="2120" spans="1:19" ht="30" x14ac:dyDescent="0.25">
      <c r="A2120" s="253"/>
      <c r="B2120" s="228"/>
      <c r="C2120" s="95" t="s">
        <v>2916</v>
      </c>
      <c r="D2120" s="95" t="s">
        <v>2910</v>
      </c>
      <c r="E2120" s="95" t="s">
        <v>2909</v>
      </c>
      <c r="F2120" s="95" t="s">
        <v>2909</v>
      </c>
      <c r="G2120" s="95" t="s">
        <v>2925</v>
      </c>
      <c r="H2120" s="95" t="s">
        <v>2912</v>
      </c>
      <c r="I2120" s="95" t="s">
        <v>2909</v>
      </c>
      <c r="J2120" s="95" t="s">
        <v>2915</v>
      </c>
      <c r="K2120" s="102" t="s">
        <v>7755</v>
      </c>
      <c r="L2120" s="96" t="s">
        <v>3989</v>
      </c>
      <c r="M2120" s="102" t="s">
        <v>4600</v>
      </c>
      <c r="N2120" s="102">
        <v>7</v>
      </c>
      <c r="O2120" s="95" t="s">
        <v>54</v>
      </c>
      <c r="P2120" s="88" t="s">
        <v>706</v>
      </c>
      <c r="Q2120" s="88"/>
      <c r="R2120" s="89"/>
      <c r="S2120" s="351">
        <v>44823</v>
      </c>
    </row>
    <row r="2121" spans="1:19" ht="30" x14ac:dyDescent="0.25">
      <c r="A2121" s="253"/>
      <c r="B2121" s="228"/>
      <c r="C2121" s="95" t="s">
        <v>2916</v>
      </c>
      <c r="D2121" s="95" t="s">
        <v>2910</v>
      </c>
      <c r="E2121" s="95" t="s">
        <v>2909</v>
      </c>
      <c r="F2121" s="95" t="s">
        <v>2909</v>
      </c>
      <c r="G2121" s="95" t="s">
        <v>2925</v>
      </c>
      <c r="H2121" s="95" t="s">
        <v>2912</v>
      </c>
      <c r="I2121" s="95" t="s">
        <v>2918</v>
      </c>
      <c r="J2121" s="95" t="s">
        <v>2915</v>
      </c>
      <c r="K2121" s="102" t="s">
        <v>7756</v>
      </c>
      <c r="L2121" s="96" t="s">
        <v>3990</v>
      </c>
      <c r="M2121" s="102" t="s">
        <v>4600</v>
      </c>
      <c r="N2121" s="102">
        <v>7</v>
      </c>
      <c r="O2121" s="95" t="s">
        <v>54</v>
      </c>
      <c r="P2121" s="88" t="s">
        <v>706</v>
      </c>
      <c r="Q2121" s="88"/>
      <c r="R2121" s="89"/>
      <c r="S2121" s="351">
        <v>44823</v>
      </c>
    </row>
    <row r="2122" spans="1:19" ht="30" x14ac:dyDescent="0.25">
      <c r="A2122" s="253"/>
      <c r="B2122" s="228"/>
      <c r="C2122" s="95" t="s">
        <v>2916</v>
      </c>
      <c r="D2122" s="95" t="s">
        <v>2910</v>
      </c>
      <c r="E2122" s="95" t="s">
        <v>2909</v>
      </c>
      <c r="F2122" s="95" t="s">
        <v>2909</v>
      </c>
      <c r="G2122" s="95" t="s">
        <v>2925</v>
      </c>
      <c r="H2122" s="95" t="s">
        <v>2912</v>
      </c>
      <c r="I2122" s="95" t="s">
        <v>2910</v>
      </c>
      <c r="J2122" s="95" t="s">
        <v>2915</v>
      </c>
      <c r="K2122" s="102" t="s">
        <v>7757</v>
      </c>
      <c r="L2122" s="96" t="s">
        <v>3991</v>
      </c>
      <c r="M2122" s="102" t="s">
        <v>4600</v>
      </c>
      <c r="N2122" s="102">
        <v>7</v>
      </c>
      <c r="O2122" s="95" t="s">
        <v>54</v>
      </c>
      <c r="P2122" s="88" t="s">
        <v>706</v>
      </c>
      <c r="Q2122" s="88"/>
      <c r="R2122" s="89"/>
      <c r="S2122" s="351">
        <v>44823</v>
      </c>
    </row>
    <row r="2123" spans="1:19" ht="30" x14ac:dyDescent="0.25">
      <c r="A2123" s="253"/>
      <c r="B2123" s="228"/>
      <c r="C2123" s="95" t="s">
        <v>2916</v>
      </c>
      <c r="D2123" s="95" t="s">
        <v>2910</v>
      </c>
      <c r="E2123" s="95" t="s">
        <v>2909</v>
      </c>
      <c r="F2123" s="95" t="s">
        <v>2909</v>
      </c>
      <c r="G2123" s="95" t="s">
        <v>2925</v>
      </c>
      <c r="H2123" s="95" t="s">
        <v>2912</v>
      </c>
      <c r="I2123" s="95" t="s">
        <v>2919</v>
      </c>
      <c r="J2123" s="95" t="s">
        <v>2915</v>
      </c>
      <c r="K2123" s="102" t="s">
        <v>7758</v>
      </c>
      <c r="L2123" s="96" t="s">
        <v>3992</v>
      </c>
      <c r="M2123" s="102" t="s">
        <v>4600</v>
      </c>
      <c r="N2123" s="102">
        <v>7</v>
      </c>
      <c r="O2123" s="95" t="s">
        <v>54</v>
      </c>
      <c r="P2123" s="88" t="s">
        <v>706</v>
      </c>
      <c r="Q2123" s="88"/>
      <c r="R2123" s="89"/>
      <c r="S2123" s="351">
        <v>44823</v>
      </c>
    </row>
    <row r="2124" spans="1:19" ht="30" x14ac:dyDescent="0.25">
      <c r="A2124" s="253"/>
      <c r="B2124" s="228"/>
      <c r="C2124" s="95" t="s">
        <v>2916</v>
      </c>
      <c r="D2124" s="95" t="s">
        <v>2910</v>
      </c>
      <c r="E2124" s="95" t="s">
        <v>2909</v>
      </c>
      <c r="F2124" s="95" t="s">
        <v>2909</v>
      </c>
      <c r="G2124" s="95" t="s">
        <v>2925</v>
      </c>
      <c r="H2124" s="95" t="s">
        <v>2912</v>
      </c>
      <c r="I2124" s="95" t="s">
        <v>2920</v>
      </c>
      <c r="J2124" s="95" t="s">
        <v>2915</v>
      </c>
      <c r="K2124" s="102" t="s">
        <v>7759</v>
      </c>
      <c r="L2124" s="96" t="s">
        <v>3993</v>
      </c>
      <c r="M2124" s="102" t="s">
        <v>4600</v>
      </c>
      <c r="N2124" s="102">
        <v>7</v>
      </c>
      <c r="O2124" s="95" t="s">
        <v>54</v>
      </c>
      <c r="P2124" s="88" t="s">
        <v>706</v>
      </c>
      <c r="Q2124" s="88"/>
      <c r="R2124" s="89"/>
      <c r="S2124" s="351">
        <v>44823</v>
      </c>
    </row>
    <row r="2125" spans="1:19" ht="30" x14ac:dyDescent="0.25">
      <c r="A2125" s="253"/>
      <c r="B2125" s="228"/>
      <c r="C2125" s="95" t="s">
        <v>2916</v>
      </c>
      <c r="D2125" s="95" t="s">
        <v>2910</v>
      </c>
      <c r="E2125" s="95" t="s">
        <v>2909</v>
      </c>
      <c r="F2125" s="95" t="s">
        <v>2909</v>
      </c>
      <c r="G2125" s="95" t="s">
        <v>2925</v>
      </c>
      <c r="H2125" s="95" t="s">
        <v>2912</v>
      </c>
      <c r="I2125" s="95" t="s">
        <v>2914</v>
      </c>
      <c r="J2125" s="95" t="s">
        <v>2915</v>
      </c>
      <c r="K2125" s="102" t="s">
        <v>7760</v>
      </c>
      <c r="L2125" s="96" t="s">
        <v>3994</v>
      </c>
      <c r="M2125" s="102" t="s">
        <v>4600</v>
      </c>
      <c r="N2125" s="102">
        <v>7</v>
      </c>
      <c r="O2125" s="95" t="s">
        <v>54</v>
      </c>
      <c r="P2125" s="88" t="s">
        <v>706</v>
      </c>
      <c r="Q2125" s="88"/>
      <c r="R2125" s="89"/>
      <c r="S2125" s="351">
        <v>44823</v>
      </c>
    </row>
    <row r="2126" spans="1:19" ht="30" x14ac:dyDescent="0.25">
      <c r="A2126" s="253"/>
      <c r="B2126" s="228"/>
      <c r="C2126" s="95" t="s">
        <v>2916</v>
      </c>
      <c r="D2126" s="95" t="s">
        <v>2910</v>
      </c>
      <c r="E2126" s="95" t="s">
        <v>2909</v>
      </c>
      <c r="F2126" s="95" t="s">
        <v>2909</v>
      </c>
      <c r="G2126" s="95" t="s">
        <v>2925</v>
      </c>
      <c r="H2126" s="95" t="s">
        <v>2912</v>
      </c>
      <c r="I2126" s="95" t="s">
        <v>2916</v>
      </c>
      <c r="J2126" s="95" t="s">
        <v>2915</v>
      </c>
      <c r="K2126" s="102" t="s">
        <v>7761</v>
      </c>
      <c r="L2126" s="96" t="s">
        <v>3995</v>
      </c>
      <c r="M2126" s="102" t="s">
        <v>4600</v>
      </c>
      <c r="N2126" s="102">
        <v>7</v>
      </c>
      <c r="O2126" s="95" t="s">
        <v>54</v>
      </c>
      <c r="P2126" s="88" t="s">
        <v>706</v>
      </c>
      <c r="Q2126" s="88"/>
      <c r="R2126" s="89"/>
      <c r="S2126" s="351">
        <v>44823</v>
      </c>
    </row>
    <row r="2127" spans="1:19" ht="30" x14ac:dyDescent="0.25">
      <c r="A2127" s="253"/>
      <c r="B2127" s="228"/>
      <c r="C2127" s="95" t="s">
        <v>2916</v>
      </c>
      <c r="D2127" s="95" t="s">
        <v>2910</v>
      </c>
      <c r="E2127" s="95" t="s">
        <v>2909</v>
      </c>
      <c r="F2127" s="95" t="s">
        <v>2909</v>
      </c>
      <c r="G2127" s="95" t="s">
        <v>2925</v>
      </c>
      <c r="H2127" s="95" t="s">
        <v>2912</v>
      </c>
      <c r="I2127" s="95" t="s">
        <v>2917</v>
      </c>
      <c r="J2127" s="95" t="s">
        <v>2915</v>
      </c>
      <c r="K2127" s="102" t="s">
        <v>7762</v>
      </c>
      <c r="L2127" s="96" t="s">
        <v>3996</v>
      </c>
      <c r="M2127" s="102" t="s">
        <v>4600</v>
      </c>
      <c r="N2127" s="102">
        <v>7</v>
      </c>
      <c r="O2127" s="95" t="s">
        <v>54</v>
      </c>
      <c r="P2127" s="88" t="s">
        <v>706</v>
      </c>
      <c r="Q2127" s="88"/>
      <c r="R2127" s="89"/>
      <c r="S2127" s="351">
        <v>44823</v>
      </c>
    </row>
    <row r="2128" spans="1:19" ht="30" x14ac:dyDescent="0.25">
      <c r="A2128" s="253"/>
      <c r="B2128" s="228"/>
      <c r="C2128" s="95" t="s">
        <v>2916</v>
      </c>
      <c r="D2128" s="95" t="s">
        <v>2910</v>
      </c>
      <c r="E2128" s="95" t="s">
        <v>2921</v>
      </c>
      <c r="F2128" s="95" t="s">
        <v>2912</v>
      </c>
      <c r="G2128" s="95" t="s">
        <v>2915</v>
      </c>
      <c r="H2128" s="95" t="s">
        <v>2912</v>
      </c>
      <c r="I2128" s="95" t="s">
        <v>2912</v>
      </c>
      <c r="J2128" s="95" t="s">
        <v>2915</v>
      </c>
      <c r="K2128" s="102" t="s">
        <v>7763</v>
      </c>
      <c r="L2128" s="96" t="s">
        <v>3997</v>
      </c>
      <c r="M2128" s="102" t="s">
        <v>4599</v>
      </c>
      <c r="N2128" s="102">
        <v>3</v>
      </c>
      <c r="O2128" s="95" t="s">
        <v>45</v>
      </c>
      <c r="P2128" s="88" t="s">
        <v>991</v>
      </c>
      <c r="Q2128" s="88"/>
      <c r="R2128" s="89"/>
      <c r="S2128" s="351">
        <v>44823</v>
      </c>
    </row>
    <row r="2129" spans="1:19" ht="30" x14ac:dyDescent="0.25">
      <c r="A2129" s="253"/>
      <c r="B2129" s="228"/>
      <c r="C2129" s="95" t="s">
        <v>2916</v>
      </c>
      <c r="D2129" s="95" t="s">
        <v>2910</v>
      </c>
      <c r="E2129" s="95" t="s">
        <v>2921</v>
      </c>
      <c r="F2129" s="95" t="s">
        <v>2921</v>
      </c>
      <c r="G2129" s="95" t="s">
        <v>2915</v>
      </c>
      <c r="H2129" s="95" t="s">
        <v>2912</v>
      </c>
      <c r="I2129" s="95" t="s">
        <v>2912</v>
      </c>
      <c r="J2129" s="95" t="s">
        <v>2915</v>
      </c>
      <c r="K2129" s="102" t="s">
        <v>7764</v>
      </c>
      <c r="L2129" s="96" t="s">
        <v>3998</v>
      </c>
      <c r="M2129" s="102" t="s">
        <v>4599</v>
      </c>
      <c r="N2129" s="102">
        <v>4</v>
      </c>
      <c r="O2129" s="95" t="s">
        <v>45</v>
      </c>
      <c r="P2129" s="88" t="s">
        <v>991</v>
      </c>
      <c r="Q2129" s="88"/>
      <c r="R2129" s="89"/>
      <c r="S2129" s="351">
        <v>44823</v>
      </c>
    </row>
    <row r="2130" spans="1:19" ht="30" x14ac:dyDescent="0.25">
      <c r="A2130" s="253"/>
      <c r="B2130" s="228"/>
      <c r="C2130" s="95" t="s">
        <v>2916</v>
      </c>
      <c r="D2130" s="95" t="s">
        <v>2910</v>
      </c>
      <c r="E2130" s="95" t="s">
        <v>2921</v>
      </c>
      <c r="F2130" s="95" t="s">
        <v>2921</v>
      </c>
      <c r="G2130" s="95" t="s">
        <v>2925</v>
      </c>
      <c r="H2130" s="95" t="s">
        <v>2912</v>
      </c>
      <c r="I2130" s="95" t="s">
        <v>2912</v>
      </c>
      <c r="J2130" s="95" t="s">
        <v>2915</v>
      </c>
      <c r="K2130" s="102" t="s">
        <v>7765</v>
      </c>
      <c r="L2130" s="96" t="s">
        <v>3998</v>
      </c>
      <c r="M2130" s="102" t="s">
        <v>4599</v>
      </c>
      <c r="N2130" s="102">
        <v>5</v>
      </c>
      <c r="O2130" s="95" t="s">
        <v>54</v>
      </c>
      <c r="P2130" s="88" t="s">
        <v>1007</v>
      </c>
      <c r="Q2130" s="88"/>
      <c r="R2130" s="89" t="s">
        <v>147</v>
      </c>
      <c r="S2130" s="351">
        <v>44823</v>
      </c>
    </row>
    <row r="2131" spans="1:19" ht="30" x14ac:dyDescent="0.25">
      <c r="A2131" s="253"/>
      <c r="B2131" s="228"/>
      <c r="C2131" s="95" t="s">
        <v>2916</v>
      </c>
      <c r="D2131" s="95" t="s">
        <v>2910</v>
      </c>
      <c r="E2131" s="95" t="s">
        <v>2921</v>
      </c>
      <c r="F2131" s="95" t="s">
        <v>2921</v>
      </c>
      <c r="G2131" s="95" t="s">
        <v>2925</v>
      </c>
      <c r="H2131" s="95" t="s">
        <v>2912</v>
      </c>
      <c r="I2131" s="95" t="s">
        <v>2909</v>
      </c>
      <c r="J2131" s="95" t="s">
        <v>2915</v>
      </c>
      <c r="K2131" s="102" t="s">
        <v>7766</v>
      </c>
      <c r="L2131" s="96" t="s">
        <v>3999</v>
      </c>
      <c r="M2131" s="102" t="s">
        <v>4600</v>
      </c>
      <c r="N2131" s="102">
        <v>7</v>
      </c>
      <c r="O2131" s="95" t="s">
        <v>54</v>
      </c>
      <c r="P2131" s="88" t="s">
        <v>1007</v>
      </c>
      <c r="Q2131" s="88"/>
      <c r="R2131" s="89"/>
      <c r="S2131" s="351">
        <v>44823</v>
      </c>
    </row>
    <row r="2132" spans="1:19" ht="30" x14ac:dyDescent="0.25">
      <c r="A2132" s="253"/>
      <c r="B2132" s="228"/>
      <c r="C2132" s="95" t="s">
        <v>2916</v>
      </c>
      <c r="D2132" s="95" t="s">
        <v>2910</v>
      </c>
      <c r="E2132" s="95" t="s">
        <v>2921</v>
      </c>
      <c r="F2132" s="95" t="s">
        <v>2921</v>
      </c>
      <c r="G2132" s="95" t="s">
        <v>2925</v>
      </c>
      <c r="H2132" s="95" t="s">
        <v>2912</v>
      </c>
      <c r="I2132" s="95" t="s">
        <v>2918</v>
      </c>
      <c r="J2132" s="95" t="s">
        <v>2915</v>
      </c>
      <c r="K2132" s="102" t="s">
        <v>7767</v>
      </c>
      <c r="L2132" s="96" t="s">
        <v>4000</v>
      </c>
      <c r="M2132" s="102" t="s">
        <v>4600</v>
      </c>
      <c r="N2132" s="102">
        <v>7</v>
      </c>
      <c r="O2132" s="95" t="s">
        <v>54</v>
      </c>
      <c r="P2132" s="88" t="s">
        <v>1007</v>
      </c>
      <c r="Q2132" s="88"/>
      <c r="R2132" s="89"/>
      <c r="S2132" s="351">
        <v>44823</v>
      </c>
    </row>
    <row r="2133" spans="1:19" ht="30" x14ac:dyDescent="0.25">
      <c r="A2133" s="253"/>
      <c r="B2133" s="228"/>
      <c r="C2133" s="95" t="s">
        <v>2916</v>
      </c>
      <c r="D2133" s="95" t="s">
        <v>2910</v>
      </c>
      <c r="E2133" s="95" t="s">
        <v>2921</v>
      </c>
      <c r="F2133" s="95" t="s">
        <v>2921</v>
      </c>
      <c r="G2133" s="95" t="s">
        <v>2925</v>
      </c>
      <c r="H2133" s="95" t="s">
        <v>2912</v>
      </c>
      <c r="I2133" s="95" t="s">
        <v>2910</v>
      </c>
      <c r="J2133" s="95" t="s">
        <v>2915</v>
      </c>
      <c r="K2133" s="102" t="s">
        <v>7768</v>
      </c>
      <c r="L2133" s="96" t="s">
        <v>4001</v>
      </c>
      <c r="M2133" s="102" t="s">
        <v>4600</v>
      </c>
      <c r="N2133" s="102">
        <v>7</v>
      </c>
      <c r="O2133" s="95" t="s">
        <v>54</v>
      </c>
      <c r="P2133" s="88" t="s">
        <v>1007</v>
      </c>
      <c r="Q2133" s="88"/>
      <c r="R2133" s="89"/>
      <c r="S2133" s="351">
        <v>44823</v>
      </c>
    </row>
    <row r="2134" spans="1:19" ht="30" x14ac:dyDescent="0.25">
      <c r="A2134" s="253"/>
      <c r="B2134" s="228"/>
      <c r="C2134" s="95" t="s">
        <v>2916</v>
      </c>
      <c r="D2134" s="95" t="s">
        <v>2910</v>
      </c>
      <c r="E2134" s="95" t="s">
        <v>2921</v>
      </c>
      <c r="F2134" s="95" t="s">
        <v>2921</v>
      </c>
      <c r="G2134" s="95" t="s">
        <v>2925</v>
      </c>
      <c r="H2134" s="95" t="s">
        <v>2912</v>
      </c>
      <c r="I2134" s="95" t="s">
        <v>2919</v>
      </c>
      <c r="J2134" s="95" t="s">
        <v>2915</v>
      </c>
      <c r="K2134" s="102" t="s">
        <v>7769</v>
      </c>
      <c r="L2134" s="96" t="s">
        <v>4002</v>
      </c>
      <c r="M2134" s="102" t="s">
        <v>4600</v>
      </c>
      <c r="N2134" s="102">
        <v>7</v>
      </c>
      <c r="O2134" s="95" t="s">
        <v>54</v>
      </c>
      <c r="P2134" s="88" t="s">
        <v>1007</v>
      </c>
      <c r="Q2134" s="88"/>
      <c r="R2134" s="89"/>
      <c r="S2134" s="351">
        <v>44823</v>
      </c>
    </row>
    <row r="2135" spans="1:19" ht="30" x14ac:dyDescent="0.25">
      <c r="A2135" s="253"/>
      <c r="B2135" s="228"/>
      <c r="C2135" s="95" t="s">
        <v>2916</v>
      </c>
      <c r="D2135" s="95" t="s">
        <v>2910</v>
      </c>
      <c r="E2135" s="95" t="s">
        <v>2921</v>
      </c>
      <c r="F2135" s="95" t="s">
        <v>2921</v>
      </c>
      <c r="G2135" s="95" t="s">
        <v>2925</v>
      </c>
      <c r="H2135" s="95" t="s">
        <v>2912</v>
      </c>
      <c r="I2135" s="95" t="s">
        <v>2920</v>
      </c>
      <c r="J2135" s="95" t="s">
        <v>2915</v>
      </c>
      <c r="K2135" s="102" t="s">
        <v>7770</v>
      </c>
      <c r="L2135" s="96" t="s">
        <v>4003</v>
      </c>
      <c r="M2135" s="102" t="s">
        <v>4600</v>
      </c>
      <c r="N2135" s="102">
        <v>7</v>
      </c>
      <c r="O2135" s="95" t="s">
        <v>54</v>
      </c>
      <c r="P2135" s="88" t="s">
        <v>1007</v>
      </c>
      <c r="Q2135" s="88"/>
      <c r="R2135" s="89"/>
      <c r="S2135" s="351">
        <v>44823</v>
      </c>
    </row>
    <row r="2136" spans="1:19" ht="30" x14ac:dyDescent="0.25">
      <c r="A2136" s="253"/>
      <c r="B2136" s="228"/>
      <c r="C2136" s="95" t="s">
        <v>2916</v>
      </c>
      <c r="D2136" s="95" t="s">
        <v>2910</v>
      </c>
      <c r="E2136" s="95" t="s">
        <v>2921</v>
      </c>
      <c r="F2136" s="95" t="s">
        <v>2921</v>
      </c>
      <c r="G2136" s="95" t="s">
        <v>2925</v>
      </c>
      <c r="H2136" s="95" t="s">
        <v>2912</v>
      </c>
      <c r="I2136" s="95" t="s">
        <v>2914</v>
      </c>
      <c r="J2136" s="95" t="s">
        <v>2915</v>
      </c>
      <c r="K2136" s="102" t="s">
        <v>7771</v>
      </c>
      <c r="L2136" s="96" t="s">
        <v>4004</v>
      </c>
      <c r="M2136" s="102" t="s">
        <v>4600</v>
      </c>
      <c r="N2136" s="102">
        <v>7</v>
      </c>
      <c r="O2136" s="95" t="s">
        <v>54</v>
      </c>
      <c r="P2136" s="88" t="s">
        <v>1007</v>
      </c>
      <c r="Q2136" s="88"/>
      <c r="R2136" s="89"/>
      <c r="S2136" s="351">
        <v>44823</v>
      </c>
    </row>
    <row r="2137" spans="1:19" ht="30" x14ac:dyDescent="0.25">
      <c r="A2137" s="253"/>
      <c r="B2137" s="228"/>
      <c r="C2137" s="95" t="s">
        <v>2916</v>
      </c>
      <c r="D2137" s="95" t="s">
        <v>2910</v>
      </c>
      <c r="E2137" s="95" t="s">
        <v>2921</v>
      </c>
      <c r="F2137" s="95" t="s">
        <v>2921</v>
      </c>
      <c r="G2137" s="95" t="s">
        <v>2925</v>
      </c>
      <c r="H2137" s="95" t="s">
        <v>2912</v>
      </c>
      <c r="I2137" s="95" t="s">
        <v>2916</v>
      </c>
      <c r="J2137" s="95" t="s">
        <v>2915</v>
      </c>
      <c r="K2137" s="102" t="s">
        <v>7772</v>
      </c>
      <c r="L2137" s="96" t="s">
        <v>4005</v>
      </c>
      <c r="M2137" s="102" t="s">
        <v>4600</v>
      </c>
      <c r="N2137" s="102">
        <v>7</v>
      </c>
      <c r="O2137" s="95" t="s">
        <v>54</v>
      </c>
      <c r="P2137" s="88" t="s">
        <v>1007</v>
      </c>
      <c r="Q2137" s="88"/>
      <c r="R2137" s="89"/>
      <c r="S2137" s="351">
        <v>44823</v>
      </c>
    </row>
    <row r="2138" spans="1:19" ht="30" x14ac:dyDescent="0.25">
      <c r="A2138" s="253"/>
      <c r="B2138" s="228"/>
      <c r="C2138" s="95" t="s">
        <v>2916</v>
      </c>
      <c r="D2138" s="95" t="s">
        <v>2910</v>
      </c>
      <c r="E2138" s="95" t="s">
        <v>2921</v>
      </c>
      <c r="F2138" s="95" t="s">
        <v>2921</v>
      </c>
      <c r="G2138" s="95" t="s">
        <v>2925</v>
      </c>
      <c r="H2138" s="95" t="s">
        <v>2912</v>
      </c>
      <c r="I2138" s="95" t="s">
        <v>2917</v>
      </c>
      <c r="J2138" s="95" t="s">
        <v>2915</v>
      </c>
      <c r="K2138" s="102" t="s">
        <v>7773</v>
      </c>
      <c r="L2138" s="96" t="s">
        <v>4006</v>
      </c>
      <c r="M2138" s="102" t="s">
        <v>4600</v>
      </c>
      <c r="N2138" s="102">
        <v>7</v>
      </c>
      <c r="O2138" s="95" t="s">
        <v>54</v>
      </c>
      <c r="P2138" s="88" t="s">
        <v>1007</v>
      </c>
      <c r="Q2138" s="88"/>
      <c r="R2138" s="89"/>
      <c r="S2138" s="351">
        <v>44823</v>
      </c>
    </row>
    <row r="2139" spans="1:19" ht="30" x14ac:dyDescent="0.25">
      <c r="A2139" s="253"/>
      <c r="B2139" s="228"/>
      <c r="C2139" s="95" t="s">
        <v>2916</v>
      </c>
      <c r="D2139" s="95" t="s">
        <v>2919</v>
      </c>
      <c r="E2139" s="95" t="s">
        <v>2912</v>
      </c>
      <c r="F2139" s="95" t="s">
        <v>2912</v>
      </c>
      <c r="G2139" s="95" t="s">
        <v>2915</v>
      </c>
      <c r="H2139" s="95" t="s">
        <v>2912</v>
      </c>
      <c r="I2139" s="95" t="s">
        <v>2912</v>
      </c>
      <c r="J2139" s="95" t="s">
        <v>2915</v>
      </c>
      <c r="K2139" s="102" t="s">
        <v>7774</v>
      </c>
      <c r="L2139" s="96" t="s">
        <v>4007</v>
      </c>
      <c r="M2139" s="102" t="s">
        <v>4599</v>
      </c>
      <c r="N2139" s="102">
        <v>2</v>
      </c>
      <c r="O2139" s="95" t="s">
        <v>45</v>
      </c>
      <c r="P2139" s="88" t="s">
        <v>1009</v>
      </c>
      <c r="Q2139" s="88"/>
      <c r="R2139" s="89"/>
      <c r="S2139" s="351">
        <v>44823</v>
      </c>
    </row>
    <row r="2140" spans="1:19" ht="30" x14ac:dyDescent="0.25">
      <c r="A2140" s="253"/>
      <c r="B2140" s="228"/>
      <c r="C2140" s="95" t="s">
        <v>2916</v>
      </c>
      <c r="D2140" s="95" t="s">
        <v>2919</v>
      </c>
      <c r="E2140" s="95" t="s">
        <v>2909</v>
      </c>
      <c r="F2140" s="95" t="s">
        <v>2912</v>
      </c>
      <c r="G2140" s="95" t="s">
        <v>2915</v>
      </c>
      <c r="H2140" s="95" t="s">
        <v>2912</v>
      </c>
      <c r="I2140" s="95" t="s">
        <v>2912</v>
      </c>
      <c r="J2140" s="95" t="s">
        <v>2915</v>
      </c>
      <c r="K2140" s="102" t="s">
        <v>7775</v>
      </c>
      <c r="L2140" s="96" t="s">
        <v>4007</v>
      </c>
      <c r="M2140" s="102" t="s">
        <v>4599</v>
      </c>
      <c r="N2140" s="102">
        <v>3</v>
      </c>
      <c r="O2140" s="95" t="s">
        <v>45</v>
      </c>
      <c r="P2140" s="88" t="s">
        <v>1009</v>
      </c>
      <c r="Q2140" s="88"/>
      <c r="R2140" s="89" t="s">
        <v>14</v>
      </c>
      <c r="S2140" s="351">
        <v>44823</v>
      </c>
    </row>
    <row r="2141" spans="1:19" ht="30" x14ac:dyDescent="0.25">
      <c r="A2141" s="253"/>
      <c r="B2141" s="228"/>
      <c r="C2141" s="95" t="s">
        <v>2916</v>
      </c>
      <c r="D2141" s="95" t="s">
        <v>2919</v>
      </c>
      <c r="E2141" s="95" t="s">
        <v>2909</v>
      </c>
      <c r="F2141" s="95" t="s">
        <v>2909</v>
      </c>
      <c r="G2141" s="95" t="s">
        <v>2915</v>
      </c>
      <c r="H2141" s="95" t="s">
        <v>2912</v>
      </c>
      <c r="I2141" s="95" t="s">
        <v>2912</v>
      </c>
      <c r="J2141" s="95" t="s">
        <v>2915</v>
      </c>
      <c r="K2141" s="102" t="s">
        <v>7776</v>
      </c>
      <c r="L2141" s="96" t="s">
        <v>4007</v>
      </c>
      <c r="M2141" s="102" t="s">
        <v>4599</v>
      </c>
      <c r="N2141" s="102">
        <v>4</v>
      </c>
      <c r="O2141" s="95" t="s">
        <v>45</v>
      </c>
      <c r="P2141" s="88" t="s">
        <v>1009</v>
      </c>
      <c r="Q2141" s="88"/>
      <c r="R2141" s="89" t="s">
        <v>14</v>
      </c>
      <c r="S2141" s="351">
        <v>44823</v>
      </c>
    </row>
    <row r="2142" spans="1:19" ht="60" x14ac:dyDescent="0.25">
      <c r="A2142" s="253"/>
      <c r="B2142" s="228"/>
      <c r="C2142" s="95" t="s">
        <v>2916</v>
      </c>
      <c r="D2142" s="95" t="s">
        <v>2919</v>
      </c>
      <c r="E2142" s="95" t="s">
        <v>2909</v>
      </c>
      <c r="F2142" s="95" t="s">
        <v>2909</v>
      </c>
      <c r="G2142" s="95" t="s">
        <v>2911</v>
      </c>
      <c r="H2142" s="95" t="s">
        <v>2912</v>
      </c>
      <c r="I2142" s="95" t="s">
        <v>2912</v>
      </c>
      <c r="J2142" s="95" t="s">
        <v>2915</v>
      </c>
      <c r="K2142" s="102" t="s">
        <v>7777</v>
      </c>
      <c r="L2142" s="96" t="s">
        <v>4007</v>
      </c>
      <c r="M2142" s="102" t="s">
        <v>4599</v>
      </c>
      <c r="N2142" s="102">
        <v>5</v>
      </c>
      <c r="O2142" s="95" t="s">
        <v>54</v>
      </c>
      <c r="P2142" s="88" t="s">
        <v>1010</v>
      </c>
      <c r="Q2142" s="88"/>
      <c r="R2142" s="89" t="s">
        <v>147</v>
      </c>
      <c r="S2142" s="351">
        <v>44823</v>
      </c>
    </row>
    <row r="2143" spans="1:19" ht="60" x14ac:dyDescent="0.25">
      <c r="A2143" s="253"/>
      <c r="B2143" s="228"/>
      <c r="C2143" s="95" t="s">
        <v>2916</v>
      </c>
      <c r="D2143" s="95" t="s">
        <v>2919</v>
      </c>
      <c r="E2143" s="95" t="s">
        <v>2909</v>
      </c>
      <c r="F2143" s="95" t="s">
        <v>2909</v>
      </c>
      <c r="G2143" s="95" t="s">
        <v>2911</v>
      </c>
      <c r="H2143" s="95" t="s">
        <v>2912</v>
      </c>
      <c r="I2143" s="95" t="s">
        <v>2909</v>
      </c>
      <c r="J2143" s="95" t="s">
        <v>2915</v>
      </c>
      <c r="K2143" s="102" t="s">
        <v>7778</v>
      </c>
      <c r="L2143" s="96" t="s">
        <v>4008</v>
      </c>
      <c r="M2143" s="102" t="s">
        <v>4600</v>
      </c>
      <c r="N2143" s="102">
        <v>7</v>
      </c>
      <c r="O2143" s="95" t="s">
        <v>54</v>
      </c>
      <c r="P2143" s="88" t="s">
        <v>1010</v>
      </c>
      <c r="Q2143" s="88"/>
      <c r="R2143" s="89"/>
      <c r="S2143" s="351">
        <v>44823</v>
      </c>
    </row>
    <row r="2144" spans="1:19" ht="60" x14ac:dyDescent="0.25">
      <c r="A2144" s="253"/>
      <c r="B2144" s="228"/>
      <c r="C2144" s="95" t="s">
        <v>2916</v>
      </c>
      <c r="D2144" s="95" t="s">
        <v>2919</v>
      </c>
      <c r="E2144" s="95" t="s">
        <v>2909</v>
      </c>
      <c r="F2144" s="95" t="s">
        <v>2909</v>
      </c>
      <c r="G2144" s="95" t="s">
        <v>2911</v>
      </c>
      <c r="H2144" s="95" t="s">
        <v>2912</v>
      </c>
      <c r="I2144" s="95" t="s">
        <v>2918</v>
      </c>
      <c r="J2144" s="95" t="s">
        <v>2915</v>
      </c>
      <c r="K2144" s="102" t="s">
        <v>7779</v>
      </c>
      <c r="L2144" s="96" t="s">
        <v>4009</v>
      </c>
      <c r="M2144" s="102" t="s">
        <v>4600</v>
      </c>
      <c r="N2144" s="102">
        <v>7</v>
      </c>
      <c r="O2144" s="95" t="s">
        <v>54</v>
      </c>
      <c r="P2144" s="88" t="s">
        <v>1010</v>
      </c>
      <c r="Q2144" s="88"/>
      <c r="R2144" s="89"/>
      <c r="S2144" s="351">
        <v>44823</v>
      </c>
    </row>
    <row r="2145" spans="1:19" ht="60" x14ac:dyDescent="0.25">
      <c r="A2145" s="253"/>
      <c r="B2145" s="228"/>
      <c r="C2145" s="95" t="s">
        <v>2916</v>
      </c>
      <c r="D2145" s="95" t="s">
        <v>2919</v>
      </c>
      <c r="E2145" s="95" t="s">
        <v>2909</v>
      </c>
      <c r="F2145" s="95" t="s">
        <v>2909</v>
      </c>
      <c r="G2145" s="95" t="s">
        <v>2911</v>
      </c>
      <c r="H2145" s="95" t="s">
        <v>2912</v>
      </c>
      <c r="I2145" s="95" t="s">
        <v>2910</v>
      </c>
      <c r="J2145" s="95" t="s">
        <v>2915</v>
      </c>
      <c r="K2145" s="102" t="s">
        <v>7780</v>
      </c>
      <c r="L2145" s="96" t="s">
        <v>4010</v>
      </c>
      <c r="M2145" s="102" t="s">
        <v>4600</v>
      </c>
      <c r="N2145" s="102">
        <v>7</v>
      </c>
      <c r="O2145" s="95" t="s">
        <v>54</v>
      </c>
      <c r="P2145" s="88" t="s">
        <v>1010</v>
      </c>
      <c r="Q2145" s="88"/>
      <c r="R2145" s="89"/>
      <c r="S2145" s="351">
        <v>44823</v>
      </c>
    </row>
    <row r="2146" spans="1:19" ht="60" x14ac:dyDescent="0.25">
      <c r="A2146" s="253"/>
      <c r="B2146" s="228"/>
      <c r="C2146" s="95" t="s">
        <v>2916</v>
      </c>
      <c r="D2146" s="95" t="s">
        <v>2919</v>
      </c>
      <c r="E2146" s="95" t="s">
        <v>2909</v>
      </c>
      <c r="F2146" s="95" t="s">
        <v>2909</v>
      </c>
      <c r="G2146" s="95" t="s">
        <v>2911</v>
      </c>
      <c r="H2146" s="95" t="s">
        <v>2912</v>
      </c>
      <c r="I2146" s="95" t="s">
        <v>2919</v>
      </c>
      <c r="J2146" s="95" t="s">
        <v>2915</v>
      </c>
      <c r="K2146" s="102" t="s">
        <v>7781</v>
      </c>
      <c r="L2146" s="96" t="s">
        <v>4011</v>
      </c>
      <c r="M2146" s="102" t="s">
        <v>4600</v>
      </c>
      <c r="N2146" s="102">
        <v>7</v>
      </c>
      <c r="O2146" s="95" t="s">
        <v>54</v>
      </c>
      <c r="P2146" s="88" t="s">
        <v>1010</v>
      </c>
      <c r="Q2146" s="88"/>
      <c r="R2146" s="89"/>
      <c r="S2146" s="351">
        <v>44823</v>
      </c>
    </row>
    <row r="2147" spans="1:19" ht="60" x14ac:dyDescent="0.25">
      <c r="A2147" s="253"/>
      <c r="B2147" s="228"/>
      <c r="C2147" s="95" t="s">
        <v>2916</v>
      </c>
      <c r="D2147" s="95" t="s">
        <v>2919</v>
      </c>
      <c r="E2147" s="95" t="s">
        <v>2909</v>
      </c>
      <c r="F2147" s="95" t="s">
        <v>2909</v>
      </c>
      <c r="G2147" s="95" t="s">
        <v>2911</v>
      </c>
      <c r="H2147" s="95" t="s">
        <v>2912</v>
      </c>
      <c r="I2147" s="95" t="s">
        <v>2920</v>
      </c>
      <c r="J2147" s="95" t="s">
        <v>2915</v>
      </c>
      <c r="K2147" s="102" t="s">
        <v>7782</v>
      </c>
      <c r="L2147" s="96" t="s">
        <v>4012</v>
      </c>
      <c r="M2147" s="102" t="s">
        <v>4600</v>
      </c>
      <c r="N2147" s="102">
        <v>7</v>
      </c>
      <c r="O2147" s="95" t="s">
        <v>54</v>
      </c>
      <c r="P2147" s="88" t="s">
        <v>1010</v>
      </c>
      <c r="Q2147" s="88"/>
      <c r="R2147" s="89"/>
      <c r="S2147" s="351">
        <v>44823</v>
      </c>
    </row>
    <row r="2148" spans="1:19" ht="60" x14ac:dyDescent="0.25">
      <c r="A2148" s="253"/>
      <c r="B2148" s="228"/>
      <c r="C2148" s="95" t="s">
        <v>2916</v>
      </c>
      <c r="D2148" s="95" t="s">
        <v>2919</v>
      </c>
      <c r="E2148" s="95" t="s">
        <v>2909</v>
      </c>
      <c r="F2148" s="95" t="s">
        <v>2909</v>
      </c>
      <c r="G2148" s="95" t="s">
        <v>2911</v>
      </c>
      <c r="H2148" s="95" t="s">
        <v>2912</v>
      </c>
      <c r="I2148" s="95" t="s">
        <v>2914</v>
      </c>
      <c r="J2148" s="95" t="s">
        <v>2915</v>
      </c>
      <c r="K2148" s="102" t="s">
        <v>7783</v>
      </c>
      <c r="L2148" s="96" t="s">
        <v>4013</v>
      </c>
      <c r="M2148" s="102" t="s">
        <v>4600</v>
      </c>
      <c r="N2148" s="102">
        <v>7</v>
      </c>
      <c r="O2148" s="95" t="s">
        <v>54</v>
      </c>
      <c r="P2148" s="88" t="s">
        <v>1010</v>
      </c>
      <c r="Q2148" s="88"/>
      <c r="R2148" s="89"/>
      <c r="S2148" s="351">
        <v>44823</v>
      </c>
    </row>
    <row r="2149" spans="1:19" ht="60" x14ac:dyDescent="0.25">
      <c r="A2149" s="253"/>
      <c r="B2149" s="228"/>
      <c r="C2149" s="95" t="s">
        <v>2916</v>
      </c>
      <c r="D2149" s="95" t="s">
        <v>2919</v>
      </c>
      <c r="E2149" s="95" t="s">
        <v>2909</v>
      </c>
      <c r="F2149" s="95" t="s">
        <v>2909</v>
      </c>
      <c r="G2149" s="95" t="s">
        <v>2911</v>
      </c>
      <c r="H2149" s="95" t="s">
        <v>2912</v>
      </c>
      <c r="I2149" s="95" t="s">
        <v>2916</v>
      </c>
      <c r="J2149" s="95" t="s">
        <v>2915</v>
      </c>
      <c r="K2149" s="102" t="s">
        <v>7784</v>
      </c>
      <c r="L2149" s="96" t="s">
        <v>4014</v>
      </c>
      <c r="M2149" s="102" t="s">
        <v>4600</v>
      </c>
      <c r="N2149" s="102">
        <v>7</v>
      </c>
      <c r="O2149" s="95" t="s">
        <v>54</v>
      </c>
      <c r="P2149" s="88" t="s">
        <v>1010</v>
      </c>
      <c r="Q2149" s="88"/>
      <c r="R2149" s="89"/>
      <c r="S2149" s="351">
        <v>44823</v>
      </c>
    </row>
    <row r="2150" spans="1:19" ht="60" x14ac:dyDescent="0.25">
      <c r="A2150" s="253"/>
      <c r="B2150" s="228"/>
      <c r="C2150" s="95" t="s">
        <v>2916</v>
      </c>
      <c r="D2150" s="95" t="s">
        <v>2919</v>
      </c>
      <c r="E2150" s="95" t="s">
        <v>2909</v>
      </c>
      <c r="F2150" s="95" t="s">
        <v>2909</v>
      </c>
      <c r="G2150" s="95" t="s">
        <v>2911</v>
      </c>
      <c r="H2150" s="95" t="s">
        <v>2912</v>
      </c>
      <c r="I2150" s="95" t="s">
        <v>2917</v>
      </c>
      <c r="J2150" s="95" t="s">
        <v>2915</v>
      </c>
      <c r="K2150" s="102" t="s">
        <v>7785</v>
      </c>
      <c r="L2150" s="96" t="s">
        <v>4015</v>
      </c>
      <c r="M2150" s="102" t="s">
        <v>4600</v>
      </c>
      <c r="N2150" s="102">
        <v>7</v>
      </c>
      <c r="O2150" s="95" t="s">
        <v>54</v>
      </c>
      <c r="P2150" s="88" t="s">
        <v>1010</v>
      </c>
      <c r="Q2150" s="88"/>
      <c r="R2150" s="89"/>
      <c r="S2150" s="351">
        <v>44823</v>
      </c>
    </row>
    <row r="2151" spans="1:19" x14ac:dyDescent="0.25">
      <c r="A2151" s="253"/>
      <c r="B2151" s="228"/>
      <c r="C2151" s="95" t="s">
        <v>2916</v>
      </c>
      <c r="D2151" s="95" t="s">
        <v>2920</v>
      </c>
      <c r="E2151" s="95" t="s">
        <v>2912</v>
      </c>
      <c r="F2151" s="95" t="s">
        <v>2912</v>
      </c>
      <c r="G2151" s="95" t="s">
        <v>2915</v>
      </c>
      <c r="H2151" s="95" t="s">
        <v>2912</v>
      </c>
      <c r="I2151" s="95" t="s">
        <v>2912</v>
      </c>
      <c r="J2151" s="95" t="s">
        <v>2915</v>
      </c>
      <c r="K2151" s="102" t="s">
        <v>7786</v>
      </c>
      <c r="L2151" s="96" t="s">
        <v>4016</v>
      </c>
      <c r="M2151" s="102" t="s">
        <v>4599</v>
      </c>
      <c r="N2151" s="102">
        <v>2</v>
      </c>
      <c r="O2151" s="95" t="s">
        <v>45</v>
      </c>
      <c r="P2151" s="88" t="s">
        <v>1013</v>
      </c>
      <c r="Q2151" s="88"/>
      <c r="R2151" s="89"/>
      <c r="S2151" s="351">
        <v>44823</v>
      </c>
    </row>
    <row r="2152" spans="1:19" x14ac:dyDescent="0.25">
      <c r="A2152" s="253"/>
      <c r="B2152" s="228"/>
      <c r="C2152" s="95" t="s">
        <v>2916</v>
      </c>
      <c r="D2152" s="95" t="s">
        <v>2920</v>
      </c>
      <c r="E2152" s="95" t="s">
        <v>2909</v>
      </c>
      <c r="F2152" s="95" t="s">
        <v>2912</v>
      </c>
      <c r="G2152" s="95" t="s">
        <v>2915</v>
      </c>
      <c r="H2152" s="95" t="s">
        <v>2912</v>
      </c>
      <c r="I2152" s="95" t="s">
        <v>2912</v>
      </c>
      <c r="J2152" s="95" t="s">
        <v>2915</v>
      </c>
      <c r="K2152" s="102" t="s">
        <v>7787</v>
      </c>
      <c r="L2152" s="96" t="s">
        <v>4016</v>
      </c>
      <c r="M2152" s="102" t="s">
        <v>4599</v>
      </c>
      <c r="N2152" s="102">
        <v>3</v>
      </c>
      <c r="O2152" s="95" t="s">
        <v>45</v>
      </c>
      <c r="P2152" s="88" t="s">
        <v>1013</v>
      </c>
      <c r="Q2152" s="88"/>
      <c r="R2152" s="89" t="s">
        <v>14</v>
      </c>
      <c r="S2152" s="351">
        <v>44823</v>
      </c>
    </row>
    <row r="2153" spans="1:19" x14ac:dyDescent="0.25">
      <c r="A2153" s="253"/>
      <c r="B2153" s="228"/>
      <c r="C2153" s="95" t="s">
        <v>2916</v>
      </c>
      <c r="D2153" s="95" t="s">
        <v>2920</v>
      </c>
      <c r="E2153" s="95" t="s">
        <v>2909</v>
      </c>
      <c r="F2153" s="95" t="s">
        <v>2909</v>
      </c>
      <c r="G2153" s="95" t="s">
        <v>2915</v>
      </c>
      <c r="H2153" s="95" t="s">
        <v>2912</v>
      </c>
      <c r="I2153" s="95" t="s">
        <v>2912</v>
      </c>
      <c r="J2153" s="95" t="s">
        <v>2915</v>
      </c>
      <c r="K2153" s="102" t="s">
        <v>7788</v>
      </c>
      <c r="L2153" s="96" t="s">
        <v>4016</v>
      </c>
      <c r="M2153" s="102" t="s">
        <v>4599</v>
      </c>
      <c r="N2153" s="102">
        <v>4</v>
      </c>
      <c r="O2153" s="95" t="s">
        <v>45</v>
      </c>
      <c r="P2153" s="88" t="s">
        <v>1013</v>
      </c>
      <c r="Q2153" s="88"/>
      <c r="R2153" s="89" t="s">
        <v>14</v>
      </c>
      <c r="S2153" s="351">
        <v>44823</v>
      </c>
    </row>
    <row r="2154" spans="1:19" x14ac:dyDescent="0.25">
      <c r="A2154" s="253"/>
      <c r="B2154" s="228"/>
      <c r="C2154" s="95" t="s">
        <v>2916</v>
      </c>
      <c r="D2154" s="95" t="s">
        <v>2920</v>
      </c>
      <c r="E2154" s="95" t="s">
        <v>2909</v>
      </c>
      <c r="F2154" s="95" t="s">
        <v>2909</v>
      </c>
      <c r="G2154" s="95" t="s">
        <v>2911</v>
      </c>
      <c r="H2154" s="95" t="s">
        <v>2912</v>
      </c>
      <c r="I2154" s="95" t="s">
        <v>2912</v>
      </c>
      <c r="J2154" s="95" t="s">
        <v>2915</v>
      </c>
      <c r="K2154" s="102" t="s">
        <v>7789</v>
      </c>
      <c r="L2154" s="96" t="s">
        <v>4016</v>
      </c>
      <c r="M2154" s="102" t="s">
        <v>4599</v>
      </c>
      <c r="N2154" s="102">
        <v>5</v>
      </c>
      <c r="O2154" s="95" t="s">
        <v>54</v>
      </c>
      <c r="P2154" s="88" t="s">
        <v>4487</v>
      </c>
      <c r="Q2154" s="88"/>
      <c r="R2154" s="89" t="s">
        <v>147</v>
      </c>
      <c r="S2154" s="351">
        <v>44823</v>
      </c>
    </row>
    <row r="2155" spans="1:19" x14ac:dyDescent="0.25">
      <c r="A2155" s="253"/>
      <c r="B2155" s="228"/>
      <c r="C2155" s="95" t="s">
        <v>2916</v>
      </c>
      <c r="D2155" s="95" t="s">
        <v>2920</v>
      </c>
      <c r="E2155" s="95" t="s">
        <v>2909</v>
      </c>
      <c r="F2155" s="95" t="s">
        <v>2909</v>
      </c>
      <c r="G2155" s="95" t="s">
        <v>2911</v>
      </c>
      <c r="H2155" s="95" t="s">
        <v>2912</v>
      </c>
      <c r="I2155" s="95" t="s">
        <v>2909</v>
      </c>
      <c r="J2155" s="95" t="s">
        <v>2915</v>
      </c>
      <c r="K2155" s="102" t="s">
        <v>7790</v>
      </c>
      <c r="L2155" s="96" t="s">
        <v>4017</v>
      </c>
      <c r="M2155" s="102" t="s">
        <v>4600</v>
      </c>
      <c r="N2155" s="102">
        <v>7</v>
      </c>
      <c r="O2155" s="95" t="s">
        <v>54</v>
      </c>
      <c r="P2155" s="88" t="s">
        <v>1013</v>
      </c>
      <c r="Q2155" s="88"/>
      <c r="R2155" s="89"/>
      <c r="S2155" s="351">
        <v>44823</v>
      </c>
    </row>
    <row r="2156" spans="1:19" x14ac:dyDescent="0.25">
      <c r="A2156" s="253"/>
      <c r="B2156" s="228"/>
      <c r="C2156" s="95" t="s">
        <v>2916</v>
      </c>
      <c r="D2156" s="95" t="s">
        <v>2920</v>
      </c>
      <c r="E2156" s="95" t="s">
        <v>2909</v>
      </c>
      <c r="F2156" s="95" t="s">
        <v>2909</v>
      </c>
      <c r="G2156" s="95" t="s">
        <v>2911</v>
      </c>
      <c r="H2156" s="95" t="s">
        <v>2912</v>
      </c>
      <c r="I2156" s="95" t="s">
        <v>2918</v>
      </c>
      <c r="J2156" s="95" t="s">
        <v>2915</v>
      </c>
      <c r="K2156" s="102" t="s">
        <v>7791</v>
      </c>
      <c r="L2156" s="96" t="s">
        <v>4018</v>
      </c>
      <c r="M2156" s="102" t="s">
        <v>4600</v>
      </c>
      <c r="N2156" s="102">
        <v>7</v>
      </c>
      <c r="O2156" s="95" t="s">
        <v>54</v>
      </c>
      <c r="P2156" s="88" t="s">
        <v>1013</v>
      </c>
      <c r="Q2156" s="88"/>
      <c r="R2156" s="89"/>
      <c r="S2156" s="351">
        <v>44823</v>
      </c>
    </row>
    <row r="2157" spans="1:19" x14ac:dyDescent="0.25">
      <c r="A2157" s="253"/>
      <c r="B2157" s="228"/>
      <c r="C2157" s="95" t="s">
        <v>2916</v>
      </c>
      <c r="D2157" s="95" t="s">
        <v>2920</v>
      </c>
      <c r="E2157" s="95" t="s">
        <v>2909</v>
      </c>
      <c r="F2157" s="95" t="s">
        <v>2909</v>
      </c>
      <c r="G2157" s="95" t="s">
        <v>2911</v>
      </c>
      <c r="H2157" s="95" t="s">
        <v>2912</v>
      </c>
      <c r="I2157" s="95" t="s">
        <v>2910</v>
      </c>
      <c r="J2157" s="95" t="s">
        <v>2915</v>
      </c>
      <c r="K2157" s="102" t="s">
        <v>7792</v>
      </c>
      <c r="L2157" s="96" t="s">
        <v>4019</v>
      </c>
      <c r="M2157" s="102" t="s">
        <v>4600</v>
      </c>
      <c r="N2157" s="102">
        <v>7</v>
      </c>
      <c r="O2157" s="95" t="s">
        <v>54</v>
      </c>
      <c r="P2157" s="88" t="s">
        <v>1013</v>
      </c>
      <c r="Q2157" s="88"/>
      <c r="R2157" s="89"/>
      <c r="S2157" s="351">
        <v>44823</v>
      </c>
    </row>
    <row r="2158" spans="1:19" ht="30" x14ac:dyDescent="0.25">
      <c r="A2158" s="253"/>
      <c r="B2158" s="228"/>
      <c r="C2158" s="95" t="s">
        <v>2916</v>
      </c>
      <c r="D2158" s="95" t="s">
        <v>2920</v>
      </c>
      <c r="E2158" s="95" t="s">
        <v>2909</v>
      </c>
      <c r="F2158" s="95" t="s">
        <v>2909</v>
      </c>
      <c r="G2158" s="95" t="s">
        <v>2911</v>
      </c>
      <c r="H2158" s="95" t="s">
        <v>2912</v>
      </c>
      <c r="I2158" s="95" t="s">
        <v>2919</v>
      </c>
      <c r="J2158" s="95" t="s">
        <v>2915</v>
      </c>
      <c r="K2158" s="102" t="s">
        <v>7793</v>
      </c>
      <c r="L2158" s="96" t="s">
        <v>4020</v>
      </c>
      <c r="M2158" s="102" t="s">
        <v>4600</v>
      </c>
      <c r="N2158" s="102">
        <v>7</v>
      </c>
      <c r="O2158" s="95" t="s">
        <v>54</v>
      </c>
      <c r="P2158" s="88" t="s">
        <v>1013</v>
      </c>
      <c r="Q2158" s="88"/>
      <c r="R2158" s="89"/>
      <c r="S2158" s="351">
        <v>44823</v>
      </c>
    </row>
    <row r="2159" spans="1:19" x14ac:dyDescent="0.25">
      <c r="A2159" s="253"/>
      <c r="B2159" s="228"/>
      <c r="C2159" s="95" t="s">
        <v>2916</v>
      </c>
      <c r="D2159" s="95" t="s">
        <v>2920</v>
      </c>
      <c r="E2159" s="95" t="s">
        <v>2909</v>
      </c>
      <c r="F2159" s="95" t="s">
        <v>2909</v>
      </c>
      <c r="G2159" s="95" t="s">
        <v>2911</v>
      </c>
      <c r="H2159" s="95" t="s">
        <v>2912</v>
      </c>
      <c r="I2159" s="95" t="s">
        <v>2920</v>
      </c>
      <c r="J2159" s="95" t="s">
        <v>2915</v>
      </c>
      <c r="K2159" s="102" t="s">
        <v>7794</v>
      </c>
      <c r="L2159" s="96" t="s">
        <v>4021</v>
      </c>
      <c r="M2159" s="102" t="s">
        <v>4600</v>
      </c>
      <c r="N2159" s="102">
        <v>7</v>
      </c>
      <c r="O2159" s="95" t="s">
        <v>54</v>
      </c>
      <c r="P2159" s="88" t="s">
        <v>1013</v>
      </c>
      <c r="Q2159" s="88"/>
      <c r="R2159" s="89"/>
      <c r="S2159" s="351">
        <v>44823</v>
      </c>
    </row>
    <row r="2160" spans="1:19" x14ac:dyDescent="0.25">
      <c r="A2160" s="253"/>
      <c r="B2160" s="228"/>
      <c r="C2160" s="95" t="s">
        <v>2916</v>
      </c>
      <c r="D2160" s="95" t="s">
        <v>2920</v>
      </c>
      <c r="E2160" s="95" t="s">
        <v>2909</v>
      </c>
      <c r="F2160" s="95" t="s">
        <v>2909</v>
      </c>
      <c r="G2160" s="95" t="s">
        <v>2911</v>
      </c>
      <c r="H2160" s="95" t="s">
        <v>2912</v>
      </c>
      <c r="I2160" s="95" t="s">
        <v>2914</v>
      </c>
      <c r="J2160" s="95" t="s">
        <v>2915</v>
      </c>
      <c r="K2160" s="102" t="s">
        <v>7795</v>
      </c>
      <c r="L2160" s="96" t="s">
        <v>4022</v>
      </c>
      <c r="M2160" s="102" t="s">
        <v>4600</v>
      </c>
      <c r="N2160" s="102">
        <v>7</v>
      </c>
      <c r="O2160" s="95" t="s">
        <v>54</v>
      </c>
      <c r="P2160" s="88" t="s">
        <v>1013</v>
      </c>
      <c r="Q2160" s="88"/>
      <c r="R2160" s="89"/>
      <c r="S2160" s="351">
        <v>44823</v>
      </c>
    </row>
    <row r="2161" spans="1:19" x14ac:dyDescent="0.25">
      <c r="A2161" s="253"/>
      <c r="B2161" s="228"/>
      <c r="C2161" s="95" t="s">
        <v>2916</v>
      </c>
      <c r="D2161" s="95" t="s">
        <v>2920</v>
      </c>
      <c r="E2161" s="95" t="s">
        <v>2909</v>
      </c>
      <c r="F2161" s="95" t="s">
        <v>2909</v>
      </c>
      <c r="G2161" s="95" t="s">
        <v>2911</v>
      </c>
      <c r="H2161" s="95" t="s">
        <v>2912</v>
      </c>
      <c r="I2161" s="95" t="s">
        <v>2916</v>
      </c>
      <c r="J2161" s="95" t="s">
        <v>2915</v>
      </c>
      <c r="K2161" s="102" t="s">
        <v>7796</v>
      </c>
      <c r="L2161" s="96" t="s">
        <v>4023</v>
      </c>
      <c r="M2161" s="102" t="s">
        <v>4600</v>
      </c>
      <c r="N2161" s="102">
        <v>7</v>
      </c>
      <c r="O2161" s="95" t="s">
        <v>54</v>
      </c>
      <c r="P2161" s="88" t="s">
        <v>1013</v>
      </c>
      <c r="Q2161" s="88"/>
      <c r="R2161" s="89"/>
      <c r="S2161" s="351">
        <v>44823</v>
      </c>
    </row>
    <row r="2162" spans="1:19" x14ac:dyDescent="0.25">
      <c r="A2162" s="253"/>
      <c r="B2162" s="228"/>
      <c r="C2162" s="95" t="s">
        <v>2916</v>
      </c>
      <c r="D2162" s="95" t="s">
        <v>2920</v>
      </c>
      <c r="E2162" s="95" t="s">
        <v>2909</v>
      </c>
      <c r="F2162" s="95" t="s">
        <v>2909</v>
      </c>
      <c r="G2162" s="95" t="s">
        <v>2911</v>
      </c>
      <c r="H2162" s="95" t="s">
        <v>2912</v>
      </c>
      <c r="I2162" s="95" t="s">
        <v>2917</v>
      </c>
      <c r="J2162" s="95" t="s">
        <v>2915</v>
      </c>
      <c r="K2162" s="102" t="s">
        <v>7797</v>
      </c>
      <c r="L2162" s="96" t="s">
        <v>4024</v>
      </c>
      <c r="M2162" s="102" t="s">
        <v>4600</v>
      </c>
      <c r="N2162" s="102">
        <v>7</v>
      </c>
      <c r="O2162" s="95" t="s">
        <v>54</v>
      </c>
      <c r="P2162" s="88" t="s">
        <v>1013</v>
      </c>
      <c r="Q2162" s="88"/>
      <c r="R2162" s="89"/>
      <c r="S2162" s="351">
        <v>44823</v>
      </c>
    </row>
    <row r="2163" spans="1:19" x14ac:dyDescent="0.25">
      <c r="A2163" s="253"/>
      <c r="B2163" s="228"/>
      <c r="C2163" s="95" t="s">
        <v>2916</v>
      </c>
      <c r="D2163" s="95" t="s">
        <v>2914</v>
      </c>
      <c r="E2163" s="95" t="s">
        <v>2912</v>
      </c>
      <c r="F2163" s="95" t="s">
        <v>2912</v>
      </c>
      <c r="G2163" s="95" t="s">
        <v>2915</v>
      </c>
      <c r="H2163" s="95" t="s">
        <v>2912</v>
      </c>
      <c r="I2163" s="95" t="s">
        <v>2912</v>
      </c>
      <c r="J2163" s="95" t="s">
        <v>2915</v>
      </c>
      <c r="K2163" s="102" t="s">
        <v>7798</v>
      </c>
      <c r="L2163" s="96" t="s">
        <v>4025</v>
      </c>
      <c r="M2163" s="102" t="s">
        <v>4599</v>
      </c>
      <c r="N2163" s="102">
        <v>2</v>
      </c>
      <c r="O2163" s="95" t="s">
        <v>45</v>
      </c>
      <c r="P2163" s="88" t="s">
        <v>1016</v>
      </c>
      <c r="Q2163" s="88"/>
      <c r="R2163" s="89"/>
      <c r="S2163" s="351">
        <v>44823</v>
      </c>
    </row>
    <row r="2164" spans="1:19" ht="45" x14ac:dyDescent="0.25">
      <c r="A2164" s="253"/>
      <c r="B2164" s="228"/>
      <c r="C2164" s="95" t="s">
        <v>2916</v>
      </c>
      <c r="D2164" s="95" t="s">
        <v>2914</v>
      </c>
      <c r="E2164" s="95" t="s">
        <v>2909</v>
      </c>
      <c r="F2164" s="95" t="s">
        <v>2912</v>
      </c>
      <c r="G2164" s="95" t="s">
        <v>2915</v>
      </c>
      <c r="H2164" s="95" t="s">
        <v>2912</v>
      </c>
      <c r="I2164" s="95" t="s">
        <v>2912</v>
      </c>
      <c r="J2164" s="95" t="s">
        <v>2915</v>
      </c>
      <c r="K2164" s="102" t="s">
        <v>7799</v>
      </c>
      <c r="L2164" s="96" t="s">
        <v>4026</v>
      </c>
      <c r="M2164" s="102" t="s">
        <v>4599</v>
      </c>
      <c r="N2164" s="102">
        <v>3</v>
      </c>
      <c r="O2164" s="95" t="s">
        <v>45</v>
      </c>
      <c r="P2164" s="88" t="s">
        <v>1018</v>
      </c>
      <c r="Q2164" s="88"/>
      <c r="R2164" s="89"/>
      <c r="S2164" s="351">
        <v>44823</v>
      </c>
    </row>
    <row r="2165" spans="1:19" ht="45" x14ac:dyDescent="0.25">
      <c r="A2165" s="253"/>
      <c r="B2165" s="228"/>
      <c r="C2165" s="95" t="s">
        <v>2916</v>
      </c>
      <c r="D2165" s="95" t="s">
        <v>2914</v>
      </c>
      <c r="E2165" s="95" t="s">
        <v>2909</v>
      </c>
      <c r="F2165" s="95" t="s">
        <v>2909</v>
      </c>
      <c r="G2165" s="95" t="s">
        <v>2915</v>
      </c>
      <c r="H2165" s="95" t="s">
        <v>2912</v>
      </c>
      <c r="I2165" s="95" t="s">
        <v>2912</v>
      </c>
      <c r="J2165" s="95" t="s">
        <v>2915</v>
      </c>
      <c r="K2165" s="102" t="s">
        <v>7800</v>
      </c>
      <c r="L2165" s="96" t="s">
        <v>4026</v>
      </c>
      <c r="M2165" s="102" t="s">
        <v>4599</v>
      </c>
      <c r="N2165" s="102">
        <v>4</v>
      </c>
      <c r="O2165" s="95" t="s">
        <v>45</v>
      </c>
      <c r="P2165" s="88" t="s">
        <v>1018</v>
      </c>
      <c r="Q2165" s="88"/>
      <c r="R2165" s="89" t="s">
        <v>14</v>
      </c>
      <c r="S2165" s="351">
        <v>44823</v>
      </c>
    </row>
    <row r="2166" spans="1:19" ht="30" x14ac:dyDescent="0.25">
      <c r="A2166" s="253"/>
      <c r="B2166" s="228"/>
      <c r="C2166" s="95" t="s">
        <v>2916</v>
      </c>
      <c r="D2166" s="95" t="s">
        <v>2914</v>
      </c>
      <c r="E2166" s="95" t="s">
        <v>2909</v>
      </c>
      <c r="F2166" s="95" t="s">
        <v>2909</v>
      </c>
      <c r="G2166" s="95" t="s">
        <v>2911</v>
      </c>
      <c r="H2166" s="95" t="s">
        <v>2912</v>
      </c>
      <c r="I2166" s="95" t="s">
        <v>2912</v>
      </c>
      <c r="J2166" s="95" t="s">
        <v>2915</v>
      </c>
      <c r="K2166" s="102" t="s">
        <v>7801</v>
      </c>
      <c r="L2166" s="96" t="s">
        <v>4026</v>
      </c>
      <c r="M2166" s="102" t="s">
        <v>4599</v>
      </c>
      <c r="N2166" s="102">
        <v>5</v>
      </c>
      <c r="O2166" s="95" t="s">
        <v>54</v>
      </c>
      <c r="P2166" s="88" t="s">
        <v>1019</v>
      </c>
      <c r="Q2166" s="88"/>
      <c r="R2166" s="89" t="s">
        <v>10</v>
      </c>
      <c r="S2166" s="351">
        <v>44823</v>
      </c>
    </row>
    <row r="2167" spans="1:19" ht="30" x14ac:dyDescent="0.25">
      <c r="A2167" s="253"/>
      <c r="B2167" s="228"/>
      <c r="C2167" s="95" t="s">
        <v>2916</v>
      </c>
      <c r="D2167" s="95" t="s">
        <v>2914</v>
      </c>
      <c r="E2167" s="95" t="s">
        <v>2909</v>
      </c>
      <c r="F2167" s="95" t="s">
        <v>2909</v>
      </c>
      <c r="G2167" s="95" t="s">
        <v>2911</v>
      </c>
      <c r="H2167" s="95" t="s">
        <v>2912</v>
      </c>
      <c r="I2167" s="95" t="s">
        <v>2909</v>
      </c>
      <c r="J2167" s="95" t="s">
        <v>2915</v>
      </c>
      <c r="K2167" s="102" t="s">
        <v>7802</v>
      </c>
      <c r="L2167" s="96" t="s">
        <v>4027</v>
      </c>
      <c r="M2167" s="102" t="s">
        <v>4600</v>
      </c>
      <c r="N2167" s="102">
        <v>7</v>
      </c>
      <c r="O2167" s="95" t="s">
        <v>54</v>
      </c>
      <c r="P2167" s="88" t="s">
        <v>1019</v>
      </c>
      <c r="Q2167" s="88"/>
      <c r="R2167" s="89"/>
      <c r="S2167" s="351">
        <v>44823</v>
      </c>
    </row>
    <row r="2168" spans="1:19" ht="30" x14ac:dyDescent="0.25">
      <c r="A2168" s="253"/>
      <c r="B2168" s="228"/>
      <c r="C2168" s="95" t="s">
        <v>2916</v>
      </c>
      <c r="D2168" s="95" t="s">
        <v>2914</v>
      </c>
      <c r="E2168" s="95" t="s">
        <v>2909</v>
      </c>
      <c r="F2168" s="95" t="s">
        <v>2909</v>
      </c>
      <c r="G2168" s="95" t="s">
        <v>2911</v>
      </c>
      <c r="H2168" s="95" t="s">
        <v>2912</v>
      </c>
      <c r="I2168" s="95" t="s">
        <v>2918</v>
      </c>
      <c r="J2168" s="95" t="s">
        <v>2915</v>
      </c>
      <c r="K2168" s="102" t="s">
        <v>7803</v>
      </c>
      <c r="L2168" s="96" t="s">
        <v>4028</v>
      </c>
      <c r="M2168" s="102" t="s">
        <v>4600</v>
      </c>
      <c r="N2168" s="102">
        <v>7</v>
      </c>
      <c r="O2168" s="95" t="s">
        <v>54</v>
      </c>
      <c r="P2168" s="88" t="s">
        <v>1019</v>
      </c>
      <c r="Q2168" s="88"/>
      <c r="R2168" s="89"/>
      <c r="S2168" s="351">
        <v>44823</v>
      </c>
    </row>
    <row r="2169" spans="1:19" ht="30" x14ac:dyDescent="0.25">
      <c r="A2169" s="253"/>
      <c r="B2169" s="228"/>
      <c r="C2169" s="95" t="s">
        <v>2916</v>
      </c>
      <c r="D2169" s="95" t="s">
        <v>2914</v>
      </c>
      <c r="E2169" s="95" t="s">
        <v>2909</v>
      </c>
      <c r="F2169" s="95" t="s">
        <v>2909</v>
      </c>
      <c r="G2169" s="95" t="s">
        <v>2911</v>
      </c>
      <c r="H2169" s="95" t="s">
        <v>2912</v>
      </c>
      <c r="I2169" s="95" t="s">
        <v>2910</v>
      </c>
      <c r="J2169" s="95" t="s">
        <v>2915</v>
      </c>
      <c r="K2169" s="102" t="s">
        <v>7804</v>
      </c>
      <c r="L2169" s="96" t="s">
        <v>4029</v>
      </c>
      <c r="M2169" s="102" t="s">
        <v>4600</v>
      </c>
      <c r="N2169" s="102">
        <v>7</v>
      </c>
      <c r="O2169" s="95" t="s">
        <v>54</v>
      </c>
      <c r="P2169" s="88" t="s">
        <v>1019</v>
      </c>
      <c r="Q2169" s="88"/>
      <c r="R2169" s="89"/>
      <c r="S2169" s="351">
        <v>44823</v>
      </c>
    </row>
    <row r="2170" spans="1:19" ht="30" x14ac:dyDescent="0.25">
      <c r="A2170" s="253"/>
      <c r="B2170" s="228"/>
      <c r="C2170" s="95" t="s">
        <v>2916</v>
      </c>
      <c r="D2170" s="95" t="s">
        <v>2914</v>
      </c>
      <c r="E2170" s="95" t="s">
        <v>2909</v>
      </c>
      <c r="F2170" s="95" t="s">
        <v>2909</v>
      </c>
      <c r="G2170" s="95" t="s">
        <v>2911</v>
      </c>
      <c r="H2170" s="95" t="s">
        <v>2912</v>
      </c>
      <c r="I2170" s="95" t="s">
        <v>2919</v>
      </c>
      <c r="J2170" s="95" t="s">
        <v>2915</v>
      </c>
      <c r="K2170" s="102" t="s">
        <v>7805</v>
      </c>
      <c r="L2170" s="96" t="s">
        <v>4030</v>
      </c>
      <c r="M2170" s="102" t="s">
        <v>4600</v>
      </c>
      <c r="N2170" s="102">
        <v>7</v>
      </c>
      <c r="O2170" s="95" t="s">
        <v>54</v>
      </c>
      <c r="P2170" s="88" t="s">
        <v>1019</v>
      </c>
      <c r="Q2170" s="88"/>
      <c r="R2170" s="89"/>
      <c r="S2170" s="351">
        <v>44823</v>
      </c>
    </row>
    <row r="2171" spans="1:19" ht="30" x14ac:dyDescent="0.25">
      <c r="A2171" s="253"/>
      <c r="B2171" s="228"/>
      <c r="C2171" s="95" t="s">
        <v>2916</v>
      </c>
      <c r="D2171" s="95" t="s">
        <v>2914</v>
      </c>
      <c r="E2171" s="95" t="s">
        <v>2909</v>
      </c>
      <c r="F2171" s="95" t="s">
        <v>2909</v>
      </c>
      <c r="G2171" s="95" t="s">
        <v>2911</v>
      </c>
      <c r="H2171" s="95" t="s">
        <v>2912</v>
      </c>
      <c r="I2171" s="95" t="s">
        <v>2920</v>
      </c>
      <c r="J2171" s="95" t="s">
        <v>2915</v>
      </c>
      <c r="K2171" s="102" t="s">
        <v>7806</v>
      </c>
      <c r="L2171" s="96" t="s">
        <v>4031</v>
      </c>
      <c r="M2171" s="102" t="s">
        <v>4600</v>
      </c>
      <c r="N2171" s="102">
        <v>7</v>
      </c>
      <c r="O2171" s="95" t="s">
        <v>54</v>
      </c>
      <c r="P2171" s="88" t="s">
        <v>1019</v>
      </c>
      <c r="Q2171" s="88"/>
      <c r="R2171" s="89"/>
      <c r="S2171" s="351">
        <v>44823</v>
      </c>
    </row>
    <row r="2172" spans="1:19" ht="30" x14ac:dyDescent="0.25">
      <c r="A2172" s="253"/>
      <c r="B2172" s="228"/>
      <c r="C2172" s="95" t="s">
        <v>2916</v>
      </c>
      <c r="D2172" s="95" t="s">
        <v>2914</v>
      </c>
      <c r="E2172" s="95" t="s">
        <v>2909</v>
      </c>
      <c r="F2172" s="95" t="s">
        <v>2909</v>
      </c>
      <c r="G2172" s="95" t="s">
        <v>2911</v>
      </c>
      <c r="H2172" s="95" t="s">
        <v>2912</v>
      </c>
      <c r="I2172" s="95" t="s">
        <v>2914</v>
      </c>
      <c r="J2172" s="95" t="s">
        <v>2915</v>
      </c>
      <c r="K2172" s="102" t="s">
        <v>7807</v>
      </c>
      <c r="L2172" s="96" t="s">
        <v>4032</v>
      </c>
      <c r="M2172" s="102" t="s">
        <v>4600</v>
      </c>
      <c r="N2172" s="102">
        <v>7</v>
      </c>
      <c r="O2172" s="95" t="s">
        <v>54</v>
      </c>
      <c r="P2172" s="88" t="s">
        <v>1019</v>
      </c>
      <c r="Q2172" s="88"/>
      <c r="R2172" s="89"/>
      <c r="S2172" s="351">
        <v>44823</v>
      </c>
    </row>
    <row r="2173" spans="1:19" ht="30" x14ac:dyDescent="0.25">
      <c r="A2173" s="253"/>
      <c r="B2173" s="228"/>
      <c r="C2173" s="95" t="s">
        <v>2916</v>
      </c>
      <c r="D2173" s="95" t="s">
        <v>2914</v>
      </c>
      <c r="E2173" s="95" t="s">
        <v>2909</v>
      </c>
      <c r="F2173" s="95" t="s">
        <v>2909</v>
      </c>
      <c r="G2173" s="95" t="s">
        <v>2911</v>
      </c>
      <c r="H2173" s="95" t="s">
        <v>2912</v>
      </c>
      <c r="I2173" s="95" t="s">
        <v>2916</v>
      </c>
      <c r="J2173" s="95" t="s">
        <v>2915</v>
      </c>
      <c r="K2173" s="102" t="s">
        <v>7808</v>
      </c>
      <c r="L2173" s="96" t="s">
        <v>4033</v>
      </c>
      <c r="M2173" s="102" t="s">
        <v>4600</v>
      </c>
      <c r="N2173" s="102">
        <v>7</v>
      </c>
      <c r="O2173" s="95" t="s">
        <v>54</v>
      </c>
      <c r="P2173" s="88" t="s">
        <v>1019</v>
      </c>
      <c r="Q2173" s="88"/>
      <c r="R2173" s="89"/>
      <c r="S2173" s="351">
        <v>44823</v>
      </c>
    </row>
    <row r="2174" spans="1:19" ht="30" x14ac:dyDescent="0.25">
      <c r="A2174" s="253"/>
      <c r="B2174" s="228"/>
      <c r="C2174" s="95" t="s">
        <v>2916</v>
      </c>
      <c r="D2174" s="95" t="s">
        <v>2914</v>
      </c>
      <c r="E2174" s="95" t="s">
        <v>2909</v>
      </c>
      <c r="F2174" s="95" t="s">
        <v>2909</v>
      </c>
      <c r="G2174" s="95" t="s">
        <v>2911</v>
      </c>
      <c r="H2174" s="95" t="s">
        <v>2912</v>
      </c>
      <c r="I2174" s="95" t="s">
        <v>2917</v>
      </c>
      <c r="J2174" s="95" t="s">
        <v>2915</v>
      </c>
      <c r="K2174" s="102" t="s">
        <v>7809</v>
      </c>
      <c r="L2174" s="96" t="s">
        <v>4034</v>
      </c>
      <c r="M2174" s="102" t="s">
        <v>4600</v>
      </c>
      <c r="N2174" s="102">
        <v>7</v>
      </c>
      <c r="O2174" s="95" t="s">
        <v>54</v>
      </c>
      <c r="P2174" s="88" t="s">
        <v>1019</v>
      </c>
      <c r="Q2174" s="88"/>
      <c r="R2174" s="89"/>
      <c r="S2174" s="351">
        <v>44823</v>
      </c>
    </row>
    <row r="2175" spans="1:19" ht="30" x14ac:dyDescent="0.25">
      <c r="A2175" s="253"/>
      <c r="B2175" s="228"/>
      <c r="C2175" s="95" t="s">
        <v>2916</v>
      </c>
      <c r="D2175" s="95" t="s">
        <v>2914</v>
      </c>
      <c r="E2175" s="95" t="s">
        <v>2909</v>
      </c>
      <c r="F2175" s="95" t="s">
        <v>2909</v>
      </c>
      <c r="G2175" s="95" t="s">
        <v>2913</v>
      </c>
      <c r="H2175" s="95" t="s">
        <v>2912</v>
      </c>
      <c r="I2175" s="95" t="s">
        <v>2912</v>
      </c>
      <c r="J2175" s="95" t="s">
        <v>2915</v>
      </c>
      <c r="K2175" s="102" t="s">
        <v>7810</v>
      </c>
      <c r="L2175" s="96" t="s">
        <v>4035</v>
      </c>
      <c r="M2175" s="102" t="s">
        <v>4599</v>
      </c>
      <c r="N2175" s="102">
        <v>5</v>
      </c>
      <c r="O2175" s="95" t="s">
        <v>54</v>
      </c>
      <c r="P2175" s="88" t="s">
        <v>1021</v>
      </c>
      <c r="Q2175" s="88"/>
      <c r="R2175" s="89" t="s">
        <v>10</v>
      </c>
      <c r="S2175" s="351">
        <v>44823</v>
      </c>
    </row>
    <row r="2176" spans="1:19" ht="30" x14ac:dyDescent="0.25">
      <c r="A2176" s="253"/>
      <c r="B2176" s="228"/>
      <c r="C2176" s="95" t="s">
        <v>2916</v>
      </c>
      <c r="D2176" s="95" t="s">
        <v>2914</v>
      </c>
      <c r="E2176" s="95" t="s">
        <v>2909</v>
      </c>
      <c r="F2176" s="95" t="s">
        <v>2909</v>
      </c>
      <c r="G2176" s="95" t="s">
        <v>2913</v>
      </c>
      <c r="H2176" s="95" t="s">
        <v>2912</v>
      </c>
      <c r="I2176" s="95" t="s">
        <v>2909</v>
      </c>
      <c r="J2176" s="95" t="s">
        <v>2915</v>
      </c>
      <c r="K2176" s="102" t="s">
        <v>7811</v>
      </c>
      <c r="L2176" s="96" t="s">
        <v>4036</v>
      </c>
      <c r="M2176" s="102" t="s">
        <v>4600</v>
      </c>
      <c r="N2176" s="102">
        <v>7</v>
      </c>
      <c r="O2176" s="95" t="s">
        <v>54</v>
      </c>
      <c r="P2176" s="88" t="s">
        <v>1021</v>
      </c>
      <c r="Q2176" s="88"/>
      <c r="R2176" s="89"/>
      <c r="S2176" s="351">
        <v>44823</v>
      </c>
    </row>
    <row r="2177" spans="1:19" ht="30" x14ac:dyDescent="0.25">
      <c r="A2177" s="253"/>
      <c r="B2177" s="228"/>
      <c r="C2177" s="95" t="s">
        <v>2916</v>
      </c>
      <c r="D2177" s="95" t="s">
        <v>2914</v>
      </c>
      <c r="E2177" s="95" t="s">
        <v>2909</v>
      </c>
      <c r="F2177" s="95" t="s">
        <v>2909</v>
      </c>
      <c r="G2177" s="95" t="s">
        <v>2913</v>
      </c>
      <c r="H2177" s="95" t="s">
        <v>2912</v>
      </c>
      <c r="I2177" s="95" t="s">
        <v>2918</v>
      </c>
      <c r="J2177" s="95" t="s">
        <v>2915</v>
      </c>
      <c r="K2177" s="102" t="s">
        <v>7812</v>
      </c>
      <c r="L2177" s="96" t="s">
        <v>4037</v>
      </c>
      <c r="M2177" s="102" t="s">
        <v>4600</v>
      </c>
      <c r="N2177" s="102">
        <v>7</v>
      </c>
      <c r="O2177" s="95" t="s">
        <v>54</v>
      </c>
      <c r="P2177" s="88" t="s">
        <v>1021</v>
      </c>
      <c r="Q2177" s="88"/>
      <c r="R2177" s="89"/>
      <c r="S2177" s="351">
        <v>44823</v>
      </c>
    </row>
    <row r="2178" spans="1:19" ht="30" x14ac:dyDescent="0.25">
      <c r="A2178" s="253"/>
      <c r="B2178" s="228"/>
      <c r="C2178" s="95" t="s">
        <v>2916</v>
      </c>
      <c r="D2178" s="95" t="s">
        <v>2914</v>
      </c>
      <c r="E2178" s="95" t="s">
        <v>2909</v>
      </c>
      <c r="F2178" s="95" t="s">
        <v>2909</v>
      </c>
      <c r="G2178" s="95" t="s">
        <v>2913</v>
      </c>
      <c r="H2178" s="95" t="s">
        <v>2912</v>
      </c>
      <c r="I2178" s="95" t="s">
        <v>2910</v>
      </c>
      <c r="J2178" s="95" t="s">
        <v>2915</v>
      </c>
      <c r="K2178" s="102" t="s">
        <v>7813</v>
      </c>
      <c r="L2178" s="96" t="s">
        <v>4038</v>
      </c>
      <c r="M2178" s="102" t="s">
        <v>4600</v>
      </c>
      <c r="N2178" s="102">
        <v>7</v>
      </c>
      <c r="O2178" s="95" t="s">
        <v>54</v>
      </c>
      <c r="P2178" s="88" t="s">
        <v>1021</v>
      </c>
      <c r="Q2178" s="88"/>
      <c r="R2178" s="89"/>
      <c r="S2178" s="351">
        <v>44823</v>
      </c>
    </row>
    <row r="2179" spans="1:19" ht="30" x14ac:dyDescent="0.25">
      <c r="A2179" s="253"/>
      <c r="B2179" s="228"/>
      <c r="C2179" s="95" t="s">
        <v>2916</v>
      </c>
      <c r="D2179" s="95" t="s">
        <v>2914</v>
      </c>
      <c r="E2179" s="95" t="s">
        <v>2909</v>
      </c>
      <c r="F2179" s="95" t="s">
        <v>2909</v>
      </c>
      <c r="G2179" s="95" t="s">
        <v>2913</v>
      </c>
      <c r="H2179" s="95" t="s">
        <v>2912</v>
      </c>
      <c r="I2179" s="95" t="s">
        <v>2919</v>
      </c>
      <c r="J2179" s="95" t="s">
        <v>2915</v>
      </c>
      <c r="K2179" s="102" t="s">
        <v>7814</v>
      </c>
      <c r="L2179" s="96" t="s">
        <v>4039</v>
      </c>
      <c r="M2179" s="102" t="s">
        <v>4600</v>
      </c>
      <c r="N2179" s="102">
        <v>7</v>
      </c>
      <c r="O2179" s="95" t="s">
        <v>54</v>
      </c>
      <c r="P2179" s="88" t="s">
        <v>1021</v>
      </c>
      <c r="Q2179" s="88"/>
      <c r="R2179" s="89"/>
      <c r="S2179" s="351">
        <v>44823</v>
      </c>
    </row>
    <row r="2180" spans="1:19" ht="30" x14ac:dyDescent="0.25">
      <c r="A2180" s="253"/>
      <c r="B2180" s="228"/>
      <c r="C2180" s="95" t="s">
        <v>2916</v>
      </c>
      <c r="D2180" s="95" t="s">
        <v>2914</v>
      </c>
      <c r="E2180" s="95" t="s">
        <v>2909</v>
      </c>
      <c r="F2180" s="95" t="s">
        <v>2909</v>
      </c>
      <c r="G2180" s="95" t="s">
        <v>2913</v>
      </c>
      <c r="H2180" s="95" t="s">
        <v>2912</v>
      </c>
      <c r="I2180" s="95" t="s">
        <v>2920</v>
      </c>
      <c r="J2180" s="95" t="s">
        <v>2915</v>
      </c>
      <c r="K2180" s="102" t="s">
        <v>7815</v>
      </c>
      <c r="L2180" s="96" t="s">
        <v>4040</v>
      </c>
      <c r="M2180" s="102" t="s">
        <v>4600</v>
      </c>
      <c r="N2180" s="102">
        <v>7</v>
      </c>
      <c r="O2180" s="95" t="s">
        <v>54</v>
      </c>
      <c r="P2180" s="88" t="s">
        <v>1021</v>
      </c>
      <c r="Q2180" s="88"/>
      <c r="R2180" s="89"/>
      <c r="S2180" s="351">
        <v>44823</v>
      </c>
    </row>
    <row r="2181" spans="1:19" ht="30" x14ac:dyDescent="0.25">
      <c r="A2181" s="253"/>
      <c r="B2181" s="228"/>
      <c r="C2181" s="95" t="s">
        <v>2916</v>
      </c>
      <c r="D2181" s="95" t="s">
        <v>2914</v>
      </c>
      <c r="E2181" s="95" t="s">
        <v>2909</v>
      </c>
      <c r="F2181" s="95" t="s">
        <v>2909</v>
      </c>
      <c r="G2181" s="95" t="s">
        <v>2913</v>
      </c>
      <c r="H2181" s="95" t="s">
        <v>2912</v>
      </c>
      <c r="I2181" s="95" t="s">
        <v>2914</v>
      </c>
      <c r="J2181" s="95" t="s">
        <v>2915</v>
      </c>
      <c r="K2181" s="102" t="s">
        <v>7816</v>
      </c>
      <c r="L2181" s="96" t="s">
        <v>4041</v>
      </c>
      <c r="M2181" s="102" t="s">
        <v>4600</v>
      </c>
      <c r="N2181" s="102">
        <v>7</v>
      </c>
      <c r="O2181" s="95" t="s">
        <v>54</v>
      </c>
      <c r="P2181" s="88" t="s">
        <v>1021</v>
      </c>
      <c r="Q2181" s="88"/>
      <c r="R2181" s="89"/>
      <c r="S2181" s="351">
        <v>44823</v>
      </c>
    </row>
    <row r="2182" spans="1:19" ht="30" x14ac:dyDescent="0.25">
      <c r="A2182" s="253"/>
      <c r="B2182" s="228"/>
      <c r="C2182" s="95" t="s">
        <v>2916</v>
      </c>
      <c r="D2182" s="95" t="s">
        <v>2914</v>
      </c>
      <c r="E2182" s="95" t="s">
        <v>2909</v>
      </c>
      <c r="F2182" s="95" t="s">
        <v>2909</v>
      </c>
      <c r="G2182" s="95" t="s">
        <v>2913</v>
      </c>
      <c r="H2182" s="95" t="s">
        <v>2912</v>
      </c>
      <c r="I2182" s="95" t="s">
        <v>2916</v>
      </c>
      <c r="J2182" s="95" t="s">
        <v>2915</v>
      </c>
      <c r="K2182" s="102" t="s">
        <v>7817</v>
      </c>
      <c r="L2182" s="96" t="s">
        <v>4042</v>
      </c>
      <c r="M2182" s="102" t="s">
        <v>4600</v>
      </c>
      <c r="N2182" s="102">
        <v>7</v>
      </c>
      <c r="O2182" s="95" t="s">
        <v>54</v>
      </c>
      <c r="P2182" s="88" t="s">
        <v>1021</v>
      </c>
      <c r="Q2182" s="88"/>
      <c r="R2182" s="89"/>
      <c r="S2182" s="351">
        <v>44823</v>
      </c>
    </row>
    <row r="2183" spans="1:19" ht="30" x14ac:dyDescent="0.25">
      <c r="A2183" s="253"/>
      <c r="B2183" s="228"/>
      <c r="C2183" s="95" t="s">
        <v>2916</v>
      </c>
      <c r="D2183" s="95" t="s">
        <v>2914</v>
      </c>
      <c r="E2183" s="95" t="s">
        <v>2909</v>
      </c>
      <c r="F2183" s="95" t="s">
        <v>2909</v>
      </c>
      <c r="G2183" s="95" t="s">
        <v>2913</v>
      </c>
      <c r="H2183" s="95" t="s">
        <v>2912</v>
      </c>
      <c r="I2183" s="95" t="s">
        <v>2917</v>
      </c>
      <c r="J2183" s="95" t="s">
        <v>2915</v>
      </c>
      <c r="K2183" s="102" t="s">
        <v>7818</v>
      </c>
      <c r="L2183" s="96" t="s">
        <v>4043</v>
      </c>
      <c r="M2183" s="102" t="s">
        <v>4600</v>
      </c>
      <c r="N2183" s="102">
        <v>7</v>
      </c>
      <c r="O2183" s="95" t="s">
        <v>54</v>
      </c>
      <c r="P2183" s="88" t="s">
        <v>1021</v>
      </c>
      <c r="Q2183" s="88"/>
      <c r="R2183" s="89"/>
      <c r="S2183" s="351">
        <v>44823</v>
      </c>
    </row>
    <row r="2184" spans="1:19" x14ac:dyDescent="0.25">
      <c r="A2184" s="253"/>
      <c r="B2184" s="228"/>
      <c r="C2184" s="95" t="s">
        <v>2916</v>
      </c>
      <c r="D2184" s="95" t="s">
        <v>2914</v>
      </c>
      <c r="E2184" s="95" t="s">
        <v>2909</v>
      </c>
      <c r="F2184" s="95" t="s">
        <v>2909</v>
      </c>
      <c r="G2184" s="95" t="s">
        <v>2922</v>
      </c>
      <c r="H2184" s="95" t="s">
        <v>2912</v>
      </c>
      <c r="I2184" s="95" t="s">
        <v>2912</v>
      </c>
      <c r="J2184" s="95" t="s">
        <v>2915</v>
      </c>
      <c r="K2184" s="102" t="s">
        <v>7819</v>
      </c>
      <c r="L2184" s="96" t="s">
        <v>4044</v>
      </c>
      <c r="M2184" s="102" t="s">
        <v>4599</v>
      </c>
      <c r="N2184" s="102">
        <v>5</v>
      </c>
      <c r="O2184" s="95" t="s">
        <v>54</v>
      </c>
      <c r="P2184" s="88" t="s">
        <v>1023</v>
      </c>
      <c r="Q2184" s="88"/>
      <c r="R2184" s="89" t="s">
        <v>10</v>
      </c>
      <c r="S2184" s="351">
        <v>44823</v>
      </c>
    </row>
    <row r="2185" spans="1:19" x14ac:dyDescent="0.25">
      <c r="A2185" s="253"/>
      <c r="B2185" s="228"/>
      <c r="C2185" s="95" t="s">
        <v>2916</v>
      </c>
      <c r="D2185" s="95" t="s">
        <v>2914</v>
      </c>
      <c r="E2185" s="95" t="s">
        <v>2909</v>
      </c>
      <c r="F2185" s="95" t="s">
        <v>2909</v>
      </c>
      <c r="G2185" s="95" t="s">
        <v>2922</v>
      </c>
      <c r="H2185" s="95" t="s">
        <v>2912</v>
      </c>
      <c r="I2185" s="95" t="s">
        <v>2909</v>
      </c>
      <c r="J2185" s="95" t="s">
        <v>2915</v>
      </c>
      <c r="K2185" s="102" t="s">
        <v>7820</v>
      </c>
      <c r="L2185" s="96" t="s">
        <v>4045</v>
      </c>
      <c r="M2185" s="102" t="s">
        <v>4600</v>
      </c>
      <c r="N2185" s="102">
        <v>7</v>
      </c>
      <c r="O2185" s="95" t="s">
        <v>54</v>
      </c>
      <c r="P2185" s="88" t="s">
        <v>1023</v>
      </c>
      <c r="Q2185" s="88"/>
      <c r="R2185" s="89"/>
      <c r="S2185" s="351">
        <v>44823</v>
      </c>
    </row>
    <row r="2186" spans="1:19" ht="30" x14ac:dyDescent="0.25">
      <c r="A2186" s="253"/>
      <c r="B2186" s="228"/>
      <c r="C2186" s="95" t="s">
        <v>2916</v>
      </c>
      <c r="D2186" s="95" t="s">
        <v>2914</v>
      </c>
      <c r="E2186" s="95" t="s">
        <v>2909</v>
      </c>
      <c r="F2186" s="95" t="s">
        <v>2909</v>
      </c>
      <c r="G2186" s="95" t="s">
        <v>2922</v>
      </c>
      <c r="H2186" s="95" t="s">
        <v>2912</v>
      </c>
      <c r="I2186" s="95" t="s">
        <v>2918</v>
      </c>
      <c r="J2186" s="95" t="s">
        <v>2915</v>
      </c>
      <c r="K2186" s="102" t="s">
        <v>7821</v>
      </c>
      <c r="L2186" s="96" t="s">
        <v>4046</v>
      </c>
      <c r="M2186" s="102" t="s">
        <v>4600</v>
      </c>
      <c r="N2186" s="102">
        <v>7</v>
      </c>
      <c r="O2186" s="95" t="s">
        <v>54</v>
      </c>
      <c r="P2186" s="88" t="s">
        <v>1023</v>
      </c>
      <c r="Q2186" s="88"/>
      <c r="R2186" s="89"/>
      <c r="S2186" s="351">
        <v>44823</v>
      </c>
    </row>
    <row r="2187" spans="1:19" x14ac:dyDescent="0.25">
      <c r="A2187" s="253"/>
      <c r="B2187" s="228"/>
      <c r="C2187" s="95" t="s">
        <v>2916</v>
      </c>
      <c r="D2187" s="95" t="s">
        <v>2914</v>
      </c>
      <c r="E2187" s="95" t="s">
        <v>2909</v>
      </c>
      <c r="F2187" s="95" t="s">
        <v>2909</v>
      </c>
      <c r="G2187" s="95" t="s">
        <v>2922</v>
      </c>
      <c r="H2187" s="95" t="s">
        <v>2912</v>
      </c>
      <c r="I2187" s="95" t="s">
        <v>2910</v>
      </c>
      <c r="J2187" s="95" t="s">
        <v>2915</v>
      </c>
      <c r="K2187" s="102" t="s">
        <v>7822</v>
      </c>
      <c r="L2187" s="96" t="s">
        <v>4047</v>
      </c>
      <c r="M2187" s="102" t="s">
        <v>4600</v>
      </c>
      <c r="N2187" s="102">
        <v>7</v>
      </c>
      <c r="O2187" s="95" t="s">
        <v>54</v>
      </c>
      <c r="P2187" s="88" t="s">
        <v>1023</v>
      </c>
      <c r="Q2187" s="88"/>
      <c r="R2187" s="89"/>
      <c r="S2187" s="351">
        <v>44823</v>
      </c>
    </row>
    <row r="2188" spans="1:19" ht="30" x14ac:dyDescent="0.25">
      <c r="A2188" s="253"/>
      <c r="B2188" s="228"/>
      <c r="C2188" s="95" t="s">
        <v>2916</v>
      </c>
      <c r="D2188" s="95" t="s">
        <v>2914</v>
      </c>
      <c r="E2188" s="95" t="s">
        <v>2909</v>
      </c>
      <c r="F2188" s="95" t="s">
        <v>2909</v>
      </c>
      <c r="G2188" s="95" t="s">
        <v>2922</v>
      </c>
      <c r="H2188" s="95" t="s">
        <v>2912</v>
      </c>
      <c r="I2188" s="95" t="s">
        <v>2919</v>
      </c>
      <c r="J2188" s="95" t="s">
        <v>2915</v>
      </c>
      <c r="K2188" s="102" t="s">
        <v>7823</v>
      </c>
      <c r="L2188" s="96" t="s">
        <v>4048</v>
      </c>
      <c r="M2188" s="102" t="s">
        <v>4600</v>
      </c>
      <c r="N2188" s="102">
        <v>7</v>
      </c>
      <c r="O2188" s="95" t="s">
        <v>54</v>
      </c>
      <c r="P2188" s="88" t="s">
        <v>1023</v>
      </c>
      <c r="Q2188" s="88"/>
      <c r="R2188" s="89"/>
      <c r="S2188" s="351">
        <v>44823</v>
      </c>
    </row>
    <row r="2189" spans="1:19" x14ac:dyDescent="0.25">
      <c r="A2189" s="253"/>
      <c r="B2189" s="228"/>
      <c r="C2189" s="95" t="s">
        <v>2916</v>
      </c>
      <c r="D2189" s="95" t="s">
        <v>2914</v>
      </c>
      <c r="E2189" s="95" t="s">
        <v>2909</v>
      </c>
      <c r="F2189" s="95" t="s">
        <v>2909</v>
      </c>
      <c r="G2189" s="95" t="s">
        <v>2922</v>
      </c>
      <c r="H2189" s="95" t="s">
        <v>2912</v>
      </c>
      <c r="I2189" s="95" t="s">
        <v>2920</v>
      </c>
      <c r="J2189" s="95" t="s">
        <v>2915</v>
      </c>
      <c r="K2189" s="102" t="s">
        <v>7824</v>
      </c>
      <c r="L2189" s="96" t="s">
        <v>4049</v>
      </c>
      <c r="M2189" s="102" t="s">
        <v>4600</v>
      </c>
      <c r="N2189" s="102">
        <v>7</v>
      </c>
      <c r="O2189" s="95" t="s">
        <v>54</v>
      </c>
      <c r="P2189" s="88" t="s">
        <v>1023</v>
      </c>
      <c r="Q2189" s="88"/>
      <c r="R2189" s="89"/>
      <c r="S2189" s="351">
        <v>44823</v>
      </c>
    </row>
    <row r="2190" spans="1:19" x14ac:dyDescent="0.25">
      <c r="A2190" s="253"/>
      <c r="B2190" s="228"/>
      <c r="C2190" s="95" t="s">
        <v>2916</v>
      </c>
      <c r="D2190" s="95" t="s">
        <v>2914</v>
      </c>
      <c r="E2190" s="95" t="s">
        <v>2909</v>
      </c>
      <c r="F2190" s="95" t="s">
        <v>2909</v>
      </c>
      <c r="G2190" s="95" t="s">
        <v>2922</v>
      </c>
      <c r="H2190" s="95" t="s">
        <v>2912</v>
      </c>
      <c r="I2190" s="95" t="s">
        <v>2914</v>
      </c>
      <c r="J2190" s="95" t="s">
        <v>2915</v>
      </c>
      <c r="K2190" s="102" t="s">
        <v>7825</v>
      </c>
      <c r="L2190" s="96" t="s">
        <v>4050</v>
      </c>
      <c r="M2190" s="102" t="s">
        <v>4600</v>
      </c>
      <c r="N2190" s="102">
        <v>7</v>
      </c>
      <c r="O2190" s="95" t="s">
        <v>54</v>
      </c>
      <c r="P2190" s="88" t="s">
        <v>1023</v>
      </c>
      <c r="Q2190" s="88"/>
      <c r="R2190" s="89"/>
      <c r="S2190" s="351">
        <v>44823</v>
      </c>
    </row>
    <row r="2191" spans="1:19" ht="30" x14ac:dyDescent="0.25">
      <c r="A2191" s="253"/>
      <c r="B2191" s="228"/>
      <c r="C2191" s="95" t="s">
        <v>2916</v>
      </c>
      <c r="D2191" s="95" t="s">
        <v>2914</v>
      </c>
      <c r="E2191" s="95" t="s">
        <v>2909</v>
      </c>
      <c r="F2191" s="95" t="s">
        <v>2909</v>
      </c>
      <c r="G2191" s="95" t="s">
        <v>2922</v>
      </c>
      <c r="H2191" s="95" t="s">
        <v>2912</v>
      </c>
      <c r="I2191" s="95" t="s">
        <v>2916</v>
      </c>
      <c r="J2191" s="95" t="s">
        <v>2915</v>
      </c>
      <c r="K2191" s="102" t="s">
        <v>7826</v>
      </c>
      <c r="L2191" s="96" t="s">
        <v>4051</v>
      </c>
      <c r="M2191" s="102" t="s">
        <v>4600</v>
      </c>
      <c r="N2191" s="102">
        <v>7</v>
      </c>
      <c r="O2191" s="95" t="s">
        <v>54</v>
      </c>
      <c r="P2191" s="88" t="s">
        <v>1023</v>
      </c>
      <c r="Q2191" s="88"/>
      <c r="R2191" s="89"/>
      <c r="S2191" s="351">
        <v>44823</v>
      </c>
    </row>
    <row r="2192" spans="1:19" ht="30" x14ac:dyDescent="0.25">
      <c r="A2192" s="253"/>
      <c r="B2192" s="228"/>
      <c r="C2192" s="95" t="s">
        <v>2916</v>
      </c>
      <c r="D2192" s="95" t="s">
        <v>2914</v>
      </c>
      <c r="E2192" s="95" t="s">
        <v>2909</v>
      </c>
      <c r="F2192" s="95" t="s">
        <v>2909</v>
      </c>
      <c r="G2192" s="95" t="s">
        <v>2922</v>
      </c>
      <c r="H2192" s="95" t="s">
        <v>2912</v>
      </c>
      <c r="I2192" s="95" t="s">
        <v>2917</v>
      </c>
      <c r="J2192" s="95" t="s">
        <v>2915</v>
      </c>
      <c r="K2192" s="102" t="s">
        <v>7827</v>
      </c>
      <c r="L2192" s="96" t="s">
        <v>4052</v>
      </c>
      <c r="M2192" s="102" t="s">
        <v>4600</v>
      </c>
      <c r="N2192" s="102">
        <v>7</v>
      </c>
      <c r="O2192" s="95" t="s">
        <v>54</v>
      </c>
      <c r="P2192" s="88" t="s">
        <v>1023</v>
      </c>
      <c r="Q2192" s="88"/>
      <c r="R2192" s="89"/>
      <c r="S2192" s="351">
        <v>44823</v>
      </c>
    </row>
    <row r="2193" spans="1:19" ht="30" x14ac:dyDescent="0.25">
      <c r="A2193" s="253"/>
      <c r="B2193" s="228"/>
      <c r="C2193" s="95" t="s">
        <v>2916</v>
      </c>
      <c r="D2193" s="95" t="s">
        <v>2914</v>
      </c>
      <c r="E2193" s="95" t="s">
        <v>2909</v>
      </c>
      <c r="F2193" s="95" t="s">
        <v>2909</v>
      </c>
      <c r="G2193" s="95" t="s">
        <v>2923</v>
      </c>
      <c r="H2193" s="95" t="s">
        <v>2912</v>
      </c>
      <c r="I2193" s="95" t="s">
        <v>2912</v>
      </c>
      <c r="J2193" s="95" t="s">
        <v>2915</v>
      </c>
      <c r="K2193" s="102" t="s">
        <v>7828</v>
      </c>
      <c r="L2193" s="96" t="s">
        <v>4053</v>
      </c>
      <c r="M2193" s="102" t="s">
        <v>4599</v>
      </c>
      <c r="N2193" s="102">
        <v>5</v>
      </c>
      <c r="O2193" s="95" t="s">
        <v>54</v>
      </c>
      <c r="P2193" s="88" t="s">
        <v>1025</v>
      </c>
      <c r="Q2193" s="88"/>
      <c r="R2193" s="89" t="s">
        <v>10</v>
      </c>
      <c r="S2193" s="351">
        <v>44823</v>
      </c>
    </row>
    <row r="2194" spans="1:19" ht="30" x14ac:dyDescent="0.25">
      <c r="A2194" s="253"/>
      <c r="B2194" s="228"/>
      <c r="C2194" s="95" t="s">
        <v>2916</v>
      </c>
      <c r="D2194" s="95" t="s">
        <v>2914</v>
      </c>
      <c r="E2194" s="95" t="s">
        <v>2909</v>
      </c>
      <c r="F2194" s="95" t="s">
        <v>2909</v>
      </c>
      <c r="G2194" s="95" t="s">
        <v>2923</v>
      </c>
      <c r="H2194" s="95" t="s">
        <v>2912</v>
      </c>
      <c r="I2194" s="95" t="s">
        <v>2909</v>
      </c>
      <c r="J2194" s="95" t="s">
        <v>2915</v>
      </c>
      <c r="K2194" s="102" t="s">
        <v>7829</v>
      </c>
      <c r="L2194" s="96" t="s">
        <v>4054</v>
      </c>
      <c r="M2194" s="102" t="s">
        <v>4600</v>
      </c>
      <c r="N2194" s="102">
        <v>7</v>
      </c>
      <c r="O2194" s="95" t="s">
        <v>54</v>
      </c>
      <c r="P2194" s="88" t="s">
        <v>1025</v>
      </c>
      <c r="Q2194" s="88"/>
      <c r="R2194" s="89"/>
      <c r="S2194" s="351">
        <v>44823</v>
      </c>
    </row>
    <row r="2195" spans="1:19" ht="30" x14ac:dyDescent="0.25">
      <c r="A2195" s="253"/>
      <c r="B2195" s="228"/>
      <c r="C2195" s="95" t="s">
        <v>2916</v>
      </c>
      <c r="D2195" s="95" t="s">
        <v>2914</v>
      </c>
      <c r="E2195" s="95" t="s">
        <v>2909</v>
      </c>
      <c r="F2195" s="95" t="s">
        <v>2909</v>
      </c>
      <c r="G2195" s="95" t="s">
        <v>2923</v>
      </c>
      <c r="H2195" s="95" t="s">
        <v>2912</v>
      </c>
      <c r="I2195" s="95" t="s">
        <v>2918</v>
      </c>
      <c r="J2195" s="95" t="s">
        <v>2915</v>
      </c>
      <c r="K2195" s="102" t="s">
        <v>7830</v>
      </c>
      <c r="L2195" s="96" t="s">
        <v>4055</v>
      </c>
      <c r="M2195" s="102" t="s">
        <v>4600</v>
      </c>
      <c r="N2195" s="102">
        <v>7</v>
      </c>
      <c r="O2195" s="95" t="s">
        <v>54</v>
      </c>
      <c r="P2195" s="88" t="s">
        <v>1025</v>
      </c>
      <c r="Q2195" s="88"/>
      <c r="R2195" s="89"/>
      <c r="S2195" s="351">
        <v>44823</v>
      </c>
    </row>
    <row r="2196" spans="1:19" ht="30" x14ac:dyDescent="0.25">
      <c r="A2196" s="253"/>
      <c r="B2196" s="228"/>
      <c r="C2196" s="95" t="s">
        <v>2916</v>
      </c>
      <c r="D2196" s="95" t="s">
        <v>2914</v>
      </c>
      <c r="E2196" s="95" t="s">
        <v>2909</v>
      </c>
      <c r="F2196" s="95" t="s">
        <v>2909</v>
      </c>
      <c r="G2196" s="95" t="s">
        <v>2923</v>
      </c>
      <c r="H2196" s="95" t="s">
        <v>2912</v>
      </c>
      <c r="I2196" s="95" t="s">
        <v>2910</v>
      </c>
      <c r="J2196" s="95" t="s">
        <v>2915</v>
      </c>
      <c r="K2196" s="102" t="s">
        <v>7831</v>
      </c>
      <c r="L2196" s="96" t="s">
        <v>4056</v>
      </c>
      <c r="M2196" s="102" t="s">
        <v>4600</v>
      </c>
      <c r="N2196" s="102">
        <v>7</v>
      </c>
      <c r="O2196" s="95" t="s">
        <v>54</v>
      </c>
      <c r="P2196" s="88" t="s">
        <v>1025</v>
      </c>
      <c r="Q2196" s="88"/>
      <c r="R2196" s="89"/>
      <c r="S2196" s="351">
        <v>44823</v>
      </c>
    </row>
    <row r="2197" spans="1:19" ht="30" x14ac:dyDescent="0.25">
      <c r="A2197" s="253"/>
      <c r="B2197" s="228"/>
      <c r="C2197" s="95" t="s">
        <v>2916</v>
      </c>
      <c r="D2197" s="95" t="s">
        <v>2914</v>
      </c>
      <c r="E2197" s="95" t="s">
        <v>2909</v>
      </c>
      <c r="F2197" s="95" t="s">
        <v>2909</v>
      </c>
      <c r="G2197" s="95" t="s">
        <v>2923</v>
      </c>
      <c r="H2197" s="95" t="s">
        <v>2912</v>
      </c>
      <c r="I2197" s="95" t="s">
        <v>2919</v>
      </c>
      <c r="J2197" s="95" t="s">
        <v>2915</v>
      </c>
      <c r="K2197" s="102" t="s">
        <v>7832</v>
      </c>
      <c r="L2197" s="96" t="s">
        <v>4057</v>
      </c>
      <c r="M2197" s="102" t="s">
        <v>4600</v>
      </c>
      <c r="N2197" s="102">
        <v>7</v>
      </c>
      <c r="O2197" s="95" t="s">
        <v>54</v>
      </c>
      <c r="P2197" s="88" t="s">
        <v>1025</v>
      </c>
      <c r="Q2197" s="88"/>
      <c r="R2197" s="89"/>
      <c r="S2197" s="351">
        <v>44823</v>
      </c>
    </row>
    <row r="2198" spans="1:19" ht="30" x14ac:dyDescent="0.25">
      <c r="A2198" s="253"/>
      <c r="B2198" s="228"/>
      <c r="C2198" s="95" t="s">
        <v>2916</v>
      </c>
      <c r="D2198" s="95" t="s">
        <v>2914</v>
      </c>
      <c r="E2198" s="95" t="s">
        <v>2909</v>
      </c>
      <c r="F2198" s="95" t="s">
        <v>2909</v>
      </c>
      <c r="G2198" s="95" t="s">
        <v>2923</v>
      </c>
      <c r="H2198" s="95" t="s">
        <v>2912</v>
      </c>
      <c r="I2198" s="95" t="s">
        <v>2920</v>
      </c>
      <c r="J2198" s="95" t="s">
        <v>2915</v>
      </c>
      <c r="K2198" s="102" t="s">
        <v>7833</v>
      </c>
      <c r="L2198" s="96" t="s">
        <v>4058</v>
      </c>
      <c r="M2198" s="102" t="s">
        <v>4600</v>
      </c>
      <c r="N2198" s="102">
        <v>7</v>
      </c>
      <c r="O2198" s="95" t="s">
        <v>54</v>
      </c>
      <c r="P2198" s="88" t="s">
        <v>1025</v>
      </c>
      <c r="Q2198" s="88"/>
      <c r="R2198" s="89"/>
      <c r="S2198" s="351">
        <v>44823</v>
      </c>
    </row>
    <row r="2199" spans="1:19" ht="30" x14ac:dyDescent="0.25">
      <c r="A2199" s="253"/>
      <c r="B2199" s="228"/>
      <c r="C2199" s="95" t="s">
        <v>2916</v>
      </c>
      <c r="D2199" s="95" t="s">
        <v>2914</v>
      </c>
      <c r="E2199" s="95" t="s">
        <v>2909</v>
      </c>
      <c r="F2199" s="95" t="s">
        <v>2909</v>
      </c>
      <c r="G2199" s="95" t="s">
        <v>2923</v>
      </c>
      <c r="H2199" s="95" t="s">
        <v>2912</v>
      </c>
      <c r="I2199" s="95" t="s">
        <v>2914</v>
      </c>
      <c r="J2199" s="95" t="s">
        <v>2915</v>
      </c>
      <c r="K2199" s="102" t="s">
        <v>7834</v>
      </c>
      <c r="L2199" s="96" t="s">
        <v>4059</v>
      </c>
      <c r="M2199" s="102" t="s">
        <v>4600</v>
      </c>
      <c r="N2199" s="102">
        <v>7</v>
      </c>
      <c r="O2199" s="95" t="s">
        <v>54</v>
      </c>
      <c r="P2199" s="88" t="s">
        <v>1025</v>
      </c>
      <c r="Q2199" s="88"/>
      <c r="R2199" s="89"/>
      <c r="S2199" s="351">
        <v>44823</v>
      </c>
    </row>
    <row r="2200" spans="1:19" ht="30" x14ac:dyDescent="0.25">
      <c r="A2200" s="253"/>
      <c r="B2200" s="228"/>
      <c r="C2200" s="95" t="s">
        <v>2916</v>
      </c>
      <c r="D2200" s="95" t="s">
        <v>2914</v>
      </c>
      <c r="E2200" s="95" t="s">
        <v>2909</v>
      </c>
      <c r="F2200" s="95" t="s">
        <v>2909</v>
      </c>
      <c r="G2200" s="95" t="s">
        <v>2923</v>
      </c>
      <c r="H2200" s="95" t="s">
        <v>2912</v>
      </c>
      <c r="I2200" s="95" t="s">
        <v>2916</v>
      </c>
      <c r="J2200" s="95" t="s">
        <v>2915</v>
      </c>
      <c r="K2200" s="102" t="s">
        <v>7835</v>
      </c>
      <c r="L2200" s="96" t="s">
        <v>4060</v>
      </c>
      <c r="M2200" s="102" t="s">
        <v>4600</v>
      </c>
      <c r="N2200" s="102">
        <v>7</v>
      </c>
      <c r="O2200" s="95" t="s">
        <v>54</v>
      </c>
      <c r="P2200" s="88" t="s">
        <v>1025</v>
      </c>
      <c r="Q2200" s="88"/>
      <c r="R2200" s="89"/>
      <c r="S2200" s="351">
        <v>44823</v>
      </c>
    </row>
    <row r="2201" spans="1:19" ht="30" x14ac:dyDescent="0.25">
      <c r="A2201" s="253"/>
      <c r="B2201" s="228"/>
      <c r="C2201" s="95" t="s">
        <v>2916</v>
      </c>
      <c r="D2201" s="95" t="s">
        <v>2914</v>
      </c>
      <c r="E2201" s="95" t="s">
        <v>2909</v>
      </c>
      <c r="F2201" s="95" t="s">
        <v>2909</v>
      </c>
      <c r="G2201" s="95" t="s">
        <v>2923</v>
      </c>
      <c r="H2201" s="95" t="s">
        <v>2912</v>
      </c>
      <c r="I2201" s="95" t="s">
        <v>2917</v>
      </c>
      <c r="J2201" s="95" t="s">
        <v>2915</v>
      </c>
      <c r="K2201" s="102" t="s">
        <v>7836</v>
      </c>
      <c r="L2201" s="96" t="s">
        <v>4061</v>
      </c>
      <c r="M2201" s="102" t="s">
        <v>4600</v>
      </c>
      <c r="N2201" s="102">
        <v>7</v>
      </c>
      <c r="O2201" s="95" t="s">
        <v>54</v>
      </c>
      <c r="P2201" s="88" t="s">
        <v>1025</v>
      </c>
      <c r="Q2201" s="88"/>
      <c r="R2201" s="89"/>
      <c r="S2201" s="351">
        <v>44823</v>
      </c>
    </row>
    <row r="2202" spans="1:19" ht="45" x14ac:dyDescent="0.25">
      <c r="A2202" s="253"/>
      <c r="B2202" s="228"/>
      <c r="C2202" s="95" t="s">
        <v>2916</v>
      </c>
      <c r="D2202" s="95" t="s">
        <v>2914</v>
      </c>
      <c r="E2202" s="95" t="s">
        <v>2918</v>
      </c>
      <c r="F2202" s="95" t="s">
        <v>2912</v>
      </c>
      <c r="G2202" s="95" t="s">
        <v>2915</v>
      </c>
      <c r="H2202" s="95" t="s">
        <v>2912</v>
      </c>
      <c r="I2202" s="95" t="s">
        <v>2912</v>
      </c>
      <c r="J2202" s="95" t="s">
        <v>2915</v>
      </c>
      <c r="K2202" s="102" t="s">
        <v>7837</v>
      </c>
      <c r="L2202" s="96" t="s">
        <v>4062</v>
      </c>
      <c r="M2202" s="102" t="s">
        <v>4599</v>
      </c>
      <c r="N2202" s="102">
        <v>3</v>
      </c>
      <c r="O2202" s="95" t="s">
        <v>45</v>
      </c>
      <c r="P2202" s="88" t="s">
        <v>1036</v>
      </c>
      <c r="Q2202" s="88"/>
      <c r="R2202" s="89"/>
      <c r="S2202" s="351">
        <v>44823</v>
      </c>
    </row>
    <row r="2203" spans="1:19" ht="45" x14ac:dyDescent="0.25">
      <c r="A2203" s="253"/>
      <c r="B2203" s="228"/>
      <c r="C2203" s="95" t="s">
        <v>2916</v>
      </c>
      <c r="D2203" s="95" t="s">
        <v>2914</v>
      </c>
      <c r="E2203" s="95" t="s">
        <v>2918</v>
      </c>
      <c r="F2203" s="95" t="s">
        <v>2909</v>
      </c>
      <c r="G2203" s="95" t="s">
        <v>2915</v>
      </c>
      <c r="H2203" s="95" t="s">
        <v>2912</v>
      </c>
      <c r="I2203" s="95" t="s">
        <v>2912</v>
      </c>
      <c r="J2203" s="95" t="s">
        <v>2915</v>
      </c>
      <c r="K2203" s="102" t="s">
        <v>7838</v>
      </c>
      <c r="L2203" s="96" t="s">
        <v>4062</v>
      </c>
      <c r="M2203" s="102" t="s">
        <v>4599</v>
      </c>
      <c r="N2203" s="102">
        <v>4</v>
      </c>
      <c r="O2203" s="95" t="s">
        <v>45</v>
      </c>
      <c r="P2203" s="88" t="s">
        <v>1036</v>
      </c>
      <c r="Q2203" s="88"/>
      <c r="R2203" s="89" t="s">
        <v>14</v>
      </c>
      <c r="S2203" s="351">
        <v>44823</v>
      </c>
    </row>
    <row r="2204" spans="1:19" ht="30" x14ac:dyDescent="0.25">
      <c r="A2204" s="253"/>
      <c r="B2204" s="228"/>
      <c r="C2204" s="95" t="s">
        <v>2916</v>
      </c>
      <c r="D2204" s="95" t="s">
        <v>2914</v>
      </c>
      <c r="E2204" s="95" t="s">
        <v>2918</v>
      </c>
      <c r="F2204" s="95" t="s">
        <v>2909</v>
      </c>
      <c r="G2204" s="95" t="s">
        <v>2911</v>
      </c>
      <c r="H2204" s="95" t="s">
        <v>2912</v>
      </c>
      <c r="I2204" s="95" t="s">
        <v>2912</v>
      </c>
      <c r="J2204" s="95" t="s">
        <v>2915</v>
      </c>
      <c r="K2204" s="102" t="s">
        <v>7839</v>
      </c>
      <c r="L2204" s="96" t="s">
        <v>4063</v>
      </c>
      <c r="M2204" s="102" t="s">
        <v>4599</v>
      </c>
      <c r="N2204" s="102">
        <v>5</v>
      </c>
      <c r="O2204" s="95" t="s">
        <v>54</v>
      </c>
      <c r="P2204" s="88" t="s">
        <v>1038</v>
      </c>
      <c r="Q2204" s="88"/>
      <c r="R2204" s="89" t="s">
        <v>10</v>
      </c>
      <c r="S2204" s="351">
        <v>44823</v>
      </c>
    </row>
    <row r="2205" spans="1:19" ht="30" x14ac:dyDescent="0.25">
      <c r="A2205" s="253"/>
      <c r="B2205" s="228"/>
      <c r="C2205" s="95" t="s">
        <v>2916</v>
      </c>
      <c r="D2205" s="95" t="s">
        <v>2914</v>
      </c>
      <c r="E2205" s="95" t="s">
        <v>2918</v>
      </c>
      <c r="F2205" s="95" t="s">
        <v>2909</v>
      </c>
      <c r="G2205" s="95" t="s">
        <v>2911</v>
      </c>
      <c r="H2205" s="95" t="s">
        <v>2909</v>
      </c>
      <c r="I2205" s="95" t="s">
        <v>2912</v>
      </c>
      <c r="J2205" s="95" t="s">
        <v>2915</v>
      </c>
      <c r="K2205" s="102" t="s">
        <v>7840</v>
      </c>
      <c r="L2205" s="96" t="s">
        <v>4064</v>
      </c>
      <c r="M2205" s="102" t="s">
        <v>4599</v>
      </c>
      <c r="N2205" s="102">
        <v>6</v>
      </c>
      <c r="O2205" s="95" t="s">
        <v>54</v>
      </c>
      <c r="P2205" s="88" t="s">
        <v>4488</v>
      </c>
      <c r="Q2205" s="88"/>
      <c r="R2205" s="89" t="s">
        <v>14</v>
      </c>
      <c r="S2205" s="351">
        <v>44823</v>
      </c>
    </row>
    <row r="2206" spans="1:19" ht="30" x14ac:dyDescent="0.25">
      <c r="A2206" s="253"/>
      <c r="B2206" s="228"/>
      <c r="C2206" s="95" t="s">
        <v>2916</v>
      </c>
      <c r="D2206" s="95" t="s">
        <v>2914</v>
      </c>
      <c r="E2206" s="95" t="s">
        <v>2918</v>
      </c>
      <c r="F2206" s="95" t="s">
        <v>2909</v>
      </c>
      <c r="G2206" s="95" t="s">
        <v>2911</v>
      </c>
      <c r="H2206" s="95" t="s">
        <v>2909</v>
      </c>
      <c r="I2206" s="95" t="s">
        <v>2909</v>
      </c>
      <c r="J2206" s="95" t="s">
        <v>2915</v>
      </c>
      <c r="K2206" s="102" t="s">
        <v>7841</v>
      </c>
      <c r="L2206" s="96" t="s">
        <v>4065</v>
      </c>
      <c r="M2206" s="102" t="s">
        <v>4600</v>
      </c>
      <c r="N2206" s="102">
        <v>7</v>
      </c>
      <c r="O2206" s="95" t="s">
        <v>54</v>
      </c>
      <c r="P2206" s="88" t="s">
        <v>4488</v>
      </c>
      <c r="Q2206" s="88"/>
      <c r="R2206" s="89"/>
      <c r="S2206" s="351">
        <v>44823</v>
      </c>
    </row>
    <row r="2207" spans="1:19" ht="30" x14ac:dyDescent="0.25">
      <c r="A2207" s="253"/>
      <c r="B2207" s="228"/>
      <c r="C2207" s="95" t="s">
        <v>2916</v>
      </c>
      <c r="D2207" s="95" t="s">
        <v>2914</v>
      </c>
      <c r="E2207" s="95" t="s">
        <v>2918</v>
      </c>
      <c r="F2207" s="95" t="s">
        <v>2909</v>
      </c>
      <c r="G2207" s="95" t="s">
        <v>2911</v>
      </c>
      <c r="H2207" s="95" t="s">
        <v>2909</v>
      </c>
      <c r="I2207" s="95" t="s">
        <v>2918</v>
      </c>
      <c r="J2207" s="95" t="s">
        <v>2915</v>
      </c>
      <c r="K2207" s="102" t="s">
        <v>7842</v>
      </c>
      <c r="L2207" s="96" t="s">
        <v>4066</v>
      </c>
      <c r="M2207" s="102" t="s">
        <v>4600</v>
      </c>
      <c r="N2207" s="102">
        <v>7</v>
      </c>
      <c r="O2207" s="95" t="s">
        <v>54</v>
      </c>
      <c r="P2207" s="88" t="s">
        <v>4488</v>
      </c>
      <c r="Q2207" s="88"/>
      <c r="R2207" s="89"/>
      <c r="S2207" s="351">
        <v>44823</v>
      </c>
    </row>
    <row r="2208" spans="1:19" ht="30" x14ac:dyDescent="0.25">
      <c r="A2208" s="253"/>
      <c r="B2208" s="228"/>
      <c r="C2208" s="95" t="s">
        <v>2916</v>
      </c>
      <c r="D2208" s="95" t="s">
        <v>2914</v>
      </c>
      <c r="E2208" s="95" t="s">
        <v>2918</v>
      </c>
      <c r="F2208" s="95" t="s">
        <v>2909</v>
      </c>
      <c r="G2208" s="95" t="s">
        <v>2911</v>
      </c>
      <c r="H2208" s="95" t="s">
        <v>2909</v>
      </c>
      <c r="I2208" s="95" t="s">
        <v>2910</v>
      </c>
      <c r="J2208" s="95" t="s">
        <v>2915</v>
      </c>
      <c r="K2208" s="102" t="s">
        <v>7843</v>
      </c>
      <c r="L2208" s="96" t="s">
        <v>4067</v>
      </c>
      <c r="M2208" s="102" t="s">
        <v>4600</v>
      </c>
      <c r="N2208" s="102">
        <v>7</v>
      </c>
      <c r="O2208" s="95" t="s">
        <v>54</v>
      </c>
      <c r="P2208" s="88" t="s">
        <v>4488</v>
      </c>
      <c r="Q2208" s="88"/>
      <c r="R2208" s="89"/>
      <c r="S2208" s="351">
        <v>44823</v>
      </c>
    </row>
    <row r="2209" spans="1:19" ht="30" x14ac:dyDescent="0.25">
      <c r="A2209" s="253"/>
      <c r="B2209" s="228"/>
      <c r="C2209" s="95" t="s">
        <v>2916</v>
      </c>
      <c r="D2209" s="95" t="s">
        <v>2914</v>
      </c>
      <c r="E2209" s="95" t="s">
        <v>2918</v>
      </c>
      <c r="F2209" s="95" t="s">
        <v>2909</v>
      </c>
      <c r="G2209" s="95" t="s">
        <v>2911</v>
      </c>
      <c r="H2209" s="95" t="s">
        <v>2909</v>
      </c>
      <c r="I2209" s="95" t="s">
        <v>2919</v>
      </c>
      <c r="J2209" s="95" t="s">
        <v>2915</v>
      </c>
      <c r="K2209" s="102" t="s">
        <v>7844</v>
      </c>
      <c r="L2209" s="96" t="s">
        <v>4068</v>
      </c>
      <c r="M2209" s="102" t="s">
        <v>4600</v>
      </c>
      <c r="N2209" s="102">
        <v>7</v>
      </c>
      <c r="O2209" s="95" t="s">
        <v>54</v>
      </c>
      <c r="P2209" s="88" t="s">
        <v>4488</v>
      </c>
      <c r="Q2209" s="88"/>
      <c r="R2209" s="89"/>
      <c r="S2209" s="351">
        <v>44823</v>
      </c>
    </row>
    <row r="2210" spans="1:19" ht="30" x14ac:dyDescent="0.25">
      <c r="A2210" s="253"/>
      <c r="B2210" s="228"/>
      <c r="C2210" s="95" t="s">
        <v>2916</v>
      </c>
      <c r="D2210" s="95" t="s">
        <v>2914</v>
      </c>
      <c r="E2210" s="95" t="s">
        <v>2918</v>
      </c>
      <c r="F2210" s="95" t="s">
        <v>2909</v>
      </c>
      <c r="G2210" s="95" t="s">
        <v>2911</v>
      </c>
      <c r="H2210" s="95" t="s">
        <v>2909</v>
      </c>
      <c r="I2210" s="95" t="s">
        <v>2920</v>
      </c>
      <c r="J2210" s="95" t="s">
        <v>2915</v>
      </c>
      <c r="K2210" s="102" t="s">
        <v>7845</v>
      </c>
      <c r="L2210" s="96" t="s">
        <v>4069</v>
      </c>
      <c r="M2210" s="102" t="s">
        <v>4600</v>
      </c>
      <c r="N2210" s="102">
        <v>7</v>
      </c>
      <c r="O2210" s="95" t="s">
        <v>54</v>
      </c>
      <c r="P2210" s="88" t="s">
        <v>4488</v>
      </c>
      <c r="Q2210" s="88"/>
      <c r="R2210" s="89"/>
      <c r="S2210" s="351">
        <v>44823</v>
      </c>
    </row>
    <row r="2211" spans="1:19" ht="30" x14ac:dyDescent="0.25">
      <c r="A2211" s="253"/>
      <c r="B2211" s="228"/>
      <c r="C2211" s="95" t="s">
        <v>2916</v>
      </c>
      <c r="D2211" s="95" t="s">
        <v>2914</v>
      </c>
      <c r="E2211" s="95" t="s">
        <v>2918</v>
      </c>
      <c r="F2211" s="95" t="s">
        <v>2909</v>
      </c>
      <c r="G2211" s="95" t="s">
        <v>2911</v>
      </c>
      <c r="H2211" s="95" t="s">
        <v>2909</v>
      </c>
      <c r="I2211" s="95" t="s">
        <v>2914</v>
      </c>
      <c r="J2211" s="95" t="s">
        <v>2915</v>
      </c>
      <c r="K2211" s="102" t="s">
        <v>7846</v>
      </c>
      <c r="L2211" s="96" t="s">
        <v>4070</v>
      </c>
      <c r="M2211" s="102" t="s">
        <v>4600</v>
      </c>
      <c r="N2211" s="102">
        <v>7</v>
      </c>
      <c r="O2211" s="95" t="s">
        <v>54</v>
      </c>
      <c r="P2211" s="88" t="s">
        <v>4488</v>
      </c>
      <c r="Q2211" s="88"/>
      <c r="R2211" s="89"/>
      <c r="S2211" s="351">
        <v>44823</v>
      </c>
    </row>
    <row r="2212" spans="1:19" ht="30" x14ac:dyDescent="0.25">
      <c r="A2212" s="253"/>
      <c r="B2212" s="228"/>
      <c r="C2212" s="95" t="s">
        <v>2916</v>
      </c>
      <c r="D2212" s="95" t="s">
        <v>2914</v>
      </c>
      <c r="E2212" s="95" t="s">
        <v>2918</v>
      </c>
      <c r="F2212" s="95" t="s">
        <v>2909</v>
      </c>
      <c r="G2212" s="95" t="s">
        <v>2911</v>
      </c>
      <c r="H2212" s="95" t="s">
        <v>2909</v>
      </c>
      <c r="I2212" s="95" t="s">
        <v>2916</v>
      </c>
      <c r="J2212" s="95" t="s">
        <v>2915</v>
      </c>
      <c r="K2212" s="102" t="s">
        <v>7847</v>
      </c>
      <c r="L2212" s="96" t="s">
        <v>4071</v>
      </c>
      <c r="M2212" s="102" t="s">
        <v>4600</v>
      </c>
      <c r="N2212" s="102">
        <v>7</v>
      </c>
      <c r="O2212" s="95" t="s">
        <v>54</v>
      </c>
      <c r="P2212" s="88" t="s">
        <v>4488</v>
      </c>
      <c r="Q2212" s="88"/>
      <c r="R2212" s="89"/>
      <c r="S2212" s="351">
        <v>44823</v>
      </c>
    </row>
    <row r="2213" spans="1:19" ht="30" x14ac:dyDescent="0.25">
      <c r="A2213" s="253"/>
      <c r="B2213" s="228"/>
      <c r="C2213" s="95" t="s">
        <v>2916</v>
      </c>
      <c r="D2213" s="95" t="s">
        <v>2914</v>
      </c>
      <c r="E2213" s="95" t="s">
        <v>2918</v>
      </c>
      <c r="F2213" s="95" t="s">
        <v>2909</v>
      </c>
      <c r="G2213" s="95" t="s">
        <v>2911</v>
      </c>
      <c r="H2213" s="95" t="s">
        <v>2909</v>
      </c>
      <c r="I2213" s="95" t="s">
        <v>2917</v>
      </c>
      <c r="J2213" s="95" t="s">
        <v>2915</v>
      </c>
      <c r="K2213" s="102" t="s">
        <v>7848</v>
      </c>
      <c r="L2213" s="96" t="s">
        <v>4072</v>
      </c>
      <c r="M2213" s="102" t="s">
        <v>4600</v>
      </c>
      <c r="N2213" s="102">
        <v>7</v>
      </c>
      <c r="O2213" s="95" t="s">
        <v>54</v>
      </c>
      <c r="P2213" s="88" t="s">
        <v>4488</v>
      </c>
      <c r="Q2213" s="88"/>
      <c r="R2213" s="89"/>
      <c r="S2213" s="351">
        <v>44823</v>
      </c>
    </row>
    <row r="2214" spans="1:19" ht="30" x14ac:dyDescent="0.25">
      <c r="A2214" s="253"/>
      <c r="B2214" s="228"/>
      <c r="C2214" s="95" t="s">
        <v>2916</v>
      </c>
      <c r="D2214" s="95" t="s">
        <v>2914</v>
      </c>
      <c r="E2214" s="95" t="s">
        <v>2918</v>
      </c>
      <c r="F2214" s="95" t="s">
        <v>2909</v>
      </c>
      <c r="G2214" s="95" t="s">
        <v>2911</v>
      </c>
      <c r="H2214" s="95" t="s">
        <v>2918</v>
      </c>
      <c r="I2214" s="95" t="s">
        <v>2912</v>
      </c>
      <c r="J2214" s="95" t="s">
        <v>2915</v>
      </c>
      <c r="K2214" s="102" t="s">
        <v>7849</v>
      </c>
      <c r="L2214" s="96" t="s">
        <v>4073</v>
      </c>
      <c r="M2214" s="102" t="s">
        <v>4599</v>
      </c>
      <c r="N2214" s="102">
        <v>6</v>
      </c>
      <c r="O2214" s="95" t="s">
        <v>54</v>
      </c>
      <c r="P2214" s="88" t="s">
        <v>5873</v>
      </c>
      <c r="Q2214" s="88"/>
      <c r="R2214" s="89" t="s">
        <v>177</v>
      </c>
      <c r="S2214" s="351">
        <v>44823</v>
      </c>
    </row>
    <row r="2215" spans="1:19" ht="30" x14ac:dyDescent="0.25">
      <c r="A2215" s="253"/>
      <c r="B2215" s="228"/>
      <c r="C2215" s="95" t="s">
        <v>2916</v>
      </c>
      <c r="D2215" s="95" t="s">
        <v>2914</v>
      </c>
      <c r="E2215" s="95" t="s">
        <v>2918</v>
      </c>
      <c r="F2215" s="95" t="s">
        <v>2909</v>
      </c>
      <c r="G2215" s="95" t="s">
        <v>2911</v>
      </c>
      <c r="H2215" s="95" t="s">
        <v>2918</v>
      </c>
      <c r="I2215" s="95" t="s">
        <v>2909</v>
      </c>
      <c r="J2215" s="95" t="s">
        <v>2915</v>
      </c>
      <c r="K2215" s="102" t="s">
        <v>7850</v>
      </c>
      <c r="L2215" s="96" t="s">
        <v>4074</v>
      </c>
      <c r="M2215" s="102" t="s">
        <v>4600</v>
      </c>
      <c r="N2215" s="102">
        <v>7</v>
      </c>
      <c r="O2215" s="95" t="s">
        <v>54</v>
      </c>
      <c r="P2215" s="88" t="s">
        <v>5873</v>
      </c>
      <c r="Q2215" s="88"/>
      <c r="R2215" s="89"/>
      <c r="S2215" s="351">
        <v>44823</v>
      </c>
    </row>
    <row r="2216" spans="1:19" ht="30" x14ac:dyDescent="0.25">
      <c r="A2216" s="253"/>
      <c r="B2216" s="228"/>
      <c r="C2216" s="95" t="s">
        <v>2916</v>
      </c>
      <c r="D2216" s="95" t="s">
        <v>2914</v>
      </c>
      <c r="E2216" s="95" t="s">
        <v>2918</v>
      </c>
      <c r="F2216" s="95" t="s">
        <v>2909</v>
      </c>
      <c r="G2216" s="95" t="s">
        <v>2911</v>
      </c>
      <c r="H2216" s="95" t="s">
        <v>2918</v>
      </c>
      <c r="I2216" s="95" t="s">
        <v>2918</v>
      </c>
      <c r="J2216" s="95" t="s">
        <v>2915</v>
      </c>
      <c r="K2216" s="102" t="s">
        <v>7851</v>
      </c>
      <c r="L2216" s="96" t="s">
        <v>4075</v>
      </c>
      <c r="M2216" s="102" t="s">
        <v>4600</v>
      </c>
      <c r="N2216" s="102">
        <v>7</v>
      </c>
      <c r="O2216" s="95" t="s">
        <v>54</v>
      </c>
      <c r="P2216" s="88" t="s">
        <v>5873</v>
      </c>
      <c r="Q2216" s="88"/>
      <c r="R2216" s="89"/>
      <c r="S2216" s="351">
        <v>44823</v>
      </c>
    </row>
    <row r="2217" spans="1:19" ht="30" x14ac:dyDescent="0.25">
      <c r="A2217" s="253"/>
      <c r="B2217" s="228"/>
      <c r="C2217" s="95" t="s">
        <v>2916</v>
      </c>
      <c r="D2217" s="95" t="s">
        <v>2914</v>
      </c>
      <c r="E2217" s="95" t="s">
        <v>2918</v>
      </c>
      <c r="F2217" s="95" t="s">
        <v>2909</v>
      </c>
      <c r="G2217" s="95" t="s">
        <v>2911</v>
      </c>
      <c r="H2217" s="95" t="s">
        <v>2918</v>
      </c>
      <c r="I2217" s="95" t="s">
        <v>2910</v>
      </c>
      <c r="J2217" s="95" t="s">
        <v>2915</v>
      </c>
      <c r="K2217" s="102" t="s">
        <v>7852</v>
      </c>
      <c r="L2217" s="96" t="s">
        <v>4076</v>
      </c>
      <c r="M2217" s="102" t="s">
        <v>4600</v>
      </c>
      <c r="N2217" s="102">
        <v>7</v>
      </c>
      <c r="O2217" s="95" t="s">
        <v>54</v>
      </c>
      <c r="P2217" s="88" t="s">
        <v>5873</v>
      </c>
      <c r="Q2217" s="88"/>
      <c r="R2217" s="89"/>
      <c r="S2217" s="351">
        <v>44823</v>
      </c>
    </row>
    <row r="2218" spans="1:19" ht="30" x14ac:dyDescent="0.25">
      <c r="A2218" s="253"/>
      <c r="B2218" s="228"/>
      <c r="C2218" s="95" t="s">
        <v>2916</v>
      </c>
      <c r="D2218" s="95" t="s">
        <v>2914</v>
      </c>
      <c r="E2218" s="95" t="s">
        <v>2918</v>
      </c>
      <c r="F2218" s="95" t="s">
        <v>2909</v>
      </c>
      <c r="G2218" s="95" t="s">
        <v>2911</v>
      </c>
      <c r="H2218" s="95" t="s">
        <v>2918</v>
      </c>
      <c r="I2218" s="95" t="s">
        <v>2919</v>
      </c>
      <c r="J2218" s="95" t="s">
        <v>2915</v>
      </c>
      <c r="K2218" s="102" t="s">
        <v>7853</v>
      </c>
      <c r="L2218" s="96" t="s">
        <v>4077</v>
      </c>
      <c r="M2218" s="102" t="s">
        <v>4600</v>
      </c>
      <c r="N2218" s="102">
        <v>7</v>
      </c>
      <c r="O2218" s="95" t="s">
        <v>54</v>
      </c>
      <c r="P2218" s="88" t="s">
        <v>5873</v>
      </c>
      <c r="Q2218" s="88"/>
      <c r="R2218" s="89"/>
      <c r="S2218" s="351">
        <v>44823</v>
      </c>
    </row>
    <row r="2219" spans="1:19" ht="30" x14ac:dyDescent="0.25">
      <c r="A2219" s="253"/>
      <c r="B2219" s="228"/>
      <c r="C2219" s="95" t="s">
        <v>2916</v>
      </c>
      <c r="D2219" s="95" t="s">
        <v>2914</v>
      </c>
      <c r="E2219" s="95" t="s">
        <v>2918</v>
      </c>
      <c r="F2219" s="95" t="s">
        <v>2909</v>
      </c>
      <c r="G2219" s="95" t="s">
        <v>2911</v>
      </c>
      <c r="H2219" s="95" t="s">
        <v>2918</v>
      </c>
      <c r="I2219" s="95" t="s">
        <v>2920</v>
      </c>
      <c r="J2219" s="95" t="s">
        <v>2915</v>
      </c>
      <c r="K2219" s="102" t="s">
        <v>7854</v>
      </c>
      <c r="L2219" s="96" t="s">
        <v>4078</v>
      </c>
      <c r="M2219" s="102" t="s">
        <v>4600</v>
      </c>
      <c r="N2219" s="102">
        <v>7</v>
      </c>
      <c r="O2219" s="95" t="s">
        <v>54</v>
      </c>
      <c r="P2219" s="88" t="s">
        <v>5873</v>
      </c>
      <c r="Q2219" s="88"/>
      <c r="R2219" s="89"/>
      <c r="S2219" s="351">
        <v>44823</v>
      </c>
    </row>
    <row r="2220" spans="1:19" ht="30" x14ac:dyDescent="0.25">
      <c r="A2220" s="253"/>
      <c r="B2220" s="228"/>
      <c r="C2220" s="95" t="s">
        <v>2916</v>
      </c>
      <c r="D2220" s="95" t="s">
        <v>2914</v>
      </c>
      <c r="E2220" s="95" t="s">
        <v>2918</v>
      </c>
      <c r="F2220" s="95" t="s">
        <v>2909</v>
      </c>
      <c r="G2220" s="95" t="s">
        <v>2911</v>
      </c>
      <c r="H2220" s="95" t="s">
        <v>2918</v>
      </c>
      <c r="I2220" s="95" t="s">
        <v>2914</v>
      </c>
      <c r="J2220" s="95" t="s">
        <v>2915</v>
      </c>
      <c r="K2220" s="102" t="s">
        <v>7855</v>
      </c>
      <c r="L2220" s="96" t="s">
        <v>4079</v>
      </c>
      <c r="M2220" s="102" t="s">
        <v>4600</v>
      </c>
      <c r="N2220" s="102">
        <v>7</v>
      </c>
      <c r="O2220" s="95" t="s">
        <v>54</v>
      </c>
      <c r="P2220" s="88" t="s">
        <v>5873</v>
      </c>
      <c r="Q2220" s="88"/>
      <c r="R2220" s="89"/>
      <c r="S2220" s="351">
        <v>44823</v>
      </c>
    </row>
    <row r="2221" spans="1:19" ht="30" x14ac:dyDescent="0.25">
      <c r="A2221" s="253"/>
      <c r="B2221" s="228"/>
      <c r="C2221" s="95" t="s">
        <v>2916</v>
      </c>
      <c r="D2221" s="95" t="s">
        <v>2914</v>
      </c>
      <c r="E2221" s="95" t="s">
        <v>2918</v>
      </c>
      <c r="F2221" s="95" t="s">
        <v>2909</v>
      </c>
      <c r="G2221" s="95" t="s">
        <v>2911</v>
      </c>
      <c r="H2221" s="95" t="s">
        <v>2918</v>
      </c>
      <c r="I2221" s="95" t="s">
        <v>2916</v>
      </c>
      <c r="J2221" s="95" t="s">
        <v>2915</v>
      </c>
      <c r="K2221" s="102" t="s">
        <v>7856</v>
      </c>
      <c r="L2221" s="96" t="s">
        <v>4080</v>
      </c>
      <c r="M2221" s="102" t="s">
        <v>4600</v>
      </c>
      <c r="N2221" s="102">
        <v>7</v>
      </c>
      <c r="O2221" s="95" t="s">
        <v>54</v>
      </c>
      <c r="P2221" s="88" t="s">
        <v>5873</v>
      </c>
      <c r="Q2221" s="88"/>
      <c r="R2221" s="89"/>
      <c r="S2221" s="351">
        <v>44823</v>
      </c>
    </row>
    <row r="2222" spans="1:19" ht="30" x14ac:dyDescent="0.25">
      <c r="A2222" s="253"/>
      <c r="B2222" s="228"/>
      <c r="C2222" s="95" t="s">
        <v>2916</v>
      </c>
      <c r="D2222" s="95" t="s">
        <v>2914</v>
      </c>
      <c r="E2222" s="95" t="s">
        <v>2918</v>
      </c>
      <c r="F2222" s="95" t="s">
        <v>2909</v>
      </c>
      <c r="G2222" s="95" t="s">
        <v>2911</v>
      </c>
      <c r="H2222" s="95" t="s">
        <v>2918</v>
      </c>
      <c r="I2222" s="95" t="s">
        <v>2917</v>
      </c>
      <c r="J2222" s="95" t="s">
        <v>2915</v>
      </c>
      <c r="K2222" s="102" t="s">
        <v>7857</v>
      </c>
      <c r="L2222" s="96" t="s">
        <v>4081</v>
      </c>
      <c r="M2222" s="102" t="s">
        <v>4600</v>
      </c>
      <c r="N2222" s="102">
        <v>7</v>
      </c>
      <c r="O2222" s="95" t="s">
        <v>54</v>
      </c>
      <c r="P2222" s="88" t="s">
        <v>5873</v>
      </c>
      <c r="Q2222" s="88"/>
      <c r="R2222" s="89"/>
      <c r="S2222" s="351">
        <v>44823</v>
      </c>
    </row>
    <row r="2223" spans="1:19" ht="30" x14ac:dyDescent="0.25">
      <c r="A2223" s="253"/>
      <c r="B2223" s="228"/>
      <c r="C2223" s="95" t="s">
        <v>2916</v>
      </c>
      <c r="D2223" s="95" t="s">
        <v>2914</v>
      </c>
      <c r="E2223" s="95" t="s">
        <v>2918</v>
      </c>
      <c r="F2223" s="95" t="s">
        <v>2909</v>
      </c>
      <c r="G2223" s="95" t="s">
        <v>2913</v>
      </c>
      <c r="H2223" s="95" t="s">
        <v>2912</v>
      </c>
      <c r="I2223" s="95" t="s">
        <v>2912</v>
      </c>
      <c r="J2223" s="95" t="s">
        <v>2915</v>
      </c>
      <c r="K2223" s="102" t="s">
        <v>7858</v>
      </c>
      <c r="L2223" s="96" t="s">
        <v>4082</v>
      </c>
      <c r="M2223" s="102" t="s">
        <v>4599</v>
      </c>
      <c r="N2223" s="102">
        <v>5</v>
      </c>
      <c r="O2223" s="95" t="s">
        <v>54</v>
      </c>
      <c r="P2223" s="88" t="s">
        <v>1042</v>
      </c>
      <c r="Q2223" s="88"/>
      <c r="R2223" s="89" t="s">
        <v>10</v>
      </c>
      <c r="S2223" s="351">
        <v>44823</v>
      </c>
    </row>
    <row r="2224" spans="1:19" ht="30" x14ac:dyDescent="0.25">
      <c r="A2224" s="253"/>
      <c r="B2224" s="228"/>
      <c r="C2224" s="95" t="s">
        <v>2916</v>
      </c>
      <c r="D2224" s="95" t="s">
        <v>2914</v>
      </c>
      <c r="E2224" s="95" t="s">
        <v>2918</v>
      </c>
      <c r="F2224" s="95" t="s">
        <v>2909</v>
      </c>
      <c r="G2224" s="95" t="s">
        <v>2913</v>
      </c>
      <c r="H2224" s="95" t="s">
        <v>2912</v>
      </c>
      <c r="I2224" s="95" t="s">
        <v>2909</v>
      </c>
      <c r="J2224" s="95" t="s">
        <v>2915</v>
      </c>
      <c r="K2224" s="102" t="s">
        <v>7859</v>
      </c>
      <c r="L2224" s="96" t="s">
        <v>4083</v>
      </c>
      <c r="M2224" s="102" t="s">
        <v>4600</v>
      </c>
      <c r="N2224" s="102">
        <v>7</v>
      </c>
      <c r="O2224" s="95" t="s">
        <v>54</v>
      </c>
      <c r="P2224" s="88" t="s">
        <v>1042</v>
      </c>
      <c r="Q2224" s="88"/>
      <c r="R2224" s="89"/>
      <c r="S2224" s="351">
        <v>44823</v>
      </c>
    </row>
    <row r="2225" spans="1:19" ht="30" x14ac:dyDescent="0.25">
      <c r="A2225" s="253"/>
      <c r="B2225" s="228"/>
      <c r="C2225" s="95" t="s">
        <v>2916</v>
      </c>
      <c r="D2225" s="95" t="s">
        <v>2914</v>
      </c>
      <c r="E2225" s="95" t="s">
        <v>2918</v>
      </c>
      <c r="F2225" s="95" t="s">
        <v>2909</v>
      </c>
      <c r="G2225" s="95" t="s">
        <v>2913</v>
      </c>
      <c r="H2225" s="95" t="s">
        <v>2912</v>
      </c>
      <c r="I2225" s="95" t="s">
        <v>2918</v>
      </c>
      <c r="J2225" s="95" t="s">
        <v>2915</v>
      </c>
      <c r="K2225" s="102" t="s">
        <v>7860</v>
      </c>
      <c r="L2225" s="96" t="s">
        <v>4084</v>
      </c>
      <c r="M2225" s="102" t="s">
        <v>4600</v>
      </c>
      <c r="N2225" s="102">
        <v>7</v>
      </c>
      <c r="O2225" s="95" t="s">
        <v>54</v>
      </c>
      <c r="P2225" s="88" t="s">
        <v>1042</v>
      </c>
      <c r="Q2225" s="88"/>
      <c r="R2225" s="89"/>
      <c r="S2225" s="351">
        <v>44823</v>
      </c>
    </row>
    <row r="2226" spans="1:19" ht="30" x14ac:dyDescent="0.25">
      <c r="A2226" s="253"/>
      <c r="B2226" s="228"/>
      <c r="C2226" s="95" t="s">
        <v>2916</v>
      </c>
      <c r="D2226" s="95" t="s">
        <v>2914</v>
      </c>
      <c r="E2226" s="95" t="s">
        <v>2918</v>
      </c>
      <c r="F2226" s="95" t="s">
        <v>2909</v>
      </c>
      <c r="G2226" s="95" t="s">
        <v>2913</v>
      </c>
      <c r="H2226" s="95" t="s">
        <v>2912</v>
      </c>
      <c r="I2226" s="95" t="s">
        <v>2910</v>
      </c>
      <c r="J2226" s="95" t="s">
        <v>2915</v>
      </c>
      <c r="K2226" s="102" t="s">
        <v>7861</v>
      </c>
      <c r="L2226" s="96" t="s">
        <v>4085</v>
      </c>
      <c r="M2226" s="102" t="s">
        <v>4600</v>
      </c>
      <c r="N2226" s="102">
        <v>7</v>
      </c>
      <c r="O2226" s="95" t="s">
        <v>54</v>
      </c>
      <c r="P2226" s="88" t="s">
        <v>1042</v>
      </c>
      <c r="Q2226" s="88"/>
      <c r="R2226" s="89"/>
      <c r="S2226" s="351">
        <v>44823</v>
      </c>
    </row>
    <row r="2227" spans="1:19" ht="30" x14ac:dyDescent="0.25">
      <c r="A2227" s="253"/>
      <c r="B2227" s="228"/>
      <c r="C2227" s="95" t="s">
        <v>2916</v>
      </c>
      <c r="D2227" s="95" t="s">
        <v>2914</v>
      </c>
      <c r="E2227" s="95" t="s">
        <v>2918</v>
      </c>
      <c r="F2227" s="95" t="s">
        <v>2909</v>
      </c>
      <c r="G2227" s="95" t="s">
        <v>2913</v>
      </c>
      <c r="H2227" s="95" t="s">
        <v>2912</v>
      </c>
      <c r="I2227" s="95" t="s">
        <v>2919</v>
      </c>
      <c r="J2227" s="95" t="s">
        <v>2915</v>
      </c>
      <c r="K2227" s="102" t="s">
        <v>7862</v>
      </c>
      <c r="L2227" s="96" t="s">
        <v>4086</v>
      </c>
      <c r="M2227" s="102" t="s">
        <v>4600</v>
      </c>
      <c r="N2227" s="102">
        <v>7</v>
      </c>
      <c r="O2227" s="95" t="s">
        <v>54</v>
      </c>
      <c r="P2227" s="88" t="s">
        <v>1042</v>
      </c>
      <c r="Q2227" s="88"/>
      <c r="R2227" s="89"/>
      <c r="S2227" s="351">
        <v>44823</v>
      </c>
    </row>
    <row r="2228" spans="1:19" ht="30" x14ac:dyDescent="0.25">
      <c r="A2228" s="253"/>
      <c r="B2228" s="228"/>
      <c r="C2228" s="95" t="s">
        <v>2916</v>
      </c>
      <c r="D2228" s="95" t="s">
        <v>2914</v>
      </c>
      <c r="E2228" s="95" t="s">
        <v>2918</v>
      </c>
      <c r="F2228" s="95" t="s">
        <v>2909</v>
      </c>
      <c r="G2228" s="95" t="s">
        <v>2913</v>
      </c>
      <c r="H2228" s="95" t="s">
        <v>2912</v>
      </c>
      <c r="I2228" s="95" t="s">
        <v>2920</v>
      </c>
      <c r="J2228" s="95" t="s">
        <v>2915</v>
      </c>
      <c r="K2228" s="102" t="s">
        <v>7863</v>
      </c>
      <c r="L2228" s="96" t="s">
        <v>4087</v>
      </c>
      <c r="M2228" s="102" t="s">
        <v>4600</v>
      </c>
      <c r="N2228" s="102">
        <v>7</v>
      </c>
      <c r="O2228" s="95" t="s">
        <v>54</v>
      </c>
      <c r="P2228" s="88" t="s">
        <v>1042</v>
      </c>
      <c r="Q2228" s="88"/>
      <c r="R2228" s="89"/>
      <c r="S2228" s="351">
        <v>44823</v>
      </c>
    </row>
    <row r="2229" spans="1:19" ht="30" x14ac:dyDescent="0.25">
      <c r="A2229" s="253"/>
      <c r="B2229" s="228"/>
      <c r="C2229" s="95" t="s">
        <v>2916</v>
      </c>
      <c r="D2229" s="95" t="s">
        <v>2914</v>
      </c>
      <c r="E2229" s="95" t="s">
        <v>2918</v>
      </c>
      <c r="F2229" s="95" t="s">
        <v>2909</v>
      </c>
      <c r="G2229" s="95" t="s">
        <v>2913</v>
      </c>
      <c r="H2229" s="95" t="s">
        <v>2912</v>
      </c>
      <c r="I2229" s="95" t="s">
        <v>2914</v>
      </c>
      <c r="J2229" s="95" t="s">
        <v>2915</v>
      </c>
      <c r="K2229" s="102" t="s">
        <v>7864</v>
      </c>
      <c r="L2229" s="96" t="s">
        <v>4088</v>
      </c>
      <c r="M2229" s="102" t="s">
        <v>4600</v>
      </c>
      <c r="N2229" s="102">
        <v>7</v>
      </c>
      <c r="O2229" s="95" t="s">
        <v>54</v>
      </c>
      <c r="P2229" s="88" t="s">
        <v>1042</v>
      </c>
      <c r="Q2229" s="88"/>
      <c r="R2229" s="89"/>
      <c r="S2229" s="351">
        <v>44823</v>
      </c>
    </row>
    <row r="2230" spans="1:19" ht="30" x14ac:dyDescent="0.25">
      <c r="A2230" s="253"/>
      <c r="B2230" s="228"/>
      <c r="C2230" s="95" t="s">
        <v>2916</v>
      </c>
      <c r="D2230" s="95" t="s">
        <v>2914</v>
      </c>
      <c r="E2230" s="95" t="s">
        <v>2918</v>
      </c>
      <c r="F2230" s="95" t="s">
        <v>2909</v>
      </c>
      <c r="G2230" s="95" t="s">
        <v>2913</v>
      </c>
      <c r="H2230" s="95" t="s">
        <v>2912</v>
      </c>
      <c r="I2230" s="95" t="s">
        <v>2916</v>
      </c>
      <c r="J2230" s="95" t="s">
        <v>2915</v>
      </c>
      <c r="K2230" s="102" t="s">
        <v>7865</v>
      </c>
      <c r="L2230" s="96" t="s">
        <v>4089</v>
      </c>
      <c r="M2230" s="102" t="s">
        <v>4600</v>
      </c>
      <c r="N2230" s="102">
        <v>7</v>
      </c>
      <c r="O2230" s="95" t="s">
        <v>54</v>
      </c>
      <c r="P2230" s="88" t="s">
        <v>1042</v>
      </c>
      <c r="Q2230" s="88"/>
      <c r="R2230" s="89"/>
      <c r="S2230" s="351">
        <v>44823</v>
      </c>
    </row>
    <row r="2231" spans="1:19" ht="30" x14ac:dyDescent="0.25">
      <c r="A2231" s="253"/>
      <c r="B2231" s="228"/>
      <c r="C2231" s="95" t="s">
        <v>2916</v>
      </c>
      <c r="D2231" s="95" t="s">
        <v>2914</v>
      </c>
      <c r="E2231" s="95" t="s">
        <v>2918</v>
      </c>
      <c r="F2231" s="95" t="s">
        <v>2909</v>
      </c>
      <c r="G2231" s="95" t="s">
        <v>2913</v>
      </c>
      <c r="H2231" s="95" t="s">
        <v>2912</v>
      </c>
      <c r="I2231" s="95" t="s">
        <v>2917</v>
      </c>
      <c r="J2231" s="95" t="s">
        <v>2915</v>
      </c>
      <c r="K2231" s="102" t="s">
        <v>7866</v>
      </c>
      <c r="L2231" s="96" t="s">
        <v>4090</v>
      </c>
      <c r="M2231" s="102" t="s">
        <v>4600</v>
      </c>
      <c r="N2231" s="102">
        <v>7</v>
      </c>
      <c r="O2231" s="95" t="s">
        <v>54</v>
      </c>
      <c r="P2231" s="88" t="s">
        <v>1042</v>
      </c>
      <c r="Q2231" s="88"/>
      <c r="R2231" s="89"/>
      <c r="S2231" s="351">
        <v>44823</v>
      </c>
    </row>
    <row r="2232" spans="1:19" x14ac:dyDescent="0.25">
      <c r="A2232" s="253"/>
      <c r="B2232" s="228"/>
      <c r="C2232" s="95" t="s">
        <v>2916</v>
      </c>
      <c r="D2232" s="95" t="s">
        <v>2914</v>
      </c>
      <c r="E2232" s="95" t="s">
        <v>2918</v>
      </c>
      <c r="F2232" s="95" t="s">
        <v>2909</v>
      </c>
      <c r="G2232" s="95" t="s">
        <v>2922</v>
      </c>
      <c r="H2232" s="95" t="s">
        <v>2912</v>
      </c>
      <c r="I2232" s="95" t="s">
        <v>2912</v>
      </c>
      <c r="J2232" s="95" t="s">
        <v>2915</v>
      </c>
      <c r="K2232" s="102" t="s">
        <v>7867</v>
      </c>
      <c r="L2232" s="96" t="s">
        <v>4091</v>
      </c>
      <c r="M2232" s="102" t="s">
        <v>4599</v>
      </c>
      <c r="N2232" s="102">
        <v>5</v>
      </c>
      <c r="O2232" s="95" t="s">
        <v>54</v>
      </c>
      <c r="P2232" s="88" t="s">
        <v>1044</v>
      </c>
      <c r="Q2232" s="88"/>
      <c r="R2232" s="89" t="s">
        <v>10</v>
      </c>
      <c r="S2232" s="351">
        <v>44823</v>
      </c>
    </row>
    <row r="2233" spans="1:19" x14ac:dyDescent="0.25">
      <c r="A2233" s="253"/>
      <c r="B2233" s="228"/>
      <c r="C2233" s="95" t="s">
        <v>2916</v>
      </c>
      <c r="D2233" s="95" t="s">
        <v>2914</v>
      </c>
      <c r="E2233" s="95" t="s">
        <v>2918</v>
      </c>
      <c r="F2233" s="95" t="s">
        <v>2909</v>
      </c>
      <c r="G2233" s="95" t="s">
        <v>2922</v>
      </c>
      <c r="H2233" s="95" t="s">
        <v>2912</v>
      </c>
      <c r="I2233" s="95" t="s">
        <v>2909</v>
      </c>
      <c r="J2233" s="95" t="s">
        <v>2915</v>
      </c>
      <c r="K2233" s="102" t="s">
        <v>7868</v>
      </c>
      <c r="L2233" s="96" t="s">
        <v>4092</v>
      </c>
      <c r="M2233" s="102" t="s">
        <v>4600</v>
      </c>
      <c r="N2233" s="102">
        <v>7</v>
      </c>
      <c r="O2233" s="95" t="s">
        <v>54</v>
      </c>
      <c r="P2233" s="88" t="s">
        <v>1044</v>
      </c>
      <c r="Q2233" s="88"/>
      <c r="R2233" s="89"/>
      <c r="S2233" s="351">
        <v>44823</v>
      </c>
    </row>
    <row r="2234" spans="1:19" x14ac:dyDescent="0.25">
      <c r="A2234" s="253"/>
      <c r="B2234" s="228"/>
      <c r="C2234" s="95" t="s">
        <v>2916</v>
      </c>
      <c r="D2234" s="95" t="s">
        <v>2914</v>
      </c>
      <c r="E2234" s="95" t="s">
        <v>2918</v>
      </c>
      <c r="F2234" s="95" t="s">
        <v>2909</v>
      </c>
      <c r="G2234" s="95" t="s">
        <v>2922</v>
      </c>
      <c r="H2234" s="95" t="s">
        <v>2912</v>
      </c>
      <c r="I2234" s="95" t="s">
        <v>2918</v>
      </c>
      <c r="J2234" s="95" t="s">
        <v>2915</v>
      </c>
      <c r="K2234" s="102" t="s">
        <v>7869</v>
      </c>
      <c r="L2234" s="96" t="s">
        <v>4093</v>
      </c>
      <c r="M2234" s="102" t="s">
        <v>4600</v>
      </c>
      <c r="N2234" s="102">
        <v>7</v>
      </c>
      <c r="O2234" s="95" t="s">
        <v>54</v>
      </c>
      <c r="P2234" s="88" t="s">
        <v>1044</v>
      </c>
      <c r="Q2234" s="88"/>
      <c r="R2234" s="89"/>
      <c r="S2234" s="351">
        <v>44823</v>
      </c>
    </row>
    <row r="2235" spans="1:19" x14ac:dyDescent="0.25">
      <c r="A2235" s="253"/>
      <c r="B2235" s="228"/>
      <c r="C2235" s="95" t="s">
        <v>2916</v>
      </c>
      <c r="D2235" s="95" t="s">
        <v>2914</v>
      </c>
      <c r="E2235" s="95" t="s">
        <v>2918</v>
      </c>
      <c r="F2235" s="95" t="s">
        <v>2909</v>
      </c>
      <c r="G2235" s="95" t="s">
        <v>2922</v>
      </c>
      <c r="H2235" s="95" t="s">
        <v>2912</v>
      </c>
      <c r="I2235" s="95" t="s">
        <v>2910</v>
      </c>
      <c r="J2235" s="95" t="s">
        <v>2915</v>
      </c>
      <c r="K2235" s="102" t="s">
        <v>7870</v>
      </c>
      <c r="L2235" s="96" t="s">
        <v>4094</v>
      </c>
      <c r="M2235" s="102" t="s">
        <v>4600</v>
      </c>
      <c r="N2235" s="102">
        <v>7</v>
      </c>
      <c r="O2235" s="95" t="s">
        <v>54</v>
      </c>
      <c r="P2235" s="88" t="s">
        <v>1044</v>
      </c>
      <c r="Q2235" s="88"/>
      <c r="R2235" s="89"/>
      <c r="S2235" s="351">
        <v>44823</v>
      </c>
    </row>
    <row r="2236" spans="1:19" ht="30" x14ac:dyDescent="0.25">
      <c r="A2236" s="253"/>
      <c r="B2236" s="228"/>
      <c r="C2236" s="95" t="s">
        <v>2916</v>
      </c>
      <c r="D2236" s="95" t="s">
        <v>2914</v>
      </c>
      <c r="E2236" s="95" t="s">
        <v>2918</v>
      </c>
      <c r="F2236" s="95" t="s">
        <v>2909</v>
      </c>
      <c r="G2236" s="95" t="s">
        <v>2922</v>
      </c>
      <c r="H2236" s="95" t="s">
        <v>2912</v>
      </c>
      <c r="I2236" s="95" t="s">
        <v>2919</v>
      </c>
      <c r="J2236" s="95" t="s">
        <v>2915</v>
      </c>
      <c r="K2236" s="102" t="s">
        <v>7871</v>
      </c>
      <c r="L2236" s="96" t="s">
        <v>4095</v>
      </c>
      <c r="M2236" s="102" t="s">
        <v>4600</v>
      </c>
      <c r="N2236" s="102">
        <v>7</v>
      </c>
      <c r="O2236" s="95" t="s">
        <v>54</v>
      </c>
      <c r="P2236" s="88" t="s">
        <v>1044</v>
      </c>
      <c r="Q2236" s="88"/>
      <c r="R2236" s="89"/>
      <c r="S2236" s="351">
        <v>44823</v>
      </c>
    </row>
    <row r="2237" spans="1:19" x14ac:dyDescent="0.25">
      <c r="A2237" s="253"/>
      <c r="B2237" s="228"/>
      <c r="C2237" s="95" t="s">
        <v>2916</v>
      </c>
      <c r="D2237" s="95" t="s">
        <v>2914</v>
      </c>
      <c r="E2237" s="95" t="s">
        <v>2918</v>
      </c>
      <c r="F2237" s="95" t="s">
        <v>2909</v>
      </c>
      <c r="G2237" s="95" t="s">
        <v>2922</v>
      </c>
      <c r="H2237" s="95" t="s">
        <v>2912</v>
      </c>
      <c r="I2237" s="95" t="s">
        <v>2920</v>
      </c>
      <c r="J2237" s="95" t="s">
        <v>2915</v>
      </c>
      <c r="K2237" s="102" t="s">
        <v>7872</v>
      </c>
      <c r="L2237" s="96" t="s">
        <v>4096</v>
      </c>
      <c r="M2237" s="102" t="s">
        <v>4600</v>
      </c>
      <c r="N2237" s="102">
        <v>7</v>
      </c>
      <c r="O2237" s="95" t="s">
        <v>54</v>
      </c>
      <c r="P2237" s="88" t="s">
        <v>1044</v>
      </c>
      <c r="Q2237" s="88"/>
      <c r="R2237" s="89"/>
      <c r="S2237" s="351">
        <v>44823</v>
      </c>
    </row>
    <row r="2238" spans="1:19" x14ac:dyDescent="0.25">
      <c r="A2238" s="253"/>
      <c r="B2238" s="228"/>
      <c r="C2238" s="95" t="s">
        <v>2916</v>
      </c>
      <c r="D2238" s="95" t="s">
        <v>2914</v>
      </c>
      <c r="E2238" s="95" t="s">
        <v>2918</v>
      </c>
      <c r="F2238" s="95" t="s">
        <v>2909</v>
      </c>
      <c r="G2238" s="95" t="s">
        <v>2922</v>
      </c>
      <c r="H2238" s="95" t="s">
        <v>2912</v>
      </c>
      <c r="I2238" s="95" t="s">
        <v>2914</v>
      </c>
      <c r="J2238" s="95" t="s">
        <v>2915</v>
      </c>
      <c r="K2238" s="102" t="s">
        <v>7873</v>
      </c>
      <c r="L2238" s="96" t="s">
        <v>4097</v>
      </c>
      <c r="M2238" s="102" t="s">
        <v>4600</v>
      </c>
      <c r="N2238" s="102">
        <v>7</v>
      </c>
      <c r="O2238" s="95" t="s">
        <v>54</v>
      </c>
      <c r="P2238" s="88" t="s">
        <v>1044</v>
      </c>
      <c r="Q2238" s="88"/>
      <c r="R2238" s="89"/>
      <c r="S2238" s="351">
        <v>44823</v>
      </c>
    </row>
    <row r="2239" spans="1:19" x14ac:dyDescent="0.25">
      <c r="A2239" s="253"/>
      <c r="B2239" s="228"/>
      <c r="C2239" s="95" t="s">
        <v>2916</v>
      </c>
      <c r="D2239" s="95" t="s">
        <v>2914</v>
      </c>
      <c r="E2239" s="95" t="s">
        <v>2918</v>
      </c>
      <c r="F2239" s="95" t="s">
        <v>2909</v>
      </c>
      <c r="G2239" s="95" t="s">
        <v>2922</v>
      </c>
      <c r="H2239" s="95" t="s">
        <v>2912</v>
      </c>
      <c r="I2239" s="95" t="s">
        <v>2916</v>
      </c>
      <c r="J2239" s="95" t="s">
        <v>2915</v>
      </c>
      <c r="K2239" s="102" t="s">
        <v>7874</v>
      </c>
      <c r="L2239" s="96" t="s">
        <v>4098</v>
      </c>
      <c r="M2239" s="102" t="s">
        <v>4600</v>
      </c>
      <c r="N2239" s="102">
        <v>7</v>
      </c>
      <c r="O2239" s="95" t="s">
        <v>54</v>
      </c>
      <c r="P2239" s="88" t="s">
        <v>1044</v>
      </c>
      <c r="Q2239" s="88"/>
      <c r="R2239" s="89"/>
      <c r="S2239" s="351">
        <v>44823</v>
      </c>
    </row>
    <row r="2240" spans="1:19" x14ac:dyDescent="0.25">
      <c r="A2240" s="253"/>
      <c r="B2240" s="228"/>
      <c r="C2240" s="95" t="s">
        <v>2916</v>
      </c>
      <c r="D2240" s="95" t="s">
        <v>2914</v>
      </c>
      <c r="E2240" s="95" t="s">
        <v>2918</v>
      </c>
      <c r="F2240" s="95" t="s">
        <v>2909</v>
      </c>
      <c r="G2240" s="95" t="s">
        <v>2922</v>
      </c>
      <c r="H2240" s="95" t="s">
        <v>2912</v>
      </c>
      <c r="I2240" s="95" t="s">
        <v>2917</v>
      </c>
      <c r="J2240" s="95" t="s">
        <v>2915</v>
      </c>
      <c r="K2240" s="102" t="s">
        <v>7875</v>
      </c>
      <c r="L2240" s="96" t="s">
        <v>4099</v>
      </c>
      <c r="M2240" s="102" t="s">
        <v>4600</v>
      </c>
      <c r="N2240" s="102">
        <v>7</v>
      </c>
      <c r="O2240" s="95" t="s">
        <v>54</v>
      </c>
      <c r="P2240" s="88" t="s">
        <v>1044</v>
      </c>
      <c r="Q2240" s="88"/>
      <c r="R2240" s="89"/>
      <c r="S2240" s="351">
        <v>44823</v>
      </c>
    </row>
    <row r="2241" spans="1:19" ht="30" x14ac:dyDescent="0.25">
      <c r="A2241" s="253"/>
      <c r="B2241" s="228"/>
      <c r="C2241" s="95" t="s">
        <v>2916</v>
      </c>
      <c r="D2241" s="95" t="s">
        <v>2914</v>
      </c>
      <c r="E2241" s="95" t="s">
        <v>2910</v>
      </c>
      <c r="F2241" s="95" t="s">
        <v>2912</v>
      </c>
      <c r="G2241" s="95" t="s">
        <v>2915</v>
      </c>
      <c r="H2241" s="95" t="s">
        <v>2912</v>
      </c>
      <c r="I2241" s="95" t="s">
        <v>2912</v>
      </c>
      <c r="J2241" s="95" t="s">
        <v>2915</v>
      </c>
      <c r="K2241" s="102" t="s">
        <v>7876</v>
      </c>
      <c r="L2241" s="96" t="s">
        <v>4100</v>
      </c>
      <c r="M2241" s="102" t="s">
        <v>4599</v>
      </c>
      <c r="N2241" s="102">
        <v>3</v>
      </c>
      <c r="O2241" s="95" t="s">
        <v>45</v>
      </c>
      <c r="P2241" s="88" t="s">
        <v>1063</v>
      </c>
      <c r="Q2241" s="88"/>
      <c r="R2241" s="89"/>
      <c r="S2241" s="351">
        <v>44823</v>
      </c>
    </row>
    <row r="2242" spans="1:19" ht="30" x14ac:dyDescent="0.25">
      <c r="A2242" s="253"/>
      <c r="B2242" s="228"/>
      <c r="C2242" s="95" t="s">
        <v>2916</v>
      </c>
      <c r="D2242" s="95" t="s">
        <v>2914</v>
      </c>
      <c r="E2242" s="95" t="s">
        <v>2910</v>
      </c>
      <c r="F2242" s="95" t="s">
        <v>2909</v>
      </c>
      <c r="G2242" s="95" t="s">
        <v>2915</v>
      </c>
      <c r="H2242" s="95" t="s">
        <v>2912</v>
      </c>
      <c r="I2242" s="95" t="s">
        <v>2912</v>
      </c>
      <c r="J2242" s="95" t="s">
        <v>2915</v>
      </c>
      <c r="K2242" s="102" t="s">
        <v>7877</v>
      </c>
      <c r="L2242" s="96" t="s">
        <v>4101</v>
      </c>
      <c r="M2242" s="102" t="s">
        <v>4599</v>
      </c>
      <c r="N2242" s="102">
        <v>4</v>
      </c>
      <c r="O2242" s="95" t="s">
        <v>45</v>
      </c>
      <c r="P2242" s="88" t="s">
        <v>1063</v>
      </c>
      <c r="Q2242" s="88"/>
      <c r="R2242" s="89" t="s">
        <v>14</v>
      </c>
      <c r="S2242" s="351">
        <v>44823</v>
      </c>
    </row>
    <row r="2243" spans="1:19" ht="60" x14ac:dyDescent="0.25">
      <c r="A2243" s="253"/>
      <c r="B2243" s="228"/>
      <c r="C2243" s="95" t="s">
        <v>2916</v>
      </c>
      <c r="D2243" s="95" t="s">
        <v>2914</v>
      </c>
      <c r="E2243" s="95" t="s">
        <v>2910</v>
      </c>
      <c r="F2243" s="95" t="s">
        <v>2909</v>
      </c>
      <c r="G2243" s="95" t="s">
        <v>2911</v>
      </c>
      <c r="H2243" s="95" t="s">
        <v>2912</v>
      </c>
      <c r="I2243" s="95" t="s">
        <v>2912</v>
      </c>
      <c r="J2243" s="95" t="s">
        <v>2915</v>
      </c>
      <c r="K2243" s="102" t="s">
        <v>7878</v>
      </c>
      <c r="L2243" s="96" t="s">
        <v>4102</v>
      </c>
      <c r="M2243" s="102" t="s">
        <v>4599</v>
      </c>
      <c r="N2243" s="102">
        <v>5</v>
      </c>
      <c r="O2243" s="95" t="s">
        <v>54</v>
      </c>
      <c r="P2243" s="88" t="s">
        <v>1066</v>
      </c>
      <c r="Q2243" s="88"/>
      <c r="R2243" s="89" t="s">
        <v>10</v>
      </c>
      <c r="S2243" s="351">
        <v>44823</v>
      </c>
    </row>
    <row r="2244" spans="1:19" ht="60" x14ac:dyDescent="0.25">
      <c r="A2244" s="253"/>
      <c r="B2244" s="228"/>
      <c r="C2244" s="95" t="s">
        <v>2916</v>
      </c>
      <c r="D2244" s="95" t="s">
        <v>2914</v>
      </c>
      <c r="E2244" s="95" t="s">
        <v>2910</v>
      </c>
      <c r="F2244" s="95" t="s">
        <v>2909</v>
      </c>
      <c r="G2244" s="95" t="s">
        <v>2911</v>
      </c>
      <c r="H2244" s="95" t="s">
        <v>2912</v>
      </c>
      <c r="I2244" s="95" t="s">
        <v>2909</v>
      </c>
      <c r="J2244" s="95" t="s">
        <v>2915</v>
      </c>
      <c r="K2244" s="102" t="s">
        <v>7879</v>
      </c>
      <c r="L2244" s="96" t="s">
        <v>4103</v>
      </c>
      <c r="M2244" s="102" t="s">
        <v>4600</v>
      </c>
      <c r="N2244" s="102">
        <v>7</v>
      </c>
      <c r="O2244" s="95" t="s">
        <v>54</v>
      </c>
      <c r="P2244" s="88" t="s">
        <v>1066</v>
      </c>
      <c r="Q2244" s="88"/>
      <c r="R2244" s="89"/>
      <c r="S2244" s="351">
        <v>44823</v>
      </c>
    </row>
    <row r="2245" spans="1:19" ht="60" x14ac:dyDescent="0.25">
      <c r="A2245" s="253"/>
      <c r="B2245" s="228"/>
      <c r="C2245" s="95" t="s">
        <v>2916</v>
      </c>
      <c r="D2245" s="95" t="s">
        <v>2914</v>
      </c>
      <c r="E2245" s="95" t="s">
        <v>2910</v>
      </c>
      <c r="F2245" s="95" t="s">
        <v>2909</v>
      </c>
      <c r="G2245" s="95" t="s">
        <v>2911</v>
      </c>
      <c r="H2245" s="95" t="s">
        <v>2912</v>
      </c>
      <c r="I2245" s="95" t="s">
        <v>2918</v>
      </c>
      <c r="J2245" s="95" t="s">
        <v>2915</v>
      </c>
      <c r="K2245" s="102" t="s">
        <v>7880</v>
      </c>
      <c r="L2245" s="96" t="s">
        <v>4104</v>
      </c>
      <c r="M2245" s="102" t="s">
        <v>4600</v>
      </c>
      <c r="N2245" s="102">
        <v>7</v>
      </c>
      <c r="O2245" s="95" t="s">
        <v>54</v>
      </c>
      <c r="P2245" s="88" t="s">
        <v>1066</v>
      </c>
      <c r="Q2245" s="88"/>
      <c r="R2245" s="89"/>
      <c r="S2245" s="351">
        <v>44823</v>
      </c>
    </row>
    <row r="2246" spans="1:19" ht="60" x14ac:dyDescent="0.25">
      <c r="A2246" s="253"/>
      <c r="B2246" s="228"/>
      <c r="C2246" s="95" t="s">
        <v>2916</v>
      </c>
      <c r="D2246" s="95" t="s">
        <v>2914</v>
      </c>
      <c r="E2246" s="95" t="s">
        <v>2910</v>
      </c>
      <c r="F2246" s="95" t="s">
        <v>2909</v>
      </c>
      <c r="G2246" s="95" t="s">
        <v>2911</v>
      </c>
      <c r="H2246" s="95" t="s">
        <v>2912</v>
      </c>
      <c r="I2246" s="95" t="s">
        <v>2910</v>
      </c>
      <c r="J2246" s="95" t="s">
        <v>2915</v>
      </c>
      <c r="K2246" s="102" t="s">
        <v>7881</v>
      </c>
      <c r="L2246" s="96" t="s">
        <v>4105</v>
      </c>
      <c r="M2246" s="102" t="s">
        <v>4600</v>
      </c>
      <c r="N2246" s="102">
        <v>7</v>
      </c>
      <c r="O2246" s="95" t="s">
        <v>54</v>
      </c>
      <c r="P2246" s="88" t="s">
        <v>1066</v>
      </c>
      <c r="Q2246" s="88"/>
      <c r="R2246" s="89"/>
      <c r="S2246" s="351">
        <v>44823</v>
      </c>
    </row>
    <row r="2247" spans="1:19" ht="60" x14ac:dyDescent="0.25">
      <c r="A2247" s="253"/>
      <c r="B2247" s="228"/>
      <c r="C2247" s="95" t="s">
        <v>2916</v>
      </c>
      <c r="D2247" s="95" t="s">
        <v>2914</v>
      </c>
      <c r="E2247" s="95" t="s">
        <v>2910</v>
      </c>
      <c r="F2247" s="95" t="s">
        <v>2909</v>
      </c>
      <c r="G2247" s="95" t="s">
        <v>2911</v>
      </c>
      <c r="H2247" s="95" t="s">
        <v>2912</v>
      </c>
      <c r="I2247" s="95" t="s">
        <v>2919</v>
      </c>
      <c r="J2247" s="95" t="s">
        <v>2915</v>
      </c>
      <c r="K2247" s="102" t="s">
        <v>7882</v>
      </c>
      <c r="L2247" s="96" t="s">
        <v>4106</v>
      </c>
      <c r="M2247" s="102" t="s">
        <v>4600</v>
      </c>
      <c r="N2247" s="102">
        <v>7</v>
      </c>
      <c r="O2247" s="95" t="s">
        <v>54</v>
      </c>
      <c r="P2247" s="88" t="s">
        <v>1066</v>
      </c>
      <c r="Q2247" s="88"/>
      <c r="R2247" s="89"/>
      <c r="S2247" s="351">
        <v>44823</v>
      </c>
    </row>
    <row r="2248" spans="1:19" ht="60" x14ac:dyDescent="0.25">
      <c r="A2248" s="253"/>
      <c r="B2248" s="228"/>
      <c r="C2248" s="95" t="s">
        <v>2916</v>
      </c>
      <c r="D2248" s="95" t="s">
        <v>2914</v>
      </c>
      <c r="E2248" s="95" t="s">
        <v>2910</v>
      </c>
      <c r="F2248" s="95" t="s">
        <v>2909</v>
      </c>
      <c r="G2248" s="95" t="s">
        <v>2911</v>
      </c>
      <c r="H2248" s="95" t="s">
        <v>2912</v>
      </c>
      <c r="I2248" s="95" t="s">
        <v>2920</v>
      </c>
      <c r="J2248" s="95" t="s">
        <v>2915</v>
      </c>
      <c r="K2248" s="102" t="s">
        <v>7883</v>
      </c>
      <c r="L2248" s="96" t="s">
        <v>4107</v>
      </c>
      <c r="M2248" s="102" t="s">
        <v>4600</v>
      </c>
      <c r="N2248" s="102">
        <v>7</v>
      </c>
      <c r="O2248" s="95" t="s">
        <v>54</v>
      </c>
      <c r="P2248" s="88" t="s">
        <v>1066</v>
      </c>
      <c r="Q2248" s="88"/>
      <c r="R2248" s="89"/>
      <c r="S2248" s="351">
        <v>44823</v>
      </c>
    </row>
    <row r="2249" spans="1:19" ht="60" x14ac:dyDescent="0.25">
      <c r="A2249" s="253"/>
      <c r="B2249" s="228"/>
      <c r="C2249" s="95" t="s">
        <v>2916</v>
      </c>
      <c r="D2249" s="95" t="s">
        <v>2914</v>
      </c>
      <c r="E2249" s="95" t="s">
        <v>2910</v>
      </c>
      <c r="F2249" s="95" t="s">
        <v>2909</v>
      </c>
      <c r="G2249" s="95" t="s">
        <v>2911</v>
      </c>
      <c r="H2249" s="95" t="s">
        <v>2912</v>
      </c>
      <c r="I2249" s="95" t="s">
        <v>2914</v>
      </c>
      <c r="J2249" s="95" t="s">
        <v>2915</v>
      </c>
      <c r="K2249" s="102" t="s">
        <v>7884</v>
      </c>
      <c r="L2249" s="96" t="s">
        <v>4108</v>
      </c>
      <c r="M2249" s="102" t="s">
        <v>4600</v>
      </c>
      <c r="N2249" s="102">
        <v>7</v>
      </c>
      <c r="O2249" s="95" t="s">
        <v>54</v>
      </c>
      <c r="P2249" s="88" t="s">
        <v>1066</v>
      </c>
      <c r="Q2249" s="88"/>
      <c r="R2249" s="89"/>
      <c r="S2249" s="351">
        <v>44823</v>
      </c>
    </row>
    <row r="2250" spans="1:19" ht="60" x14ac:dyDescent="0.25">
      <c r="A2250" s="253"/>
      <c r="B2250" s="228"/>
      <c r="C2250" s="95" t="s">
        <v>2916</v>
      </c>
      <c r="D2250" s="95" t="s">
        <v>2914</v>
      </c>
      <c r="E2250" s="95" t="s">
        <v>2910</v>
      </c>
      <c r="F2250" s="95" t="s">
        <v>2909</v>
      </c>
      <c r="G2250" s="95" t="s">
        <v>2911</v>
      </c>
      <c r="H2250" s="95" t="s">
        <v>2912</v>
      </c>
      <c r="I2250" s="95" t="s">
        <v>2916</v>
      </c>
      <c r="J2250" s="95" t="s">
        <v>2915</v>
      </c>
      <c r="K2250" s="102" t="s">
        <v>7885</v>
      </c>
      <c r="L2250" s="96" t="s">
        <v>4109</v>
      </c>
      <c r="M2250" s="102" t="s">
        <v>4600</v>
      </c>
      <c r="N2250" s="102">
        <v>7</v>
      </c>
      <c r="O2250" s="95" t="s">
        <v>54</v>
      </c>
      <c r="P2250" s="88" t="s">
        <v>1066</v>
      </c>
      <c r="Q2250" s="88"/>
      <c r="R2250" s="89"/>
      <c r="S2250" s="351">
        <v>44823</v>
      </c>
    </row>
    <row r="2251" spans="1:19" ht="60" x14ac:dyDescent="0.25">
      <c r="A2251" s="253"/>
      <c r="B2251" s="228"/>
      <c r="C2251" s="95" t="s">
        <v>2916</v>
      </c>
      <c r="D2251" s="95" t="s">
        <v>2914</v>
      </c>
      <c r="E2251" s="95" t="s">
        <v>2910</v>
      </c>
      <c r="F2251" s="95" t="s">
        <v>2909</v>
      </c>
      <c r="G2251" s="95" t="s">
        <v>2911</v>
      </c>
      <c r="H2251" s="95" t="s">
        <v>2912</v>
      </c>
      <c r="I2251" s="95" t="s">
        <v>2917</v>
      </c>
      <c r="J2251" s="95" t="s">
        <v>2915</v>
      </c>
      <c r="K2251" s="102" t="s">
        <v>7886</v>
      </c>
      <c r="L2251" s="96" t="s">
        <v>4110</v>
      </c>
      <c r="M2251" s="102" t="s">
        <v>4600</v>
      </c>
      <c r="N2251" s="102">
        <v>7</v>
      </c>
      <c r="O2251" s="95" t="s">
        <v>54</v>
      </c>
      <c r="P2251" s="88" t="s">
        <v>1066</v>
      </c>
      <c r="Q2251" s="88"/>
      <c r="R2251" s="89"/>
      <c r="S2251" s="351">
        <v>44823</v>
      </c>
    </row>
    <row r="2252" spans="1:19" ht="30" x14ac:dyDescent="0.25">
      <c r="A2252" s="253"/>
      <c r="B2252" s="228"/>
      <c r="C2252" s="95" t="s">
        <v>2916</v>
      </c>
      <c r="D2252" s="95" t="s">
        <v>2914</v>
      </c>
      <c r="E2252" s="95" t="s">
        <v>2910</v>
      </c>
      <c r="F2252" s="95" t="s">
        <v>2909</v>
      </c>
      <c r="G2252" s="95" t="s">
        <v>2943</v>
      </c>
      <c r="H2252" s="95" t="s">
        <v>2912</v>
      </c>
      <c r="I2252" s="95" t="s">
        <v>2912</v>
      </c>
      <c r="J2252" s="95" t="s">
        <v>2915</v>
      </c>
      <c r="K2252" s="102" t="s">
        <v>7887</v>
      </c>
      <c r="L2252" s="96" t="s">
        <v>4111</v>
      </c>
      <c r="M2252" s="102" t="s">
        <v>4599</v>
      </c>
      <c r="N2252" s="102">
        <v>5</v>
      </c>
      <c r="O2252" s="95" t="s">
        <v>67</v>
      </c>
      <c r="P2252" s="88" t="s">
        <v>1068</v>
      </c>
      <c r="Q2252" s="88"/>
      <c r="R2252" s="89" t="s">
        <v>10</v>
      </c>
      <c r="S2252" s="351">
        <v>44823</v>
      </c>
    </row>
    <row r="2253" spans="1:19" ht="30" x14ac:dyDescent="0.25">
      <c r="A2253" s="253"/>
      <c r="B2253" s="228"/>
      <c r="C2253" s="95" t="s">
        <v>2916</v>
      </c>
      <c r="D2253" s="95" t="s">
        <v>2914</v>
      </c>
      <c r="E2253" s="95" t="s">
        <v>2910</v>
      </c>
      <c r="F2253" s="95" t="s">
        <v>2909</v>
      </c>
      <c r="G2253" s="95" t="s">
        <v>2943</v>
      </c>
      <c r="H2253" s="95" t="s">
        <v>2912</v>
      </c>
      <c r="I2253" s="95" t="s">
        <v>2909</v>
      </c>
      <c r="J2253" s="95" t="s">
        <v>2915</v>
      </c>
      <c r="K2253" s="102" t="s">
        <v>7888</v>
      </c>
      <c r="L2253" s="96" t="s">
        <v>4112</v>
      </c>
      <c r="M2253" s="102" t="s">
        <v>4600</v>
      </c>
      <c r="N2253" s="102">
        <v>7</v>
      </c>
      <c r="O2253" s="95" t="s">
        <v>67</v>
      </c>
      <c r="P2253" s="88" t="s">
        <v>1068</v>
      </c>
      <c r="Q2253" s="88"/>
      <c r="R2253" s="89"/>
      <c r="S2253" s="351">
        <v>44823</v>
      </c>
    </row>
    <row r="2254" spans="1:19" ht="30" x14ac:dyDescent="0.25">
      <c r="A2254" s="253"/>
      <c r="B2254" s="228"/>
      <c r="C2254" s="95" t="s">
        <v>2916</v>
      </c>
      <c r="D2254" s="95" t="s">
        <v>2914</v>
      </c>
      <c r="E2254" s="95" t="s">
        <v>2910</v>
      </c>
      <c r="F2254" s="95" t="s">
        <v>2909</v>
      </c>
      <c r="G2254" s="95" t="s">
        <v>2943</v>
      </c>
      <c r="H2254" s="95" t="s">
        <v>2912</v>
      </c>
      <c r="I2254" s="95" t="s">
        <v>2918</v>
      </c>
      <c r="J2254" s="95" t="s">
        <v>2915</v>
      </c>
      <c r="K2254" s="102" t="s">
        <v>7889</v>
      </c>
      <c r="L2254" s="96" t="s">
        <v>4113</v>
      </c>
      <c r="M2254" s="102" t="s">
        <v>4600</v>
      </c>
      <c r="N2254" s="102">
        <v>7</v>
      </c>
      <c r="O2254" s="95" t="s">
        <v>67</v>
      </c>
      <c r="P2254" s="88" t="s">
        <v>1068</v>
      </c>
      <c r="Q2254" s="88"/>
      <c r="R2254" s="89"/>
      <c r="S2254" s="351">
        <v>44823</v>
      </c>
    </row>
    <row r="2255" spans="1:19" ht="30" x14ac:dyDescent="0.25">
      <c r="A2255" s="253"/>
      <c r="B2255" s="228"/>
      <c r="C2255" s="95" t="s">
        <v>2916</v>
      </c>
      <c r="D2255" s="95" t="s">
        <v>2914</v>
      </c>
      <c r="E2255" s="95" t="s">
        <v>2910</v>
      </c>
      <c r="F2255" s="95" t="s">
        <v>2909</v>
      </c>
      <c r="G2255" s="95" t="s">
        <v>2943</v>
      </c>
      <c r="H2255" s="95" t="s">
        <v>2912</v>
      </c>
      <c r="I2255" s="95" t="s">
        <v>2910</v>
      </c>
      <c r="J2255" s="95" t="s">
        <v>2915</v>
      </c>
      <c r="K2255" s="102" t="s">
        <v>7890</v>
      </c>
      <c r="L2255" s="96" t="s">
        <v>4114</v>
      </c>
      <c r="M2255" s="102" t="s">
        <v>4600</v>
      </c>
      <c r="N2255" s="102">
        <v>7</v>
      </c>
      <c r="O2255" s="95" t="s">
        <v>67</v>
      </c>
      <c r="P2255" s="88" t="s">
        <v>1068</v>
      </c>
      <c r="Q2255" s="88"/>
      <c r="R2255" s="89"/>
      <c r="S2255" s="351">
        <v>44823</v>
      </c>
    </row>
    <row r="2256" spans="1:19" ht="30" x14ac:dyDescent="0.25">
      <c r="A2256" s="253"/>
      <c r="B2256" s="228"/>
      <c r="C2256" s="95" t="s">
        <v>2916</v>
      </c>
      <c r="D2256" s="95" t="s">
        <v>2914</v>
      </c>
      <c r="E2256" s="95" t="s">
        <v>2910</v>
      </c>
      <c r="F2256" s="95" t="s">
        <v>2909</v>
      </c>
      <c r="G2256" s="95" t="s">
        <v>2943</v>
      </c>
      <c r="H2256" s="95" t="s">
        <v>2912</v>
      </c>
      <c r="I2256" s="95" t="s">
        <v>2919</v>
      </c>
      <c r="J2256" s="95" t="s">
        <v>2915</v>
      </c>
      <c r="K2256" s="102" t="s">
        <v>7891</v>
      </c>
      <c r="L2256" s="96" t="s">
        <v>4115</v>
      </c>
      <c r="M2256" s="102" t="s">
        <v>4600</v>
      </c>
      <c r="N2256" s="102">
        <v>7</v>
      </c>
      <c r="O2256" s="95" t="s">
        <v>67</v>
      </c>
      <c r="P2256" s="88" t="s">
        <v>1068</v>
      </c>
      <c r="Q2256" s="88"/>
      <c r="R2256" s="89"/>
      <c r="S2256" s="351">
        <v>44823</v>
      </c>
    </row>
    <row r="2257" spans="1:19" ht="30" x14ac:dyDescent="0.25">
      <c r="A2257" s="253"/>
      <c r="B2257" s="228"/>
      <c r="C2257" s="95" t="s">
        <v>2916</v>
      </c>
      <c r="D2257" s="95" t="s">
        <v>2914</v>
      </c>
      <c r="E2257" s="95" t="s">
        <v>2910</v>
      </c>
      <c r="F2257" s="95" t="s">
        <v>2909</v>
      </c>
      <c r="G2257" s="95" t="s">
        <v>2943</v>
      </c>
      <c r="H2257" s="95" t="s">
        <v>2912</v>
      </c>
      <c r="I2257" s="95" t="s">
        <v>2920</v>
      </c>
      <c r="J2257" s="95" t="s">
        <v>2915</v>
      </c>
      <c r="K2257" s="102" t="s">
        <v>7892</v>
      </c>
      <c r="L2257" s="96" t="s">
        <v>4116</v>
      </c>
      <c r="M2257" s="102" t="s">
        <v>4600</v>
      </c>
      <c r="N2257" s="102">
        <v>7</v>
      </c>
      <c r="O2257" s="95" t="s">
        <v>67</v>
      </c>
      <c r="P2257" s="88" t="s">
        <v>1068</v>
      </c>
      <c r="Q2257" s="88"/>
      <c r="R2257" s="89"/>
      <c r="S2257" s="351">
        <v>44823</v>
      </c>
    </row>
    <row r="2258" spans="1:19" ht="30" x14ac:dyDescent="0.25">
      <c r="A2258" s="253"/>
      <c r="B2258" s="228"/>
      <c r="C2258" s="95" t="s">
        <v>2916</v>
      </c>
      <c r="D2258" s="95" t="s">
        <v>2914</v>
      </c>
      <c r="E2258" s="95" t="s">
        <v>2910</v>
      </c>
      <c r="F2258" s="95" t="s">
        <v>2909</v>
      </c>
      <c r="G2258" s="95" t="s">
        <v>2943</v>
      </c>
      <c r="H2258" s="95" t="s">
        <v>2912</v>
      </c>
      <c r="I2258" s="95" t="s">
        <v>2914</v>
      </c>
      <c r="J2258" s="95" t="s">
        <v>2915</v>
      </c>
      <c r="K2258" s="102" t="s">
        <v>7893</v>
      </c>
      <c r="L2258" s="96" t="s">
        <v>4117</v>
      </c>
      <c r="M2258" s="102" t="s">
        <v>4600</v>
      </c>
      <c r="N2258" s="102">
        <v>7</v>
      </c>
      <c r="O2258" s="95" t="s">
        <v>67</v>
      </c>
      <c r="P2258" s="88" t="s">
        <v>1068</v>
      </c>
      <c r="Q2258" s="88"/>
      <c r="R2258" s="89"/>
      <c r="S2258" s="351">
        <v>44823</v>
      </c>
    </row>
    <row r="2259" spans="1:19" ht="30" x14ac:dyDescent="0.25">
      <c r="A2259" s="253"/>
      <c r="B2259" s="228"/>
      <c r="C2259" s="95" t="s">
        <v>2916</v>
      </c>
      <c r="D2259" s="95" t="s">
        <v>2914</v>
      </c>
      <c r="E2259" s="95" t="s">
        <v>2910</v>
      </c>
      <c r="F2259" s="95" t="s">
        <v>2909</v>
      </c>
      <c r="G2259" s="95" t="s">
        <v>2943</v>
      </c>
      <c r="H2259" s="95" t="s">
        <v>2912</v>
      </c>
      <c r="I2259" s="95" t="s">
        <v>2916</v>
      </c>
      <c r="J2259" s="95" t="s">
        <v>2915</v>
      </c>
      <c r="K2259" s="102" t="s">
        <v>7894</v>
      </c>
      <c r="L2259" s="96" t="s">
        <v>4118</v>
      </c>
      <c r="M2259" s="102" t="s">
        <v>4600</v>
      </c>
      <c r="N2259" s="102">
        <v>7</v>
      </c>
      <c r="O2259" s="95" t="s">
        <v>67</v>
      </c>
      <c r="P2259" s="88" t="s">
        <v>1068</v>
      </c>
      <c r="Q2259" s="88"/>
      <c r="R2259" s="89"/>
      <c r="S2259" s="351">
        <v>44823</v>
      </c>
    </row>
    <row r="2260" spans="1:19" ht="30" x14ac:dyDescent="0.25">
      <c r="A2260" s="253"/>
      <c r="B2260" s="228"/>
      <c r="C2260" s="95" t="s">
        <v>2916</v>
      </c>
      <c r="D2260" s="95" t="s">
        <v>2914</v>
      </c>
      <c r="E2260" s="95" t="s">
        <v>2910</v>
      </c>
      <c r="F2260" s="95" t="s">
        <v>2909</v>
      </c>
      <c r="G2260" s="95" t="s">
        <v>2943</v>
      </c>
      <c r="H2260" s="95" t="s">
        <v>2912</v>
      </c>
      <c r="I2260" s="95" t="s">
        <v>2917</v>
      </c>
      <c r="J2260" s="95" t="s">
        <v>2915</v>
      </c>
      <c r="K2260" s="102" t="s">
        <v>7895</v>
      </c>
      <c r="L2260" s="96" t="s">
        <v>4119</v>
      </c>
      <c r="M2260" s="102" t="s">
        <v>4600</v>
      </c>
      <c r="N2260" s="102">
        <v>7</v>
      </c>
      <c r="O2260" s="95" t="s">
        <v>67</v>
      </c>
      <c r="P2260" s="88" t="s">
        <v>1068</v>
      </c>
      <c r="Q2260" s="88"/>
      <c r="R2260" s="89"/>
      <c r="S2260" s="351">
        <v>44823</v>
      </c>
    </row>
    <row r="2261" spans="1:19" ht="30" x14ac:dyDescent="0.25">
      <c r="A2261" s="253"/>
      <c r="B2261" s="228"/>
      <c r="C2261" s="95" t="s">
        <v>2916</v>
      </c>
      <c r="D2261" s="95" t="s">
        <v>2914</v>
      </c>
      <c r="E2261" s="95" t="s">
        <v>2910</v>
      </c>
      <c r="F2261" s="95" t="s">
        <v>2909</v>
      </c>
      <c r="G2261" s="95" t="s">
        <v>2948</v>
      </c>
      <c r="H2261" s="95" t="s">
        <v>2912</v>
      </c>
      <c r="I2261" s="95" t="s">
        <v>2912</v>
      </c>
      <c r="J2261" s="95" t="s">
        <v>2915</v>
      </c>
      <c r="K2261" s="102" t="s">
        <v>7896</v>
      </c>
      <c r="L2261" s="96" t="s">
        <v>4120</v>
      </c>
      <c r="M2261" s="102" t="s">
        <v>4599</v>
      </c>
      <c r="N2261" s="102">
        <v>5</v>
      </c>
      <c r="O2261" s="95" t="s">
        <v>67</v>
      </c>
      <c r="P2261" s="88" t="s">
        <v>1070</v>
      </c>
      <c r="Q2261" s="88"/>
      <c r="R2261" s="89" t="s">
        <v>10</v>
      </c>
      <c r="S2261" s="351">
        <v>44823</v>
      </c>
    </row>
    <row r="2262" spans="1:19" ht="30" x14ac:dyDescent="0.25">
      <c r="A2262" s="253"/>
      <c r="B2262" s="228"/>
      <c r="C2262" s="95" t="s">
        <v>2916</v>
      </c>
      <c r="D2262" s="95" t="s">
        <v>2914</v>
      </c>
      <c r="E2262" s="95" t="s">
        <v>2910</v>
      </c>
      <c r="F2262" s="95" t="s">
        <v>2909</v>
      </c>
      <c r="G2262" s="95" t="s">
        <v>2948</v>
      </c>
      <c r="H2262" s="95" t="s">
        <v>2912</v>
      </c>
      <c r="I2262" s="95" t="s">
        <v>2909</v>
      </c>
      <c r="J2262" s="95" t="s">
        <v>2915</v>
      </c>
      <c r="K2262" s="102" t="s">
        <v>7897</v>
      </c>
      <c r="L2262" s="96" t="s">
        <v>4121</v>
      </c>
      <c r="M2262" s="102" t="s">
        <v>4600</v>
      </c>
      <c r="N2262" s="102">
        <v>7</v>
      </c>
      <c r="O2262" s="95" t="s">
        <v>67</v>
      </c>
      <c r="P2262" s="88" t="s">
        <v>1070</v>
      </c>
      <c r="Q2262" s="88"/>
      <c r="R2262" s="89"/>
      <c r="S2262" s="351">
        <v>44823</v>
      </c>
    </row>
    <row r="2263" spans="1:19" ht="30" x14ac:dyDescent="0.25">
      <c r="A2263" s="253"/>
      <c r="B2263" s="228"/>
      <c r="C2263" s="95" t="s">
        <v>2916</v>
      </c>
      <c r="D2263" s="95" t="s">
        <v>2914</v>
      </c>
      <c r="E2263" s="95" t="s">
        <v>2910</v>
      </c>
      <c r="F2263" s="95" t="s">
        <v>2909</v>
      </c>
      <c r="G2263" s="95" t="s">
        <v>2948</v>
      </c>
      <c r="H2263" s="95" t="s">
        <v>2912</v>
      </c>
      <c r="I2263" s="95" t="s">
        <v>2918</v>
      </c>
      <c r="J2263" s="95" t="s">
        <v>2915</v>
      </c>
      <c r="K2263" s="102" t="s">
        <v>7898</v>
      </c>
      <c r="L2263" s="96" t="s">
        <v>4122</v>
      </c>
      <c r="M2263" s="102" t="s">
        <v>4600</v>
      </c>
      <c r="N2263" s="102">
        <v>7</v>
      </c>
      <c r="O2263" s="95" t="s">
        <v>67</v>
      </c>
      <c r="P2263" s="88" t="s">
        <v>1070</v>
      </c>
      <c r="Q2263" s="88"/>
      <c r="R2263" s="89"/>
      <c r="S2263" s="351">
        <v>44823</v>
      </c>
    </row>
    <row r="2264" spans="1:19" ht="30" x14ac:dyDescent="0.25">
      <c r="A2264" s="253"/>
      <c r="B2264" s="228"/>
      <c r="C2264" s="95" t="s">
        <v>2916</v>
      </c>
      <c r="D2264" s="95" t="s">
        <v>2914</v>
      </c>
      <c r="E2264" s="95" t="s">
        <v>2910</v>
      </c>
      <c r="F2264" s="95" t="s">
        <v>2909</v>
      </c>
      <c r="G2264" s="95" t="s">
        <v>2948</v>
      </c>
      <c r="H2264" s="95" t="s">
        <v>2912</v>
      </c>
      <c r="I2264" s="95" t="s">
        <v>2910</v>
      </c>
      <c r="J2264" s="95" t="s">
        <v>2915</v>
      </c>
      <c r="K2264" s="102" t="s">
        <v>7899</v>
      </c>
      <c r="L2264" s="96" t="s">
        <v>4123</v>
      </c>
      <c r="M2264" s="102" t="s">
        <v>4600</v>
      </c>
      <c r="N2264" s="102">
        <v>7</v>
      </c>
      <c r="O2264" s="95" t="s">
        <v>67</v>
      </c>
      <c r="P2264" s="88" t="s">
        <v>1070</v>
      </c>
      <c r="Q2264" s="88"/>
      <c r="R2264" s="89"/>
      <c r="S2264" s="351">
        <v>44823</v>
      </c>
    </row>
    <row r="2265" spans="1:19" ht="30" x14ac:dyDescent="0.25">
      <c r="A2265" s="253"/>
      <c r="B2265" s="228"/>
      <c r="C2265" s="95" t="s">
        <v>2916</v>
      </c>
      <c r="D2265" s="95" t="s">
        <v>2914</v>
      </c>
      <c r="E2265" s="95" t="s">
        <v>2910</v>
      </c>
      <c r="F2265" s="95" t="s">
        <v>2909</v>
      </c>
      <c r="G2265" s="95" t="s">
        <v>2948</v>
      </c>
      <c r="H2265" s="95" t="s">
        <v>2912</v>
      </c>
      <c r="I2265" s="95" t="s">
        <v>2919</v>
      </c>
      <c r="J2265" s="95" t="s">
        <v>2915</v>
      </c>
      <c r="K2265" s="102" t="s">
        <v>7900</v>
      </c>
      <c r="L2265" s="96" t="s">
        <v>4124</v>
      </c>
      <c r="M2265" s="102" t="s">
        <v>4600</v>
      </c>
      <c r="N2265" s="102">
        <v>7</v>
      </c>
      <c r="O2265" s="95" t="s">
        <v>67</v>
      </c>
      <c r="P2265" s="88" t="s">
        <v>1070</v>
      </c>
      <c r="Q2265" s="88"/>
      <c r="R2265" s="89"/>
      <c r="S2265" s="351">
        <v>44823</v>
      </c>
    </row>
    <row r="2266" spans="1:19" ht="30" x14ac:dyDescent="0.25">
      <c r="A2266" s="253"/>
      <c r="B2266" s="228"/>
      <c r="C2266" s="95" t="s">
        <v>2916</v>
      </c>
      <c r="D2266" s="95" t="s">
        <v>2914</v>
      </c>
      <c r="E2266" s="95" t="s">
        <v>2910</v>
      </c>
      <c r="F2266" s="95" t="s">
        <v>2909</v>
      </c>
      <c r="G2266" s="95" t="s">
        <v>2948</v>
      </c>
      <c r="H2266" s="95" t="s">
        <v>2912</v>
      </c>
      <c r="I2266" s="95" t="s">
        <v>2920</v>
      </c>
      <c r="J2266" s="95" t="s">
        <v>2915</v>
      </c>
      <c r="K2266" s="102" t="s">
        <v>7901</v>
      </c>
      <c r="L2266" s="96" t="s">
        <v>4125</v>
      </c>
      <c r="M2266" s="102" t="s">
        <v>4600</v>
      </c>
      <c r="N2266" s="102">
        <v>7</v>
      </c>
      <c r="O2266" s="95" t="s">
        <v>67</v>
      </c>
      <c r="P2266" s="88" t="s">
        <v>1070</v>
      </c>
      <c r="Q2266" s="88"/>
      <c r="R2266" s="89"/>
      <c r="S2266" s="351">
        <v>44823</v>
      </c>
    </row>
    <row r="2267" spans="1:19" ht="30" x14ac:dyDescent="0.25">
      <c r="A2267" s="253"/>
      <c r="B2267" s="228"/>
      <c r="C2267" s="95" t="s">
        <v>2916</v>
      </c>
      <c r="D2267" s="95" t="s">
        <v>2914</v>
      </c>
      <c r="E2267" s="95" t="s">
        <v>2910</v>
      </c>
      <c r="F2267" s="95" t="s">
        <v>2909</v>
      </c>
      <c r="G2267" s="95" t="s">
        <v>2948</v>
      </c>
      <c r="H2267" s="95" t="s">
        <v>2912</v>
      </c>
      <c r="I2267" s="95" t="s">
        <v>2914</v>
      </c>
      <c r="J2267" s="95" t="s">
        <v>2915</v>
      </c>
      <c r="K2267" s="102" t="s">
        <v>7902</v>
      </c>
      <c r="L2267" s="96" t="s">
        <v>4126</v>
      </c>
      <c r="M2267" s="102" t="s">
        <v>4600</v>
      </c>
      <c r="N2267" s="102">
        <v>7</v>
      </c>
      <c r="O2267" s="95" t="s">
        <v>67</v>
      </c>
      <c r="P2267" s="88" t="s">
        <v>1070</v>
      </c>
      <c r="Q2267" s="88"/>
      <c r="R2267" s="89"/>
      <c r="S2267" s="351">
        <v>44823</v>
      </c>
    </row>
    <row r="2268" spans="1:19" ht="30" x14ac:dyDescent="0.25">
      <c r="A2268" s="253"/>
      <c r="B2268" s="228"/>
      <c r="C2268" s="95" t="s">
        <v>2916</v>
      </c>
      <c r="D2268" s="95" t="s">
        <v>2914</v>
      </c>
      <c r="E2268" s="95" t="s">
        <v>2910</v>
      </c>
      <c r="F2268" s="95" t="s">
        <v>2909</v>
      </c>
      <c r="G2268" s="95" t="s">
        <v>2948</v>
      </c>
      <c r="H2268" s="95" t="s">
        <v>2912</v>
      </c>
      <c r="I2268" s="95" t="s">
        <v>2916</v>
      </c>
      <c r="J2268" s="95" t="s">
        <v>2915</v>
      </c>
      <c r="K2268" s="102" t="s">
        <v>7903</v>
      </c>
      <c r="L2268" s="96" t="s">
        <v>4127</v>
      </c>
      <c r="M2268" s="102" t="s">
        <v>4600</v>
      </c>
      <c r="N2268" s="102">
        <v>7</v>
      </c>
      <c r="O2268" s="95" t="s">
        <v>67</v>
      </c>
      <c r="P2268" s="88" t="s">
        <v>1070</v>
      </c>
      <c r="Q2268" s="88"/>
      <c r="R2268" s="89"/>
      <c r="S2268" s="351">
        <v>44823</v>
      </c>
    </row>
    <row r="2269" spans="1:19" ht="30" x14ac:dyDescent="0.25">
      <c r="A2269" s="253"/>
      <c r="B2269" s="228"/>
      <c r="C2269" s="95" t="s">
        <v>2916</v>
      </c>
      <c r="D2269" s="95" t="s">
        <v>2914</v>
      </c>
      <c r="E2269" s="95" t="s">
        <v>2910</v>
      </c>
      <c r="F2269" s="95" t="s">
        <v>2909</v>
      </c>
      <c r="G2269" s="95" t="s">
        <v>2948</v>
      </c>
      <c r="H2269" s="95" t="s">
        <v>2912</v>
      </c>
      <c r="I2269" s="95" t="s">
        <v>2917</v>
      </c>
      <c r="J2269" s="95" t="s">
        <v>2915</v>
      </c>
      <c r="K2269" s="102" t="s">
        <v>7904</v>
      </c>
      <c r="L2269" s="96" t="s">
        <v>4128</v>
      </c>
      <c r="M2269" s="102" t="s">
        <v>4600</v>
      </c>
      <c r="N2269" s="102">
        <v>7</v>
      </c>
      <c r="O2269" s="95" t="s">
        <v>67</v>
      </c>
      <c r="P2269" s="88" t="s">
        <v>1070</v>
      </c>
      <c r="Q2269" s="88"/>
      <c r="R2269" s="89"/>
      <c r="S2269" s="351">
        <v>44823</v>
      </c>
    </row>
    <row r="2270" spans="1:19" ht="30" x14ac:dyDescent="0.25">
      <c r="A2270" s="253"/>
      <c r="B2270" s="228"/>
      <c r="C2270" s="95" t="s">
        <v>2916</v>
      </c>
      <c r="D2270" s="95" t="s">
        <v>2914</v>
      </c>
      <c r="E2270" s="95" t="s">
        <v>2910</v>
      </c>
      <c r="F2270" s="95" t="s">
        <v>2909</v>
      </c>
      <c r="G2270" s="95" t="s">
        <v>2950</v>
      </c>
      <c r="H2270" s="95" t="s">
        <v>2912</v>
      </c>
      <c r="I2270" s="95" t="s">
        <v>2912</v>
      </c>
      <c r="J2270" s="95" t="s">
        <v>2915</v>
      </c>
      <c r="K2270" s="102" t="s">
        <v>7905</v>
      </c>
      <c r="L2270" s="96" t="s">
        <v>4129</v>
      </c>
      <c r="M2270" s="102" t="s">
        <v>4599</v>
      </c>
      <c r="N2270" s="102">
        <v>5</v>
      </c>
      <c r="O2270" s="95" t="s">
        <v>67</v>
      </c>
      <c r="P2270" s="88" t="s">
        <v>1072</v>
      </c>
      <c r="Q2270" s="88"/>
      <c r="R2270" s="89" t="s">
        <v>10</v>
      </c>
      <c r="S2270" s="351">
        <v>44823</v>
      </c>
    </row>
    <row r="2271" spans="1:19" ht="30" x14ac:dyDescent="0.25">
      <c r="A2271" s="253"/>
      <c r="B2271" s="228"/>
      <c r="C2271" s="95" t="s">
        <v>2916</v>
      </c>
      <c r="D2271" s="95" t="s">
        <v>2914</v>
      </c>
      <c r="E2271" s="95" t="s">
        <v>2910</v>
      </c>
      <c r="F2271" s="95" t="s">
        <v>2909</v>
      </c>
      <c r="G2271" s="95" t="s">
        <v>2950</v>
      </c>
      <c r="H2271" s="95" t="s">
        <v>2912</v>
      </c>
      <c r="I2271" s="95" t="s">
        <v>2909</v>
      </c>
      <c r="J2271" s="95" t="s">
        <v>2915</v>
      </c>
      <c r="K2271" s="102" t="s">
        <v>7906</v>
      </c>
      <c r="L2271" s="96" t="s">
        <v>4130</v>
      </c>
      <c r="M2271" s="102" t="s">
        <v>4600</v>
      </c>
      <c r="N2271" s="102">
        <v>7</v>
      </c>
      <c r="O2271" s="95" t="s">
        <v>67</v>
      </c>
      <c r="P2271" s="88" t="s">
        <v>1072</v>
      </c>
      <c r="Q2271" s="88"/>
      <c r="R2271" s="89"/>
      <c r="S2271" s="351">
        <v>44823</v>
      </c>
    </row>
    <row r="2272" spans="1:19" ht="30" x14ac:dyDescent="0.25">
      <c r="A2272" s="253"/>
      <c r="B2272" s="228"/>
      <c r="C2272" s="95" t="s">
        <v>2916</v>
      </c>
      <c r="D2272" s="95" t="s">
        <v>2914</v>
      </c>
      <c r="E2272" s="95" t="s">
        <v>2910</v>
      </c>
      <c r="F2272" s="95" t="s">
        <v>2909</v>
      </c>
      <c r="G2272" s="95" t="s">
        <v>2950</v>
      </c>
      <c r="H2272" s="95" t="s">
        <v>2912</v>
      </c>
      <c r="I2272" s="95" t="s">
        <v>2918</v>
      </c>
      <c r="J2272" s="95" t="s">
        <v>2915</v>
      </c>
      <c r="K2272" s="102" t="s">
        <v>7907</v>
      </c>
      <c r="L2272" s="96" t="s">
        <v>4131</v>
      </c>
      <c r="M2272" s="102" t="s">
        <v>4600</v>
      </c>
      <c r="N2272" s="102">
        <v>7</v>
      </c>
      <c r="O2272" s="95" t="s">
        <v>67</v>
      </c>
      <c r="P2272" s="88" t="s">
        <v>1072</v>
      </c>
      <c r="Q2272" s="88"/>
      <c r="R2272" s="89"/>
      <c r="S2272" s="351">
        <v>44823</v>
      </c>
    </row>
    <row r="2273" spans="1:19" ht="30" x14ac:dyDescent="0.25">
      <c r="A2273" s="253"/>
      <c r="B2273" s="228"/>
      <c r="C2273" s="95" t="s">
        <v>2916</v>
      </c>
      <c r="D2273" s="95" t="s">
        <v>2914</v>
      </c>
      <c r="E2273" s="95" t="s">
        <v>2910</v>
      </c>
      <c r="F2273" s="95" t="s">
        <v>2909</v>
      </c>
      <c r="G2273" s="95" t="s">
        <v>2950</v>
      </c>
      <c r="H2273" s="95" t="s">
        <v>2912</v>
      </c>
      <c r="I2273" s="95" t="s">
        <v>2910</v>
      </c>
      <c r="J2273" s="95" t="s">
        <v>2915</v>
      </c>
      <c r="K2273" s="102" t="s">
        <v>7908</v>
      </c>
      <c r="L2273" s="96" t="s">
        <v>4132</v>
      </c>
      <c r="M2273" s="102" t="s">
        <v>4600</v>
      </c>
      <c r="N2273" s="102">
        <v>7</v>
      </c>
      <c r="O2273" s="95" t="s">
        <v>67</v>
      </c>
      <c r="P2273" s="88" t="s">
        <v>1072</v>
      </c>
      <c r="Q2273" s="88"/>
      <c r="R2273" s="89"/>
      <c r="S2273" s="351">
        <v>44823</v>
      </c>
    </row>
    <row r="2274" spans="1:19" ht="30" x14ac:dyDescent="0.25">
      <c r="A2274" s="253"/>
      <c r="B2274" s="228"/>
      <c r="C2274" s="95" t="s">
        <v>2916</v>
      </c>
      <c r="D2274" s="95" t="s">
        <v>2914</v>
      </c>
      <c r="E2274" s="95" t="s">
        <v>2910</v>
      </c>
      <c r="F2274" s="95" t="s">
        <v>2909</v>
      </c>
      <c r="G2274" s="95" t="s">
        <v>2950</v>
      </c>
      <c r="H2274" s="95" t="s">
        <v>2912</v>
      </c>
      <c r="I2274" s="95" t="s">
        <v>2919</v>
      </c>
      <c r="J2274" s="95" t="s">
        <v>2915</v>
      </c>
      <c r="K2274" s="102" t="s">
        <v>7909</v>
      </c>
      <c r="L2274" s="96" t="s">
        <v>4133</v>
      </c>
      <c r="M2274" s="102" t="s">
        <v>4600</v>
      </c>
      <c r="N2274" s="102">
        <v>7</v>
      </c>
      <c r="O2274" s="95" t="s">
        <v>67</v>
      </c>
      <c r="P2274" s="88" t="s">
        <v>1072</v>
      </c>
      <c r="Q2274" s="88"/>
      <c r="R2274" s="89"/>
      <c r="S2274" s="351">
        <v>44823</v>
      </c>
    </row>
    <row r="2275" spans="1:19" ht="30" x14ac:dyDescent="0.25">
      <c r="A2275" s="253"/>
      <c r="B2275" s="228"/>
      <c r="C2275" s="95" t="s">
        <v>2916</v>
      </c>
      <c r="D2275" s="95" t="s">
        <v>2914</v>
      </c>
      <c r="E2275" s="95" t="s">
        <v>2910</v>
      </c>
      <c r="F2275" s="95" t="s">
        <v>2909</v>
      </c>
      <c r="G2275" s="95" t="s">
        <v>2950</v>
      </c>
      <c r="H2275" s="95" t="s">
        <v>2912</v>
      </c>
      <c r="I2275" s="95" t="s">
        <v>2920</v>
      </c>
      <c r="J2275" s="95" t="s">
        <v>2915</v>
      </c>
      <c r="K2275" s="102" t="s">
        <v>7910</v>
      </c>
      <c r="L2275" s="96" t="s">
        <v>4134</v>
      </c>
      <c r="M2275" s="102" t="s">
        <v>4600</v>
      </c>
      <c r="N2275" s="102">
        <v>7</v>
      </c>
      <c r="O2275" s="95" t="s">
        <v>67</v>
      </c>
      <c r="P2275" s="88" t="s">
        <v>1072</v>
      </c>
      <c r="Q2275" s="88"/>
      <c r="R2275" s="89"/>
      <c r="S2275" s="351">
        <v>44823</v>
      </c>
    </row>
    <row r="2276" spans="1:19" ht="30" x14ac:dyDescent="0.25">
      <c r="A2276" s="253"/>
      <c r="B2276" s="228"/>
      <c r="C2276" s="95" t="s">
        <v>2916</v>
      </c>
      <c r="D2276" s="95" t="s">
        <v>2914</v>
      </c>
      <c r="E2276" s="95" t="s">
        <v>2910</v>
      </c>
      <c r="F2276" s="95" t="s">
        <v>2909</v>
      </c>
      <c r="G2276" s="95" t="s">
        <v>2950</v>
      </c>
      <c r="H2276" s="95" t="s">
        <v>2912</v>
      </c>
      <c r="I2276" s="95" t="s">
        <v>2914</v>
      </c>
      <c r="J2276" s="95" t="s">
        <v>2915</v>
      </c>
      <c r="K2276" s="102" t="s">
        <v>7911</v>
      </c>
      <c r="L2276" s="96" t="s">
        <v>4135</v>
      </c>
      <c r="M2276" s="102" t="s">
        <v>4600</v>
      </c>
      <c r="N2276" s="102">
        <v>7</v>
      </c>
      <c r="O2276" s="95" t="s">
        <v>67</v>
      </c>
      <c r="P2276" s="88" t="s">
        <v>1072</v>
      </c>
      <c r="Q2276" s="88"/>
      <c r="R2276" s="89"/>
      <c r="S2276" s="351">
        <v>44823</v>
      </c>
    </row>
    <row r="2277" spans="1:19" ht="30" x14ac:dyDescent="0.25">
      <c r="A2277" s="253"/>
      <c r="B2277" s="228"/>
      <c r="C2277" s="95" t="s">
        <v>2916</v>
      </c>
      <c r="D2277" s="95" t="s">
        <v>2914</v>
      </c>
      <c r="E2277" s="95" t="s">
        <v>2910</v>
      </c>
      <c r="F2277" s="95" t="s">
        <v>2909</v>
      </c>
      <c r="G2277" s="95" t="s">
        <v>2950</v>
      </c>
      <c r="H2277" s="95" t="s">
        <v>2912</v>
      </c>
      <c r="I2277" s="95" t="s">
        <v>2916</v>
      </c>
      <c r="J2277" s="95" t="s">
        <v>2915</v>
      </c>
      <c r="K2277" s="102" t="s">
        <v>7912</v>
      </c>
      <c r="L2277" s="96" t="s">
        <v>4136</v>
      </c>
      <c r="M2277" s="102" t="s">
        <v>4600</v>
      </c>
      <c r="N2277" s="102">
        <v>7</v>
      </c>
      <c r="O2277" s="95" t="s">
        <v>67</v>
      </c>
      <c r="P2277" s="88" t="s">
        <v>1072</v>
      </c>
      <c r="Q2277" s="88"/>
      <c r="R2277" s="89"/>
      <c r="S2277" s="351">
        <v>44823</v>
      </c>
    </row>
    <row r="2278" spans="1:19" ht="30" x14ac:dyDescent="0.25">
      <c r="A2278" s="253"/>
      <c r="B2278" s="228"/>
      <c r="C2278" s="95" t="s">
        <v>2916</v>
      </c>
      <c r="D2278" s="95" t="s">
        <v>2914</v>
      </c>
      <c r="E2278" s="95" t="s">
        <v>2910</v>
      </c>
      <c r="F2278" s="95" t="s">
        <v>2909</v>
      </c>
      <c r="G2278" s="95" t="s">
        <v>2950</v>
      </c>
      <c r="H2278" s="95" t="s">
        <v>2912</v>
      </c>
      <c r="I2278" s="95" t="s">
        <v>2917</v>
      </c>
      <c r="J2278" s="95" t="s">
        <v>2915</v>
      </c>
      <c r="K2278" s="102" t="s">
        <v>7913</v>
      </c>
      <c r="L2278" s="96" t="s">
        <v>4137</v>
      </c>
      <c r="M2278" s="102" t="s">
        <v>4600</v>
      </c>
      <c r="N2278" s="102">
        <v>7</v>
      </c>
      <c r="O2278" s="95" t="s">
        <v>67</v>
      </c>
      <c r="P2278" s="88" t="s">
        <v>1072</v>
      </c>
      <c r="Q2278" s="88"/>
      <c r="R2278" s="89"/>
      <c r="S2278" s="351">
        <v>44823</v>
      </c>
    </row>
    <row r="2279" spans="1:19" ht="30" x14ac:dyDescent="0.25">
      <c r="A2279" s="253"/>
      <c r="B2279" s="228"/>
      <c r="C2279" s="95" t="s">
        <v>2916</v>
      </c>
      <c r="D2279" s="95" t="s">
        <v>2914</v>
      </c>
      <c r="E2279" s="95" t="s">
        <v>2910</v>
      </c>
      <c r="F2279" s="95" t="s">
        <v>2909</v>
      </c>
      <c r="G2279" s="95" t="s">
        <v>2947</v>
      </c>
      <c r="H2279" s="95" t="s">
        <v>2912</v>
      </c>
      <c r="I2279" s="95" t="s">
        <v>2912</v>
      </c>
      <c r="J2279" s="95" t="s">
        <v>2915</v>
      </c>
      <c r="K2279" s="102" t="s">
        <v>7914</v>
      </c>
      <c r="L2279" s="96" t="s">
        <v>4138</v>
      </c>
      <c r="M2279" s="102" t="s">
        <v>4599</v>
      </c>
      <c r="N2279" s="102">
        <v>5</v>
      </c>
      <c r="O2279" s="95" t="s">
        <v>67</v>
      </c>
      <c r="P2279" s="88" t="s">
        <v>1074</v>
      </c>
      <c r="Q2279" s="88"/>
      <c r="R2279" s="89" t="s">
        <v>10</v>
      </c>
      <c r="S2279" s="351">
        <v>44823</v>
      </c>
    </row>
    <row r="2280" spans="1:19" ht="30" x14ac:dyDescent="0.25">
      <c r="A2280" s="253"/>
      <c r="B2280" s="228"/>
      <c r="C2280" s="95" t="s">
        <v>2916</v>
      </c>
      <c r="D2280" s="95" t="s">
        <v>2914</v>
      </c>
      <c r="E2280" s="95" t="s">
        <v>2910</v>
      </c>
      <c r="F2280" s="95" t="s">
        <v>2909</v>
      </c>
      <c r="G2280" s="95" t="s">
        <v>2947</v>
      </c>
      <c r="H2280" s="95" t="s">
        <v>2912</v>
      </c>
      <c r="I2280" s="95" t="s">
        <v>2909</v>
      </c>
      <c r="J2280" s="95" t="s">
        <v>2915</v>
      </c>
      <c r="K2280" s="102" t="s">
        <v>7915</v>
      </c>
      <c r="L2280" s="96" t="s">
        <v>4139</v>
      </c>
      <c r="M2280" s="102" t="s">
        <v>4600</v>
      </c>
      <c r="N2280" s="102">
        <v>7</v>
      </c>
      <c r="O2280" s="95" t="s">
        <v>67</v>
      </c>
      <c r="P2280" s="88" t="s">
        <v>1074</v>
      </c>
      <c r="Q2280" s="88"/>
      <c r="R2280" s="89"/>
      <c r="S2280" s="351">
        <v>44823</v>
      </c>
    </row>
    <row r="2281" spans="1:19" ht="30" x14ac:dyDescent="0.25">
      <c r="A2281" s="253"/>
      <c r="B2281" s="228"/>
      <c r="C2281" s="95" t="s">
        <v>2916</v>
      </c>
      <c r="D2281" s="95" t="s">
        <v>2914</v>
      </c>
      <c r="E2281" s="95" t="s">
        <v>2910</v>
      </c>
      <c r="F2281" s="95" t="s">
        <v>2909</v>
      </c>
      <c r="G2281" s="95" t="s">
        <v>2947</v>
      </c>
      <c r="H2281" s="95" t="s">
        <v>2912</v>
      </c>
      <c r="I2281" s="95" t="s">
        <v>2918</v>
      </c>
      <c r="J2281" s="95" t="s">
        <v>2915</v>
      </c>
      <c r="K2281" s="102" t="s">
        <v>7916</v>
      </c>
      <c r="L2281" s="96" t="s">
        <v>4140</v>
      </c>
      <c r="M2281" s="102" t="s">
        <v>4600</v>
      </c>
      <c r="N2281" s="102">
        <v>7</v>
      </c>
      <c r="O2281" s="95" t="s">
        <v>67</v>
      </c>
      <c r="P2281" s="88" t="s">
        <v>1074</v>
      </c>
      <c r="Q2281" s="88"/>
      <c r="R2281" s="89"/>
      <c r="S2281" s="351">
        <v>44823</v>
      </c>
    </row>
    <row r="2282" spans="1:19" ht="30" x14ac:dyDescent="0.25">
      <c r="A2282" s="253"/>
      <c r="B2282" s="228"/>
      <c r="C2282" s="95" t="s">
        <v>2916</v>
      </c>
      <c r="D2282" s="95" t="s">
        <v>2914</v>
      </c>
      <c r="E2282" s="95" t="s">
        <v>2910</v>
      </c>
      <c r="F2282" s="95" t="s">
        <v>2909</v>
      </c>
      <c r="G2282" s="95" t="s">
        <v>2947</v>
      </c>
      <c r="H2282" s="95" t="s">
        <v>2912</v>
      </c>
      <c r="I2282" s="95" t="s">
        <v>2910</v>
      </c>
      <c r="J2282" s="95" t="s">
        <v>2915</v>
      </c>
      <c r="K2282" s="102" t="s">
        <v>7917</v>
      </c>
      <c r="L2282" s="96" t="s">
        <v>4141</v>
      </c>
      <c r="M2282" s="102" t="s">
        <v>4600</v>
      </c>
      <c r="N2282" s="102">
        <v>7</v>
      </c>
      <c r="O2282" s="95" t="s">
        <v>67</v>
      </c>
      <c r="P2282" s="88" t="s">
        <v>1074</v>
      </c>
      <c r="Q2282" s="88"/>
      <c r="R2282" s="89"/>
      <c r="S2282" s="351">
        <v>44823</v>
      </c>
    </row>
    <row r="2283" spans="1:19" ht="30" x14ac:dyDescent="0.25">
      <c r="A2283" s="253"/>
      <c r="B2283" s="228"/>
      <c r="C2283" s="95" t="s">
        <v>2916</v>
      </c>
      <c r="D2283" s="95" t="s">
        <v>2914</v>
      </c>
      <c r="E2283" s="95" t="s">
        <v>2910</v>
      </c>
      <c r="F2283" s="95" t="s">
        <v>2909</v>
      </c>
      <c r="G2283" s="95" t="s">
        <v>2947</v>
      </c>
      <c r="H2283" s="95" t="s">
        <v>2912</v>
      </c>
      <c r="I2283" s="95" t="s">
        <v>2919</v>
      </c>
      <c r="J2283" s="95" t="s">
        <v>2915</v>
      </c>
      <c r="K2283" s="102" t="s">
        <v>7918</v>
      </c>
      <c r="L2283" s="96" t="s">
        <v>4142</v>
      </c>
      <c r="M2283" s="102" t="s">
        <v>4600</v>
      </c>
      <c r="N2283" s="102">
        <v>7</v>
      </c>
      <c r="O2283" s="95" t="s">
        <v>67</v>
      </c>
      <c r="P2283" s="88" t="s">
        <v>1074</v>
      </c>
      <c r="Q2283" s="88"/>
      <c r="R2283" s="89"/>
      <c r="S2283" s="351">
        <v>44823</v>
      </c>
    </row>
    <row r="2284" spans="1:19" ht="30" x14ac:dyDescent="0.25">
      <c r="A2284" s="253"/>
      <c r="B2284" s="228"/>
      <c r="C2284" s="95" t="s">
        <v>2916</v>
      </c>
      <c r="D2284" s="95" t="s">
        <v>2914</v>
      </c>
      <c r="E2284" s="95" t="s">
        <v>2910</v>
      </c>
      <c r="F2284" s="95" t="s">
        <v>2909</v>
      </c>
      <c r="G2284" s="95" t="s">
        <v>2947</v>
      </c>
      <c r="H2284" s="95" t="s">
        <v>2912</v>
      </c>
      <c r="I2284" s="95" t="s">
        <v>2920</v>
      </c>
      <c r="J2284" s="95" t="s">
        <v>2915</v>
      </c>
      <c r="K2284" s="102" t="s">
        <v>7919</v>
      </c>
      <c r="L2284" s="96" t="s">
        <v>4143</v>
      </c>
      <c r="M2284" s="102" t="s">
        <v>4600</v>
      </c>
      <c r="N2284" s="102">
        <v>7</v>
      </c>
      <c r="O2284" s="95" t="s">
        <v>67</v>
      </c>
      <c r="P2284" s="88" t="s">
        <v>1074</v>
      </c>
      <c r="Q2284" s="88"/>
      <c r="R2284" s="89"/>
      <c r="S2284" s="351">
        <v>44823</v>
      </c>
    </row>
    <row r="2285" spans="1:19" ht="30" x14ac:dyDescent="0.25">
      <c r="A2285" s="253"/>
      <c r="B2285" s="228"/>
      <c r="C2285" s="95" t="s">
        <v>2916</v>
      </c>
      <c r="D2285" s="95" t="s">
        <v>2914</v>
      </c>
      <c r="E2285" s="95" t="s">
        <v>2910</v>
      </c>
      <c r="F2285" s="95" t="s">
        <v>2909</v>
      </c>
      <c r="G2285" s="95" t="s">
        <v>2947</v>
      </c>
      <c r="H2285" s="95" t="s">
        <v>2912</v>
      </c>
      <c r="I2285" s="95" t="s">
        <v>2914</v>
      </c>
      <c r="J2285" s="95" t="s">
        <v>2915</v>
      </c>
      <c r="K2285" s="102" t="s">
        <v>7920</v>
      </c>
      <c r="L2285" s="96" t="s">
        <v>4144</v>
      </c>
      <c r="M2285" s="102" t="s">
        <v>4600</v>
      </c>
      <c r="N2285" s="102">
        <v>7</v>
      </c>
      <c r="O2285" s="95" t="s">
        <v>67</v>
      </c>
      <c r="P2285" s="88" t="s">
        <v>1074</v>
      </c>
      <c r="Q2285" s="88"/>
      <c r="R2285" s="89"/>
      <c r="S2285" s="351">
        <v>44823</v>
      </c>
    </row>
    <row r="2286" spans="1:19" ht="30" x14ac:dyDescent="0.25">
      <c r="A2286" s="253"/>
      <c r="B2286" s="228"/>
      <c r="C2286" s="95" t="s">
        <v>2916</v>
      </c>
      <c r="D2286" s="95" t="s">
        <v>2914</v>
      </c>
      <c r="E2286" s="95" t="s">
        <v>2910</v>
      </c>
      <c r="F2286" s="95" t="s">
        <v>2909</v>
      </c>
      <c r="G2286" s="95" t="s">
        <v>2947</v>
      </c>
      <c r="H2286" s="95" t="s">
        <v>2912</v>
      </c>
      <c r="I2286" s="95" t="s">
        <v>2916</v>
      </c>
      <c r="J2286" s="95" t="s">
        <v>2915</v>
      </c>
      <c r="K2286" s="102" t="s">
        <v>7921</v>
      </c>
      <c r="L2286" s="96" t="s">
        <v>4145</v>
      </c>
      <c r="M2286" s="102" t="s">
        <v>4600</v>
      </c>
      <c r="N2286" s="102">
        <v>7</v>
      </c>
      <c r="O2286" s="95" t="s">
        <v>67</v>
      </c>
      <c r="P2286" s="88" t="s">
        <v>1074</v>
      </c>
      <c r="Q2286" s="88"/>
      <c r="R2286" s="89"/>
      <c r="S2286" s="351">
        <v>44823</v>
      </c>
    </row>
    <row r="2287" spans="1:19" ht="30" x14ac:dyDescent="0.25">
      <c r="A2287" s="253"/>
      <c r="B2287" s="228"/>
      <c r="C2287" s="95" t="s">
        <v>2916</v>
      </c>
      <c r="D2287" s="95" t="s">
        <v>2914</v>
      </c>
      <c r="E2287" s="95" t="s">
        <v>2910</v>
      </c>
      <c r="F2287" s="95" t="s">
        <v>2909</v>
      </c>
      <c r="G2287" s="95" t="s">
        <v>2947</v>
      </c>
      <c r="H2287" s="95" t="s">
        <v>2912</v>
      </c>
      <c r="I2287" s="95" t="s">
        <v>2917</v>
      </c>
      <c r="J2287" s="95" t="s">
        <v>2915</v>
      </c>
      <c r="K2287" s="102" t="s">
        <v>7922</v>
      </c>
      <c r="L2287" s="96" t="s">
        <v>4146</v>
      </c>
      <c r="M2287" s="102" t="s">
        <v>4600</v>
      </c>
      <c r="N2287" s="102">
        <v>7</v>
      </c>
      <c r="O2287" s="95" t="s">
        <v>67</v>
      </c>
      <c r="P2287" s="88" t="s">
        <v>1074</v>
      </c>
      <c r="Q2287" s="88"/>
      <c r="R2287" s="89"/>
      <c r="S2287" s="351">
        <v>44823</v>
      </c>
    </row>
    <row r="2288" spans="1:19" x14ac:dyDescent="0.25">
      <c r="A2288" s="253"/>
      <c r="B2288" s="228"/>
      <c r="C2288" s="95" t="s">
        <v>2916</v>
      </c>
      <c r="D2288" s="95" t="s">
        <v>2914</v>
      </c>
      <c r="E2288" s="95" t="s">
        <v>2910</v>
      </c>
      <c r="F2288" s="95" t="s">
        <v>2909</v>
      </c>
      <c r="G2288" s="95" t="s">
        <v>2925</v>
      </c>
      <c r="H2288" s="95" t="s">
        <v>2912</v>
      </c>
      <c r="I2288" s="95" t="s">
        <v>2912</v>
      </c>
      <c r="J2288" s="95" t="s">
        <v>2915</v>
      </c>
      <c r="K2288" s="102" t="s">
        <v>7923</v>
      </c>
      <c r="L2288" s="96" t="s">
        <v>4147</v>
      </c>
      <c r="M2288" s="102" t="s">
        <v>4599</v>
      </c>
      <c r="N2288" s="102">
        <v>5</v>
      </c>
      <c r="O2288" s="95" t="s">
        <v>54</v>
      </c>
      <c r="P2288" s="88" t="s">
        <v>1076</v>
      </c>
      <c r="Q2288" s="88"/>
      <c r="R2288" s="89" t="s">
        <v>10</v>
      </c>
      <c r="S2288" s="351">
        <v>44823</v>
      </c>
    </row>
    <row r="2289" spans="1:19" x14ac:dyDescent="0.25">
      <c r="A2289" s="253"/>
      <c r="B2289" s="228"/>
      <c r="C2289" s="95" t="s">
        <v>2916</v>
      </c>
      <c r="D2289" s="95" t="s">
        <v>2914</v>
      </c>
      <c r="E2289" s="95" t="s">
        <v>2910</v>
      </c>
      <c r="F2289" s="95" t="s">
        <v>2909</v>
      </c>
      <c r="G2289" s="95" t="s">
        <v>2925</v>
      </c>
      <c r="H2289" s="95" t="s">
        <v>2912</v>
      </c>
      <c r="I2289" s="95" t="s">
        <v>2909</v>
      </c>
      <c r="J2289" s="95" t="s">
        <v>2915</v>
      </c>
      <c r="K2289" s="102" t="s">
        <v>7924</v>
      </c>
      <c r="L2289" s="96" t="s">
        <v>2659</v>
      </c>
      <c r="M2289" s="102" t="s">
        <v>4600</v>
      </c>
      <c r="N2289" s="102">
        <v>7</v>
      </c>
      <c r="O2289" s="95" t="s">
        <v>54</v>
      </c>
      <c r="P2289" s="88" t="s">
        <v>1076</v>
      </c>
      <c r="Q2289" s="88"/>
      <c r="R2289" s="89"/>
      <c r="S2289" s="351">
        <v>44823</v>
      </c>
    </row>
    <row r="2290" spans="1:19" x14ac:dyDescent="0.25">
      <c r="A2290" s="253"/>
      <c r="B2290" s="228"/>
      <c r="C2290" s="95" t="s">
        <v>2916</v>
      </c>
      <c r="D2290" s="95" t="s">
        <v>2914</v>
      </c>
      <c r="E2290" s="95" t="s">
        <v>2910</v>
      </c>
      <c r="F2290" s="95" t="s">
        <v>2909</v>
      </c>
      <c r="G2290" s="95" t="s">
        <v>2925</v>
      </c>
      <c r="H2290" s="95" t="s">
        <v>2912</v>
      </c>
      <c r="I2290" s="95" t="s">
        <v>2918</v>
      </c>
      <c r="J2290" s="95" t="s">
        <v>2915</v>
      </c>
      <c r="K2290" s="102" t="s">
        <v>7925</v>
      </c>
      <c r="L2290" s="96" t="s">
        <v>2660</v>
      </c>
      <c r="M2290" s="102" t="s">
        <v>4600</v>
      </c>
      <c r="N2290" s="102">
        <v>7</v>
      </c>
      <c r="O2290" s="95" t="s">
        <v>54</v>
      </c>
      <c r="P2290" s="88" t="s">
        <v>1076</v>
      </c>
      <c r="Q2290" s="88"/>
      <c r="R2290" s="89"/>
      <c r="S2290" s="351">
        <v>44823</v>
      </c>
    </row>
    <row r="2291" spans="1:19" x14ac:dyDescent="0.25">
      <c r="A2291" s="253"/>
      <c r="B2291" s="228"/>
      <c r="C2291" s="95" t="s">
        <v>2916</v>
      </c>
      <c r="D2291" s="95" t="s">
        <v>2914</v>
      </c>
      <c r="E2291" s="95" t="s">
        <v>2910</v>
      </c>
      <c r="F2291" s="95" t="s">
        <v>2909</v>
      </c>
      <c r="G2291" s="95" t="s">
        <v>2925</v>
      </c>
      <c r="H2291" s="95" t="s">
        <v>2912</v>
      </c>
      <c r="I2291" s="95" t="s">
        <v>2910</v>
      </c>
      <c r="J2291" s="95" t="s">
        <v>2915</v>
      </c>
      <c r="K2291" s="102" t="s">
        <v>7926</v>
      </c>
      <c r="L2291" s="96" t="s">
        <v>2661</v>
      </c>
      <c r="M2291" s="102" t="s">
        <v>4600</v>
      </c>
      <c r="N2291" s="102">
        <v>7</v>
      </c>
      <c r="O2291" s="95" t="s">
        <v>54</v>
      </c>
      <c r="P2291" s="88" t="s">
        <v>1076</v>
      </c>
      <c r="Q2291" s="88"/>
      <c r="R2291" s="89"/>
      <c r="S2291" s="351">
        <v>44823</v>
      </c>
    </row>
    <row r="2292" spans="1:19" ht="30" x14ac:dyDescent="0.25">
      <c r="A2292" s="253"/>
      <c r="B2292" s="228"/>
      <c r="C2292" s="95" t="s">
        <v>2916</v>
      </c>
      <c r="D2292" s="95" t="s">
        <v>2914</v>
      </c>
      <c r="E2292" s="95" t="s">
        <v>2910</v>
      </c>
      <c r="F2292" s="95" t="s">
        <v>2909</v>
      </c>
      <c r="G2292" s="95" t="s">
        <v>2925</v>
      </c>
      <c r="H2292" s="95" t="s">
        <v>2912</v>
      </c>
      <c r="I2292" s="95" t="s">
        <v>2919</v>
      </c>
      <c r="J2292" s="95" t="s">
        <v>2915</v>
      </c>
      <c r="K2292" s="102" t="s">
        <v>7927</v>
      </c>
      <c r="L2292" s="96" t="s">
        <v>2662</v>
      </c>
      <c r="M2292" s="102" t="s">
        <v>4600</v>
      </c>
      <c r="N2292" s="102">
        <v>7</v>
      </c>
      <c r="O2292" s="95" t="s">
        <v>54</v>
      </c>
      <c r="P2292" s="88" t="s">
        <v>1076</v>
      </c>
      <c r="Q2292" s="88"/>
      <c r="R2292" s="89"/>
      <c r="S2292" s="351">
        <v>44823</v>
      </c>
    </row>
    <row r="2293" spans="1:19" x14ac:dyDescent="0.25">
      <c r="A2293" s="253"/>
      <c r="B2293" s="228"/>
      <c r="C2293" s="95" t="s">
        <v>2916</v>
      </c>
      <c r="D2293" s="95" t="s">
        <v>2914</v>
      </c>
      <c r="E2293" s="95" t="s">
        <v>2910</v>
      </c>
      <c r="F2293" s="95" t="s">
        <v>2909</v>
      </c>
      <c r="G2293" s="95" t="s">
        <v>2925</v>
      </c>
      <c r="H2293" s="95" t="s">
        <v>2912</v>
      </c>
      <c r="I2293" s="95" t="s">
        <v>2920</v>
      </c>
      <c r="J2293" s="95" t="s">
        <v>2915</v>
      </c>
      <c r="K2293" s="102" t="s">
        <v>7928</v>
      </c>
      <c r="L2293" s="96" t="s">
        <v>2663</v>
      </c>
      <c r="M2293" s="102" t="s">
        <v>4600</v>
      </c>
      <c r="N2293" s="102">
        <v>7</v>
      </c>
      <c r="O2293" s="95" t="s">
        <v>54</v>
      </c>
      <c r="P2293" s="88" t="s">
        <v>1076</v>
      </c>
      <c r="Q2293" s="88"/>
      <c r="R2293" s="89"/>
      <c r="S2293" s="351">
        <v>44823</v>
      </c>
    </row>
    <row r="2294" spans="1:19" x14ac:dyDescent="0.25">
      <c r="A2294" s="253"/>
      <c r="B2294" s="228"/>
      <c r="C2294" s="95" t="s">
        <v>2916</v>
      </c>
      <c r="D2294" s="95" t="s">
        <v>2914</v>
      </c>
      <c r="E2294" s="95" t="s">
        <v>2910</v>
      </c>
      <c r="F2294" s="95" t="s">
        <v>2909</v>
      </c>
      <c r="G2294" s="95" t="s">
        <v>2925</v>
      </c>
      <c r="H2294" s="95" t="s">
        <v>2912</v>
      </c>
      <c r="I2294" s="95" t="s">
        <v>2914</v>
      </c>
      <c r="J2294" s="95" t="s">
        <v>2915</v>
      </c>
      <c r="K2294" s="102" t="s">
        <v>7929</v>
      </c>
      <c r="L2294" s="96" t="s">
        <v>2664</v>
      </c>
      <c r="M2294" s="102" t="s">
        <v>4600</v>
      </c>
      <c r="N2294" s="102">
        <v>7</v>
      </c>
      <c r="O2294" s="95" t="s">
        <v>54</v>
      </c>
      <c r="P2294" s="88" t="s">
        <v>1076</v>
      </c>
      <c r="Q2294" s="88"/>
      <c r="R2294" s="89"/>
      <c r="S2294" s="351">
        <v>44823</v>
      </c>
    </row>
    <row r="2295" spans="1:19" ht="30" x14ac:dyDescent="0.25">
      <c r="A2295" s="253"/>
      <c r="B2295" s="228"/>
      <c r="C2295" s="95" t="s">
        <v>2916</v>
      </c>
      <c r="D2295" s="95" t="s">
        <v>2914</v>
      </c>
      <c r="E2295" s="95" t="s">
        <v>2910</v>
      </c>
      <c r="F2295" s="95" t="s">
        <v>2909</v>
      </c>
      <c r="G2295" s="95" t="s">
        <v>2925</v>
      </c>
      <c r="H2295" s="95" t="s">
        <v>2912</v>
      </c>
      <c r="I2295" s="95" t="s">
        <v>2916</v>
      </c>
      <c r="J2295" s="95" t="s">
        <v>2915</v>
      </c>
      <c r="K2295" s="102" t="s">
        <v>7930</v>
      </c>
      <c r="L2295" s="96" t="s">
        <v>2665</v>
      </c>
      <c r="M2295" s="102" t="s">
        <v>4600</v>
      </c>
      <c r="N2295" s="102">
        <v>7</v>
      </c>
      <c r="O2295" s="95" t="s">
        <v>54</v>
      </c>
      <c r="P2295" s="88" t="s">
        <v>1076</v>
      </c>
      <c r="Q2295" s="88"/>
      <c r="R2295" s="89"/>
      <c r="S2295" s="351">
        <v>44823</v>
      </c>
    </row>
    <row r="2296" spans="1:19" x14ac:dyDescent="0.25">
      <c r="A2296" s="253"/>
      <c r="B2296" s="228"/>
      <c r="C2296" s="95" t="s">
        <v>2916</v>
      </c>
      <c r="D2296" s="95" t="s">
        <v>2914</v>
      </c>
      <c r="E2296" s="95" t="s">
        <v>2910</v>
      </c>
      <c r="F2296" s="95" t="s">
        <v>2909</v>
      </c>
      <c r="G2296" s="95" t="s">
        <v>2925</v>
      </c>
      <c r="H2296" s="95" t="s">
        <v>2912</v>
      </c>
      <c r="I2296" s="95" t="s">
        <v>2917</v>
      </c>
      <c r="J2296" s="95" t="s">
        <v>2915</v>
      </c>
      <c r="K2296" s="102" t="s">
        <v>7931</v>
      </c>
      <c r="L2296" s="96" t="s">
        <v>2666</v>
      </c>
      <c r="M2296" s="102" t="s">
        <v>4600</v>
      </c>
      <c r="N2296" s="102">
        <v>7</v>
      </c>
      <c r="O2296" s="95" t="s">
        <v>54</v>
      </c>
      <c r="P2296" s="88" t="s">
        <v>1076</v>
      </c>
      <c r="Q2296" s="88"/>
      <c r="R2296" s="89"/>
      <c r="S2296" s="351">
        <v>44823</v>
      </c>
    </row>
    <row r="2297" spans="1:19" x14ac:dyDescent="0.25">
      <c r="A2297" s="253"/>
      <c r="B2297" s="228"/>
      <c r="C2297" s="95" t="s">
        <v>2916</v>
      </c>
      <c r="D2297" s="95" t="s">
        <v>2914</v>
      </c>
      <c r="E2297" s="95" t="s">
        <v>2921</v>
      </c>
      <c r="F2297" s="95" t="s">
        <v>2912</v>
      </c>
      <c r="G2297" s="95" t="s">
        <v>2915</v>
      </c>
      <c r="H2297" s="95" t="s">
        <v>2912</v>
      </c>
      <c r="I2297" s="95" t="s">
        <v>2912</v>
      </c>
      <c r="J2297" s="95" t="s">
        <v>2915</v>
      </c>
      <c r="K2297" s="102" t="s">
        <v>7932</v>
      </c>
      <c r="L2297" s="96" t="s">
        <v>4148</v>
      </c>
      <c r="M2297" s="102" t="s">
        <v>4599</v>
      </c>
      <c r="N2297" s="102">
        <v>3</v>
      </c>
      <c r="O2297" s="95" t="s">
        <v>45</v>
      </c>
      <c r="P2297" s="88" t="s">
        <v>1108</v>
      </c>
      <c r="Q2297" s="88"/>
      <c r="R2297" s="89"/>
      <c r="S2297" s="351">
        <v>44823</v>
      </c>
    </row>
    <row r="2298" spans="1:19" x14ac:dyDescent="0.25">
      <c r="A2298" s="253"/>
      <c r="B2298" s="228"/>
      <c r="C2298" s="95" t="s">
        <v>2916</v>
      </c>
      <c r="D2298" s="95" t="s">
        <v>2914</v>
      </c>
      <c r="E2298" s="95" t="s">
        <v>2921</v>
      </c>
      <c r="F2298" s="95" t="s">
        <v>2921</v>
      </c>
      <c r="G2298" s="95" t="s">
        <v>2915</v>
      </c>
      <c r="H2298" s="95" t="s">
        <v>2912</v>
      </c>
      <c r="I2298" s="95" t="s">
        <v>2912</v>
      </c>
      <c r="J2298" s="95" t="s">
        <v>2915</v>
      </c>
      <c r="K2298" s="102" t="s">
        <v>7933</v>
      </c>
      <c r="L2298" s="96" t="s">
        <v>4148</v>
      </c>
      <c r="M2298" s="102" t="s">
        <v>4599</v>
      </c>
      <c r="N2298" s="102">
        <v>4</v>
      </c>
      <c r="O2298" s="95" t="s">
        <v>45</v>
      </c>
      <c r="P2298" s="88" t="s">
        <v>1108</v>
      </c>
      <c r="Q2298" s="88"/>
      <c r="R2298" s="89" t="s">
        <v>14</v>
      </c>
      <c r="S2298" s="351">
        <v>44823</v>
      </c>
    </row>
    <row r="2299" spans="1:19" x14ac:dyDescent="0.25">
      <c r="A2299" s="253"/>
      <c r="B2299" s="228"/>
      <c r="C2299" s="95" t="s">
        <v>2916</v>
      </c>
      <c r="D2299" s="95" t="s">
        <v>2914</v>
      </c>
      <c r="E2299" s="95" t="s">
        <v>2921</v>
      </c>
      <c r="F2299" s="95" t="s">
        <v>2921</v>
      </c>
      <c r="G2299" s="95" t="s">
        <v>2925</v>
      </c>
      <c r="H2299" s="95" t="s">
        <v>2912</v>
      </c>
      <c r="I2299" s="95" t="s">
        <v>2912</v>
      </c>
      <c r="J2299" s="95" t="s">
        <v>2915</v>
      </c>
      <c r="K2299" s="102" t="s">
        <v>7934</v>
      </c>
      <c r="L2299" s="96" t="s">
        <v>4148</v>
      </c>
      <c r="M2299" s="102" t="s">
        <v>4599</v>
      </c>
      <c r="N2299" s="102">
        <v>5</v>
      </c>
      <c r="O2299" s="95" t="s">
        <v>54</v>
      </c>
      <c r="P2299" s="88" t="s">
        <v>1109</v>
      </c>
      <c r="Q2299" s="88"/>
      <c r="R2299" s="89" t="s">
        <v>10</v>
      </c>
      <c r="S2299" s="351">
        <v>44823</v>
      </c>
    </row>
    <row r="2300" spans="1:19" x14ac:dyDescent="0.25">
      <c r="A2300" s="253"/>
      <c r="B2300" s="228"/>
      <c r="C2300" s="95" t="s">
        <v>2916</v>
      </c>
      <c r="D2300" s="95" t="s">
        <v>2914</v>
      </c>
      <c r="E2300" s="95" t="s">
        <v>2921</v>
      </c>
      <c r="F2300" s="95" t="s">
        <v>2921</v>
      </c>
      <c r="G2300" s="95" t="s">
        <v>2925</v>
      </c>
      <c r="H2300" s="95" t="s">
        <v>2912</v>
      </c>
      <c r="I2300" s="95" t="s">
        <v>2909</v>
      </c>
      <c r="J2300" s="95" t="s">
        <v>2915</v>
      </c>
      <c r="K2300" s="102" t="s">
        <v>7935</v>
      </c>
      <c r="L2300" s="96" t="s">
        <v>4149</v>
      </c>
      <c r="M2300" s="102" t="s">
        <v>4600</v>
      </c>
      <c r="N2300" s="102">
        <v>7</v>
      </c>
      <c r="O2300" s="95" t="s">
        <v>54</v>
      </c>
      <c r="P2300" s="88" t="s">
        <v>1109</v>
      </c>
      <c r="Q2300" s="88"/>
      <c r="R2300" s="89"/>
      <c r="S2300" s="351">
        <v>44823</v>
      </c>
    </row>
    <row r="2301" spans="1:19" x14ac:dyDescent="0.25">
      <c r="A2301" s="253"/>
      <c r="B2301" s="228"/>
      <c r="C2301" s="95" t="s">
        <v>2916</v>
      </c>
      <c r="D2301" s="95" t="s">
        <v>2914</v>
      </c>
      <c r="E2301" s="95" t="s">
        <v>2921</v>
      </c>
      <c r="F2301" s="95" t="s">
        <v>2921</v>
      </c>
      <c r="G2301" s="95" t="s">
        <v>2925</v>
      </c>
      <c r="H2301" s="95" t="s">
        <v>2912</v>
      </c>
      <c r="I2301" s="95" t="s">
        <v>2918</v>
      </c>
      <c r="J2301" s="95" t="s">
        <v>2915</v>
      </c>
      <c r="K2301" s="102" t="s">
        <v>7936</v>
      </c>
      <c r="L2301" s="96" t="s">
        <v>4150</v>
      </c>
      <c r="M2301" s="102" t="s">
        <v>4600</v>
      </c>
      <c r="N2301" s="102">
        <v>7</v>
      </c>
      <c r="O2301" s="95" t="s">
        <v>54</v>
      </c>
      <c r="P2301" s="88" t="s">
        <v>1109</v>
      </c>
      <c r="Q2301" s="88"/>
      <c r="R2301" s="89"/>
      <c r="S2301" s="351">
        <v>44823</v>
      </c>
    </row>
    <row r="2302" spans="1:19" x14ac:dyDescent="0.25">
      <c r="A2302" s="253"/>
      <c r="B2302" s="228"/>
      <c r="C2302" s="95" t="s">
        <v>2916</v>
      </c>
      <c r="D2302" s="95" t="s">
        <v>2914</v>
      </c>
      <c r="E2302" s="95" t="s">
        <v>2921</v>
      </c>
      <c r="F2302" s="95" t="s">
        <v>2921</v>
      </c>
      <c r="G2302" s="95" t="s">
        <v>2925</v>
      </c>
      <c r="H2302" s="95" t="s">
        <v>2912</v>
      </c>
      <c r="I2302" s="95" t="s">
        <v>2910</v>
      </c>
      <c r="J2302" s="95" t="s">
        <v>2915</v>
      </c>
      <c r="K2302" s="102" t="s">
        <v>7937</v>
      </c>
      <c r="L2302" s="96" t="s">
        <v>4151</v>
      </c>
      <c r="M2302" s="102" t="s">
        <v>4600</v>
      </c>
      <c r="N2302" s="102">
        <v>7</v>
      </c>
      <c r="O2302" s="95" t="s">
        <v>54</v>
      </c>
      <c r="P2302" s="88" t="s">
        <v>1109</v>
      </c>
      <c r="Q2302" s="88"/>
      <c r="R2302" s="89"/>
      <c r="S2302" s="351">
        <v>44823</v>
      </c>
    </row>
    <row r="2303" spans="1:19" ht="30" x14ac:dyDescent="0.25">
      <c r="A2303" s="253"/>
      <c r="B2303" s="228"/>
      <c r="C2303" s="95" t="s">
        <v>2916</v>
      </c>
      <c r="D2303" s="95" t="s">
        <v>2914</v>
      </c>
      <c r="E2303" s="95" t="s">
        <v>2921</v>
      </c>
      <c r="F2303" s="95" t="s">
        <v>2921</v>
      </c>
      <c r="G2303" s="95" t="s">
        <v>2925</v>
      </c>
      <c r="H2303" s="95" t="s">
        <v>2912</v>
      </c>
      <c r="I2303" s="95" t="s">
        <v>2919</v>
      </c>
      <c r="J2303" s="95" t="s">
        <v>2915</v>
      </c>
      <c r="K2303" s="102" t="s">
        <v>7938</v>
      </c>
      <c r="L2303" s="96" t="s">
        <v>4152</v>
      </c>
      <c r="M2303" s="102" t="s">
        <v>4600</v>
      </c>
      <c r="N2303" s="102">
        <v>7</v>
      </c>
      <c r="O2303" s="95" t="s">
        <v>54</v>
      </c>
      <c r="P2303" s="88" t="s">
        <v>1109</v>
      </c>
      <c r="Q2303" s="88"/>
      <c r="R2303" s="89"/>
      <c r="S2303" s="351">
        <v>44823</v>
      </c>
    </row>
    <row r="2304" spans="1:19" x14ac:dyDescent="0.25">
      <c r="A2304" s="253"/>
      <c r="B2304" s="228"/>
      <c r="C2304" s="95" t="s">
        <v>2916</v>
      </c>
      <c r="D2304" s="95" t="s">
        <v>2914</v>
      </c>
      <c r="E2304" s="95" t="s">
        <v>2921</v>
      </c>
      <c r="F2304" s="95" t="s">
        <v>2921</v>
      </c>
      <c r="G2304" s="95" t="s">
        <v>2925</v>
      </c>
      <c r="H2304" s="95" t="s">
        <v>2912</v>
      </c>
      <c r="I2304" s="95" t="s">
        <v>2920</v>
      </c>
      <c r="J2304" s="95" t="s">
        <v>2915</v>
      </c>
      <c r="K2304" s="102" t="s">
        <v>7939</v>
      </c>
      <c r="L2304" s="96" t="s">
        <v>4153</v>
      </c>
      <c r="M2304" s="102" t="s">
        <v>4600</v>
      </c>
      <c r="N2304" s="102">
        <v>7</v>
      </c>
      <c r="O2304" s="95" t="s">
        <v>54</v>
      </c>
      <c r="P2304" s="88" t="s">
        <v>1109</v>
      </c>
      <c r="Q2304" s="88"/>
      <c r="R2304" s="89"/>
      <c r="S2304" s="351">
        <v>44823</v>
      </c>
    </row>
    <row r="2305" spans="1:19" x14ac:dyDescent="0.25">
      <c r="A2305" s="253"/>
      <c r="B2305" s="228"/>
      <c r="C2305" s="95" t="s">
        <v>2916</v>
      </c>
      <c r="D2305" s="95" t="s">
        <v>2914</v>
      </c>
      <c r="E2305" s="95" t="s">
        <v>2921</v>
      </c>
      <c r="F2305" s="95" t="s">
        <v>2921</v>
      </c>
      <c r="G2305" s="95" t="s">
        <v>2925</v>
      </c>
      <c r="H2305" s="95" t="s">
        <v>2912</v>
      </c>
      <c r="I2305" s="95" t="s">
        <v>2914</v>
      </c>
      <c r="J2305" s="95" t="s">
        <v>2915</v>
      </c>
      <c r="K2305" s="102" t="s">
        <v>7940</v>
      </c>
      <c r="L2305" s="96" t="s">
        <v>4154</v>
      </c>
      <c r="M2305" s="102" t="s">
        <v>4600</v>
      </c>
      <c r="N2305" s="102">
        <v>7</v>
      </c>
      <c r="O2305" s="95" t="s">
        <v>54</v>
      </c>
      <c r="P2305" s="88" t="s">
        <v>1109</v>
      </c>
      <c r="Q2305" s="88"/>
      <c r="R2305" s="89"/>
      <c r="S2305" s="351">
        <v>44823</v>
      </c>
    </row>
    <row r="2306" spans="1:19" x14ac:dyDescent="0.25">
      <c r="A2306" s="253"/>
      <c r="B2306" s="228"/>
      <c r="C2306" s="95" t="s">
        <v>2916</v>
      </c>
      <c r="D2306" s="95" t="s">
        <v>2914</v>
      </c>
      <c r="E2306" s="95" t="s">
        <v>2921</v>
      </c>
      <c r="F2306" s="95" t="s">
        <v>2921</v>
      </c>
      <c r="G2306" s="95" t="s">
        <v>2925</v>
      </c>
      <c r="H2306" s="95" t="s">
        <v>2912</v>
      </c>
      <c r="I2306" s="95" t="s">
        <v>2916</v>
      </c>
      <c r="J2306" s="95" t="s">
        <v>2915</v>
      </c>
      <c r="K2306" s="102" t="s">
        <v>7941</v>
      </c>
      <c r="L2306" s="96" t="s">
        <v>4155</v>
      </c>
      <c r="M2306" s="102" t="s">
        <v>4600</v>
      </c>
      <c r="N2306" s="102">
        <v>7</v>
      </c>
      <c r="O2306" s="95" t="s">
        <v>54</v>
      </c>
      <c r="P2306" s="88" t="s">
        <v>1109</v>
      </c>
      <c r="Q2306" s="88"/>
      <c r="R2306" s="89"/>
      <c r="S2306" s="351">
        <v>44823</v>
      </c>
    </row>
    <row r="2307" spans="1:19" x14ac:dyDescent="0.25">
      <c r="A2307" s="253"/>
      <c r="B2307" s="228"/>
      <c r="C2307" s="95" t="s">
        <v>2916</v>
      </c>
      <c r="D2307" s="95" t="s">
        <v>2914</v>
      </c>
      <c r="E2307" s="95" t="s">
        <v>2921</v>
      </c>
      <c r="F2307" s="95" t="s">
        <v>2921</v>
      </c>
      <c r="G2307" s="95" t="s">
        <v>2925</v>
      </c>
      <c r="H2307" s="95" t="s">
        <v>2912</v>
      </c>
      <c r="I2307" s="95" t="s">
        <v>2917</v>
      </c>
      <c r="J2307" s="95" t="s">
        <v>2915</v>
      </c>
      <c r="K2307" s="102" t="s">
        <v>7942</v>
      </c>
      <c r="L2307" s="96" t="s">
        <v>4156</v>
      </c>
      <c r="M2307" s="102" t="s">
        <v>4600</v>
      </c>
      <c r="N2307" s="102">
        <v>7</v>
      </c>
      <c r="O2307" s="95" t="s">
        <v>54</v>
      </c>
      <c r="P2307" s="88" t="s">
        <v>1109</v>
      </c>
      <c r="Q2307" s="88"/>
      <c r="R2307" s="89"/>
      <c r="S2307" s="351">
        <v>44823</v>
      </c>
    </row>
    <row r="2308" spans="1:19" x14ac:dyDescent="0.25">
      <c r="A2308" s="253"/>
      <c r="B2308" s="228"/>
      <c r="C2308" s="95" t="s">
        <v>2916</v>
      </c>
      <c r="D2308" s="95" t="s">
        <v>2921</v>
      </c>
      <c r="E2308" s="95" t="s">
        <v>2912</v>
      </c>
      <c r="F2308" s="95" t="s">
        <v>2912</v>
      </c>
      <c r="G2308" s="95" t="s">
        <v>2915</v>
      </c>
      <c r="H2308" s="95" t="s">
        <v>2912</v>
      </c>
      <c r="I2308" s="95" t="s">
        <v>2912</v>
      </c>
      <c r="J2308" s="95" t="s">
        <v>2915</v>
      </c>
      <c r="K2308" s="102" t="s">
        <v>7943</v>
      </c>
      <c r="L2308" s="96" t="s">
        <v>4157</v>
      </c>
      <c r="M2308" s="102" t="s">
        <v>4599</v>
      </c>
      <c r="N2308" s="102">
        <v>2</v>
      </c>
      <c r="O2308" s="95" t="s">
        <v>45</v>
      </c>
      <c r="P2308" s="88" t="s">
        <v>1474</v>
      </c>
      <c r="Q2308" s="88"/>
      <c r="R2308" s="89"/>
      <c r="S2308" s="351">
        <v>44823</v>
      </c>
    </row>
    <row r="2309" spans="1:19" x14ac:dyDescent="0.25">
      <c r="A2309" s="253"/>
      <c r="B2309" s="228"/>
      <c r="C2309" s="95" t="s">
        <v>2916</v>
      </c>
      <c r="D2309" s="95" t="s">
        <v>2921</v>
      </c>
      <c r="E2309" s="95" t="s">
        <v>2909</v>
      </c>
      <c r="F2309" s="95" t="s">
        <v>2912</v>
      </c>
      <c r="G2309" s="95" t="s">
        <v>2915</v>
      </c>
      <c r="H2309" s="95" t="s">
        <v>2912</v>
      </c>
      <c r="I2309" s="95" t="s">
        <v>2912</v>
      </c>
      <c r="J2309" s="95" t="s">
        <v>2915</v>
      </c>
      <c r="K2309" s="102" t="s">
        <v>7944</v>
      </c>
      <c r="L2309" s="96" t="s">
        <v>4158</v>
      </c>
      <c r="M2309" s="102" t="s">
        <v>4599</v>
      </c>
      <c r="N2309" s="102">
        <v>3</v>
      </c>
      <c r="O2309" s="95" t="s">
        <v>45</v>
      </c>
      <c r="P2309" s="88" t="s">
        <v>1476</v>
      </c>
      <c r="Q2309" s="88"/>
      <c r="R2309" s="89"/>
      <c r="S2309" s="351">
        <v>44823</v>
      </c>
    </row>
    <row r="2310" spans="1:19" x14ac:dyDescent="0.25">
      <c r="A2310" s="253"/>
      <c r="B2310" s="228"/>
      <c r="C2310" s="95" t="s">
        <v>2916</v>
      </c>
      <c r="D2310" s="95" t="s">
        <v>2921</v>
      </c>
      <c r="E2310" s="95" t="s">
        <v>2909</v>
      </c>
      <c r="F2310" s="95" t="s">
        <v>2909</v>
      </c>
      <c r="G2310" s="95" t="s">
        <v>2915</v>
      </c>
      <c r="H2310" s="95" t="s">
        <v>2912</v>
      </c>
      <c r="I2310" s="95" t="s">
        <v>2912</v>
      </c>
      <c r="J2310" s="95" t="s">
        <v>2915</v>
      </c>
      <c r="K2310" s="102" t="s">
        <v>7945</v>
      </c>
      <c r="L2310" s="96" t="s">
        <v>4158</v>
      </c>
      <c r="M2310" s="102" t="s">
        <v>4599</v>
      </c>
      <c r="N2310" s="102">
        <v>4</v>
      </c>
      <c r="O2310" s="95" t="s">
        <v>45</v>
      </c>
      <c r="P2310" s="88" t="s">
        <v>4547</v>
      </c>
      <c r="Q2310" s="88"/>
      <c r="R2310" s="89" t="s">
        <v>14</v>
      </c>
      <c r="S2310" s="351">
        <v>44823</v>
      </c>
    </row>
    <row r="2311" spans="1:19" ht="60" x14ac:dyDescent="0.25">
      <c r="A2311" s="253"/>
      <c r="B2311" s="228"/>
      <c r="C2311" s="95" t="s">
        <v>2916</v>
      </c>
      <c r="D2311" s="95" t="s">
        <v>2921</v>
      </c>
      <c r="E2311" s="95" t="s">
        <v>2909</v>
      </c>
      <c r="F2311" s="95" t="s">
        <v>2909</v>
      </c>
      <c r="G2311" s="95" t="s">
        <v>2911</v>
      </c>
      <c r="H2311" s="95" t="s">
        <v>2912</v>
      </c>
      <c r="I2311" s="95" t="s">
        <v>2912</v>
      </c>
      <c r="J2311" s="95" t="s">
        <v>2915</v>
      </c>
      <c r="K2311" s="102" t="s">
        <v>7946</v>
      </c>
      <c r="L2311" s="96" t="s">
        <v>4159</v>
      </c>
      <c r="M2311" s="102" t="s">
        <v>4599</v>
      </c>
      <c r="N2311" s="102">
        <v>5</v>
      </c>
      <c r="O2311" s="95" t="s">
        <v>54</v>
      </c>
      <c r="P2311" s="88" t="s">
        <v>1478</v>
      </c>
      <c r="Q2311" s="88"/>
      <c r="R2311" s="89" t="s">
        <v>10</v>
      </c>
      <c r="S2311" s="351">
        <v>44823</v>
      </c>
    </row>
    <row r="2312" spans="1:19" ht="60" x14ac:dyDescent="0.25">
      <c r="A2312" s="253"/>
      <c r="B2312" s="228"/>
      <c r="C2312" s="95" t="s">
        <v>2916</v>
      </c>
      <c r="D2312" s="95" t="s">
        <v>2921</v>
      </c>
      <c r="E2312" s="95" t="s">
        <v>2909</v>
      </c>
      <c r="F2312" s="95" t="s">
        <v>2909</v>
      </c>
      <c r="G2312" s="95" t="s">
        <v>2911</v>
      </c>
      <c r="H2312" s="95" t="s">
        <v>2912</v>
      </c>
      <c r="I2312" s="95" t="s">
        <v>2909</v>
      </c>
      <c r="J2312" s="95" t="s">
        <v>2915</v>
      </c>
      <c r="K2312" s="102" t="s">
        <v>7947</v>
      </c>
      <c r="L2312" s="96" t="s">
        <v>4160</v>
      </c>
      <c r="M2312" s="102" t="s">
        <v>4600</v>
      </c>
      <c r="N2312" s="102">
        <v>7</v>
      </c>
      <c r="O2312" s="95" t="s">
        <v>54</v>
      </c>
      <c r="P2312" s="88" t="s">
        <v>1478</v>
      </c>
      <c r="Q2312" s="88"/>
      <c r="R2312" s="89"/>
      <c r="S2312" s="351">
        <v>44823</v>
      </c>
    </row>
    <row r="2313" spans="1:19" ht="60" x14ac:dyDescent="0.25">
      <c r="A2313" s="253"/>
      <c r="B2313" s="228"/>
      <c r="C2313" s="95" t="s">
        <v>2916</v>
      </c>
      <c r="D2313" s="95" t="s">
        <v>2921</v>
      </c>
      <c r="E2313" s="95" t="s">
        <v>2909</v>
      </c>
      <c r="F2313" s="95" t="s">
        <v>2909</v>
      </c>
      <c r="G2313" s="95" t="s">
        <v>2911</v>
      </c>
      <c r="H2313" s="95" t="s">
        <v>2912</v>
      </c>
      <c r="I2313" s="95" t="s">
        <v>2918</v>
      </c>
      <c r="J2313" s="95" t="s">
        <v>2915</v>
      </c>
      <c r="K2313" s="102" t="s">
        <v>7948</v>
      </c>
      <c r="L2313" s="96" t="s">
        <v>4161</v>
      </c>
      <c r="M2313" s="102" t="s">
        <v>4600</v>
      </c>
      <c r="N2313" s="102">
        <v>7</v>
      </c>
      <c r="O2313" s="95" t="s">
        <v>54</v>
      </c>
      <c r="P2313" s="88" t="s">
        <v>1478</v>
      </c>
      <c r="Q2313" s="88"/>
      <c r="R2313" s="89"/>
      <c r="S2313" s="351">
        <v>44823</v>
      </c>
    </row>
    <row r="2314" spans="1:19" ht="60" x14ac:dyDescent="0.25">
      <c r="A2314" s="253"/>
      <c r="B2314" s="228"/>
      <c r="C2314" s="95" t="s">
        <v>2916</v>
      </c>
      <c r="D2314" s="95" t="s">
        <v>2921</v>
      </c>
      <c r="E2314" s="95" t="s">
        <v>2909</v>
      </c>
      <c r="F2314" s="95" t="s">
        <v>2909</v>
      </c>
      <c r="G2314" s="95" t="s">
        <v>2911</v>
      </c>
      <c r="H2314" s="95" t="s">
        <v>2912</v>
      </c>
      <c r="I2314" s="95" t="s">
        <v>2910</v>
      </c>
      <c r="J2314" s="95" t="s">
        <v>2915</v>
      </c>
      <c r="K2314" s="102" t="s">
        <v>7949</v>
      </c>
      <c r="L2314" s="96" t="s">
        <v>4162</v>
      </c>
      <c r="M2314" s="102" t="s">
        <v>4600</v>
      </c>
      <c r="N2314" s="102">
        <v>7</v>
      </c>
      <c r="O2314" s="95" t="s">
        <v>54</v>
      </c>
      <c r="P2314" s="88" t="s">
        <v>1478</v>
      </c>
      <c r="Q2314" s="88"/>
      <c r="R2314" s="89"/>
      <c r="S2314" s="351">
        <v>44823</v>
      </c>
    </row>
    <row r="2315" spans="1:19" ht="60" x14ac:dyDescent="0.25">
      <c r="A2315" s="253"/>
      <c r="B2315" s="228"/>
      <c r="C2315" s="95" t="s">
        <v>2916</v>
      </c>
      <c r="D2315" s="95" t="s">
        <v>2921</v>
      </c>
      <c r="E2315" s="95" t="s">
        <v>2909</v>
      </c>
      <c r="F2315" s="95" t="s">
        <v>2909</v>
      </c>
      <c r="G2315" s="95" t="s">
        <v>2911</v>
      </c>
      <c r="H2315" s="95" t="s">
        <v>2912</v>
      </c>
      <c r="I2315" s="95" t="s">
        <v>2919</v>
      </c>
      <c r="J2315" s="95" t="s">
        <v>2915</v>
      </c>
      <c r="K2315" s="102" t="s">
        <v>7950</v>
      </c>
      <c r="L2315" s="96" t="s">
        <v>4163</v>
      </c>
      <c r="M2315" s="102" t="s">
        <v>4600</v>
      </c>
      <c r="N2315" s="102">
        <v>7</v>
      </c>
      <c r="O2315" s="95" t="s">
        <v>54</v>
      </c>
      <c r="P2315" s="88" t="s">
        <v>1478</v>
      </c>
      <c r="Q2315" s="88"/>
      <c r="R2315" s="89"/>
      <c r="S2315" s="351">
        <v>44823</v>
      </c>
    </row>
    <row r="2316" spans="1:19" ht="60" x14ac:dyDescent="0.25">
      <c r="A2316" s="253"/>
      <c r="B2316" s="228"/>
      <c r="C2316" s="95" t="s">
        <v>2916</v>
      </c>
      <c r="D2316" s="95" t="s">
        <v>2921</v>
      </c>
      <c r="E2316" s="95" t="s">
        <v>2909</v>
      </c>
      <c r="F2316" s="95" t="s">
        <v>2909</v>
      </c>
      <c r="G2316" s="95" t="s">
        <v>2911</v>
      </c>
      <c r="H2316" s="95" t="s">
        <v>2912</v>
      </c>
      <c r="I2316" s="95" t="s">
        <v>2920</v>
      </c>
      <c r="J2316" s="95" t="s">
        <v>2915</v>
      </c>
      <c r="K2316" s="102" t="s">
        <v>7951</v>
      </c>
      <c r="L2316" s="96" t="s">
        <v>4164</v>
      </c>
      <c r="M2316" s="102" t="s">
        <v>4600</v>
      </c>
      <c r="N2316" s="102">
        <v>7</v>
      </c>
      <c r="O2316" s="95" t="s">
        <v>54</v>
      </c>
      <c r="P2316" s="88" t="s">
        <v>1478</v>
      </c>
      <c r="Q2316" s="88"/>
      <c r="R2316" s="89"/>
      <c r="S2316" s="351">
        <v>44823</v>
      </c>
    </row>
    <row r="2317" spans="1:19" ht="60" x14ac:dyDescent="0.25">
      <c r="A2317" s="253"/>
      <c r="B2317" s="228"/>
      <c r="C2317" s="95" t="s">
        <v>2916</v>
      </c>
      <c r="D2317" s="95" t="s">
        <v>2921</v>
      </c>
      <c r="E2317" s="95" t="s">
        <v>2909</v>
      </c>
      <c r="F2317" s="95" t="s">
        <v>2909</v>
      </c>
      <c r="G2317" s="95" t="s">
        <v>2911</v>
      </c>
      <c r="H2317" s="95" t="s">
        <v>2912</v>
      </c>
      <c r="I2317" s="95" t="s">
        <v>2914</v>
      </c>
      <c r="J2317" s="95" t="s">
        <v>2915</v>
      </c>
      <c r="K2317" s="102" t="s">
        <v>7952</v>
      </c>
      <c r="L2317" s="96" t="s">
        <v>4165</v>
      </c>
      <c r="M2317" s="102" t="s">
        <v>4600</v>
      </c>
      <c r="N2317" s="102">
        <v>7</v>
      </c>
      <c r="O2317" s="95" t="s">
        <v>54</v>
      </c>
      <c r="P2317" s="88" t="s">
        <v>1478</v>
      </c>
      <c r="Q2317" s="88"/>
      <c r="R2317" s="89"/>
      <c r="S2317" s="351">
        <v>44823</v>
      </c>
    </row>
    <row r="2318" spans="1:19" ht="60" x14ac:dyDescent="0.25">
      <c r="A2318" s="253"/>
      <c r="B2318" s="228"/>
      <c r="C2318" s="95" t="s">
        <v>2916</v>
      </c>
      <c r="D2318" s="95" t="s">
        <v>2921</v>
      </c>
      <c r="E2318" s="95" t="s">
        <v>2909</v>
      </c>
      <c r="F2318" s="95" t="s">
        <v>2909</v>
      </c>
      <c r="G2318" s="95" t="s">
        <v>2911</v>
      </c>
      <c r="H2318" s="95" t="s">
        <v>2912</v>
      </c>
      <c r="I2318" s="95" t="s">
        <v>2916</v>
      </c>
      <c r="J2318" s="95" t="s">
        <v>2915</v>
      </c>
      <c r="K2318" s="102" t="s">
        <v>7953</v>
      </c>
      <c r="L2318" s="96" t="s">
        <v>4166</v>
      </c>
      <c r="M2318" s="102" t="s">
        <v>4600</v>
      </c>
      <c r="N2318" s="102">
        <v>7</v>
      </c>
      <c r="O2318" s="95" t="s">
        <v>54</v>
      </c>
      <c r="P2318" s="88" t="s">
        <v>1478</v>
      </c>
      <c r="Q2318" s="88"/>
      <c r="R2318" s="89"/>
      <c r="S2318" s="351">
        <v>44823</v>
      </c>
    </row>
    <row r="2319" spans="1:19" ht="60" x14ac:dyDescent="0.25">
      <c r="A2319" s="253"/>
      <c r="B2319" s="228"/>
      <c r="C2319" s="95" t="s">
        <v>2916</v>
      </c>
      <c r="D2319" s="95" t="s">
        <v>2921</v>
      </c>
      <c r="E2319" s="95" t="s">
        <v>2909</v>
      </c>
      <c r="F2319" s="95" t="s">
        <v>2909</v>
      </c>
      <c r="G2319" s="95" t="s">
        <v>2911</v>
      </c>
      <c r="H2319" s="95" t="s">
        <v>2912</v>
      </c>
      <c r="I2319" s="95" t="s">
        <v>2917</v>
      </c>
      <c r="J2319" s="95" t="s">
        <v>2915</v>
      </c>
      <c r="K2319" s="102" t="s">
        <v>7954</v>
      </c>
      <c r="L2319" s="96" t="s">
        <v>4167</v>
      </c>
      <c r="M2319" s="102" t="s">
        <v>4600</v>
      </c>
      <c r="N2319" s="102">
        <v>7</v>
      </c>
      <c r="O2319" s="95" t="s">
        <v>54</v>
      </c>
      <c r="P2319" s="88" t="s">
        <v>1478</v>
      </c>
      <c r="Q2319" s="88"/>
      <c r="R2319" s="89"/>
      <c r="S2319" s="351">
        <v>44823</v>
      </c>
    </row>
    <row r="2320" spans="1:19" x14ac:dyDescent="0.25">
      <c r="A2320" s="253"/>
      <c r="B2320" s="228"/>
      <c r="C2320" s="95" t="s">
        <v>2916</v>
      </c>
      <c r="D2320" s="95" t="s">
        <v>2921</v>
      </c>
      <c r="E2320" s="95" t="s">
        <v>2909</v>
      </c>
      <c r="F2320" s="95" t="s">
        <v>2909</v>
      </c>
      <c r="G2320" s="95" t="s">
        <v>2926</v>
      </c>
      <c r="H2320" s="95" t="s">
        <v>2912</v>
      </c>
      <c r="I2320" s="95" t="s">
        <v>2912</v>
      </c>
      <c r="J2320" s="95" t="s">
        <v>2915</v>
      </c>
      <c r="K2320" s="102" t="s">
        <v>7955</v>
      </c>
      <c r="L2320" s="96" t="s">
        <v>5623</v>
      </c>
      <c r="M2320" s="102" t="s">
        <v>4599</v>
      </c>
      <c r="N2320" s="102">
        <v>5</v>
      </c>
      <c r="O2320" s="95" t="s">
        <v>54</v>
      </c>
      <c r="P2320" s="88" t="s">
        <v>1492</v>
      </c>
      <c r="Q2320" s="88"/>
      <c r="R2320" s="89" t="s">
        <v>10</v>
      </c>
      <c r="S2320" s="351">
        <v>44823</v>
      </c>
    </row>
    <row r="2321" spans="1:19" ht="30" x14ac:dyDescent="0.25">
      <c r="A2321" s="253"/>
      <c r="B2321" s="228"/>
      <c r="C2321" s="95" t="s">
        <v>2916</v>
      </c>
      <c r="D2321" s="95" t="s">
        <v>2921</v>
      </c>
      <c r="E2321" s="95" t="s">
        <v>2909</v>
      </c>
      <c r="F2321" s="95" t="s">
        <v>2909</v>
      </c>
      <c r="G2321" s="95" t="s">
        <v>2926</v>
      </c>
      <c r="H2321" s="95" t="s">
        <v>2909</v>
      </c>
      <c r="I2321" s="95" t="s">
        <v>2912</v>
      </c>
      <c r="J2321" s="95" t="s">
        <v>2915</v>
      </c>
      <c r="K2321" s="102" t="s">
        <v>7956</v>
      </c>
      <c r="L2321" s="96" t="s">
        <v>5624</v>
      </c>
      <c r="M2321" s="102" t="s">
        <v>4599</v>
      </c>
      <c r="N2321" s="102">
        <v>6</v>
      </c>
      <c r="O2321" s="95" t="s">
        <v>54</v>
      </c>
      <c r="P2321" s="88" t="s">
        <v>1494</v>
      </c>
      <c r="Q2321" s="88"/>
      <c r="R2321" s="89" t="s">
        <v>10</v>
      </c>
      <c r="S2321" s="351">
        <v>44823</v>
      </c>
    </row>
    <row r="2322" spans="1:19" ht="30" x14ac:dyDescent="0.25">
      <c r="A2322" s="253"/>
      <c r="B2322" s="228"/>
      <c r="C2322" s="95" t="s">
        <v>2916</v>
      </c>
      <c r="D2322" s="95" t="s">
        <v>2921</v>
      </c>
      <c r="E2322" s="95" t="s">
        <v>2909</v>
      </c>
      <c r="F2322" s="95" t="s">
        <v>2909</v>
      </c>
      <c r="G2322" s="95" t="s">
        <v>2926</v>
      </c>
      <c r="H2322" s="95" t="s">
        <v>2909</v>
      </c>
      <c r="I2322" s="95" t="s">
        <v>2909</v>
      </c>
      <c r="J2322" s="95" t="s">
        <v>2915</v>
      </c>
      <c r="K2322" s="102" t="s">
        <v>7957</v>
      </c>
      <c r="L2322" s="96" t="s">
        <v>5625</v>
      </c>
      <c r="M2322" s="102" t="s">
        <v>4600</v>
      </c>
      <c r="N2322" s="102">
        <v>7</v>
      </c>
      <c r="O2322" s="95" t="s">
        <v>54</v>
      </c>
      <c r="P2322" s="88" t="s">
        <v>1494</v>
      </c>
      <c r="Q2322" s="88"/>
      <c r="R2322" s="89"/>
      <c r="S2322" s="351">
        <v>44823</v>
      </c>
    </row>
    <row r="2323" spans="1:19" ht="30" x14ac:dyDescent="0.25">
      <c r="A2323" s="253"/>
      <c r="B2323" s="228"/>
      <c r="C2323" s="95" t="s">
        <v>2916</v>
      </c>
      <c r="D2323" s="95" t="s">
        <v>2921</v>
      </c>
      <c r="E2323" s="95" t="s">
        <v>2909</v>
      </c>
      <c r="F2323" s="95" t="s">
        <v>2909</v>
      </c>
      <c r="G2323" s="95" t="s">
        <v>2926</v>
      </c>
      <c r="H2323" s="95" t="s">
        <v>2909</v>
      </c>
      <c r="I2323" s="95" t="s">
        <v>2918</v>
      </c>
      <c r="J2323" s="95" t="s">
        <v>2915</v>
      </c>
      <c r="K2323" s="102" t="s">
        <v>7958</v>
      </c>
      <c r="L2323" s="96" t="s">
        <v>5626</v>
      </c>
      <c r="M2323" s="102" t="s">
        <v>4600</v>
      </c>
      <c r="N2323" s="102">
        <v>7</v>
      </c>
      <c r="O2323" s="95" t="s">
        <v>54</v>
      </c>
      <c r="P2323" s="88" t="s">
        <v>1494</v>
      </c>
      <c r="Q2323" s="88"/>
      <c r="R2323" s="89"/>
      <c r="S2323" s="351">
        <v>44823</v>
      </c>
    </row>
    <row r="2324" spans="1:19" ht="30" x14ac:dyDescent="0.25">
      <c r="A2324" s="253"/>
      <c r="B2324" s="228"/>
      <c r="C2324" s="95" t="s">
        <v>2916</v>
      </c>
      <c r="D2324" s="95" t="s">
        <v>2921</v>
      </c>
      <c r="E2324" s="95" t="s">
        <v>2909</v>
      </c>
      <c r="F2324" s="95" t="s">
        <v>2909</v>
      </c>
      <c r="G2324" s="95" t="s">
        <v>2926</v>
      </c>
      <c r="H2324" s="95" t="s">
        <v>2909</v>
      </c>
      <c r="I2324" s="95" t="s">
        <v>2910</v>
      </c>
      <c r="J2324" s="95" t="s">
        <v>2915</v>
      </c>
      <c r="K2324" s="102" t="s">
        <v>7959</v>
      </c>
      <c r="L2324" s="96" t="s">
        <v>5627</v>
      </c>
      <c r="M2324" s="102" t="s">
        <v>4600</v>
      </c>
      <c r="N2324" s="102">
        <v>7</v>
      </c>
      <c r="O2324" s="95" t="s">
        <v>54</v>
      </c>
      <c r="P2324" s="88" t="s">
        <v>1494</v>
      </c>
      <c r="Q2324" s="88"/>
      <c r="R2324" s="89"/>
      <c r="S2324" s="351">
        <v>44823</v>
      </c>
    </row>
    <row r="2325" spans="1:19" ht="30" x14ac:dyDescent="0.25">
      <c r="A2325" s="253"/>
      <c r="B2325" s="228"/>
      <c r="C2325" s="95" t="s">
        <v>2916</v>
      </c>
      <c r="D2325" s="95" t="s">
        <v>2921</v>
      </c>
      <c r="E2325" s="95" t="s">
        <v>2909</v>
      </c>
      <c r="F2325" s="95" t="s">
        <v>2909</v>
      </c>
      <c r="G2325" s="95" t="s">
        <v>2926</v>
      </c>
      <c r="H2325" s="95" t="s">
        <v>2909</v>
      </c>
      <c r="I2325" s="95" t="s">
        <v>2919</v>
      </c>
      <c r="J2325" s="95" t="s">
        <v>2915</v>
      </c>
      <c r="K2325" s="102" t="s">
        <v>7960</v>
      </c>
      <c r="L2325" s="96" t="s">
        <v>5628</v>
      </c>
      <c r="M2325" s="102" t="s">
        <v>4600</v>
      </c>
      <c r="N2325" s="102">
        <v>7</v>
      </c>
      <c r="O2325" s="95" t="s">
        <v>54</v>
      </c>
      <c r="P2325" s="88" t="s">
        <v>1494</v>
      </c>
      <c r="Q2325" s="88"/>
      <c r="R2325" s="89"/>
      <c r="S2325" s="351">
        <v>44823</v>
      </c>
    </row>
    <row r="2326" spans="1:19" ht="30" x14ac:dyDescent="0.25">
      <c r="A2326" s="253"/>
      <c r="B2326" s="228"/>
      <c r="C2326" s="95" t="s">
        <v>2916</v>
      </c>
      <c r="D2326" s="95" t="s">
        <v>2921</v>
      </c>
      <c r="E2326" s="95" t="s">
        <v>2909</v>
      </c>
      <c r="F2326" s="95" t="s">
        <v>2909</v>
      </c>
      <c r="G2326" s="95" t="s">
        <v>2926</v>
      </c>
      <c r="H2326" s="95" t="s">
        <v>2909</v>
      </c>
      <c r="I2326" s="95" t="s">
        <v>2920</v>
      </c>
      <c r="J2326" s="95" t="s">
        <v>2915</v>
      </c>
      <c r="K2326" s="102" t="s">
        <v>7961</v>
      </c>
      <c r="L2326" s="96" t="s">
        <v>5629</v>
      </c>
      <c r="M2326" s="102" t="s">
        <v>4600</v>
      </c>
      <c r="N2326" s="102">
        <v>7</v>
      </c>
      <c r="O2326" s="95" t="s">
        <v>54</v>
      </c>
      <c r="P2326" s="88" t="s">
        <v>1494</v>
      </c>
      <c r="Q2326" s="88"/>
      <c r="R2326" s="89"/>
      <c r="S2326" s="351">
        <v>44823</v>
      </c>
    </row>
    <row r="2327" spans="1:19" ht="30" x14ac:dyDescent="0.25">
      <c r="A2327" s="253"/>
      <c r="B2327" s="228"/>
      <c r="C2327" s="95" t="s">
        <v>2916</v>
      </c>
      <c r="D2327" s="95" t="s">
        <v>2921</v>
      </c>
      <c r="E2327" s="95" t="s">
        <v>2909</v>
      </c>
      <c r="F2327" s="95" t="s">
        <v>2909</v>
      </c>
      <c r="G2327" s="95" t="s">
        <v>2926</v>
      </c>
      <c r="H2327" s="95" t="s">
        <v>2909</v>
      </c>
      <c r="I2327" s="95" t="s">
        <v>2914</v>
      </c>
      <c r="J2327" s="95" t="s">
        <v>2915</v>
      </c>
      <c r="K2327" s="102" t="s">
        <v>7962</v>
      </c>
      <c r="L2327" s="96" t="s">
        <v>5630</v>
      </c>
      <c r="M2327" s="102" t="s">
        <v>4600</v>
      </c>
      <c r="N2327" s="102">
        <v>7</v>
      </c>
      <c r="O2327" s="95" t="s">
        <v>54</v>
      </c>
      <c r="P2327" s="88" t="s">
        <v>1494</v>
      </c>
      <c r="Q2327" s="88"/>
      <c r="R2327" s="89"/>
      <c r="S2327" s="351">
        <v>44823</v>
      </c>
    </row>
    <row r="2328" spans="1:19" ht="30" x14ac:dyDescent="0.25">
      <c r="A2328" s="253"/>
      <c r="B2328" s="228"/>
      <c r="C2328" s="95" t="s">
        <v>2916</v>
      </c>
      <c r="D2328" s="95" t="s">
        <v>2921</v>
      </c>
      <c r="E2328" s="95" t="s">
        <v>2909</v>
      </c>
      <c r="F2328" s="95" t="s">
        <v>2909</v>
      </c>
      <c r="G2328" s="95" t="s">
        <v>2926</v>
      </c>
      <c r="H2328" s="95" t="s">
        <v>2909</v>
      </c>
      <c r="I2328" s="95" t="s">
        <v>2916</v>
      </c>
      <c r="J2328" s="95" t="s">
        <v>2915</v>
      </c>
      <c r="K2328" s="102" t="s">
        <v>7963</v>
      </c>
      <c r="L2328" s="96" t="s">
        <v>5631</v>
      </c>
      <c r="M2328" s="102" t="s">
        <v>4600</v>
      </c>
      <c r="N2328" s="102">
        <v>7</v>
      </c>
      <c r="O2328" s="95" t="s">
        <v>54</v>
      </c>
      <c r="P2328" s="88" t="s">
        <v>1494</v>
      </c>
      <c r="Q2328" s="88"/>
      <c r="R2328" s="89"/>
      <c r="S2328" s="351">
        <v>44823</v>
      </c>
    </row>
    <row r="2329" spans="1:19" ht="30" x14ac:dyDescent="0.25">
      <c r="A2329" s="253"/>
      <c r="B2329" s="228"/>
      <c r="C2329" s="95" t="s">
        <v>2916</v>
      </c>
      <c r="D2329" s="95" t="s">
        <v>2921</v>
      </c>
      <c r="E2329" s="95" t="s">
        <v>2909</v>
      </c>
      <c r="F2329" s="95" t="s">
        <v>2909</v>
      </c>
      <c r="G2329" s="95" t="s">
        <v>2926</v>
      </c>
      <c r="H2329" s="95" t="s">
        <v>2909</v>
      </c>
      <c r="I2329" s="95" t="s">
        <v>2917</v>
      </c>
      <c r="J2329" s="95" t="s">
        <v>2915</v>
      </c>
      <c r="K2329" s="102" t="s">
        <v>7964</v>
      </c>
      <c r="L2329" s="96" t="s">
        <v>5632</v>
      </c>
      <c r="M2329" s="102" t="s">
        <v>4600</v>
      </c>
      <c r="N2329" s="102">
        <v>7</v>
      </c>
      <c r="O2329" s="95" t="s">
        <v>54</v>
      </c>
      <c r="P2329" s="88" t="s">
        <v>1494</v>
      </c>
      <c r="Q2329" s="88"/>
      <c r="R2329" s="89"/>
      <c r="S2329" s="351">
        <v>44823</v>
      </c>
    </row>
    <row r="2330" spans="1:19" ht="30" x14ac:dyDescent="0.25">
      <c r="A2330" s="253"/>
      <c r="B2330" s="228"/>
      <c r="C2330" s="95" t="s">
        <v>2916</v>
      </c>
      <c r="D2330" s="95" t="s">
        <v>2921</v>
      </c>
      <c r="E2330" s="95" t="s">
        <v>2909</v>
      </c>
      <c r="F2330" s="95" t="s">
        <v>2909</v>
      </c>
      <c r="G2330" s="95" t="s">
        <v>2926</v>
      </c>
      <c r="H2330" s="95" t="s">
        <v>2918</v>
      </c>
      <c r="I2330" s="95" t="s">
        <v>2912</v>
      </c>
      <c r="J2330" s="95" t="s">
        <v>2915</v>
      </c>
      <c r="K2330" s="102" t="s">
        <v>7965</v>
      </c>
      <c r="L2330" s="96" t="s">
        <v>5633</v>
      </c>
      <c r="M2330" s="102" t="s">
        <v>4599</v>
      </c>
      <c r="N2330" s="102">
        <v>6</v>
      </c>
      <c r="O2330" s="95" t="s">
        <v>54</v>
      </c>
      <c r="P2330" s="88" t="s">
        <v>1496</v>
      </c>
      <c r="Q2330" s="88"/>
      <c r="R2330" s="89" t="s">
        <v>10</v>
      </c>
      <c r="S2330" s="351">
        <v>44823</v>
      </c>
    </row>
    <row r="2331" spans="1:19" ht="30" x14ac:dyDescent="0.25">
      <c r="A2331" s="253"/>
      <c r="B2331" s="228"/>
      <c r="C2331" s="95" t="s">
        <v>2916</v>
      </c>
      <c r="D2331" s="95" t="s">
        <v>2921</v>
      </c>
      <c r="E2331" s="95" t="s">
        <v>2909</v>
      </c>
      <c r="F2331" s="95" t="s">
        <v>2909</v>
      </c>
      <c r="G2331" s="95" t="s">
        <v>2926</v>
      </c>
      <c r="H2331" s="95" t="s">
        <v>2918</v>
      </c>
      <c r="I2331" s="95" t="s">
        <v>2909</v>
      </c>
      <c r="J2331" s="95" t="s">
        <v>2915</v>
      </c>
      <c r="K2331" s="102" t="s">
        <v>7966</v>
      </c>
      <c r="L2331" s="96" t="s">
        <v>5634</v>
      </c>
      <c r="M2331" s="102" t="s">
        <v>4600</v>
      </c>
      <c r="N2331" s="102">
        <v>7</v>
      </c>
      <c r="O2331" s="95" t="s">
        <v>54</v>
      </c>
      <c r="P2331" s="88" t="s">
        <v>1496</v>
      </c>
      <c r="Q2331" s="88"/>
      <c r="R2331" s="89"/>
      <c r="S2331" s="351">
        <v>44823</v>
      </c>
    </row>
    <row r="2332" spans="1:19" ht="30" x14ac:dyDescent="0.25">
      <c r="A2332" s="253"/>
      <c r="B2332" s="228"/>
      <c r="C2332" s="95" t="s">
        <v>2916</v>
      </c>
      <c r="D2332" s="95" t="s">
        <v>2921</v>
      </c>
      <c r="E2332" s="95" t="s">
        <v>2909</v>
      </c>
      <c r="F2332" s="95" t="s">
        <v>2909</v>
      </c>
      <c r="G2332" s="95" t="s">
        <v>2926</v>
      </c>
      <c r="H2332" s="95" t="s">
        <v>2918</v>
      </c>
      <c r="I2332" s="95" t="s">
        <v>2918</v>
      </c>
      <c r="J2332" s="95" t="s">
        <v>2915</v>
      </c>
      <c r="K2332" s="102" t="s">
        <v>7967</v>
      </c>
      <c r="L2332" s="96" t="s">
        <v>5635</v>
      </c>
      <c r="M2332" s="102" t="s">
        <v>4600</v>
      </c>
      <c r="N2332" s="102">
        <v>7</v>
      </c>
      <c r="O2332" s="95" t="s">
        <v>54</v>
      </c>
      <c r="P2332" s="88" t="s">
        <v>1496</v>
      </c>
      <c r="Q2332" s="88"/>
      <c r="R2332" s="89"/>
      <c r="S2332" s="351">
        <v>44823</v>
      </c>
    </row>
    <row r="2333" spans="1:19" ht="30" x14ac:dyDescent="0.25">
      <c r="A2333" s="253"/>
      <c r="B2333" s="228"/>
      <c r="C2333" s="95" t="s">
        <v>2916</v>
      </c>
      <c r="D2333" s="95" t="s">
        <v>2921</v>
      </c>
      <c r="E2333" s="95" t="s">
        <v>2909</v>
      </c>
      <c r="F2333" s="95" t="s">
        <v>2909</v>
      </c>
      <c r="G2333" s="95" t="s">
        <v>2926</v>
      </c>
      <c r="H2333" s="95" t="s">
        <v>2918</v>
      </c>
      <c r="I2333" s="95" t="s">
        <v>2910</v>
      </c>
      <c r="J2333" s="95" t="s">
        <v>2915</v>
      </c>
      <c r="K2333" s="102" t="s">
        <v>7968</v>
      </c>
      <c r="L2333" s="96" t="s">
        <v>5636</v>
      </c>
      <c r="M2333" s="102" t="s">
        <v>4600</v>
      </c>
      <c r="N2333" s="102">
        <v>7</v>
      </c>
      <c r="O2333" s="95" t="s">
        <v>54</v>
      </c>
      <c r="P2333" s="88" t="s">
        <v>1496</v>
      </c>
      <c r="Q2333" s="88"/>
      <c r="R2333" s="89"/>
      <c r="S2333" s="351">
        <v>44823</v>
      </c>
    </row>
    <row r="2334" spans="1:19" ht="30" x14ac:dyDescent="0.25">
      <c r="A2334" s="253"/>
      <c r="B2334" s="228"/>
      <c r="C2334" s="95" t="s">
        <v>2916</v>
      </c>
      <c r="D2334" s="95" t="s">
        <v>2921</v>
      </c>
      <c r="E2334" s="95" t="s">
        <v>2909</v>
      </c>
      <c r="F2334" s="95" t="s">
        <v>2909</v>
      </c>
      <c r="G2334" s="95" t="s">
        <v>2926</v>
      </c>
      <c r="H2334" s="95" t="s">
        <v>2918</v>
      </c>
      <c r="I2334" s="95" t="s">
        <v>2919</v>
      </c>
      <c r="J2334" s="95" t="s">
        <v>2915</v>
      </c>
      <c r="K2334" s="102" t="s">
        <v>7969</v>
      </c>
      <c r="L2334" s="96" t="s">
        <v>5637</v>
      </c>
      <c r="M2334" s="102" t="s">
        <v>4600</v>
      </c>
      <c r="N2334" s="102">
        <v>7</v>
      </c>
      <c r="O2334" s="95" t="s">
        <v>54</v>
      </c>
      <c r="P2334" s="88" t="s">
        <v>1496</v>
      </c>
      <c r="Q2334" s="88"/>
      <c r="R2334" s="89"/>
      <c r="S2334" s="351">
        <v>44823</v>
      </c>
    </row>
    <row r="2335" spans="1:19" ht="30" x14ac:dyDescent="0.25">
      <c r="A2335" s="253"/>
      <c r="B2335" s="228"/>
      <c r="C2335" s="95" t="s">
        <v>2916</v>
      </c>
      <c r="D2335" s="95" t="s">
        <v>2921</v>
      </c>
      <c r="E2335" s="95" t="s">
        <v>2909</v>
      </c>
      <c r="F2335" s="95" t="s">
        <v>2909</v>
      </c>
      <c r="G2335" s="95" t="s">
        <v>2926</v>
      </c>
      <c r="H2335" s="95" t="s">
        <v>2918</v>
      </c>
      <c r="I2335" s="95" t="s">
        <v>2920</v>
      </c>
      <c r="J2335" s="95" t="s">
        <v>2915</v>
      </c>
      <c r="K2335" s="102" t="s">
        <v>7970</v>
      </c>
      <c r="L2335" s="96" t="s">
        <v>5638</v>
      </c>
      <c r="M2335" s="102" t="s">
        <v>4600</v>
      </c>
      <c r="N2335" s="102">
        <v>7</v>
      </c>
      <c r="O2335" s="95" t="s">
        <v>54</v>
      </c>
      <c r="P2335" s="88" t="s">
        <v>1496</v>
      </c>
      <c r="Q2335" s="88"/>
      <c r="R2335" s="89"/>
      <c r="S2335" s="351">
        <v>44823</v>
      </c>
    </row>
    <row r="2336" spans="1:19" ht="30" x14ac:dyDescent="0.25">
      <c r="A2336" s="253"/>
      <c r="B2336" s="228"/>
      <c r="C2336" s="95" t="s">
        <v>2916</v>
      </c>
      <c r="D2336" s="95" t="s">
        <v>2921</v>
      </c>
      <c r="E2336" s="95" t="s">
        <v>2909</v>
      </c>
      <c r="F2336" s="95" t="s">
        <v>2909</v>
      </c>
      <c r="G2336" s="95" t="s">
        <v>2926</v>
      </c>
      <c r="H2336" s="95" t="s">
        <v>2918</v>
      </c>
      <c r="I2336" s="95" t="s">
        <v>2914</v>
      </c>
      <c r="J2336" s="95" t="s">
        <v>2915</v>
      </c>
      <c r="K2336" s="102" t="s">
        <v>7971</v>
      </c>
      <c r="L2336" s="96" t="s">
        <v>5639</v>
      </c>
      <c r="M2336" s="102" t="s">
        <v>4600</v>
      </c>
      <c r="N2336" s="102">
        <v>7</v>
      </c>
      <c r="O2336" s="95" t="s">
        <v>54</v>
      </c>
      <c r="P2336" s="88" t="s">
        <v>1496</v>
      </c>
      <c r="Q2336" s="88"/>
      <c r="R2336" s="89"/>
      <c r="S2336" s="351">
        <v>44823</v>
      </c>
    </row>
    <row r="2337" spans="1:19" ht="30" x14ac:dyDescent="0.25">
      <c r="A2337" s="253"/>
      <c r="B2337" s="228"/>
      <c r="C2337" s="95" t="s">
        <v>2916</v>
      </c>
      <c r="D2337" s="95" t="s">
        <v>2921</v>
      </c>
      <c r="E2337" s="95" t="s">
        <v>2909</v>
      </c>
      <c r="F2337" s="95" t="s">
        <v>2909</v>
      </c>
      <c r="G2337" s="95" t="s">
        <v>2926</v>
      </c>
      <c r="H2337" s="95" t="s">
        <v>2918</v>
      </c>
      <c r="I2337" s="95" t="s">
        <v>2916</v>
      </c>
      <c r="J2337" s="95" t="s">
        <v>2915</v>
      </c>
      <c r="K2337" s="102" t="s">
        <v>7972</v>
      </c>
      <c r="L2337" s="96" t="s">
        <v>5640</v>
      </c>
      <c r="M2337" s="102" t="s">
        <v>4600</v>
      </c>
      <c r="N2337" s="102">
        <v>7</v>
      </c>
      <c r="O2337" s="95" t="s">
        <v>54</v>
      </c>
      <c r="P2337" s="88" t="s">
        <v>1496</v>
      </c>
      <c r="Q2337" s="88"/>
      <c r="R2337" s="89"/>
      <c r="S2337" s="351">
        <v>44823</v>
      </c>
    </row>
    <row r="2338" spans="1:19" ht="30" x14ac:dyDescent="0.25">
      <c r="A2338" s="253"/>
      <c r="B2338" s="228"/>
      <c r="C2338" s="95" t="s">
        <v>2916</v>
      </c>
      <c r="D2338" s="95" t="s">
        <v>2921</v>
      </c>
      <c r="E2338" s="95" t="s">
        <v>2909</v>
      </c>
      <c r="F2338" s="95" t="s">
        <v>2909</v>
      </c>
      <c r="G2338" s="95" t="s">
        <v>2926</v>
      </c>
      <c r="H2338" s="95" t="s">
        <v>2918</v>
      </c>
      <c r="I2338" s="95" t="s">
        <v>2917</v>
      </c>
      <c r="J2338" s="95" t="s">
        <v>2915</v>
      </c>
      <c r="K2338" s="102" t="s">
        <v>7973</v>
      </c>
      <c r="L2338" s="96" t="s">
        <v>5641</v>
      </c>
      <c r="M2338" s="102" t="s">
        <v>4600</v>
      </c>
      <c r="N2338" s="102">
        <v>7</v>
      </c>
      <c r="O2338" s="95" t="s">
        <v>54</v>
      </c>
      <c r="P2338" s="88" t="s">
        <v>1496</v>
      </c>
      <c r="Q2338" s="88"/>
      <c r="R2338" s="89"/>
      <c r="S2338" s="351">
        <v>44823</v>
      </c>
    </row>
    <row r="2339" spans="1:19" x14ac:dyDescent="0.25">
      <c r="A2339" s="253"/>
      <c r="B2339" s="228"/>
      <c r="C2339" s="95" t="s">
        <v>2916</v>
      </c>
      <c r="D2339" s="95" t="s">
        <v>2921</v>
      </c>
      <c r="E2339" s="95" t="s">
        <v>2909</v>
      </c>
      <c r="F2339" s="95" t="s">
        <v>2909</v>
      </c>
      <c r="G2339" s="95" t="s">
        <v>2927</v>
      </c>
      <c r="H2339" s="95" t="s">
        <v>2912</v>
      </c>
      <c r="I2339" s="95" t="s">
        <v>2912</v>
      </c>
      <c r="J2339" s="95" t="s">
        <v>2915</v>
      </c>
      <c r="K2339" s="102" t="s">
        <v>7974</v>
      </c>
      <c r="L2339" s="96" t="s">
        <v>5642</v>
      </c>
      <c r="M2339" s="102" t="s">
        <v>4599</v>
      </c>
      <c r="N2339" s="102">
        <v>5</v>
      </c>
      <c r="O2339" s="95" t="s">
        <v>54</v>
      </c>
      <c r="P2339" s="88" t="s">
        <v>1498</v>
      </c>
      <c r="Q2339" s="88"/>
      <c r="R2339" s="89" t="s">
        <v>10</v>
      </c>
      <c r="S2339" s="351">
        <v>44823</v>
      </c>
    </row>
    <row r="2340" spans="1:19" x14ac:dyDescent="0.25">
      <c r="A2340" s="253"/>
      <c r="B2340" s="228"/>
      <c r="C2340" s="95" t="s">
        <v>2916</v>
      </c>
      <c r="D2340" s="95" t="s">
        <v>2921</v>
      </c>
      <c r="E2340" s="95" t="s">
        <v>2909</v>
      </c>
      <c r="F2340" s="95" t="s">
        <v>2909</v>
      </c>
      <c r="G2340" s="95" t="s">
        <v>2927</v>
      </c>
      <c r="H2340" s="95" t="s">
        <v>2912</v>
      </c>
      <c r="I2340" s="95" t="s">
        <v>2909</v>
      </c>
      <c r="J2340" s="95" t="s">
        <v>2915</v>
      </c>
      <c r="K2340" s="102" t="s">
        <v>7975</v>
      </c>
      <c r="L2340" s="96" t="s">
        <v>5643</v>
      </c>
      <c r="M2340" s="102" t="s">
        <v>4600</v>
      </c>
      <c r="N2340" s="102">
        <v>7</v>
      </c>
      <c r="O2340" s="95" t="s">
        <v>54</v>
      </c>
      <c r="P2340" s="88" t="s">
        <v>1498</v>
      </c>
      <c r="Q2340" s="88"/>
      <c r="R2340" s="89"/>
      <c r="S2340" s="351">
        <v>44823</v>
      </c>
    </row>
    <row r="2341" spans="1:19" ht="30" x14ac:dyDescent="0.25">
      <c r="A2341" s="253"/>
      <c r="B2341" s="228"/>
      <c r="C2341" s="95" t="s">
        <v>2916</v>
      </c>
      <c r="D2341" s="95" t="s">
        <v>2921</v>
      </c>
      <c r="E2341" s="95" t="s">
        <v>2909</v>
      </c>
      <c r="F2341" s="95" t="s">
        <v>2909</v>
      </c>
      <c r="G2341" s="95" t="s">
        <v>2927</v>
      </c>
      <c r="H2341" s="95" t="s">
        <v>2912</v>
      </c>
      <c r="I2341" s="95" t="s">
        <v>2918</v>
      </c>
      <c r="J2341" s="95" t="s">
        <v>2915</v>
      </c>
      <c r="K2341" s="102" t="s">
        <v>7976</v>
      </c>
      <c r="L2341" s="96" t="s">
        <v>5644</v>
      </c>
      <c r="M2341" s="102" t="s">
        <v>4600</v>
      </c>
      <c r="N2341" s="102">
        <v>7</v>
      </c>
      <c r="O2341" s="95" t="s">
        <v>54</v>
      </c>
      <c r="P2341" s="88" t="s">
        <v>1498</v>
      </c>
      <c r="Q2341" s="88"/>
      <c r="R2341" s="89"/>
      <c r="S2341" s="351">
        <v>44823</v>
      </c>
    </row>
    <row r="2342" spans="1:19" x14ac:dyDescent="0.25">
      <c r="A2342" s="253"/>
      <c r="B2342" s="228"/>
      <c r="C2342" s="95" t="s">
        <v>2916</v>
      </c>
      <c r="D2342" s="95" t="s">
        <v>2921</v>
      </c>
      <c r="E2342" s="95" t="s">
        <v>2909</v>
      </c>
      <c r="F2342" s="95" t="s">
        <v>2909</v>
      </c>
      <c r="G2342" s="95" t="s">
        <v>2927</v>
      </c>
      <c r="H2342" s="95" t="s">
        <v>2912</v>
      </c>
      <c r="I2342" s="95" t="s">
        <v>2910</v>
      </c>
      <c r="J2342" s="95" t="s">
        <v>2915</v>
      </c>
      <c r="K2342" s="102" t="s">
        <v>7977</v>
      </c>
      <c r="L2342" s="96" t="s">
        <v>5645</v>
      </c>
      <c r="M2342" s="102" t="s">
        <v>4600</v>
      </c>
      <c r="N2342" s="102">
        <v>7</v>
      </c>
      <c r="O2342" s="95" t="s">
        <v>54</v>
      </c>
      <c r="P2342" s="88" t="s">
        <v>1498</v>
      </c>
      <c r="Q2342" s="88"/>
      <c r="R2342" s="89"/>
      <c r="S2342" s="351">
        <v>44823</v>
      </c>
    </row>
    <row r="2343" spans="1:19" ht="30" x14ac:dyDescent="0.25">
      <c r="A2343" s="253"/>
      <c r="B2343" s="228"/>
      <c r="C2343" s="95" t="s">
        <v>2916</v>
      </c>
      <c r="D2343" s="95" t="s">
        <v>2921</v>
      </c>
      <c r="E2343" s="95" t="s">
        <v>2909</v>
      </c>
      <c r="F2343" s="95" t="s">
        <v>2909</v>
      </c>
      <c r="G2343" s="95" t="s">
        <v>2927</v>
      </c>
      <c r="H2343" s="95" t="s">
        <v>2912</v>
      </c>
      <c r="I2343" s="95" t="s">
        <v>2919</v>
      </c>
      <c r="J2343" s="95" t="s">
        <v>2915</v>
      </c>
      <c r="K2343" s="102" t="s">
        <v>7978</v>
      </c>
      <c r="L2343" s="96" t="s">
        <v>5646</v>
      </c>
      <c r="M2343" s="102" t="s">
        <v>4600</v>
      </c>
      <c r="N2343" s="102">
        <v>7</v>
      </c>
      <c r="O2343" s="95" t="s">
        <v>54</v>
      </c>
      <c r="P2343" s="88" t="s">
        <v>1498</v>
      </c>
      <c r="Q2343" s="88"/>
      <c r="R2343" s="89"/>
      <c r="S2343" s="351">
        <v>44823</v>
      </c>
    </row>
    <row r="2344" spans="1:19" x14ac:dyDescent="0.25">
      <c r="A2344" s="253"/>
      <c r="B2344" s="228"/>
      <c r="C2344" s="95" t="s">
        <v>2916</v>
      </c>
      <c r="D2344" s="95" t="s">
        <v>2921</v>
      </c>
      <c r="E2344" s="95" t="s">
        <v>2909</v>
      </c>
      <c r="F2344" s="95" t="s">
        <v>2909</v>
      </c>
      <c r="G2344" s="95" t="s">
        <v>2927</v>
      </c>
      <c r="H2344" s="95" t="s">
        <v>2912</v>
      </c>
      <c r="I2344" s="95" t="s">
        <v>2920</v>
      </c>
      <c r="J2344" s="95" t="s">
        <v>2915</v>
      </c>
      <c r="K2344" s="102" t="s">
        <v>7979</v>
      </c>
      <c r="L2344" s="96" t="s">
        <v>5647</v>
      </c>
      <c r="M2344" s="102" t="s">
        <v>4600</v>
      </c>
      <c r="N2344" s="102">
        <v>7</v>
      </c>
      <c r="O2344" s="95" t="s">
        <v>54</v>
      </c>
      <c r="P2344" s="88" t="s">
        <v>1498</v>
      </c>
      <c r="Q2344" s="88"/>
      <c r="R2344" s="89"/>
      <c r="S2344" s="351">
        <v>44823</v>
      </c>
    </row>
    <row r="2345" spans="1:19" x14ac:dyDescent="0.25">
      <c r="A2345" s="253"/>
      <c r="B2345" s="228"/>
      <c r="C2345" s="95" t="s">
        <v>2916</v>
      </c>
      <c r="D2345" s="95" t="s">
        <v>2921</v>
      </c>
      <c r="E2345" s="95" t="s">
        <v>2909</v>
      </c>
      <c r="F2345" s="95" t="s">
        <v>2909</v>
      </c>
      <c r="G2345" s="95" t="s">
        <v>2927</v>
      </c>
      <c r="H2345" s="95" t="s">
        <v>2912</v>
      </c>
      <c r="I2345" s="95" t="s">
        <v>2914</v>
      </c>
      <c r="J2345" s="95" t="s">
        <v>2915</v>
      </c>
      <c r="K2345" s="102" t="s">
        <v>7980</v>
      </c>
      <c r="L2345" s="96" t="s">
        <v>5648</v>
      </c>
      <c r="M2345" s="102" t="s">
        <v>4600</v>
      </c>
      <c r="N2345" s="102">
        <v>7</v>
      </c>
      <c r="O2345" s="95" t="s">
        <v>54</v>
      </c>
      <c r="P2345" s="88" t="s">
        <v>1498</v>
      </c>
      <c r="Q2345" s="88"/>
      <c r="R2345" s="89"/>
      <c r="S2345" s="351">
        <v>44823</v>
      </c>
    </row>
    <row r="2346" spans="1:19" ht="30" x14ac:dyDescent="0.25">
      <c r="A2346" s="253"/>
      <c r="B2346" s="228"/>
      <c r="C2346" s="95" t="s">
        <v>2916</v>
      </c>
      <c r="D2346" s="95" t="s">
        <v>2921</v>
      </c>
      <c r="E2346" s="95" t="s">
        <v>2909</v>
      </c>
      <c r="F2346" s="95" t="s">
        <v>2909</v>
      </c>
      <c r="G2346" s="95" t="s">
        <v>2927</v>
      </c>
      <c r="H2346" s="95" t="s">
        <v>2912</v>
      </c>
      <c r="I2346" s="95" t="s">
        <v>2916</v>
      </c>
      <c r="J2346" s="95" t="s">
        <v>2915</v>
      </c>
      <c r="K2346" s="102" t="s">
        <v>7981</v>
      </c>
      <c r="L2346" s="96" t="s">
        <v>5649</v>
      </c>
      <c r="M2346" s="102" t="s">
        <v>4600</v>
      </c>
      <c r="N2346" s="102">
        <v>7</v>
      </c>
      <c r="O2346" s="95" t="s">
        <v>54</v>
      </c>
      <c r="P2346" s="88" t="s">
        <v>1498</v>
      </c>
      <c r="Q2346" s="88"/>
      <c r="R2346" s="89"/>
      <c r="S2346" s="351">
        <v>44823</v>
      </c>
    </row>
    <row r="2347" spans="1:19" ht="30" x14ac:dyDescent="0.25">
      <c r="A2347" s="253"/>
      <c r="B2347" s="228"/>
      <c r="C2347" s="95" t="s">
        <v>2916</v>
      </c>
      <c r="D2347" s="95" t="s">
        <v>2921</v>
      </c>
      <c r="E2347" s="95" t="s">
        <v>2909</v>
      </c>
      <c r="F2347" s="95" t="s">
        <v>2909</v>
      </c>
      <c r="G2347" s="95" t="s">
        <v>2927</v>
      </c>
      <c r="H2347" s="95" t="s">
        <v>2912</v>
      </c>
      <c r="I2347" s="95" t="s">
        <v>2917</v>
      </c>
      <c r="J2347" s="95" t="s">
        <v>2915</v>
      </c>
      <c r="K2347" s="102" t="s">
        <v>7982</v>
      </c>
      <c r="L2347" s="96" t="s">
        <v>5650</v>
      </c>
      <c r="M2347" s="102" t="s">
        <v>4600</v>
      </c>
      <c r="N2347" s="102">
        <v>7</v>
      </c>
      <c r="O2347" s="95" t="s">
        <v>54</v>
      </c>
      <c r="P2347" s="88" t="s">
        <v>1498</v>
      </c>
      <c r="Q2347" s="88"/>
      <c r="R2347" s="89"/>
      <c r="S2347" s="351">
        <v>44823</v>
      </c>
    </row>
    <row r="2348" spans="1:19" ht="30" x14ac:dyDescent="0.25">
      <c r="A2348" s="253"/>
      <c r="B2348" s="228"/>
      <c r="C2348" s="95" t="s">
        <v>2916</v>
      </c>
      <c r="D2348" s="95" t="s">
        <v>2921</v>
      </c>
      <c r="E2348" s="95" t="s">
        <v>2909</v>
      </c>
      <c r="F2348" s="95" t="s">
        <v>2909</v>
      </c>
      <c r="G2348" s="95" t="s">
        <v>2929</v>
      </c>
      <c r="H2348" s="95" t="s">
        <v>2912</v>
      </c>
      <c r="I2348" s="95" t="s">
        <v>2912</v>
      </c>
      <c r="J2348" s="95" t="s">
        <v>2915</v>
      </c>
      <c r="K2348" s="102" t="s">
        <v>7983</v>
      </c>
      <c r="L2348" s="96" t="s">
        <v>4168</v>
      </c>
      <c r="M2348" s="102" t="s">
        <v>4599</v>
      </c>
      <c r="N2348" s="102">
        <v>5</v>
      </c>
      <c r="O2348" s="95" t="s">
        <v>54</v>
      </c>
      <c r="P2348" s="88" t="s">
        <v>1502</v>
      </c>
      <c r="Q2348" s="88"/>
      <c r="R2348" s="89" t="s">
        <v>10</v>
      </c>
      <c r="S2348" s="351">
        <v>44823</v>
      </c>
    </row>
    <row r="2349" spans="1:19" ht="30" x14ac:dyDescent="0.25">
      <c r="A2349" s="253"/>
      <c r="B2349" s="228"/>
      <c r="C2349" s="95" t="s">
        <v>2916</v>
      </c>
      <c r="D2349" s="95" t="s">
        <v>2921</v>
      </c>
      <c r="E2349" s="95" t="s">
        <v>2909</v>
      </c>
      <c r="F2349" s="95" t="s">
        <v>2909</v>
      </c>
      <c r="G2349" s="95" t="s">
        <v>2929</v>
      </c>
      <c r="H2349" s="95" t="s">
        <v>2912</v>
      </c>
      <c r="I2349" s="95" t="s">
        <v>2909</v>
      </c>
      <c r="J2349" s="95" t="s">
        <v>2915</v>
      </c>
      <c r="K2349" s="102" t="s">
        <v>7984</v>
      </c>
      <c r="L2349" s="96" t="s">
        <v>4169</v>
      </c>
      <c r="M2349" s="102" t="s">
        <v>4600</v>
      </c>
      <c r="N2349" s="102">
        <v>7</v>
      </c>
      <c r="O2349" s="95" t="s">
        <v>54</v>
      </c>
      <c r="P2349" s="88" t="s">
        <v>1502</v>
      </c>
      <c r="Q2349" s="88"/>
      <c r="R2349" s="89"/>
      <c r="S2349" s="351">
        <v>44823</v>
      </c>
    </row>
    <row r="2350" spans="1:19" ht="30" x14ac:dyDescent="0.25">
      <c r="A2350" s="253"/>
      <c r="B2350" s="228"/>
      <c r="C2350" s="95" t="s">
        <v>2916</v>
      </c>
      <c r="D2350" s="95" t="s">
        <v>2921</v>
      </c>
      <c r="E2350" s="95" t="s">
        <v>2909</v>
      </c>
      <c r="F2350" s="95" t="s">
        <v>2909</v>
      </c>
      <c r="G2350" s="95" t="s">
        <v>2929</v>
      </c>
      <c r="H2350" s="95" t="s">
        <v>2912</v>
      </c>
      <c r="I2350" s="95" t="s">
        <v>2918</v>
      </c>
      <c r="J2350" s="95" t="s">
        <v>2915</v>
      </c>
      <c r="K2350" s="102" t="s">
        <v>7985</v>
      </c>
      <c r="L2350" s="96" t="s">
        <v>4170</v>
      </c>
      <c r="M2350" s="102" t="s">
        <v>4600</v>
      </c>
      <c r="N2350" s="102">
        <v>7</v>
      </c>
      <c r="O2350" s="95" t="s">
        <v>54</v>
      </c>
      <c r="P2350" s="88" t="s">
        <v>1502</v>
      </c>
      <c r="Q2350" s="88"/>
      <c r="R2350" s="89"/>
      <c r="S2350" s="351">
        <v>44823</v>
      </c>
    </row>
    <row r="2351" spans="1:19" ht="30" x14ac:dyDescent="0.25">
      <c r="A2351" s="253"/>
      <c r="B2351" s="228"/>
      <c r="C2351" s="95" t="s">
        <v>2916</v>
      </c>
      <c r="D2351" s="95" t="s">
        <v>2921</v>
      </c>
      <c r="E2351" s="95" t="s">
        <v>2909</v>
      </c>
      <c r="F2351" s="95" t="s">
        <v>2909</v>
      </c>
      <c r="G2351" s="95" t="s">
        <v>2929</v>
      </c>
      <c r="H2351" s="95" t="s">
        <v>2912</v>
      </c>
      <c r="I2351" s="95" t="s">
        <v>2910</v>
      </c>
      <c r="J2351" s="95" t="s">
        <v>2915</v>
      </c>
      <c r="K2351" s="102" t="s">
        <v>7986</v>
      </c>
      <c r="L2351" s="96" t="s">
        <v>4171</v>
      </c>
      <c r="M2351" s="102" t="s">
        <v>4600</v>
      </c>
      <c r="N2351" s="102">
        <v>7</v>
      </c>
      <c r="O2351" s="95" t="s">
        <v>54</v>
      </c>
      <c r="P2351" s="88" t="s">
        <v>1502</v>
      </c>
      <c r="Q2351" s="88"/>
      <c r="R2351" s="89"/>
      <c r="S2351" s="351">
        <v>44823</v>
      </c>
    </row>
    <row r="2352" spans="1:19" ht="30" x14ac:dyDescent="0.25">
      <c r="A2352" s="253"/>
      <c r="B2352" s="228"/>
      <c r="C2352" s="95" t="s">
        <v>2916</v>
      </c>
      <c r="D2352" s="95" t="s">
        <v>2921</v>
      </c>
      <c r="E2352" s="95" t="s">
        <v>2909</v>
      </c>
      <c r="F2352" s="95" t="s">
        <v>2909</v>
      </c>
      <c r="G2352" s="95" t="s">
        <v>2929</v>
      </c>
      <c r="H2352" s="95" t="s">
        <v>2912</v>
      </c>
      <c r="I2352" s="95" t="s">
        <v>2919</v>
      </c>
      <c r="J2352" s="95" t="s">
        <v>2915</v>
      </c>
      <c r="K2352" s="102" t="s">
        <v>7987</v>
      </c>
      <c r="L2352" s="96" t="s">
        <v>4172</v>
      </c>
      <c r="M2352" s="102" t="s">
        <v>4600</v>
      </c>
      <c r="N2352" s="102">
        <v>7</v>
      </c>
      <c r="O2352" s="95" t="s">
        <v>54</v>
      </c>
      <c r="P2352" s="88" t="s">
        <v>1502</v>
      </c>
      <c r="Q2352" s="88"/>
      <c r="R2352" s="89"/>
      <c r="S2352" s="351">
        <v>44823</v>
      </c>
    </row>
    <row r="2353" spans="1:19" ht="30" x14ac:dyDescent="0.25">
      <c r="A2353" s="253"/>
      <c r="B2353" s="228"/>
      <c r="C2353" s="95" t="s">
        <v>2916</v>
      </c>
      <c r="D2353" s="95" t="s">
        <v>2921</v>
      </c>
      <c r="E2353" s="95" t="s">
        <v>2909</v>
      </c>
      <c r="F2353" s="95" t="s">
        <v>2909</v>
      </c>
      <c r="G2353" s="95" t="s">
        <v>2929</v>
      </c>
      <c r="H2353" s="95" t="s">
        <v>2912</v>
      </c>
      <c r="I2353" s="95" t="s">
        <v>2920</v>
      </c>
      <c r="J2353" s="95" t="s">
        <v>2915</v>
      </c>
      <c r="K2353" s="102" t="s">
        <v>7988</v>
      </c>
      <c r="L2353" s="96" t="s">
        <v>4173</v>
      </c>
      <c r="M2353" s="102" t="s">
        <v>4600</v>
      </c>
      <c r="N2353" s="102">
        <v>7</v>
      </c>
      <c r="O2353" s="95" t="s">
        <v>54</v>
      </c>
      <c r="P2353" s="88" t="s">
        <v>1502</v>
      </c>
      <c r="Q2353" s="88"/>
      <c r="R2353" s="89"/>
      <c r="S2353" s="351">
        <v>44823</v>
      </c>
    </row>
    <row r="2354" spans="1:19" ht="30" x14ac:dyDescent="0.25">
      <c r="A2354" s="253"/>
      <c r="B2354" s="228"/>
      <c r="C2354" s="95" t="s">
        <v>2916</v>
      </c>
      <c r="D2354" s="95" t="s">
        <v>2921</v>
      </c>
      <c r="E2354" s="95" t="s">
        <v>2909</v>
      </c>
      <c r="F2354" s="95" t="s">
        <v>2909</v>
      </c>
      <c r="G2354" s="95" t="s">
        <v>2929</v>
      </c>
      <c r="H2354" s="95" t="s">
        <v>2912</v>
      </c>
      <c r="I2354" s="95" t="s">
        <v>2914</v>
      </c>
      <c r="J2354" s="95" t="s">
        <v>2915</v>
      </c>
      <c r="K2354" s="102" t="s">
        <v>7989</v>
      </c>
      <c r="L2354" s="96" t="s">
        <v>4174</v>
      </c>
      <c r="M2354" s="102" t="s">
        <v>4600</v>
      </c>
      <c r="N2354" s="102">
        <v>7</v>
      </c>
      <c r="O2354" s="95" t="s">
        <v>54</v>
      </c>
      <c r="P2354" s="88" t="s">
        <v>1502</v>
      </c>
      <c r="Q2354" s="88"/>
      <c r="R2354" s="89"/>
      <c r="S2354" s="351">
        <v>44823</v>
      </c>
    </row>
    <row r="2355" spans="1:19" ht="30" x14ac:dyDescent="0.25">
      <c r="A2355" s="253"/>
      <c r="B2355" s="228"/>
      <c r="C2355" s="95" t="s">
        <v>2916</v>
      </c>
      <c r="D2355" s="95" t="s">
        <v>2921</v>
      </c>
      <c r="E2355" s="95" t="s">
        <v>2909</v>
      </c>
      <c r="F2355" s="95" t="s">
        <v>2909</v>
      </c>
      <c r="G2355" s="95" t="s">
        <v>2929</v>
      </c>
      <c r="H2355" s="95" t="s">
        <v>2912</v>
      </c>
      <c r="I2355" s="95" t="s">
        <v>2916</v>
      </c>
      <c r="J2355" s="95" t="s">
        <v>2915</v>
      </c>
      <c r="K2355" s="102" t="s">
        <v>7990</v>
      </c>
      <c r="L2355" s="96" t="s">
        <v>4175</v>
      </c>
      <c r="M2355" s="102" t="s">
        <v>4600</v>
      </c>
      <c r="N2355" s="102">
        <v>7</v>
      </c>
      <c r="O2355" s="95" t="s">
        <v>54</v>
      </c>
      <c r="P2355" s="88" t="s">
        <v>1502</v>
      </c>
      <c r="Q2355" s="88"/>
      <c r="R2355" s="89"/>
      <c r="S2355" s="351">
        <v>44823</v>
      </c>
    </row>
    <row r="2356" spans="1:19" ht="30" x14ac:dyDescent="0.25">
      <c r="A2356" s="253"/>
      <c r="B2356" s="228"/>
      <c r="C2356" s="95" t="s">
        <v>2916</v>
      </c>
      <c r="D2356" s="95" t="s">
        <v>2921</v>
      </c>
      <c r="E2356" s="95" t="s">
        <v>2909</v>
      </c>
      <c r="F2356" s="95" t="s">
        <v>2909</v>
      </c>
      <c r="G2356" s="95" t="s">
        <v>2929</v>
      </c>
      <c r="H2356" s="95" t="s">
        <v>2912</v>
      </c>
      <c r="I2356" s="95" t="s">
        <v>2917</v>
      </c>
      <c r="J2356" s="95" t="s">
        <v>2915</v>
      </c>
      <c r="K2356" s="102" t="s">
        <v>7991</v>
      </c>
      <c r="L2356" s="96" t="s">
        <v>4176</v>
      </c>
      <c r="M2356" s="102" t="s">
        <v>4600</v>
      </c>
      <c r="N2356" s="102">
        <v>7</v>
      </c>
      <c r="O2356" s="95" t="s">
        <v>54</v>
      </c>
      <c r="P2356" s="88" t="s">
        <v>1502</v>
      </c>
      <c r="Q2356" s="88"/>
      <c r="R2356" s="89"/>
      <c r="S2356" s="351">
        <v>44823</v>
      </c>
    </row>
    <row r="2357" spans="1:19" x14ac:dyDescent="0.25">
      <c r="A2357" s="253"/>
      <c r="B2357" s="228"/>
      <c r="C2357" s="95" t="s">
        <v>2916</v>
      </c>
      <c r="D2357" s="95" t="s">
        <v>2921</v>
      </c>
      <c r="E2357" s="95" t="s">
        <v>2918</v>
      </c>
      <c r="F2357" s="95" t="s">
        <v>2912</v>
      </c>
      <c r="G2357" s="95" t="s">
        <v>2915</v>
      </c>
      <c r="H2357" s="95" t="s">
        <v>2912</v>
      </c>
      <c r="I2357" s="95" t="s">
        <v>2912</v>
      </c>
      <c r="J2357" s="95" t="s">
        <v>2915</v>
      </c>
      <c r="K2357" s="102" t="s">
        <v>7992</v>
      </c>
      <c r="L2357" s="96" t="s">
        <v>4177</v>
      </c>
      <c r="M2357" s="102" t="s">
        <v>4599</v>
      </c>
      <c r="N2357" s="102">
        <v>3</v>
      </c>
      <c r="O2357" s="95" t="s">
        <v>45</v>
      </c>
      <c r="P2357" s="88" t="s">
        <v>1534</v>
      </c>
      <c r="Q2357" s="88"/>
      <c r="R2357" s="89"/>
      <c r="S2357" s="351">
        <v>44823</v>
      </c>
    </row>
    <row r="2358" spans="1:19" x14ac:dyDescent="0.25">
      <c r="A2358" s="253"/>
      <c r="B2358" s="228"/>
      <c r="C2358" s="95" t="s">
        <v>2916</v>
      </c>
      <c r="D2358" s="95" t="s">
        <v>2921</v>
      </c>
      <c r="E2358" s="95" t="s">
        <v>2918</v>
      </c>
      <c r="F2358" s="95" t="s">
        <v>2909</v>
      </c>
      <c r="G2358" s="95" t="s">
        <v>2915</v>
      </c>
      <c r="H2358" s="95" t="s">
        <v>2912</v>
      </c>
      <c r="I2358" s="95" t="s">
        <v>2912</v>
      </c>
      <c r="J2358" s="95" t="s">
        <v>2915</v>
      </c>
      <c r="K2358" s="102" t="s">
        <v>7993</v>
      </c>
      <c r="L2358" s="96" t="s">
        <v>4178</v>
      </c>
      <c r="M2358" s="102" t="s">
        <v>4599</v>
      </c>
      <c r="N2358" s="102">
        <v>4</v>
      </c>
      <c r="O2358" s="95" t="s">
        <v>45</v>
      </c>
      <c r="P2358" s="88" t="s">
        <v>1536</v>
      </c>
      <c r="Q2358" s="88"/>
      <c r="R2358" s="89"/>
      <c r="S2358" s="351">
        <v>44823</v>
      </c>
    </row>
    <row r="2359" spans="1:19" ht="30" x14ac:dyDescent="0.25">
      <c r="A2359" s="253"/>
      <c r="B2359" s="228"/>
      <c r="C2359" s="95" t="s">
        <v>2916</v>
      </c>
      <c r="D2359" s="95" t="s">
        <v>2921</v>
      </c>
      <c r="E2359" s="95" t="s">
        <v>2918</v>
      </c>
      <c r="F2359" s="95" t="s">
        <v>2909</v>
      </c>
      <c r="G2359" s="95" t="s">
        <v>2911</v>
      </c>
      <c r="H2359" s="95" t="s">
        <v>2912</v>
      </c>
      <c r="I2359" s="95" t="s">
        <v>2912</v>
      </c>
      <c r="J2359" s="95" t="s">
        <v>2915</v>
      </c>
      <c r="K2359" s="102" t="s">
        <v>7994</v>
      </c>
      <c r="L2359" s="96" t="s">
        <v>5651</v>
      </c>
      <c r="M2359" s="102" t="s">
        <v>4599</v>
      </c>
      <c r="N2359" s="102">
        <v>5</v>
      </c>
      <c r="O2359" s="95" t="s">
        <v>54</v>
      </c>
      <c r="P2359" s="88" t="s">
        <v>1538</v>
      </c>
      <c r="Q2359" s="88"/>
      <c r="R2359" s="89"/>
      <c r="S2359" s="351">
        <v>44823</v>
      </c>
    </row>
    <row r="2360" spans="1:19" ht="30" x14ac:dyDescent="0.25">
      <c r="A2360" s="253"/>
      <c r="B2360" s="228"/>
      <c r="C2360" s="95" t="s">
        <v>2916</v>
      </c>
      <c r="D2360" s="95" t="s">
        <v>2921</v>
      </c>
      <c r="E2360" s="95" t="s">
        <v>2918</v>
      </c>
      <c r="F2360" s="95" t="s">
        <v>2909</v>
      </c>
      <c r="G2360" s="95" t="s">
        <v>2911</v>
      </c>
      <c r="H2360" s="95" t="s">
        <v>2912</v>
      </c>
      <c r="I2360" s="95" t="s">
        <v>2909</v>
      </c>
      <c r="J2360" s="95" t="s">
        <v>2915</v>
      </c>
      <c r="K2360" s="102" t="s">
        <v>7995</v>
      </c>
      <c r="L2360" s="96" t="s">
        <v>5652</v>
      </c>
      <c r="M2360" s="102" t="s">
        <v>4600</v>
      </c>
      <c r="N2360" s="102">
        <v>7</v>
      </c>
      <c r="O2360" s="95" t="s">
        <v>54</v>
      </c>
      <c r="P2360" s="88" t="s">
        <v>1538</v>
      </c>
      <c r="Q2360" s="88"/>
      <c r="R2360" s="89"/>
      <c r="S2360" s="351">
        <v>44823</v>
      </c>
    </row>
    <row r="2361" spans="1:19" ht="30" x14ac:dyDescent="0.25">
      <c r="A2361" s="253"/>
      <c r="B2361" s="228"/>
      <c r="C2361" s="95" t="s">
        <v>2916</v>
      </c>
      <c r="D2361" s="95" t="s">
        <v>2921</v>
      </c>
      <c r="E2361" s="95" t="s">
        <v>2918</v>
      </c>
      <c r="F2361" s="95" t="s">
        <v>2909</v>
      </c>
      <c r="G2361" s="95" t="s">
        <v>2925</v>
      </c>
      <c r="H2361" s="95" t="s">
        <v>2912</v>
      </c>
      <c r="I2361" s="95" t="s">
        <v>2912</v>
      </c>
      <c r="J2361" s="95" t="s">
        <v>2915</v>
      </c>
      <c r="K2361" s="102" t="s">
        <v>7996</v>
      </c>
      <c r="L2361" s="96" t="s">
        <v>4179</v>
      </c>
      <c r="M2361" s="102" t="s">
        <v>4599</v>
      </c>
      <c r="N2361" s="102">
        <v>5</v>
      </c>
      <c r="O2361" s="95" t="s">
        <v>54</v>
      </c>
      <c r="P2361" s="88" t="s">
        <v>1547</v>
      </c>
      <c r="Q2361" s="88"/>
      <c r="R2361" s="89"/>
      <c r="S2361" s="351">
        <v>44823</v>
      </c>
    </row>
    <row r="2362" spans="1:19" ht="30" x14ac:dyDescent="0.25">
      <c r="A2362" s="253"/>
      <c r="B2362" s="228"/>
      <c r="C2362" s="95" t="s">
        <v>2916</v>
      </c>
      <c r="D2362" s="95" t="s">
        <v>2921</v>
      </c>
      <c r="E2362" s="95" t="s">
        <v>2918</v>
      </c>
      <c r="F2362" s="95" t="s">
        <v>2909</v>
      </c>
      <c r="G2362" s="95" t="s">
        <v>2925</v>
      </c>
      <c r="H2362" s="95" t="s">
        <v>2912</v>
      </c>
      <c r="I2362" s="95" t="s">
        <v>2909</v>
      </c>
      <c r="J2362" s="95" t="s">
        <v>2915</v>
      </c>
      <c r="K2362" s="102" t="s">
        <v>7997</v>
      </c>
      <c r="L2362" s="96" t="s">
        <v>4180</v>
      </c>
      <c r="M2362" s="102" t="s">
        <v>4600</v>
      </c>
      <c r="N2362" s="102">
        <v>7</v>
      </c>
      <c r="O2362" s="95" t="s">
        <v>54</v>
      </c>
      <c r="P2362" s="88" t="s">
        <v>1547</v>
      </c>
      <c r="Q2362" s="88"/>
      <c r="R2362" s="89"/>
      <c r="S2362" s="351">
        <v>44823</v>
      </c>
    </row>
    <row r="2363" spans="1:19" ht="30" x14ac:dyDescent="0.25">
      <c r="A2363" s="253"/>
      <c r="B2363" s="228"/>
      <c r="C2363" s="95" t="s">
        <v>2916</v>
      </c>
      <c r="D2363" s="95" t="s">
        <v>2921</v>
      </c>
      <c r="E2363" s="95" t="s">
        <v>2918</v>
      </c>
      <c r="F2363" s="95" t="s">
        <v>2918</v>
      </c>
      <c r="G2363" s="95" t="s">
        <v>2915</v>
      </c>
      <c r="H2363" s="95" t="s">
        <v>2912</v>
      </c>
      <c r="I2363" s="95" t="s">
        <v>2912</v>
      </c>
      <c r="J2363" s="95" t="s">
        <v>2915</v>
      </c>
      <c r="K2363" s="102" t="s">
        <v>7998</v>
      </c>
      <c r="L2363" s="96" t="s">
        <v>4181</v>
      </c>
      <c r="M2363" s="102" t="s">
        <v>4599</v>
      </c>
      <c r="N2363" s="102">
        <v>4</v>
      </c>
      <c r="O2363" s="95" t="s">
        <v>45</v>
      </c>
      <c r="P2363" s="88" t="s">
        <v>1550</v>
      </c>
      <c r="Q2363" s="88"/>
      <c r="R2363" s="89"/>
      <c r="S2363" s="351">
        <v>44823</v>
      </c>
    </row>
    <row r="2364" spans="1:19" ht="45" x14ac:dyDescent="0.25">
      <c r="A2364" s="253"/>
      <c r="B2364" s="228"/>
      <c r="C2364" s="95" t="s">
        <v>2916</v>
      </c>
      <c r="D2364" s="95" t="s">
        <v>2921</v>
      </c>
      <c r="E2364" s="95" t="s">
        <v>2918</v>
      </c>
      <c r="F2364" s="95" t="s">
        <v>2918</v>
      </c>
      <c r="G2364" s="95" t="s">
        <v>2911</v>
      </c>
      <c r="H2364" s="95" t="s">
        <v>2912</v>
      </c>
      <c r="I2364" s="95" t="s">
        <v>2912</v>
      </c>
      <c r="J2364" s="95" t="s">
        <v>2915</v>
      </c>
      <c r="K2364" s="102" t="s">
        <v>7999</v>
      </c>
      <c r="L2364" s="96" t="s">
        <v>4182</v>
      </c>
      <c r="M2364" s="102" t="s">
        <v>4599</v>
      </c>
      <c r="N2364" s="102">
        <v>5</v>
      </c>
      <c r="O2364" s="95" t="s">
        <v>54</v>
      </c>
      <c r="P2364" s="88" t="s">
        <v>1552</v>
      </c>
      <c r="Q2364" s="88"/>
      <c r="R2364" s="89"/>
      <c r="S2364" s="351">
        <v>44823</v>
      </c>
    </row>
    <row r="2365" spans="1:19" ht="45" x14ac:dyDescent="0.25">
      <c r="A2365" s="253"/>
      <c r="B2365" s="228"/>
      <c r="C2365" s="95" t="s">
        <v>2916</v>
      </c>
      <c r="D2365" s="95" t="s">
        <v>2921</v>
      </c>
      <c r="E2365" s="95" t="s">
        <v>2918</v>
      </c>
      <c r="F2365" s="95" t="s">
        <v>2918</v>
      </c>
      <c r="G2365" s="95" t="s">
        <v>2911</v>
      </c>
      <c r="H2365" s="95" t="s">
        <v>2909</v>
      </c>
      <c r="I2365" s="95" t="s">
        <v>2912</v>
      </c>
      <c r="J2365" s="95" t="s">
        <v>2915</v>
      </c>
      <c r="K2365" s="102" t="s">
        <v>8000</v>
      </c>
      <c r="L2365" s="96" t="s">
        <v>4183</v>
      </c>
      <c r="M2365" s="102" t="s">
        <v>4599</v>
      </c>
      <c r="N2365" s="102">
        <v>6</v>
      </c>
      <c r="O2365" s="95" t="s">
        <v>54</v>
      </c>
      <c r="P2365" s="88" t="s">
        <v>1554</v>
      </c>
      <c r="Q2365" s="88"/>
      <c r="R2365" s="89"/>
      <c r="S2365" s="351">
        <v>44823</v>
      </c>
    </row>
    <row r="2366" spans="1:19" ht="45" x14ac:dyDescent="0.25">
      <c r="A2366" s="253"/>
      <c r="B2366" s="228"/>
      <c r="C2366" s="95" t="s">
        <v>2916</v>
      </c>
      <c r="D2366" s="95" t="s">
        <v>2921</v>
      </c>
      <c r="E2366" s="95" t="s">
        <v>2918</v>
      </c>
      <c r="F2366" s="95" t="s">
        <v>2918</v>
      </c>
      <c r="G2366" s="95" t="s">
        <v>2911</v>
      </c>
      <c r="H2366" s="95" t="s">
        <v>2909</v>
      </c>
      <c r="I2366" s="95" t="s">
        <v>2909</v>
      </c>
      <c r="J2366" s="95" t="s">
        <v>2915</v>
      </c>
      <c r="K2366" s="102" t="s">
        <v>8001</v>
      </c>
      <c r="L2366" s="96" t="s">
        <v>4184</v>
      </c>
      <c r="M2366" s="102" t="s">
        <v>4600</v>
      </c>
      <c r="N2366" s="102">
        <v>7</v>
      </c>
      <c r="O2366" s="95" t="s">
        <v>54</v>
      </c>
      <c r="P2366" s="88" t="s">
        <v>1554</v>
      </c>
      <c r="Q2366" s="88"/>
      <c r="R2366" s="89"/>
      <c r="S2366" s="351">
        <v>44823</v>
      </c>
    </row>
    <row r="2367" spans="1:19" ht="45" x14ac:dyDescent="0.25">
      <c r="A2367" s="253"/>
      <c r="B2367" s="228"/>
      <c r="C2367" s="95" t="s">
        <v>2916</v>
      </c>
      <c r="D2367" s="95" t="s">
        <v>2921</v>
      </c>
      <c r="E2367" s="95" t="s">
        <v>2918</v>
      </c>
      <c r="F2367" s="95" t="s">
        <v>2918</v>
      </c>
      <c r="G2367" s="95" t="s">
        <v>2911</v>
      </c>
      <c r="H2367" s="95" t="s">
        <v>2909</v>
      </c>
      <c r="I2367" s="95" t="s">
        <v>2918</v>
      </c>
      <c r="J2367" s="95" t="s">
        <v>2915</v>
      </c>
      <c r="K2367" s="102" t="s">
        <v>8002</v>
      </c>
      <c r="L2367" s="96" t="s">
        <v>4185</v>
      </c>
      <c r="M2367" s="102" t="s">
        <v>4600</v>
      </c>
      <c r="N2367" s="102">
        <v>7</v>
      </c>
      <c r="O2367" s="95" t="s">
        <v>54</v>
      </c>
      <c r="P2367" s="88" t="s">
        <v>1554</v>
      </c>
      <c r="Q2367" s="88"/>
      <c r="R2367" s="89"/>
      <c r="S2367" s="351">
        <v>44823</v>
      </c>
    </row>
    <row r="2368" spans="1:19" ht="45" x14ac:dyDescent="0.25">
      <c r="A2368" s="253"/>
      <c r="B2368" s="228"/>
      <c r="C2368" s="95" t="s">
        <v>2916</v>
      </c>
      <c r="D2368" s="95" t="s">
        <v>2921</v>
      </c>
      <c r="E2368" s="95" t="s">
        <v>2918</v>
      </c>
      <c r="F2368" s="95" t="s">
        <v>2918</v>
      </c>
      <c r="G2368" s="95" t="s">
        <v>2911</v>
      </c>
      <c r="H2368" s="95" t="s">
        <v>2909</v>
      </c>
      <c r="I2368" s="95" t="s">
        <v>2920</v>
      </c>
      <c r="J2368" s="95" t="s">
        <v>2915</v>
      </c>
      <c r="K2368" s="102" t="s">
        <v>8003</v>
      </c>
      <c r="L2368" s="96" t="s">
        <v>4186</v>
      </c>
      <c r="M2368" s="102" t="s">
        <v>4600</v>
      </c>
      <c r="N2368" s="102">
        <v>7</v>
      </c>
      <c r="O2368" s="95" t="s">
        <v>54</v>
      </c>
      <c r="P2368" s="88" t="s">
        <v>1554</v>
      </c>
      <c r="Q2368" s="88"/>
      <c r="R2368" s="89"/>
      <c r="S2368" s="351">
        <v>44823</v>
      </c>
    </row>
    <row r="2369" spans="1:19" ht="45" x14ac:dyDescent="0.25">
      <c r="A2369" s="253"/>
      <c r="B2369" s="228"/>
      <c r="C2369" s="95" t="s">
        <v>2916</v>
      </c>
      <c r="D2369" s="95" t="s">
        <v>2921</v>
      </c>
      <c r="E2369" s="95" t="s">
        <v>2918</v>
      </c>
      <c r="F2369" s="95" t="s">
        <v>2918</v>
      </c>
      <c r="G2369" s="95" t="s">
        <v>2911</v>
      </c>
      <c r="H2369" s="95" t="s">
        <v>2909</v>
      </c>
      <c r="I2369" s="95" t="s">
        <v>2914</v>
      </c>
      <c r="J2369" s="95" t="s">
        <v>2915</v>
      </c>
      <c r="K2369" s="102" t="s">
        <v>8004</v>
      </c>
      <c r="L2369" s="96" t="s">
        <v>4187</v>
      </c>
      <c r="M2369" s="102" t="s">
        <v>4600</v>
      </c>
      <c r="N2369" s="102">
        <v>7</v>
      </c>
      <c r="O2369" s="95" t="s">
        <v>54</v>
      </c>
      <c r="P2369" s="88" t="s">
        <v>1554</v>
      </c>
      <c r="Q2369" s="88"/>
      <c r="R2369" s="89"/>
      <c r="S2369" s="351">
        <v>44823</v>
      </c>
    </row>
    <row r="2370" spans="1:19" ht="45" x14ac:dyDescent="0.25">
      <c r="A2370" s="253"/>
      <c r="B2370" s="228"/>
      <c r="C2370" s="95" t="s">
        <v>2916</v>
      </c>
      <c r="D2370" s="95" t="s">
        <v>2921</v>
      </c>
      <c r="E2370" s="95" t="s">
        <v>2918</v>
      </c>
      <c r="F2370" s="95" t="s">
        <v>2918</v>
      </c>
      <c r="G2370" s="95" t="s">
        <v>2911</v>
      </c>
      <c r="H2370" s="95" t="s">
        <v>2918</v>
      </c>
      <c r="I2370" s="95" t="s">
        <v>2912</v>
      </c>
      <c r="J2370" s="95" t="s">
        <v>2915</v>
      </c>
      <c r="K2370" s="102" t="s">
        <v>8005</v>
      </c>
      <c r="L2370" s="96" t="s">
        <v>4188</v>
      </c>
      <c r="M2370" s="102" t="s">
        <v>4599</v>
      </c>
      <c r="N2370" s="102">
        <v>6</v>
      </c>
      <c r="O2370" s="95" t="s">
        <v>54</v>
      </c>
      <c r="P2370" s="88" t="s">
        <v>1554</v>
      </c>
      <c r="Q2370" s="88"/>
      <c r="R2370" s="89"/>
      <c r="S2370" s="351">
        <v>44823</v>
      </c>
    </row>
    <row r="2371" spans="1:19" ht="45" x14ac:dyDescent="0.25">
      <c r="A2371" s="253"/>
      <c r="B2371" s="228"/>
      <c r="C2371" s="95" t="s">
        <v>2916</v>
      </c>
      <c r="D2371" s="95" t="s">
        <v>2921</v>
      </c>
      <c r="E2371" s="95" t="s">
        <v>2918</v>
      </c>
      <c r="F2371" s="95" t="s">
        <v>2918</v>
      </c>
      <c r="G2371" s="95" t="s">
        <v>2911</v>
      </c>
      <c r="H2371" s="95" t="s">
        <v>2918</v>
      </c>
      <c r="I2371" s="95" t="s">
        <v>2909</v>
      </c>
      <c r="J2371" s="95" t="s">
        <v>2915</v>
      </c>
      <c r="K2371" s="102" t="s">
        <v>8006</v>
      </c>
      <c r="L2371" s="96" t="s">
        <v>4189</v>
      </c>
      <c r="M2371" s="102" t="s">
        <v>4600</v>
      </c>
      <c r="N2371" s="102">
        <v>7</v>
      </c>
      <c r="O2371" s="95" t="s">
        <v>54</v>
      </c>
      <c r="P2371" s="88" t="s">
        <v>1554</v>
      </c>
      <c r="Q2371" s="88"/>
      <c r="R2371" s="89"/>
      <c r="S2371" s="351">
        <v>44823</v>
      </c>
    </row>
    <row r="2372" spans="1:19" ht="45" x14ac:dyDescent="0.25">
      <c r="A2372" s="253"/>
      <c r="B2372" s="228"/>
      <c r="C2372" s="95" t="s">
        <v>2916</v>
      </c>
      <c r="D2372" s="95" t="s">
        <v>2921</v>
      </c>
      <c r="E2372" s="95" t="s">
        <v>2918</v>
      </c>
      <c r="F2372" s="95" t="s">
        <v>2918</v>
      </c>
      <c r="G2372" s="95" t="s">
        <v>2911</v>
      </c>
      <c r="H2372" s="95" t="s">
        <v>2918</v>
      </c>
      <c r="I2372" s="95" t="s">
        <v>2918</v>
      </c>
      <c r="J2372" s="95" t="s">
        <v>2915</v>
      </c>
      <c r="K2372" s="102" t="s">
        <v>8007</v>
      </c>
      <c r="L2372" s="96" t="s">
        <v>4190</v>
      </c>
      <c r="M2372" s="102" t="s">
        <v>4600</v>
      </c>
      <c r="N2372" s="102">
        <v>7</v>
      </c>
      <c r="O2372" s="95" t="s">
        <v>54</v>
      </c>
      <c r="P2372" s="88" t="s">
        <v>1554</v>
      </c>
      <c r="Q2372" s="88"/>
      <c r="R2372" s="89"/>
      <c r="S2372" s="351">
        <v>44823</v>
      </c>
    </row>
    <row r="2373" spans="1:19" ht="45" x14ac:dyDescent="0.25">
      <c r="A2373" s="253"/>
      <c r="B2373" s="228"/>
      <c r="C2373" s="95" t="s">
        <v>2916</v>
      </c>
      <c r="D2373" s="95" t="s">
        <v>2921</v>
      </c>
      <c r="E2373" s="95" t="s">
        <v>2918</v>
      </c>
      <c r="F2373" s="95" t="s">
        <v>2918</v>
      </c>
      <c r="G2373" s="95" t="s">
        <v>2911</v>
      </c>
      <c r="H2373" s="95" t="s">
        <v>2918</v>
      </c>
      <c r="I2373" s="95" t="s">
        <v>2920</v>
      </c>
      <c r="J2373" s="95" t="s">
        <v>2915</v>
      </c>
      <c r="K2373" s="102" t="s">
        <v>8008</v>
      </c>
      <c r="L2373" s="96" t="s">
        <v>4191</v>
      </c>
      <c r="M2373" s="102" t="s">
        <v>4600</v>
      </c>
      <c r="N2373" s="102">
        <v>7</v>
      </c>
      <c r="O2373" s="95" t="s">
        <v>54</v>
      </c>
      <c r="P2373" s="88" t="s">
        <v>1554</v>
      </c>
      <c r="Q2373" s="88"/>
      <c r="R2373" s="89"/>
      <c r="S2373" s="351">
        <v>44823</v>
      </c>
    </row>
    <row r="2374" spans="1:19" ht="45" x14ac:dyDescent="0.25">
      <c r="A2374" s="253"/>
      <c r="B2374" s="228"/>
      <c r="C2374" s="95" t="s">
        <v>2916</v>
      </c>
      <c r="D2374" s="95" t="s">
        <v>2921</v>
      </c>
      <c r="E2374" s="95" t="s">
        <v>2918</v>
      </c>
      <c r="F2374" s="95" t="s">
        <v>2918</v>
      </c>
      <c r="G2374" s="95" t="s">
        <v>2911</v>
      </c>
      <c r="H2374" s="95" t="s">
        <v>2918</v>
      </c>
      <c r="I2374" s="95" t="s">
        <v>2914</v>
      </c>
      <c r="J2374" s="95" t="s">
        <v>2915</v>
      </c>
      <c r="K2374" s="102" t="s">
        <v>8009</v>
      </c>
      <c r="L2374" s="96" t="s">
        <v>4192</v>
      </c>
      <c r="M2374" s="102" t="s">
        <v>4600</v>
      </c>
      <c r="N2374" s="102">
        <v>7</v>
      </c>
      <c r="O2374" s="95" t="s">
        <v>54</v>
      </c>
      <c r="P2374" s="88" t="s">
        <v>1554</v>
      </c>
      <c r="Q2374" s="88"/>
      <c r="R2374" s="89"/>
      <c r="S2374" s="351">
        <v>44823</v>
      </c>
    </row>
    <row r="2375" spans="1:19" ht="45" x14ac:dyDescent="0.25">
      <c r="A2375" s="253"/>
      <c r="B2375" s="228"/>
      <c r="C2375" s="95" t="s">
        <v>2916</v>
      </c>
      <c r="D2375" s="95" t="s">
        <v>2921</v>
      </c>
      <c r="E2375" s="95" t="s">
        <v>2918</v>
      </c>
      <c r="F2375" s="95" t="s">
        <v>2918</v>
      </c>
      <c r="G2375" s="95" t="s">
        <v>2926</v>
      </c>
      <c r="H2375" s="95" t="s">
        <v>2912</v>
      </c>
      <c r="I2375" s="95" t="s">
        <v>2912</v>
      </c>
      <c r="J2375" s="95" t="s">
        <v>2915</v>
      </c>
      <c r="K2375" s="102" t="s">
        <v>8010</v>
      </c>
      <c r="L2375" s="96" t="s">
        <v>4193</v>
      </c>
      <c r="M2375" s="102" t="s">
        <v>4599</v>
      </c>
      <c r="N2375" s="102">
        <v>5</v>
      </c>
      <c r="O2375" s="95" t="s">
        <v>54</v>
      </c>
      <c r="P2375" s="88" t="s">
        <v>1569</v>
      </c>
      <c r="Q2375" s="88"/>
      <c r="R2375" s="89"/>
      <c r="S2375" s="351">
        <v>44823</v>
      </c>
    </row>
    <row r="2376" spans="1:19" ht="30" x14ac:dyDescent="0.25">
      <c r="A2376" s="253"/>
      <c r="B2376" s="228"/>
      <c r="C2376" s="95" t="s">
        <v>2916</v>
      </c>
      <c r="D2376" s="95" t="s">
        <v>2921</v>
      </c>
      <c r="E2376" s="95" t="s">
        <v>2918</v>
      </c>
      <c r="F2376" s="95" t="s">
        <v>2918</v>
      </c>
      <c r="G2376" s="95" t="s">
        <v>2926</v>
      </c>
      <c r="H2376" s="95" t="s">
        <v>2910</v>
      </c>
      <c r="I2376" s="95" t="s">
        <v>2912</v>
      </c>
      <c r="J2376" s="95" t="s">
        <v>2915</v>
      </c>
      <c r="K2376" s="102" t="s">
        <v>8011</v>
      </c>
      <c r="L2376" s="96" t="s">
        <v>9155</v>
      </c>
      <c r="M2376" s="102" t="s">
        <v>4599</v>
      </c>
      <c r="N2376" s="102">
        <v>6</v>
      </c>
      <c r="O2376" s="95" t="s">
        <v>54</v>
      </c>
      <c r="P2376" s="88" t="s">
        <v>5927</v>
      </c>
      <c r="Q2376" s="88"/>
      <c r="R2376" s="89" t="s">
        <v>14</v>
      </c>
      <c r="S2376" s="351">
        <v>44823</v>
      </c>
    </row>
    <row r="2377" spans="1:19" ht="30" x14ac:dyDescent="0.25">
      <c r="A2377" s="253"/>
      <c r="B2377" s="228"/>
      <c r="C2377" s="95" t="s">
        <v>2916</v>
      </c>
      <c r="D2377" s="95" t="s">
        <v>2921</v>
      </c>
      <c r="E2377" s="95" t="s">
        <v>2918</v>
      </c>
      <c r="F2377" s="95" t="s">
        <v>2918</v>
      </c>
      <c r="G2377" s="95" t="s">
        <v>2926</v>
      </c>
      <c r="H2377" s="95" t="s">
        <v>2910</v>
      </c>
      <c r="I2377" s="95" t="s">
        <v>2909</v>
      </c>
      <c r="J2377" s="95" t="s">
        <v>2915</v>
      </c>
      <c r="K2377" s="102" t="s">
        <v>8012</v>
      </c>
      <c r="L2377" s="96" t="s">
        <v>7041</v>
      </c>
      <c r="M2377" s="102" t="s">
        <v>4600</v>
      </c>
      <c r="N2377" s="102">
        <v>7</v>
      </c>
      <c r="O2377" s="95" t="s">
        <v>54</v>
      </c>
      <c r="P2377" s="88" t="s">
        <v>5927</v>
      </c>
      <c r="Q2377" s="88"/>
      <c r="R2377" s="89" t="s">
        <v>14</v>
      </c>
      <c r="S2377" s="351">
        <v>44823</v>
      </c>
    </row>
    <row r="2378" spans="1:19" ht="30" x14ac:dyDescent="0.25">
      <c r="A2378" s="253"/>
      <c r="B2378" s="228"/>
      <c r="C2378" s="95" t="s">
        <v>2916</v>
      </c>
      <c r="D2378" s="95" t="s">
        <v>2921</v>
      </c>
      <c r="E2378" s="95" t="s">
        <v>2918</v>
      </c>
      <c r="F2378" s="95" t="s">
        <v>2918</v>
      </c>
      <c r="G2378" s="95" t="s">
        <v>2926</v>
      </c>
      <c r="H2378" s="95" t="s">
        <v>2910</v>
      </c>
      <c r="I2378" s="95" t="s">
        <v>2918</v>
      </c>
      <c r="J2378" s="95" t="s">
        <v>2915</v>
      </c>
      <c r="K2378" s="102" t="s">
        <v>8013</v>
      </c>
      <c r="L2378" s="96" t="s">
        <v>9135</v>
      </c>
      <c r="M2378" s="102" t="s">
        <v>4600</v>
      </c>
      <c r="N2378" s="102">
        <v>7</v>
      </c>
      <c r="O2378" s="95" t="s">
        <v>54</v>
      </c>
      <c r="P2378" s="88" t="s">
        <v>5927</v>
      </c>
      <c r="Q2378" s="88"/>
      <c r="R2378" s="89"/>
      <c r="S2378" s="351">
        <v>44823</v>
      </c>
    </row>
    <row r="2379" spans="1:19" ht="30" x14ac:dyDescent="0.25">
      <c r="A2379" s="253"/>
      <c r="B2379" s="228"/>
      <c r="C2379" s="95" t="s">
        <v>2916</v>
      </c>
      <c r="D2379" s="95" t="s">
        <v>2921</v>
      </c>
      <c r="E2379" s="95" t="s">
        <v>2918</v>
      </c>
      <c r="F2379" s="95" t="s">
        <v>2918</v>
      </c>
      <c r="G2379" s="95" t="s">
        <v>2926</v>
      </c>
      <c r="H2379" s="95" t="s">
        <v>2910</v>
      </c>
      <c r="I2379" s="95" t="s">
        <v>2910</v>
      </c>
      <c r="J2379" s="95" t="s">
        <v>2915</v>
      </c>
      <c r="K2379" s="102" t="s">
        <v>8014</v>
      </c>
      <c r="L2379" s="96" t="s">
        <v>7044</v>
      </c>
      <c r="M2379" s="102" t="s">
        <v>4600</v>
      </c>
      <c r="N2379" s="102">
        <v>7</v>
      </c>
      <c r="O2379" s="95" t="s">
        <v>54</v>
      </c>
      <c r="P2379" s="88" t="s">
        <v>5927</v>
      </c>
      <c r="Q2379" s="88"/>
      <c r="R2379" s="89"/>
      <c r="S2379" s="351">
        <v>44823</v>
      </c>
    </row>
    <row r="2380" spans="1:19" ht="30" x14ac:dyDescent="0.25">
      <c r="A2380" s="253"/>
      <c r="B2380" s="228"/>
      <c r="C2380" s="95" t="s">
        <v>2916</v>
      </c>
      <c r="D2380" s="95" t="s">
        <v>2921</v>
      </c>
      <c r="E2380" s="95" t="s">
        <v>2918</v>
      </c>
      <c r="F2380" s="95" t="s">
        <v>2918</v>
      </c>
      <c r="G2380" s="95" t="s">
        <v>2926</v>
      </c>
      <c r="H2380" s="95" t="s">
        <v>2910</v>
      </c>
      <c r="I2380" s="95" t="s">
        <v>2919</v>
      </c>
      <c r="J2380" s="95" t="s">
        <v>2915</v>
      </c>
      <c r="K2380" s="102" t="s">
        <v>8015</v>
      </c>
      <c r="L2380" s="96" t="s">
        <v>7046</v>
      </c>
      <c r="M2380" s="102" t="s">
        <v>4600</v>
      </c>
      <c r="N2380" s="102">
        <v>7</v>
      </c>
      <c r="O2380" s="95" t="s">
        <v>54</v>
      </c>
      <c r="P2380" s="88" t="s">
        <v>5927</v>
      </c>
      <c r="Q2380" s="88"/>
      <c r="R2380" s="89"/>
      <c r="S2380" s="351">
        <v>44823</v>
      </c>
    </row>
    <row r="2381" spans="1:19" ht="30" x14ac:dyDescent="0.25">
      <c r="A2381" s="253"/>
      <c r="B2381" s="228"/>
      <c r="C2381" s="95" t="s">
        <v>2916</v>
      </c>
      <c r="D2381" s="95" t="s">
        <v>2921</v>
      </c>
      <c r="E2381" s="95" t="s">
        <v>2918</v>
      </c>
      <c r="F2381" s="95" t="s">
        <v>2918</v>
      </c>
      <c r="G2381" s="95" t="s">
        <v>2926</v>
      </c>
      <c r="H2381" s="95" t="s">
        <v>2910</v>
      </c>
      <c r="I2381" s="95" t="s">
        <v>2920</v>
      </c>
      <c r="J2381" s="95" t="s">
        <v>2915</v>
      </c>
      <c r="K2381" s="102" t="s">
        <v>8016</v>
      </c>
      <c r="L2381" s="96" t="s">
        <v>9136</v>
      </c>
      <c r="M2381" s="102" t="s">
        <v>4600</v>
      </c>
      <c r="N2381" s="102">
        <v>7</v>
      </c>
      <c r="O2381" s="95" t="s">
        <v>54</v>
      </c>
      <c r="P2381" s="88" t="s">
        <v>5927</v>
      </c>
      <c r="Q2381" s="88"/>
      <c r="R2381" s="89"/>
      <c r="S2381" s="351">
        <v>44823</v>
      </c>
    </row>
    <row r="2382" spans="1:19" ht="30" x14ac:dyDescent="0.25">
      <c r="A2382" s="253"/>
      <c r="B2382" s="228"/>
      <c r="C2382" s="95" t="s">
        <v>2916</v>
      </c>
      <c r="D2382" s="95" t="s">
        <v>2921</v>
      </c>
      <c r="E2382" s="95" t="s">
        <v>2918</v>
      </c>
      <c r="F2382" s="95" t="s">
        <v>2918</v>
      </c>
      <c r="G2382" s="95" t="s">
        <v>2926</v>
      </c>
      <c r="H2382" s="95" t="s">
        <v>2910</v>
      </c>
      <c r="I2382" s="95" t="s">
        <v>2914</v>
      </c>
      <c r="J2382" s="95" t="s">
        <v>2915</v>
      </c>
      <c r="K2382" s="102" t="s">
        <v>8017</v>
      </c>
      <c r="L2382" s="96" t="s">
        <v>7049</v>
      </c>
      <c r="M2382" s="102" t="s">
        <v>4600</v>
      </c>
      <c r="N2382" s="102">
        <v>7</v>
      </c>
      <c r="O2382" s="95" t="s">
        <v>54</v>
      </c>
      <c r="P2382" s="88" t="s">
        <v>5927</v>
      </c>
      <c r="Q2382" s="88"/>
      <c r="R2382" s="89"/>
      <c r="S2382" s="351">
        <v>44823</v>
      </c>
    </row>
    <row r="2383" spans="1:19" ht="30" x14ac:dyDescent="0.25">
      <c r="A2383" s="253"/>
      <c r="B2383" s="228"/>
      <c r="C2383" s="95" t="s">
        <v>2916</v>
      </c>
      <c r="D2383" s="95" t="s">
        <v>2921</v>
      </c>
      <c r="E2383" s="95" t="s">
        <v>2918</v>
      </c>
      <c r="F2383" s="95" t="s">
        <v>2918</v>
      </c>
      <c r="G2383" s="95" t="s">
        <v>2926</v>
      </c>
      <c r="H2383" s="95" t="s">
        <v>2910</v>
      </c>
      <c r="I2383" s="95" t="s">
        <v>2916</v>
      </c>
      <c r="J2383" s="95" t="s">
        <v>2915</v>
      </c>
      <c r="K2383" s="102" t="s">
        <v>8018</v>
      </c>
      <c r="L2383" s="96" t="s">
        <v>7051</v>
      </c>
      <c r="M2383" s="102" t="s">
        <v>4600</v>
      </c>
      <c r="N2383" s="102">
        <v>7</v>
      </c>
      <c r="O2383" s="95" t="s">
        <v>54</v>
      </c>
      <c r="P2383" s="88" t="s">
        <v>5927</v>
      </c>
      <c r="Q2383" s="88"/>
      <c r="R2383" s="89"/>
      <c r="S2383" s="351">
        <v>44823</v>
      </c>
    </row>
    <row r="2384" spans="1:19" ht="30" x14ac:dyDescent="0.25">
      <c r="A2384" s="253"/>
      <c r="B2384" s="228"/>
      <c r="C2384" s="95" t="s">
        <v>2916</v>
      </c>
      <c r="D2384" s="95" t="s">
        <v>2921</v>
      </c>
      <c r="E2384" s="95" t="s">
        <v>2918</v>
      </c>
      <c r="F2384" s="95" t="s">
        <v>2918</v>
      </c>
      <c r="G2384" s="95" t="s">
        <v>2926</v>
      </c>
      <c r="H2384" s="95" t="s">
        <v>2910</v>
      </c>
      <c r="I2384" s="95" t="s">
        <v>2917</v>
      </c>
      <c r="J2384" s="95" t="s">
        <v>2915</v>
      </c>
      <c r="K2384" s="102" t="s">
        <v>8019</v>
      </c>
      <c r="L2384" s="96" t="s">
        <v>7053</v>
      </c>
      <c r="M2384" s="102" t="s">
        <v>4600</v>
      </c>
      <c r="N2384" s="102">
        <v>7</v>
      </c>
      <c r="O2384" s="95" t="s">
        <v>54</v>
      </c>
      <c r="P2384" s="88" t="s">
        <v>5927</v>
      </c>
      <c r="Q2384" s="88"/>
      <c r="R2384" s="89"/>
      <c r="S2384" s="351">
        <v>44823</v>
      </c>
    </row>
    <row r="2385" spans="1:19" x14ac:dyDescent="0.25">
      <c r="A2385" s="253"/>
      <c r="B2385" s="228"/>
      <c r="C2385" s="95" t="s">
        <v>2916</v>
      </c>
      <c r="D2385" s="95" t="s">
        <v>2921</v>
      </c>
      <c r="E2385" s="95" t="s">
        <v>2918</v>
      </c>
      <c r="F2385" s="95" t="s">
        <v>2918</v>
      </c>
      <c r="G2385" s="95" t="s">
        <v>2925</v>
      </c>
      <c r="H2385" s="95" t="s">
        <v>2912</v>
      </c>
      <c r="I2385" s="95" t="s">
        <v>2912</v>
      </c>
      <c r="J2385" s="95" t="s">
        <v>2915</v>
      </c>
      <c r="K2385" s="102" t="s">
        <v>8020</v>
      </c>
      <c r="L2385" s="96" t="s">
        <v>4194</v>
      </c>
      <c r="M2385" s="102" t="s">
        <v>4599</v>
      </c>
      <c r="N2385" s="102">
        <v>5</v>
      </c>
      <c r="O2385" s="95" t="s">
        <v>54</v>
      </c>
      <c r="P2385" s="88" t="s">
        <v>4548</v>
      </c>
      <c r="Q2385" s="88"/>
      <c r="R2385" s="89"/>
      <c r="S2385" s="351">
        <v>44823</v>
      </c>
    </row>
    <row r="2386" spans="1:19" x14ac:dyDescent="0.25">
      <c r="A2386" s="253"/>
      <c r="B2386" s="228"/>
      <c r="C2386" s="95" t="s">
        <v>2916</v>
      </c>
      <c r="D2386" s="95" t="s">
        <v>2921</v>
      </c>
      <c r="E2386" s="95" t="s">
        <v>2918</v>
      </c>
      <c r="F2386" s="95" t="s">
        <v>2918</v>
      </c>
      <c r="G2386" s="95" t="s">
        <v>2925</v>
      </c>
      <c r="H2386" s="95" t="s">
        <v>2912</v>
      </c>
      <c r="I2386" s="95" t="s">
        <v>2909</v>
      </c>
      <c r="J2386" s="95" t="s">
        <v>2915</v>
      </c>
      <c r="K2386" s="102" t="s">
        <v>8021</v>
      </c>
      <c r="L2386" s="96" t="s">
        <v>4195</v>
      </c>
      <c r="M2386" s="102" t="s">
        <v>4600</v>
      </c>
      <c r="N2386" s="102">
        <v>7</v>
      </c>
      <c r="O2386" s="95" t="s">
        <v>54</v>
      </c>
      <c r="P2386" s="88" t="s">
        <v>4548</v>
      </c>
      <c r="Q2386" s="88"/>
      <c r="R2386" s="89"/>
      <c r="S2386" s="351">
        <v>44823</v>
      </c>
    </row>
    <row r="2387" spans="1:19" x14ac:dyDescent="0.25">
      <c r="A2387" s="253"/>
      <c r="B2387" s="228"/>
      <c r="C2387" s="95" t="s">
        <v>2916</v>
      </c>
      <c r="D2387" s="95" t="s">
        <v>2921</v>
      </c>
      <c r="E2387" s="95" t="s">
        <v>2918</v>
      </c>
      <c r="F2387" s="95" t="s">
        <v>2918</v>
      </c>
      <c r="G2387" s="95" t="s">
        <v>2925</v>
      </c>
      <c r="H2387" s="95" t="s">
        <v>2912</v>
      </c>
      <c r="I2387" s="95" t="s">
        <v>2918</v>
      </c>
      <c r="J2387" s="95" t="s">
        <v>2915</v>
      </c>
      <c r="K2387" s="102" t="s">
        <v>8022</v>
      </c>
      <c r="L2387" s="96" t="s">
        <v>4196</v>
      </c>
      <c r="M2387" s="102" t="s">
        <v>4600</v>
      </c>
      <c r="N2387" s="102">
        <v>7</v>
      </c>
      <c r="O2387" s="95" t="s">
        <v>54</v>
      </c>
      <c r="P2387" s="88" t="s">
        <v>4548</v>
      </c>
      <c r="Q2387" s="88"/>
      <c r="R2387" s="89"/>
      <c r="S2387" s="351">
        <v>44823</v>
      </c>
    </row>
    <row r="2388" spans="1:19" x14ac:dyDescent="0.25">
      <c r="A2388" s="253"/>
      <c r="B2388" s="228"/>
      <c r="C2388" s="95" t="s">
        <v>2916</v>
      </c>
      <c r="D2388" s="95" t="s">
        <v>2921</v>
      </c>
      <c r="E2388" s="95" t="s">
        <v>2918</v>
      </c>
      <c r="F2388" s="95" t="s">
        <v>2918</v>
      </c>
      <c r="G2388" s="95" t="s">
        <v>2925</v>
      </c>
      <c r="H2388" s="95" t="s">
        <v>2912</v>
      </c>
      <c r="I2388" s="95" t="s">
        <v>2910</v>
      </c>
      <c r="J2388" s="95" t="s">
        <v>2915</v>
      </c>
      <c r="K2388" s="102" t="s">
        <v>8023</v>
      </c>
      <c r="L2388" s="96" t="s">
        <v>4197</v>
      </c>
      <c r="M2388" s="102" t="s">
        <v>4600</v>
      </c>
      <c r="N2388" s="102">
        <v>7</v>
      </c>
      <c r="O2388" s="95" t="s">
        <v>54</v>
      </c>
      <c r="P2388" s="88" t="s">
        <v>4548</v>
      </c>
      <c r="Q2388" s="88"/>
      <c r="R2388" s="89"/>
      <c r="S2388" s="351">
        <v>44823</v>
      </c>
    </row>
    <row r="2389" spans="1:19" ht="30" x14ac:dyDescent="0.25">
      <c r="A2389" s="253"/>
      <c r="B2389" s="228"/>
      <c r="C2389" s="95" t="s">
        <v>2916</v>
      </c>
      <c r="D2389" s="95" t="s">
        <v>2921</v>
      </c>
      <c r="E2389" s="95" t="s">
        <v>2918</v>
      </c>
      <c r="F2389" s="95" t="s">
        <v>2918</v>
      </c>
      <c r="G2389" s="95" t="s">
        <v>2925</v>
      </c>
      <c r="H2389" s="95" t="s">
        <v>2912</v>
      </c>
      <c r="I2389" s="95" t="s">
        <v>2919</v>
      </c>
      <c r="J2389" s="95" t="s">
        <v>2915</v>
      </c>
      <c r="K2389" s="102" t="s">
        <v>8024</v>
      </c>
      <c r="L2389" s="96" t="s">
        <v>4198</v>
      </c>
      <c r="M2389" s="102" t="s">
        <v>4600</v>
      </c>
      <c r="N2389" s="102">
        <v>7</v>
      </c>
      <c r="O2389" s="95" t="s">
        <v>54</v>
      </c>
      <c r="P2389" s="88" t="s">
        <v>4548</v>
      </c>
      <c r="Q2389" s="88"/>
      <c r="R2389" s="89"/>
      <c r="S2389" s="351">
        <v>44823</v>
      </c>
    </row>
    <row r="2390" spans="1:19" x14ac:dyDescent="0.25">
      <c r="A2390" s="253"/>
      <c r="B2390" s="228"/>
      <c r="C2390" s="95" t="s">
        <v>2916</v>
      </c>
      <c r="D2390" s="95" t="s">
        <v>2921</v>
      </c>
      <c r="E2390" s="95" t="s">
        <v>2918</v>
      </c>
      <c r="F2390" s="95" t="s">
        <v>2918</v>
      </c>
      <c r="G2390" s="95" t="s">
        <v>2925</v>
      </c>
      <c r="H2390" s="95" t="s">
        <v>2912</v>
      </c>
      <c r="I2390" s="95" t="s">
        <v>2920</v>
      </c>
      <c r="J2390" s="95" t="s">
        <v>2915</v>
      </c>
      <c r="K2390" s="102" t="s">
        <v>8025</v>
      </c>
      <c r="L2390" s="96" t="s">
        <v>4199</v>
      </c>
      <c r="M2390" s="102" t="s">
        <v>4600</v>
      </c>
      <c r="N2390" s="102">
        <v>7</v>
      </c>
      <c r="O2390" s="95" t="s">
        <v>54</v>
      </c>
      <c r="P2390" s="88" t="s">
        <v>4548</v>
      </c>
      <c r="Q2390" s="88"/>
      <c r="R2390" s="89"/>
      <c r="S2390" s="351">
        <v>44823</v>
      </c>
    </row>
    <row r="2391" spans="1:19" x14ac:dyDescent="0.25">
      <c r="A2391" s="253"/>
      <c r="B2391" s="228"/>
      <c r="C2391" s="95" t="s">
        <v>2916</v>
      </c>
      <c r="D2391" s="95" t="s">
        <v>2921</v>
      </c>
      <c r="E2391" s="95" t="s">
        <v>2918</v>
      </c>
      <c r="F2391" s="95" t="s">
        <v>2918</v>
      </c>
      <c r="G2391" s="95" t="s">
        <v>2925</v>
      </c>
      <c r="H2391" s="95" t="s">
        <v>2912</v>
      </c>
      <c r="I2391" s="95" t="s">
        <v>2914</v>
      </c>
      <c r="J2391" s="95" t="s">
        <v>2915</v>
      </c>
      <c r="K2391" s="102" t="s">
        <v>8026</v>
      </c>
      <c r="L2391" s="96" t="s">
        <v>4200</v>
      </c>
      <c r="M2391" s="102" t="s">
        <v>4600</v>
      </c>
      <c r="N2391" s="102">
        <v>7</v>
      </c>
      <c r="O2391" s="95" t="s">
        <v>54</v>
      </c>
      <c r="P2391" s="88" t="s">
        <v>4548</v>
      </c>
      <c r="Q2391" s="88"/>
      <c r="R2391" s="89"/>
      <c r="S2391" s="351">
        <v>44823</v>
      </c>
    </row>
    <row r="2392" spans="1:19" x14ac:dyDescent="0.25">
      <c r="A2392" s="253"/>
      <c r="B2392" s="228"/>
      <c r="C2392" s="95" t="s">
        <v>2916</v>
      </c>
      <c r="D2392" s="95" t="s">
        <v>2921</v>
      </c>
      <c r="E2392" s="95" t="s">
        <v>2918</v>
      </c>
      <c r="F2392" s="95" t="s">
        <v>2918</v>
      </c>
      <c r="G2392" s="95" t="s">
        <v>2925</v>
      </c>
      <c r="H2392" s="95" t="s">
        <v>2912</v>
      </c>
      <c r="I2392" s="95" t="s">
        <v>2916</v>
      </c>
      <c r="J2392" s="95" t="s">
        <v>2915</v>
      </c>
      <c r="K2392" s="102" t="s">
        <v>8027</v>
      </c>
      <c r="L2392" s="96" t="s">
        <v>4201</v>
      </c>
      <c r="M2392" s="102" t="s">
        <v>4600</v>
      </c>
      <c r="N2392" s="102">
        <v>7</v>
      </c>
      <c r="O2392" s="95" t="s">
        <v>54</v>
      </c>
      <c r="P2392" s="88" t="s">
        <v>4548</v>
      </c>
      <c r="Q2392" s="88"/>
      <c r="R2392" s="89"/>
      <c r="S2392" s="351">
        <v>44823</v>
      </c>
    </row>
    <row r="2393" spans="1:19" x14ac:dyDescent="0.25">
      <c r="A2393" s="253"/>
      <c r="B2393" s="228"/>
      <c r="C2393" s="95" t="s">
        <v>2916</v>
      </c>
      <c r="D2393" s="95" t="s">
        <v>2921</v>
      </c>
      <c r="E2393" s="95" t="s">
        <v>2918</v>
      </c>
      <c r="F2393" s="95" t="s">
        <v>2918</v>
      </c>
      <c r="G2393" s="95" t="s">
        <v>2925</v>
      </c>
      <c r="H2393" s="95" t="s">
        <v>2912</v>
      </c>
      <c r="I2393" s="95" t="s">
        <v>2917</v>
      </c>
      <c r="J2393" s="95" t="s">
        <v>2915</v>
      </c>
      <c r="K2393" s="102" t="s">
        <v>8028</v>
      </c>
      <c r="L2393" s="96" t="s">
        <v>4202</v>
      </c>
      <c r="M2393" s="102" t="s">
        <v>4600</v>
      </c>
      <c r="N2393" s="102">
        <v>7</v>
      </c>
      <c r="O2393" s="95" t="s">
        <v>54</v>
      </c>
      <c r="P2393" s="88" t="s">
        <v>4548</v>
      </c>
      <c r="Q2393" s="88"/>
      <c r="R2393" s="89"/>
      <c r="S2393" s="351">
        <v>44823</v>
      </c>
    </row>
    <row r="2394" spans="1:19" x14ac:dyDescent="0.25">
      <c r="A2394" s="253"/>
      <c r="B2394" s="228"/>
      <c r="C2394" s="95" t="s">
        <v>2916</v>
      </c>
      <c r="D2394" s="95" t="s">
        <v>2921</v>
      </c>
      <c r="E2394" s="95" t="s">
        <v>2918</v>
      </c>
      <c r="F2394" s="95" t="s">
        <v>2910</v>
      </c>
      <c r="G2394" s="95" t="s">
        <v>2915</v>
      </c>
      <c r="H2394" s="95" t="s">
        <v>2912</v>
      </c>
      <c r="I2394" s="95" t="s">
        <v>2912</v>
      </c>
      <c r="J2394" s="95" t="s">
        <v>2915</v>
      </c>
      <c r="K2394" s="102" t="s">
        <v>8029</v>
      </c>
      <c r="L2394" s="96" t="s">
        <v>4203</v>
      </c>
      <c r="M2394" s="102" t="s">
        <v>4599</v>
      </c>
      <c r="N2394" s="102">
        <v>4</v>
      </c>
      <c r="O2394" s="95" t="s">
        <v>45</v>
      </c>
      <c r="P2394" s="88" t="s">
        <v>1605</v>
      </c>
      <c r="Q2394" s="88"/>
      <c r="R2394" s="89"/>
      <c r="S2394" s="351">
        <v>44823</v>
      </c>
    </row>
    <row r="2395" spans="1:19" x14ac:dyDescent="0.25">
      <c r="A2395" s="253"/>
      <c r="B2395" s="228"/>
      <c r="C2395" s="95" t="s">
        <v>2916</v>
      </c>
      <c r="D2395" s="95" t="s">
        <v>2921</v>
      </c>
      <c r="E2395" s="95" t="s">
        <v>2918</v>
      </c>
      <c r="F2395" s="95" t="s">
        <v>2910</v>
      </c>
      <c r="G2395" s="95" t="s">
        <v>2925</v>
      </c>
      <c r="H2395" s="95" t="s">
        <v>2912</v>
      </c>
      <c r="I2395" s="95" t="s">
        <v>2912</v>
      </c>
      <c r="J2395" s="95" t="s">
        <v>2915</v>
      </c>
      <c r="K2395" s="102" t="s">
        <v>8030</v>
      </c>
      <c r="L2395" s="96" t="s">
        <v>4204</v>
      </c>
      <c r="M2395" s="102" t="s">
        <v>4599</v>
      </c>
      <c r="N2395" s="102">
        <v>5</v>
      </c>
      <c r="O2395" s="95" t="s">
        <v>54</v>
      </c>
      <c r="P2395" s="88" t="s">
        <v>1619</v>
      </c>
      <c r="Q2395" s="88"/>
      <c r="R2395" s="89"/>
      <c r="S2395" s="351">
        <v>44823</v>
      </c>
    </row>
    <row r="2396" spans="1:19" x14ac:dyDescent="0.25">
      <c r="A2396" s="253"/>
      <c r="B2396" s="228"/>
      <c r="C2396" s="95" t="s">
        <v>2916</v>
      </c>
      <c r="D2396" s="95" t="s">
        <v>2921</v>
      </c>
      <c r="E2396" s="95" t="s">
        <v>2918</v>
      </c>
      <c r="F2396" s="95" t="s">
        <v>2910</v>
      </c>
      <c r="G2396" s="95" t="s">
        <v>2925</v>
      </c>
      <c r="H2396" s="95" t="s">
        <v>2912</v>
      </c>
      <c r="I2396" s="95" t="s">
        <v>2909</v>
      </c>
      <c r="J2396" s="95" t="s">
        <v>2915</v>
      </c>
      <c r="K2396" s="102" t="s">
        <v>8031</v>
      </c>
      <c r="L2396" s="96" t="s">
        <v>4205</v>
      </c>
      <c r="M2396" s="102" t="s">
        <v>4600</v>
      </c>
      <c r="N2396" s="102">
        <v>7</v>
      </c>
      <c r="O2396" s="95" t="s">
        <v>54</v>
      </c>
      <c r="P2396" s="88" t="s">
        <v>1619</v>
      </c>
      <c r="Q2396" s="88"/>
      <c r="R2396" s="89"/>
      <c r="S2396" s="351">
        <v>44823</v>
      </c>
    </row>
    <row r="2397" spans="1:19" x14ac:dyDescent="0.25">
      <c r="A2397" s="253"/>
      <c r="B2397" s="228"/>
      <c r="C2397" s="95" t="s">
        <v>2916</v>
      </c>
      <c r="D2397" s="95" t="s">
        <v>2921</v>
      </c>
      <c r="E2397" s="95" t="s">
        <v>2918</v>
      </c>
      <c r="F2397" s="95" t="s">
        <v>2910</v>
      </c>
      <c r="G2397" s="95" t="s">
        <v>2925</v>
      </c>
      <c r="H2397" s="95" t="s">
        <v>2912</v>
      </c>
      <c r="I2397" s="95" t="s">
        <v>2918</v>
      </c>
      <c r="J2397" s="95" t="s">
        <v>2915</v>
      </c>
      <c r="K2397" s="102" t="s">
        <v>8032</v>
      </c>
      <c r="L2397" s="96" t="s">
        <v>4206</v>
      </c>
      <c r="M2397" s="102" t="s">
        <v>4600</v>
      </c>
      <c r="N2397" s="102">
        <v>7</v>
      </c>
      <c r="O2397" s="95" t="s">
        <v>54</v>
      </c>
      <c r="P2397" s="88" t="s">
        <v>1619</v>
      </c>
      <c r="Q2397" s="88"/>
      <c r="R2397" s="89"/>
      <c r="S2397" s="351">
        <v>44823</v>
      </c>
    </row>
    <row r="2398" spans="1:19" x14ac:dyDescent="0.25">
      <c r="A2398" s="253"/>
      <c r="B2398" s="228"/>
      <c r="C2398" s="95" t="s">
        <v>2916</v>
      </c>
      <c r="D2398" s="95" t="s">
        <v>2921</v>
      </c>
      <c r="E2398" s="95" t="s">
        <v>2918</v>
      </c>
      <c r="F2398" s="95" t="s">
        <v>2910</v>
      </c>
      <c r="G2398" s="95" t="s">
        <v>2925</v>
      </c>
      <c r="H2398" s="95" t="s">
        <v>2912</v>
      </c>
      <c r="I2398" s="95" t="s">
        <v>2910</v>
      </c>
      <c r="J2398" s="95" t="s">
        <v>2915</v>
      </c>
      <c r="K2398" s="102" t="s">
        <v>8033</v>
      </c>
      <c r="L2398" s="96" t="s">
        <v>4207</v>
      </c>
      <c r="M2398" s="102" t="s">
        <v>4600</v>
      </c>
      <c r="N2398" s="102">
        <v>7</v>
      </c>
      <c r="O2398" s="95" t="s">
        <v>54</v>
      </c>
      <c r="P2398" s="88" t="s">
        <v>1619</v>
      </c>
      <c r="Q2398" s="88"/>
      <c r="R2398" s="89"/>
      <c r="S2398" s="351">
        <v>44823</v>
      </c>
    </row>
    <row r="2399" spans="1:19" ht="30" x14ac:dyDescent="0.25">
      <c r="A2399" s="253"/>
      <c r="B2399" s="228"/>
      <c r="C2399" s="95" t="s">
        <v>2916</v>
      </c>
      <c r="D2399" s="95" t="s">
        <v>2921</v>
      </c>
      <c r="E2399" s="95" t="s">
        <v>2918</v>
      </c>
      <c r="F2399" s="95" t="s">
        <v>2910</v>
      </c>
      <c r="G2399" s="95" t="s">
        <v>2925</v>
      </c>
      <c r="H2399" s="95" t="s">
        <v>2912</v>
      </c>
      <c r="I2399" s="95" t="s">
        <v>2919</v>
      </c>
      <c r="J2399" s="95" t="s">
        <v>2915</v>
      </c>
      <c r="K2399" s="102" t="s">
        <v>8034</v>
      </c>
      <c r="L2399" s="96" t="s">
        <v>4208</v>
      </c>
      <c r="M2399" s="102" t="s">
        <v>4600</v>
      </c>
      <c r="N2399" s="102">
        <v>7</v>
      </c>
      <c r="O2399" s="95" t="s">
        <v>54</v>
      </c>
      <c r="P2399" s="88" t="s">
        <v>1619</v>
      </c>
      <c r="Q2399" s="88"/>
      <c r="R2399" s="89"/>
      <c r="S2399" s="351">
        <v>44823</v>
      </c>
    </row>
    <row r="2400" spans="1:19" x14ac:dyDescent="0.25">
      <c r="A2400" s="253"/>
      <c r="B2400" s="228"/>
      <c r="C2400" s="95" t="s">
        <v>2916</v>
      </c>
      <c r="D2400" s="95" t="s">
        <v>2921</v>
      </c>
      <c r="E2400" s="95" t="s">
        <v>2918</v>
      </c>
      <c r="F2400" s="95" t="s">
        <v>2910</v>
      </c>
      <c r="G2400" s="95" t="s">
        <v>2925</v>
      </c>
      <c r="H2400" s="95" t="s">
        <v>2912</v>
      </c>
      <c r="I2400" s="95" t="s">
        <v>2920</v>
      </c>
      <c r="J2400" s="95" t="s">
        <v>2915</v>
      </c>
      <c r="K2400" s="102" t="s">
        <v>8035</v>
      </c>
      <c r="L2400" s="96" t="s">
        <v>4209</v>
      </c>
      <c r="M2400" s="102" t="s">
        <v>4600</v>
      </c>
      <c r="N2400" s="102">
        <v>7</v>
      </c>
      <c r="O2400" s="95" t="s">
        <v>54</v>
      </c>
      <c r="P2400" s="88" t="s">
        <v>1619</v>
      </c>
      <c r="Q2400" s="88"/>
      <c r="R2400" s="89"/>
      <c r="S2400" s="351">
        <v>44823</v>
      </c>
    </row>
    <row r="2401" spans="1:19" x14ac:dyDescent="0.25">
      <c r="A2401" s="253"/>
      <c r="B2401" s="228"/>
      <c r="C2401" s="95" t="s">
        <v>2916</v>
      </c>
      <c r="D2401" s="95" t="s">
        <v>2921</v>
      </c>
      <c r="E2401" s="95" t="s">
        <v>2918</v>
      </c>
      <c r="F2401" s="95" t="s">
        <v>2910</v>
      </c>
      <c r="G2401" s="95" t="s">
        <v>2925</v>
      </c>
      <c r="H2401" s="95" t="s">
        <v>2912</v>
      </c>
      <c r="I2401" s="95" t="s">
        <v>2914</v>
      </c>
      <c r="J2401" s="95" t="s">
        <v>2915</v>
      </c>
      <c r="K2401" s="102" t="s">
        <v>8036</v>
      </c>
      <c r="L2401" s="96" t="s">
        <v>4210</v>
      </c>
      <c r="M2401" s="102" t="s">
        <v>4600</v>
      </c>
      <c r="N2401" s="102">
        <v>7</v>
      </c>
      <c r="O2401" s="95" t="s">
        <v>54</v>
      </c>
      <c r="P2401" s="88" t="s">
        <v>1619</v>
      </c>
      <c r="Q2401" s="88"/>
      <c r="R2401" s="89"/>
      <c r="S2401" s="351">
        <v>44823</v>
      </c>
    </row>
    <row r="2402" spans="1:19" x14ac:dyDescent="0.25">
      <c r="A2402" s="253"/>
      <c r="B2402" s="228"/>
      <c r="C2402" s="95" t="s">
        <v>2916</v>
      </c>
      <c r="D2402" s="95" t="s">
        <v>2921</v>
      </c>
      <c r="E2402" s="95" t="s">
        <v>2918</v>
      </c>
      <c r="F2402" s="95" t="s">
        <v>2910</v>
      </c>
      <c r="G2402" s="95" t="s">
        <v>2925</v>
      </c>
      <c r="H2402" s="95" t="s">
        <v>2912</v>
      </c>
      <c r="I2402" s="95" t="s">
        <v>2916</v>
      </c>
      <c r="J2402" s="95" t="s">
        <v>2915</v>
      </c>
      <c r="K2402" s="102" t="s">
        <v>8037</v>
      </c>
      <c r="L2402" s="96" t="s">
        <v>4211</v>
      </c>
      <c r="M2402" s="102" t="s">
        <v>4600</v>
      </c>
      <c r="N2402" s="102">
        <v>7</v>
      </c>
      <c r="O2402" s="95" t="s">
        <v>54</v>
      </c>
      <c r="P2402" s="88" t="s">
        <v>1619</v>
      </c>
      <c r="Q2402" s="88"/>
      <c r="R2402" s="89"/>
      <c r="S2402" s="351">
        <v>44823</v>
      </c>
    </row>
    <row r="2403" spans="1:19" x14ac:dyDescent="0.25">
      <c r="A2403" s="253"/>
      <c r="B2403" s="228"/>
      <c r="C2403" s="95" t="s">
        <v>2916</v>
      </c>
      <c r="D2403" s="95" t="s">
        <v>2921</v>
      </c>
      <c r="E2403" s="95" t="s">
        <v>2918</v>
      </c>
      <c r="F2403" s="95" t="s">
        <v>2910</v>
      </c>
      <c r="G2403" s="95" t="s">
        <v>2925</v>
      </c>
      <c r="H2403" s="95" t="s">
        <v>2912</v>
      </c>
      <c r="I2403" s="95" t="s">
        <v>2917</v>
      </c>
      <c r="J2403" s="95" t="s">
        <v>2915</v>
      </c>
      <c r="K2403" s="102" t="s">
        <v>8038</v>
      </c>
      <c r="L2403" s="96" t="s">
        <v>4212</v>
      </c>
      <c r="M2403" s="102" t="s">
        <v>4600</v>
      </c>
      <c r="N2403" s="102">
        <v>7</v>
      </c>
      <c r="O2403" s="95" t="s">
        <v>54</v>
      </c>
      <c r="P2403" s="88" t="s">
        <v>1619</v>
      </c>
      <c r="Q2403" s="88"/>
      <c r="R2403" s="89"/>
      <c r="S2403" s="351">
        <v>44823</v>
      </c>
    </row>
    <row r="2404" spans="1:19" x14ac:dyDescent="0.25">
      <c r="A2404" s="253"/>
      <c r="B2404" s="228"/>
      <c r="C2404" s="95" t="s">
        <v>2916</v>
      </c>
      <c r="D2404" s="95" t="s">
        <v>2921</v>
      </c>
      <c r="E2404" s="95" t="s">
        <v>2921</v>
      </c>
      <c r="F2404" s="95" t="s">
        <v>2912</v>
      </c>
      <c r="G2404" s="95" t="s">
        <v>2915</v>
      </c>
      <c r="H2404" s="95" t="s">
        <v>2912</v>
      </c>
      <c r="I2404" s="95" t="s">
        <v>2912</v>
      </c>
      <c r="J2404" s="95" t="s">
        <v>2915</v>
      </c>
      <c r="K2404" s="102" t="s">
        <v>8039</v>
      </c>
      <c r="L2404" s="96" t="s">
        <v>4213</v>
      </c>
      <c r="M2404" s="102" t="s">
        <v>4599</v>
      </c>
      <c r="N2404" s="102">
        <v>3</v>
      </c>
      <c r="O2404" s="95" t="s">
        <v>45</v>
      </c>
      <c r="P2404" s="88" t="s">
        <v>1692</v>
      </c>
      <c r="Q2404" s="88"/>
      <c r="R2404" s="89"/>
      <c r="S2404" s="351">
        <v>44823</v>
      </c>
    </row>
    <row r="2405" spans="1:19" x14ac:dyDescent="0.25">
      <c r="A2405" s="253"/>
      <c r="B2405" s="228"/>
      <c r="C2405" s="95" t="s">
        <v>2916</v>
      </c>
      <c r="D2405" s="95" t="s">
        <v>2921</v>
      </c>
      <c r="E2405" s="95" t="s">
        <v>2921</v>
      </c>
      <c r="F2405" s="95" t="s">
        <v>2921</v>
      </c>
      <c r="G2405" s="95" t="s">
        <v>2915</v>
      </c>
      <c r="H2405" s="95" t="s">
        <v>2912</v>
      </c>
      <c r="I2405" s="95" t="s">
        <v>2912</v>
      </c>
      <c r="J2405" s="95" t="s">
        <v>2915</v>
      </c>
      <c r="K2405" s="102" t="s">
        <v>8040</v>
      </c>
      <c r="L2405" s="96" t="s">
        <v>4157</v>
      </c>
      <c r="M2405" s="102" t="s">
        <v>4599</v>
      </c>
      <c r="N2405" s="102">
        <v>4</v>
      </c>
      <c r="O2405" s="95" t="s">
        <v>45</v>
      </c>
      <c r="P2405" s="88" t="s">
        <v>4578</v>
      </c>
      <c r="Q2405" s="88"/>
      <c r="R2405" s="89" t="s">
        <v>14</v>
      </c>
      <c r="S2405" s="351">
        <v>44823</v>
      </c>
    </row>
    <row r="2406" spans="1:19" ht="45" x14ac:dyDescent="0.25">
      <c r="A2406" s="253"/>
      <c r="B2406" s="228"/>
      <c r="C2406" s="95" t="s">
        <v>2916</v>
      </c>
      <c r="D2406" s="95" t="s">
        <v>2921</v>
      </c>
      <c r="E2406" s="95" t="s">
        <v>2921</v>
      </c>
      <c r="F2406" s="95" t="s">
        <v>2921</v>
      </c>
      <c r="G2406" s="95" t="s">
        <v>2911</v>
      </c>
      <c r="H2406" s="95" t="s">
        <v>2912</v>
      </c>
      <c r="I2406" s="95" t="s">
        <v>2912</v>
      </c>
      <c r="J2406" s="95" t="s">
        <v>2915</v>
      </c>
      <c r="K2406" s="102" t="s">
        <v>8041</v>
      </c>
      <c r="L2406" s="96" t="s">
        <v>4214</v>
      </c>
      <c r="M2406" s="102" t="s">
        <v>4599</v>
      </c>
      <c r="N2406" s="102">
        <v>5</v>
      </c>
      <c r="O2406" s="95" t="s">
        <v>54</v>
      </c>
      <c r="P2406" s="88" t="s">
        <v>1694</v>
      </c>
      <c r="Q2406" s="88"/>
      <c r="R2406" s="89" t="s">
        <v>10</v>
      </c>
      <c r="S2406" s="351">
        <v>44823</v>
      </c>
    </row>
    <row r="2407" spans="1:19" ht="45" x14ac:dyDescent="0.25">
      <c r="A2407" s="253"/>
      <c r="B2407" s="228"/>
      <c r="C2407" s="95" t="s">
        <v>2916</v>
      </c>
      <c r="D2407" s="95" t="s">
        <v>2921</v>
      </c>
      <c r="E2407" s="95" t="s">
        <v>2921</v>
      </c>
      <c r="F2407" s="95" t="s">
        <v>2921</v>
      </c>
      <c r="G2407" s="95" t="s">
        <v>2911</v>
      </c>
      <c r="H2407" s="95" t="s">
        <v>2912</v>
      </c>
      <c r="I2407" s="95" t="s">
        <v>2909</v>
      </c>
      <c r="J2407" s="95" t="s">
        <v>2915</v>
      </c>
      <c r="K2407" s="102" t="s">
        <v>8042</v>
      </c>
      <c r="L2407" s="96" t="s">
        <v>4215</v>
      </c>
      <c r="M2407" s="102" t="s">
        <v>4600</v>
      </c>
      <c r="N2407" s="102">
        <v>7</v>
      </c>
      <c r="O2407" s="95" t="s">
        <v>54</v>
      </c>
      <c r="P2407" s="88" t="s">
        <v>1694</v>
      </c>
      <c r="Q2407" s="88"/>
      <c r="R2407" s="89"/>
      <c r="S2407" s="351">
        <v>44823</v>
      </c>
    </row>
    <row r="2408" spans="1:19" ht="45" x14ac:dyDescent="0.25">
      <c r="A2408" s="253"/>
      <c r="B2408" s="228"/>
      <c r="C2408" s="95" t="s">
        <v>2916</v>
      </c>
      <c r="D2408" s="95" t="s">
        <v>2921</v>
      </c>
      <c r="E2408" s="95" t="s">
        <v>2921</v>
      </c>
      <c r="F2408" s="95" t="s">
        <v>2921</v>
      </c>
      <c r="G2408" s="95" t="s">
        <v>2911</v>
      </c>
      <c r="H2408" s="95" t="s">
        <v>2912</v>
      </c>
      <c r="I2408" s="95" t="s">
        <v>2918</v>
      </c>
      <c r="J2408" s="95" t="s">
        <v>2915</v>
      </c>
      <c r="K2408" s="102" t="s">
        <v>8043</v>
      </c>
      <c r="L2408" s="96" t="s">
        <v>4216</v>
      </c>
      <c r="M2408" s="102" t="s">
        <v>4600</v>
      </c>
      <c r="N2408" s="102">
        <v>7</v>
      </c>
      <c r="O2408" s="95" t="s">
        <v>54</v>
      </c>
      <c r="P2408" s="88" t="s">
        <v>1694</v>
      </c>
      <c r="Q2408" s="88"/>
      <c r="R2408" s="89"/>
      <c r="S2408" s="351">
        <v>44823</v>
      </c>
    </row>
    <row r="2409" spans="1:19" ht="45" x14ac:dyDescent="0.25">
      <c r="A2409" s="253"/>
      <c r="B2409" s="228"/>
      <c r="C2409" s="95" t="s">
        <v>2916</v>
      </c>
      <c r="D2409" s="95" t="s">
        <v>2921</v>
      </c>
      <c r="E2409" s="95" t="s">
        <v>2921</v>
      </c>
      <c r="F2409" s="95" t="s">
        <v>2921</v>
      </c>
      <c r="G2409" s="95" t="s">
        <v>2911</v>
      </c>
      <c r="H2409" s="95" t="s">
        <v>2912</v>
      </c>
      <c r="I2409" s="95" t="s">
        <v>2920</v>
      </c>
      <c r="J2409" s="95" t="s">
        <v>2915</v>
      </c>
      <c r="K2409" s="102" t="s">
        <v>8044</v>
      </c>
      <c r="L2409" s="96" t="s">
        <v>4217</v>
      </c>
      <c r="M2409" s="102" t="s">
        <v>4600</v>
      </c>
      <c r="N2409" s="102">
        <v>7</v>
      </c>
      <c r="O2409" s="95" t="s">
        <v>54</v>
      </c>
      <c r="P2409" s="88" t="s">
        <v>1694</v>
      </c>
      <c r="Q2409" s="88"/>
      <c r="R2409" s="89"/>
      <c r="S2409" s="351">
        <v>44823</v>
      </c>
    </row>
    <row r="2410" spans="1:19" ht="45" x14ac:dyDescent="0.25">
      <c r="A2410" s="253"/>
      <c r="B2410" s="228"/>
      <c r="C2410" s="95" t="s">
        <v>2916</v>
      </c>
      <c r="D2410" s="95" t="s">
        <v>2921</v>
      </c>
      <c r="E2410" s="95" t="s">
        <v>2921</v>
      </c>
      <c r="F2410" s="95" t="s">
        <v>2921</v>
      </c>
      <c r="G2410" s="95" t="s">
        <v>2911</v>
      </c>
      <c r="H2410" s="95" t="s">
        <v>2912</v>
      </c>
      <c r="I2410" s="95" t="s">
        <v>2914</v>
      </c>
      <c r="J2410" s="95" t="s">
        <v>2915</v>
      </c>
      <c r="K2410" s="102" t="s">
        <v>8045</v>
      </c>
      <c r="L2410" s="96" t="s">
        <v>4218</v>
      </c>
      <c r="M2410" s="102" t="s">
        <v>4600</v>
      </c>
      <c r="N2410" s="102">
        <v>7</v>
      </c>
      <c r="O2410" s="95" t="s">
        <v>54</v>
      </c>
      <c r="P2410" s="88" t="s">
        <v>1694</v>
      </c>
      <c r="Q2410" s="88"/>
      <c r="R2410" s="89"/>
      <c r="S2410" s="351">
        <v>44823</v>
      </c>
    </row>
    <row r="2411" spans="1:19" ht="30" x14ac:dyDescent="0.25">
      <c r="A2411" s="253"/>
      <c r="B2411" s="228"/>
      <c r="C2411" s="95" t="s">
        <v>2916</v>
      </c>
      <c r="D2411" s="95" t="s">
        <v>2921</v>
      </c>
      <c r="E2411" s="95" t="s">
        <v>2921</v>
      </c>
      <c r="F2411" s="95" t="s">
        <v>2921</v>
      </c>
      <c r="G2411" s="95" t="s">
        <v>2931</v>
      </c>
      <c r="H2411" s="95" t="s">
        <v>2912</v>
      </c>
      <c r="I2411" s="95" t="s">
        <v>2912</v>
      </c>
      <c r="J2411" s="95" t="s">
        <v>2915</v>
      </c>
      <c r="K2411" s="102" t="s">
        <v>8046</v>
      </c>
      <c r="L2411" s="96" t="s">
        <v>5653</v>
      </c>
      <c r="M2411" s="102" t="s">
        <v>4599</v>
      </c>
      <c r="N2411" s="102">
        <v>5</v>
      </c>
      <c r="O2411" s="95" t="s">
        <v>54</v>
      </c>
      <c r="P2411" s="88" t="s">
        <v>1719</v>
      </c>
      <c r="Q2411" s="88"/>
      <c r="R2411" s="89" t="s">
        <v>10</v>
      </c>
      <c r="S2411" s="351">
        <v>44823</v>
      </c>
    </row>
    <row r="2412" spans="1:19" ht="30" x14ac:dyDescent="0.25">
      <c r="A2412" s="253"/>
      <c r="B2412" s="228"/>
      <c r="C2412" s="95" t="s">
        <v>2916</v>
      </c>
      <c r="D2412" s="95" t="s">
        <v>2921</v>
      </c>
      <c r="E2412" s="95" t="s">
        <v>2921</v>
      </c>
      <c r="F2412" s="95" t="s">
        <v>2921</v>
      </c>
      <c r="G2412" s="95" t="s">
        <v>2931</v>
      </c>
      <c r="H2412" s="95" t="s">
        <v>2909</v>
      </c>
      <c r="I2412" s="95" t="s">
        <v>2912</v>
      </c>
      <c r="J2412" s="95" t="s">
        <v>2915</v>
      </c>
      <c r="K2412" s="102" t="s">
        <v>8047</v>
      </c>
      <c r="L2412" s="96" t="s">
        <v>5654</v>
      </c>
      <c r="M2412" s="102" t="s">
        <v>4599</v>
      </c>
      <c r="N2412" s="102">
        <v>6</v>
      </c>
      <c r="O2412" s="95" t="s">
        <v>54</v>
      </c>
      <c r="P2412" s="88" t="s">
        <v>1721</v>
      </c>
      <c r="Q2412" s="88"/>
      <c r="R2412" s="89" t="s">
        <v>10</v>
      </c>
      <c r="S2412" s="351">
        <v>44823</v>
      </c>
    </row>
    <row r="2413" spans="1:19" ht="30" x14ac:dyDescent="0.25">
      <c r="A2413" s="253"/>
      <c r="B2413" s="228"/>
      <c r="C2413" s="95" t="s">
        <v>2916</v>
      </c>
      <c r="D2413" s="95" t="s">
        <v>2921</v>
      </c>
      <c r="E2413" s="95" t="s">
        <v>2921</v>
      </c>
      <c r="F2413" s="95" t="s">
        <v>2921</v>
      </c>
      <c r="G2413" s="95" t="s">
        <v>2931</v>
      </c>
      <c r="H2413" s="95" t="s">
        <v>2909</v>
      </c>
      <c r="I2413" s="95" t="s">
        <v>2909</v>
      </c>
      <c r="J2413" s="95" t="s">
        <v>2915</v>
      </c>
      <c r="K2413" s="102" t="s">
        <v>8048</v>
      </c>
      <c r="L2413" s="96" t="s">
        <v>5655</v>
      </c>
      <c r="M2413" s="102" t="s">
        <v>4600</v>
      </c>
      <c r="N2413" s="102">
        <v>7</v>
      </c>
      <c r="O2413" s="95" t="s">
        <v>54</v>
      </c>
      <c r="P2413" s="88" t="s">
        <v>1721</v>
      </c>
      <c r="Q2413" s="88"/>
      <c r="R2413" s="89"/>
      <c r="S2413" s="351">
        <v>44823</v>
      </c>
    </row>
    <row r="2414" spans="1:19" ht="45" x14ac:dyDescent="0.25">
      <c r="A2414" s="253"/>
      <c r="B2414" s="228"/>
      <c r="C2414" s="95" t="s">
        <v>2916</v>
      </c>
      <c r="D2414" s="95" t="s">
        <v>2921</v>
      </c>
      <c r="E2414" s="95" t="s">
        <v>2921</v>
      </c>
      <c r="F2414" s="95" t="s">
        <v>2921</v>
      </c>
      <c r="G2414" s="95" t="s">
        <v>2931</v>
      </c>
      <c r="H2414" s="95" t="s">
        <v>2918</v>
      </c>
      <c r="I2414" s="95" t="s">
        <v>2912</v>
      </c>
      <c r="J2414" s="95" t="s">
        <v>2915</v>
      </c>
      <c r="K2414" s="102" t="s">
        <v>8049</v>
      </c>
      <c r="L2414" s="96" t="s">
        <v>4219</v>
      </c>
      <c r="M2414" s="102" t="s">
        <v>4599</v>
      </c>
      <c r="N2414" s="102">
        <v>6</v>
      </c>
      <c r="O2414" s="95" t="s">
        <v>54</v>
      </c>
      <c r="P2414" s="88" t="s">
        <v>1723</v>
      </c>
      <c r="Q2414" s="88"/>
      <c r="R2414" s="89" t="s">
        <v>10</v>
      </c>
      <c r="S2414" s="351">
        <v>44823</v>
      </c>
    </row>
    <row r="2415" spans="1:19" ht="45" x14ac:dyDescent="0.25">
      <c r="A2415" s="253"/>
      <c r="B2415" s="228"/>
      <c r="C2415" s="95" t="s">
        <v>2916</v>
      </c>
      <c r="D2415" s="95" t="s">
        <v>2921</v>
      </c>
      <c r="E2415" s="95" t="s">
        <v>2921</v>
      </c>
      <c r="F2415" s="95" t="s">
        <v>2921</v>
      </c>
      <c r="G2415" s="95" t="s">
        <v>2931</v>
      </c>
      <c r="H2415" s="95" t="s">
        <v>2918</v>
      </c>
      <c r="I2415" s="95" t="s">
        <v>2909</v>
      </c>
      <c r="J2415" s="95" t="s">
        <v>2915</v>
      </c>
      <c r="K2415" s="102" t="s">
        <v>8050</v>
      </c>
      <c r="L2415" s="96" t="s">
        <v>4220</v>
      </c>
      <c r="M2415" s="102" t="s">
        <v>4600</v>
      </c>
      <c r="N2415" s="102">
        <v>7</v>
      </c>
      <c r="O2415" s="95" t="s">
        <v>54</v>
      </c>
      <c r="P2415" s="88" t="s">
        <v>1723</v>
      </c>
      <c r="Q2415" s="88"/>
      <c r="R2415" s="89"/>
      <c r="S2415" s="351">
        <v>44823</v>
      </c>
    </row>
    <row r="2416" spans="1:19" x14ac:dyDescent="0.25">
      <c r="A2416" s="253"/>
      <c r="B2416" s="228"/>
      <c r="C2416" s="95" t="s">
        <v>2916</v>
      </c>
      <c r="D2416" s="95" t="s">
        <v>2921</v>
      </c>
      <c r="E2416" s="95" t="s">
        <v>2921</v>
      </c>
      <c r="F2416" s="95" t="s">
        <v>2921</v>
      </c>
      <c r="G2416" s="95" t="s">
        <v>2925</v>
      </c>
      <c r="H2416" s="95" t="s">
        <v>2912</v>
      </c>
      <c r="I2416" s="95" t="s">
        <v>2912</v>
      </c>
      <c r="J2416" s="95" t="s">
        <v>2915</v>
      </c>
      <c r="K2416" s="102" t="s">
        <v>8051</v>
      </c>
      <c r="L2416" s="96" t="s">
        <v>4221</v>
      </c>
      <c r="M2416" s="102" t="s">
        <v>4599</v>
      </c>
      <c r="N2416" s="102">
        <v>5</v>
      </c>
      <c r="O2416" s="95" t="s">
        <v>54</v>
      </c>
      <c r="P2416" s="88" t="s">
        <v>1735</v>
      </c>
      <c r="Q2416" s="88"/>
      <c r="R2416" s="89" t="s">
        <v>10</v>
      </c>
      <c r="S2416" s="351">
        <v>44823</v>
      </c>
    </row>
    <row r="2417" spans="1:19" ht="30" x14ac:dyDescent="0.25">
      <c r="A2417" s="253"/>
      <c r="B2417" s="228"/>
      <c r="C2417" s="95" t="s">
        <v>2916</v>
      </c>
      <c r="D2417" s="95" t="s">
        <v>2921</v>
      </c>
      <c r="E2417" s="95" t="s">
        <v>2921</v>
      </c>
      <c r="F2417" s="95" t="s">
        <v>2921</v>
      </c>
      <c r="G2417" s="95" t="s">
        <v>2925</v>
      </c>
      <c r="H2417" s="95" t="s">
        <v>2918</v>
      </c>
      <c r="I2417" s="95" t="s">
        <v>2912</v>
      </c>
      <c r="J2417" s="95" t="s">
        <v>2915</v>
      </c>
      <c r="K2417" s="102" t="s">
        <v>8052</v>
      </c>
      <c r="L2417" s="96" t="s">
        <v>5656</v>
      </c>
      <c r="M2417" s="102" t="s">
        <v>4599</v>
      </c>
      <c r="N2417" s="102">
        <v>6</v>
      </c>
      <c r="O2417" s="95" t="s">
        <v>54</v>
      </c>
      <c r="P2417" s="88" t="s">
        <v>5885</v>
      </c>
      <c r="Q2417" s="88"/>
      <c r="R2417" s="89" t="s">
        <v>10</v>
      </c>
      <c r="S2417" s="351">
        <v>44823</v>
      </c>
    </row>
    <row r="2418" spans="1:19" ht="30" x14ac:dyDescent="0.25">
      <c r="A2418" s="253"/>
      <c r="B2418" s="228"/>
      <c r="C2418" s="95" t="s">
        <v>2916</v>
      </c>
      <c r="D2418" s="95" t="s">
        <v>2921</v>
      </c>
      <c r="E2418" s="95" t="s">
        <v>2921</v>
      </c>
      <c r="F2418" s="95" t="s">
        <v>2921</v>
      </c>
      <c r="G2418" s="95" t="s">
        <v>2925</v>
      </c>
      <c r="H2418" s="95" t="s">
        <v>2918</v>
      </c>
      <c r="I2418" s="95" t="s">
        <v>2909</v>
      </c>
      <c r="J2418" s="95" t="s">
        <v>2915</v>
      </c>
      <c r="K2418" s="102" t="s">
        <v>8053</v>
      </c>
      <c r="L2418" s="96" t="s">
        <v>5657</v>
      </c>
      <c r="M2418" s="102" t="s">
        <v>4600</v>
      </c>
      <c r="N2418" s="102">
        <v>7</v>
      </c>
      <c r="O2418" s="95" t="s">
        <v>54</v>
      </c>
      <c r="P2418" s="88" t="s">
        <v>5885</v>
      </c>
      <c r="Q2418" s="88"/>
      <c r="R2418" s="89"/>
      <c r="S2418" s="351">
        <v>44823</v>
      </c>
    </row>
    <row r="2419" spans="1:19" ht="30" x14ac:dyDescent="0.25">
      <c r="A2419" s="253"/>
      <c r="B2419" s="228"/>
      <c r="C2419" s="95" t="s">
        <v>2916</v>
      </c>
      <c r="D2419" s="95" t="s">
        <v>2921</v>
      </c>
      <c r="E2419" s="95" t="s">
        <v>2921</v>
      </c>
      <c r="F2419" s="95" t="s">
        <v>2921</v>
      </c>
      <c r="G2419" s="95" t="s">
        <v>2925</v>
      </c>
      <c r="H2419" s="95" t="s">
        <v>2918</v>
      </c>
      <c r="I2419" s="95" t="s">
        <v>2918</v>
      </c>
      <c r="J2419" s="95" t="s">
        <v>2915</v>
      </c>
      <c r="K2419" s="102" t="s">
        <v>8054</v>
      </c>
      <c r="L2419" s="96" t="s">
        <v>5658</v>
      </c>
      <c r="M2419" s="102" t="s">
        <v>4600</v>
      </c>
      <c r="N2419" s="102">
        <v>7</v>
      </c>
      <c r="O2419" s="95" t="s">
        <v>54</v>
      </c>
      <c r="P2419" s="88" t="s">
        <v>5885</v>
      </c>
      <c r="Q2419" s="88"/>
      <c r="R2419" s="89"/>
      <c r="S2419" s="351">
        <v>44823</v>
      </c>
    </row>
    <row r="2420" spans="1:19" ht="30" x14ac:dyDescent="0.25">
      <c r="A2420" s="253"/>
      <c r="B2420" s="228"/>
      <c r="C2420" s="95" t="s">
        <v>2916</v>
      </c>
      <c r="D2420" s="95" t="s">
        <v>2921</v>
      </c>
      <c r="E2420" s="95" t="s">
        <v>2921</v>
      </c>
      <c r="F2420" s="95" t="s">
        <v>2921</v>
      </c>
      <c r="G2420" s="95" t="s">
        <v>2925</v>
      </c>
      <c r="H2420" s="95" t="s">
        <v>2918</v>
      </c>
      <c r="I2420" s="95" t="s">
        <v>2920</v>
      </c>
      <c r="J2420" s="95" t="s">
        <v>2915</v>
      </c>
      <c r="K2420" s="102" t="s">
        <v>8055</v>
      </c>
      <c r="L2420" s="96" t="s">
        <v>5659</v>
      </c>
      <c r="M2420" s="102" t="s">
        <v>4600</v>
      </c>
      <c r="N2420" s="102">
        <v>7</v>
      </c>
      <c r="O2420" s="95" t="s">
        <v>54</v>
      </c>
      <c r="P2420" s="88" t="s">
        <v>5885</v>
      </c>
      <c r="Q2420" s="88"/>
      <c r="R2420" s="89"/>
      <c r="S2420" s="351">
        <v>44823</v>
      </c>
    </row>
    <row r="2421" spans="1:19" ht="30" x14ac:dyDescent="0.25">
      <c r="A2421" s="253"/>
      <c r="B2421" s="228"/>
      <c r="C2421" s="95" t="s">
        <v>2916</v>
      </c>
      <c r="D2421" s="95" t="s">
        <v>2921</v>
      </c>
      <c r="E2421" s="95" t="s">
        <v>2921</v>
      </c>
      <c r="F2421" s="95" t="s">
        <v>2921</v>
      </c>
      <c r="G2421" s="95" t="s">
        <v>2925</v>
      </c>
      <c r="H2421" s="95" t="s">
        <v>2918</v>
      </c>
      <c r="I2421" s="95" t="s">
        <v>2914</v>
      </c>
      <c r="J2421" s="95" t="s">
        <v>2915</v>
      </c>
      <c r="K2421" s="102" t="s">
        <v>8056</v>
      </c>
      <c r="L2421" s="96" t="s">
        <v>5660</v>
      </c>
      <c r="M2421" s="102" t="s">
        <v>4600</v>
      </c>
      <c r="N2421" s="102">
        <v>7</v>
      </c>
      <c r="O2421" s="95" t="s">
        <v>54</v>
      </c>
      <c r="P2421" s="88" t="s">
        <v>5885</v>
      </c>
      <c r="Q2421" s="88"/>
      <c r="R2421" s="89"/>
      <c r="S2421" s="351">
        <v>44823</v>
      </c>
    </row>
    <row r="2422" spans="1:19" ht="30" x14ac:dyDescent="0.25">
      <c r="A2422" s="253"/>
      <c r="B2422" s="228"/>
      <c r="C2422" s="95" t="s">
        <v>2916</v>
      </c>
      <c r="D2422" s="95" t="s">
        <v>2921</v>
      </c>
      <c r="E2422" s="95" t="s">
        <v>2921</v>
      </c>
      <c r="F2422" s="95" t="s">
        <v>2921</v>
      </c>
      <c r="G2422" s="95" t="s">
        <v>2925</v>
      </c>
      <c r="H2422" s="95" t="s">
        <v>2910</v>
      </c>
      <c r="I2422" s="95" t="s">
        <v>2912</v>
      </c>
      <c r="J2422" s="95" t="s">
        <v>2915</v>
      </c>
      <c r="K2422" s="102" t="s">
        <v>8057</v>
      </c>
      <c r="L2422" s="96" t="s">
        <v>5661</v>
      </c>
      <c r="M2422" s="102" t="s">
        <v>4599</v>
      </c>
      <c r="N2422" s="102">
        <v>6</v>
      </c>
      <c r="O2422" s="95" t="s">
        <v>54</v>
      </c>
      <c r="P2422" s="88" t="s">
        <v>5886</v>
      </c>
      <c r="Q2422" s="88"/>
      <c r="R2422" s="89" t="s">
        <v>10</v>
      </c>
      <c r="S2422" s="351">
        <v>44823</v>
      </c>
    </row>
    <row r="2423" spans="1:19" ht="30" x14ac:dyDescent="0.25">
      <c r="A2423" s="253"/>
      <c r="B2423" s="228"/>
      <c r="C2423" s="95" t="s">
        <v>2916</v>
      </c>
      <c r="D2423" s="95" t="s">
        <v>2921</v>
      </c>
      <c r="E2423" s="95" t="s">
        <v>2921</v>
      </c>
      <c r="F2423" s="95" t="s">
        <v>2921</v>
      </c>
      <c r="G2423" s="95" t="s">
        <v>2925</v>
      </c>
      <c r="H2423" s="95" t="s">
        <v>2910</v>
      </c>
      <c r="I2423" s="95" t="s">
        <v>2909</v>
      </c>
      <c r="J2423" s="95" t="s">
        <v>2915</v>
      </c>
      <c r="K2423" s="102" t="s">
        <v>8058</v>
      </c>
      <c r="L2423" s="96" t="s">
        <v>5662</v>
      </c>
      <c r="M2423" s="102" t="s">
        <v>4600</v>
      </c>
      <c r="N2423" s="102">
        <v>7</v>
      </c>
      <c r="O2423" s="95" t="s">
        <v>54</v>
      </c>
      <c r="P2423" s="88" t="s">
        <v>5886</v>
      </c>
      <c r="Q2423" s="88"/>
      <c r="R2423" s="89"/>
      <c r="S2423" s="351">
        <v>44823</v>
      </c>
    </row>
    <row r="2424" spans="1:19" ht="30" x14ac:dyDescent="0.25">
      <c r="A2424" s="253"/>
      <c r="B2424" s="228"/>
      <c r="C2424" s="95" t="s">
        <v>2916</v>
      </c>
      <c r="D2424" s="95" t="s">
        <v>2921</v>
      </c>
      <c r="E2424" s="95" t="s">
        <v>2921</v>
      </c>
      <c r="F2424" s="95" t="s">
        <v>2921</v>
      </c>
      <c r="G2424" s="95" t="s">
        <v>2925</v>
      </c>
      <c r="H2424" s="95" t="s">
        <v>2910</v>
      </c>
      <c r="I2424" s="95" t="s">
        <v>2918</v>
      </c>
      <c r="J2424" s="95" t="s">
        <v>2915</v>
      </c>
      <c r="K2424" s="102" t="s">
        <v>8059</v>
      </c>
      <c r="L2424" s="96" t="s">
        <v>5663</v>
      </c>
      <c r="M2424" s="102" t="s">
        <v>4600</v>
      </c>
      <c r="N2424" s="102">
        <v>7</v>
      </c>
      <c r="O2424" s="95" t="s">
        <v>54</v>
      </c>
      <c r="P2424" s="88" t="s">
        <v>5886</v>
      </c>
      <c r="Q2424" s="88"/>
      <c r="R2424" s="89"/>
      <c r="S2424" s="351">
        <v>44823</v>
      </c>
    </row>
    <row r="2425" spans="1:19" ht="30" x14ac:dyDescent="0.25">
      <c r="A2425" s="253"/>
      <c r="B2425" s="228"/>
      <c r="C2425" s="95" t="s">
        <v>2916</v>
      </c>
      <c r="D2425" s="95" t="s">
        <v>2921</v>
      </c>
      <c r="E2425" s="95" t="s">
        <v>2921</v>
      </c>
      <c r="F2425" s="95" t="s">
        <v>2921</v>
      </c>
      <c r="G2425" s="95" t="s">
        <v>2925</v>
      </c>
      <c r="H2425" s="95" t="s">
        <v>2910</v>
      </c>
      <c r="I2425" s="95" t="s">
        <v>2920</v>
      </c>
      <c r="J2425" s="95" t="s">
        <v>2915</v>
      </c>
      <c r="K2425" s="102" t="s">
        <v>8060</v>
      </c>
      <c r="L2425" s="96" t="s">
        <v>5664</v>
      </c>
      <c r="M2425" s="102" t="s">
        <v>4600</v>
      </c>
      <c r="N2425" s="102">
        <v>7</v>
      </c>
      <c r="O2425" s="95" t="s">
        <v>54</v>
      </c>
      <c r="P2425" s="88" t="s">
        <v>5886</v>
      </c>
      <c r="Q2425" s="88"/>
      <c r="R2425" s="89"/>
      <c r="S2425" s="351">
        <v>44823</v>
      </c>
    </row>
    <row r="2426" spans="1:19" ht="30" x14ac:dyDescent="0.25">
      <c r="A2426" s="253"/>
      <c r="B2426" s="228"/>
      <c r="C2426" s="95" t="s">
        <v>2916</v>
      </c>
      <c r="D2426" s="95" t="s">
        <v>2921</v>
      </c>
      <c r="E2426" s="95" t="s">
        <v>2921</v>
      </c>
      <c r="F2426" s="95" t="s">
        <v>2921</v>
      </c>
      <c r="G2426" s="95" t="s">
        <v>2925</v>
      </c>
      <c r="H2426" s="95" t="s">
        <v>2910</v>
      </c>
      <c r="I2426" s="95" t="s">
        <v>2914</v>
      </c>
      <c r="J2426" s="95" t="s">
        <v>2915</v>
      </c>
      <c r="K2426" s="102" t="s">
        <v>8061</v>
      </c>
      <c r="L2426" s="96" t="s">
        <v>5665</v>
      </c>
      <c r="M2426" s="102" t="s">
        <v>4600</v>
      </c>
      <c r="N2426" s="102">
        <v>7</v>
      </c>
      <c r="O2426" s="95" t="s">
        <v>54</v>
      </c>
      <c r="P2426" s="88" t="s">
        <v>5886</v>
      </c>
      <c r="Q2426" s="88"/>
      <c r="R2426" s="89"/>
      <c r="S2426" s="351">
        <v>44823</v>
      </c>
    </row>
    <row r="2427" spans="1:19" ht="45" x14ac:dyDescent="0.25">
      <c r="A2427" s="253"/>
      <c r="B2427" s="228"/>
      <c r="C2427" s="95" t="s">
        <v>2917</v>
      </c>
      <c r="D2427" s="95" t="s">
        <v>2912</v>
      </c>
      <c r="E2427" s="95" t="s">
        <v>2912</v>
      </c>
      <c r="F2427" s="95" t="s">
        <v>2912</v>
      </c>
      <c r="G2427" s="95" t="s">
        <v>2915</v>
      </c>
      <c r="H2427" s="95" t="s">
        <v>2912</v>
      </c>
      <c r="I2427" s="95" t="s">
        <v>2912</v>
      </c>
      <c r="J2427" s="95" t="s">
        <v>2915</v>
      </c>
      <c r="K2427" s="102" t="s">
        <v>8062</v>
      </c>
      <c r="L2427" s="96" t="s">
        <v>4222</v>
      </c>
      <c r="M2427" s="102" t="s">
        <v>4599</v>
      </c>
      <c r="N2427" s="102">
        <v>1</v>
      </c>
      <c r="O2427" s="95" t="s">
        <v>45</v>
      </c>
      <c r="P2427" s="88" t="s">
        <v>1762</v>
      </c>
      <c r="Q2427" s="88"/>
      <c r="R2427" s="89"/>
      <c r="S2427" s="351">
        <v>44823</v>
      </c>
    </row>
    <row r="2428" spans="1:19" ht="75" x14ac:dyDescent="0.25">
      <c r="A2428" s="253"/>
      <c r="B2428" s="228"/>
      <c r="C2428" s="95" t="s">
        <v>2917</v>
      </c>
      <c r="D2428" s="95" t="s">
        <v>2909</v>
      </c>
      <c r="E2428" s="95" t="s">
        <v>2912</v>
      </c>
      <c r="F2428" s="95" t="s">
        <v>2912</v>
      </c>
      <c r="G2428" s="95" t="s">
        <v>2915</v>
      </c>
      <c r="H2428" s="95" t="s">
        <v>2912</v>
      </c>
      <c r="I2428" s="95" t="s">
        <v>2912</v>
      </c>
      <c r="J2428" s="95" t="s">
        <v>2915</v>
      </c>
      <c r="K2428" s="102" t="s">
        <v>8063</v>
      </c>
      <c r="L2428" s="96" t="s">
        <v>4223</v>
      </c>
      <c r="M2428" s="102" t="s">
        <v>4599</v>
      </c>
      <c r="N2428" s="102">
        <v>2</v>
      </c>
      <c r="O2428" s="95" t="s">
        <v>45</v>
      </c>
      <c r="P2428" s="88" t="s">
        <v>1764</v>
      </c>
      <c r="Q2428" s="88"/>
      <c r="R2428" s="89"/>
      <c r="S2428" s="351">
        <v>44823</v>
      </c>
    </row>
    <row r="2429" spans="1:19" ht="45" x14ac:dyDescent="0.25">
      <c r="A2429" s="253"/>
      <c r="B2429" s="228"/>
      <c r="C2429" s="95" t="s">
        <v>2917</v>
      </c>
      <c r="D2429" s="95" t="s">
        <v>2909</v>
      </c>
      <c r="E2429" s="95" t="s">
        <v>2909</v>
      </c>
      <c r="F2429" s="95" t="s">
        <v>2912</v>
      </c>
      <c r="G2429" s="95" t="s">
        <v>2915</v>
      </c>
      <c r="H2429" s="95" t="s">
        <v>2912</v>
      </c>
      <c r="I2429" s="95" t="s">
        <v>2912</v>
      </c>
      <c r="J2429" s="95" t="s">
        <v>2915</v>
      </c>
      <c r="K2429" s="102" t="s">
        <v>8064</v>
      </c>
      <c r="L2429" s="96" t="s">
        <v>5666</v>
      </c>
      <c r="M2429" s="102" t="s">
        <v>4599</v>
      </c>
      <c r="N2429" s="102">
        <v>3</v>
      </c>
      <c r="O2429" s="95" t="s">
        <v>45</v>
      </c>
      <c r="P2429" s="88" t="s">
        <v>1766</v>
      </c>
      <c r="Q2429" s="88"/>
      <c r="R2429" s="89"/>
      <c r="S2429" s="351">
        <v>44823</v>
      </c>
    </row>
    <row r="2430" spans="1:19" ht="45" x14ac:dyDescent="0.25">
      <c r="A2430" s="253"/>
      <c r="B2430" s="228"/>
      <c r="C2430" s="95" t="s">
        <v>2917</v>
      </c>
      <c r="D2430" s="95" t="s">
        <v>2909</v>
      </c>
      <c r="E2430" s="95" t="s">
        <v>2909</v>
      </c>
      <c r="F2430" s="95" t="s">
        <v>2918</v>
      </c>
      <c r="G2430" s="95" t="s">
        <v>2915</v>
      </c>
      <c r="H2430" s="95" t="s">
        <v>2912</v>
      </c>
      <c r="I2430" s="95" t="s">
        <v>2912</v>
      </c>
      <c r="J2430" s="95" t="s">
        <v>2915</v>
      </c>
      <c r="K2430" s="102" t="s">
        <v>8065</v>
      </c>
      <c r="L2430" s="96" t="s">
        <v>4224</v>
      </c>
      <c r="M2430" s="102" t="s">
        <v>4599</v>
      </c>
      <c r="N2430" s="102">
        <v>4</v>
      </c>
      <c r="O2430" s="95" t="s">
        <v>45</v>
      </c>
      <c r="P2430" s="88" t="s">
        <v>1778</v>
      </c>
      <c r="Q2430" s="88"/>
      <c r="R2430" s="89"/>
      <c r="S2430" s="351">
        <v>44823</v>
      </c>
    </row>
    <row r="2431" spans="1:19" ht="45" x14ac:dyDescent="0.25">
      <c r="A2431" s="253"/>
      <c r="B2431" s="228"/>
      <c r="C2431" s="95" t="s">
        <v>2917</v>
      </c>
      <c r="D2431" s="95" t="s">
        <v>2909</v>
      </c>
      <c r="E2431" s="95" t="s">
        <v>2909</v>
      </c>
      <c r="F2431" s="95" t="s">
        <v>2918</v>
      </c>
      <c r="G2431" s="95" t="s">
        <v>2911</v>
      </c>
      <c r="H2431" s="95" t="s">
        <v>2912</v>
      </c>
      <c r="I2431" s="95" t="s">
        <v>2912</v>
      </c>
      <c r="J2431" s="95" t="s">
        <v>2915</v>
      </c>
      <c r="K2431" s="102" t="s">
        <v>8066</v>
      </c>
      <c r="L2431" s="96" t="s">
        <v>4224</v>
      </c>
      <c r="M2431" s="102" t="s">
        <v>4599</v>
      </c>
      <c r="N2431" s="102">
        <v>5</v>
      </c>
      <c r="O2431" s="95" t="s">
        <v>54</v>
      </c>
      <c r="P2431" s="88" t="s">
        <v>1779</v>
      </c>
      <c r="Q2431" s="88"/>
      <c r="R2431" s="89" t="s">
        <v>10</v>
      </c>
      <c r="S2431" s="351">
        <v>44823</v>
      </c>
    </row>
    <row r="2432" spans="1:19" ht="45" x14ac:dyDescent="0.25">
      <c r="A2432" s="253"/>
      <c r="B2432" s="228"/>
      <c r="C2432" s="95" t="s">
        <v>2917</v>
      </c>
      <c r="D2432" s="95" t="s">
        <v>2909</v>
      </c>
      <c r="E2432" s="95" t="s">
        <v>2909</v>
      </c>
      <c r="F2432" s="95" t="s">
        <v>2918</v>
      </c>
      <c r="G2432" s="95" t="s">
        <v>2911</v>
      </c>
      <c r="H2432" s="95" t="s">
        <v>2912</v>
      </c>
      <c r="I2432" s="95" t="s">
        <v>2909</v>
      </c>
      <c r="J2432" s="95" t="s">
        <v>2915</v>
      </c>
      <c r="K2432" s="102" t="s">
        <v>8067</v>
      </c>
      <c r="L2432" s="96" t="s">
        <v>4225</v>
      </c>
      <c r="M2432" s="102" t="s">
        <v>4600</v>
      </c>
      <c r="N2432" s="102">
        <v>7</v>
      </c>
      <c r="O2432" s="95" t="s">
        <v>54</v>
      </c>
      <c r="P2432" s="88" t="s">
        <v>1779</v>
      </c>
      <c r="Q2432" s="88"/>
      <c r="R2432" s="89"/>
      <c r="S2432" s="351">
        <v>44823</v>
      </c>
    </row>
    <row r="2433" spans="1:19" x14ac:dyDescent="0.25">
      <c r="A2433" s="253"/>
      <c r="B2433" s="228"/>
      <c r="C2433" s="95" t="s">
        <v>2917</v>
      </c>
      <c r="D2433" s="95" t="s">
        <v>2909</v>
      </c>
      <c r="E2433" s="95" t="s">
        <v>2909</v>
      </c>
      <c r="F2433" s="95" t="s">
        <v>2918</v>
      </c>
      <c r="G2433" s="95" t="s">
        <v>2943</v>
      </c>
      <c r="H2433" s="95" t="s">
        <v>2912</v>
      </c>
      <c r="I2433" s="95" t="s">
        <v>2912</v>
      </c>
      <c r="J2433" s="95" t="s">
        <v>2915</v>
      </c>
      <c r="K2433" s="102" t="s">
        <v>8068</v>
      </c>
      <c r="L2433" s="96" t="s">
        <v>4226</v>
      </c>
      <c r="M2433" s="102" t="s">
        <v>4599</v>
      </c>
      <c r="N2433" s="102">
        <v>5</v>
      </c>
      <c r="O2433" s="95" t="s">
        <v>67</v>
      </c>
      <c r="P2433" s="88" t="s">
        <v>1782</v>
      </c>
      <c r="Q2433" s="88"/>
      <c r="R2433" s="89" t="s">
        <v>10</v>
      </c>
      <c r="S2433" s="351">
        <v>44823</v>
      </c>
    </row>
    <row r="2434" spans="1:19" ht="30" x14ac:dyDescent="0.25">
      <c r="A2434" s="253"/>
      <c r="B2434" s="228"/>
      <c r="C2434" s="95" t="s">
        <v>2917</v>
      </c>
      <c r="D2434" s="95" t="s">
        <v>2909</v>
      </c>
      <c r="E2434" s="95" t="s">
        <v>2909</v>
      </c>
      <c r="F2434" s="95" t="s">
        <v>2918</v>
      </c>
      <c r="G2434" s="95" t="s">
        <v>2943</v>
      </c>
      <c r="H2434" s="95" t="s">
        <v>2912</v>
      </c>
      <c r="I2434" s="95" t="s">
        <v>2909</v>
      </c>
      <c r="J2434" s="95" t="s">
        <v>2915</v>
      </c>
      <c r="K2434" s="102" t="s">
        <v>8069</v>
      </c>
      <c r="L2434" s="96" t="s">
        <v>4227</v>
      </c>
      <c r="M2434" s="102" t="s">
        <v>4600</v>
      </c>
      <c r="N2434" s="102">
        <v>7</v>
      </c>
      <c r="O2434" s="95" t="s">
        <v>67</v>
      </c>
      <c r="P2434" s="88" t="s">
        <v>1782</v>
      </c>
      <c r="Q2434" s="88"/>
      <c r="R2434" s="89"/>
      <c r="S2434" s="351">
        <v>44823</v>
      </c>
    </row>
    <row r="2435" spans="1:19" x14ac:dyDescent="0.25">
      <c r="A2435" s="253"/>
      <c r="B2435" s="228"/>
      <c r="C2435" s="95" t="s">
        <v>2917</v>
      </c>
      <c r="D2435" s="95" t="s">
        <v>2909</v>
      </c>
      <c r="E2435" s="95" t="s">
        <v>2909</v>
      </c>
      <c r="F2435" s="95" t="s">
        <v>2918</v>
      </c>
      <c r="G2435" s="95" t="s">
        <v>2948</v>
      </c>
      <c r="H2435" s="95" t="s">
        <v>2912</v>
      </c>
      <c r="I2435" s="95" t="s">
        <v>2912</v>
      </c>
      <c r="J2435" s="95" t="s">
        <v>2915</v>
      </c>
      <c r="K2435" s="102" t="s">
        <v>8070</v>
      </c>
      <c r="L2435" s="96" t="s">
        <v>4228</v>
      </c>
      <c r="M2435" s="102" t="s">
        <v>4599</v>
      </c>
      <c r="N2435" s="102">
        <v>5</v>
      </c>
      <c r="O2435" s="95" t="s">
        <v>67</v>
      </c>
      <c r="P2435" s="88" t="s">
        <v>1784</v>
      </c>
      <c r="Q2435" s="88"/>
      <c r="R2435" s="89" t="s">
        <v>10</v>
      </c>
      <c r="S2435" s="351">
        <v>44823</v>
      </c>
    </row>
    <row r="2436" spans="1:19" ht="30" x14ac:dyDescent="0.25">
      <c r="A2436" s="253"/>
      <c r="B2436" s="228"/>
      <c r="C2436" s="95" t="s">
        <v>2917</v>
      </c>
      <c r="D2436" s="95" t="s">
        <v>2909</v>
      </c>
      <c r="E2436" s="95" t="s">
        <v>2909</v>
      </c>
      <c r="F2436" s="95" t="s">
        <v>2918</v>
      </c>
      <c r="G2436" s="95" t="s">
        <v>2948</v>
      </c>
      <c r="H2436" s="95" t="s">
        <v>2912</v>
      </c>
      <c r="I2436" s="95" t="s">
        <v>2909</v>
      </c>
      <c r="J2436" s="95" t="s">
        <v>2915</v>
      </c>
      <c r="K2436" s="102" t="s">
        <v>8071</v>
      </c>
      <c r="L2436" s="96" t="s">
        <v>4229</v>
      </c>
      <c r="M2436" s="102" t="s">
        <v>4600</v>
      </c>
      <c r="N2436" s="102">
        <v>7</v>
      </c>
      <c r="O2436" s="95" t="s">
        <v>67</v>
      </c>
      <c r="P2436" s="88" t="s">
        <v>1784</v>
      </c>
      <c r="Q2436" s="88"/>
      <c r="R2436" s="89"/>
      <c r="S2436" s="351">
        <v>44823</v>
      </c>
    </row>
    <row r="2437" spans="1:19" x14ac:dyDescent="0.25">
      <c r="A2437" s="253"/>
      <c r="B2437" s="228"/>
      <c r="C2437" s="95" t="s">
        <v>2917</v>
      </c>
      <c r="D2437" s="95" t="s">
        <v>2909</v>
      </c>
      <c r="E2437" s="95" t="s">
        <v>2909</v>
      </c>
      <c r="F2437" s="95" t="s">
        <v>2918</v>
      </c>
      <c r="G2437" s="95" t="s">
        <v>2950</v>
      </c>
      <c r="H2437" s="95" t="s">
        <v>2912</v>
      </c>
      <c r="I2437" s="95" t="s">
        <v>2912</v>
      </c>
      <c r="J2437" s="95" t="s">
        <v>2915</v>
      </c>
      <c r="K2437" s="102" t="s">
        <v>8072</v>
      </c>
      <c r="L2437" s="96" t="s">
        <v>4230</v>
      </c>
      <c r="M2437" s="102" t="s">
        <v>4599</v>
      </c>
      <c r="N2437" s="102">
        <v>5</v>
      </c>
      <c r="O2437" s="95" t="s">
        <v>67</v>
      </c>
      <c r="P2437" s="88" t="s">
        <v>1786</v>
      </c>
      <c r="Q2437" s="88"/>
      <c r="R2437" s="89" t="s">
        <v>10</v>
      </c>
      <c r="S2437" s="351">
        <v>44823</v>
      </c>
    </row>
    <row r="2438" spans="1:19" ht="30" x14ac:dyDescent="0.25">
      <c r="A2438" s="253"/>
      <c r="B2438" s="228"/>
      <c r="C2438" s="95" t="s">
        <v>2917</v>
      </c>
      <c r="D2438" s="95" t="s">
        <v>2909</v>
      </c>
      <c r="E2438" s="95" t="s">
        <v>2909</v>
      </c>
      <c r="F2438" s="95" t="s">
        <v>2918</v>
      </c>
      <c r="G2438" s="95" t="s">
        <v>2950</v>
      </c>
      <c r="H2438" s="95" t="s">
        <v>2912</v>
      </c>
      <c r="I2438" s="95" t="s">
        <v>2909</v>
      </c>
      <c r="J2438" s="95" t="s">
        <v>2915</v>
      </c>
      <c r="K2438" s="102" t="s">
        <v>8073</v>
      </c>
      <c r="L2438" s="96" t="s">
        <v>4231</v>
      </c>
      <c r="M2438" s="102" t="s">
        <v>4600</v>
      </c>
      <c r="N2438" s="102">
        <v>7</v>
      </c>
      <c r="O2438" s="95" t="s">
        <v>67</v>
      </c>
      <c r="P2438" s="88" t="s">
        <v>1786</v>
      </c>
      <c r="Q2438" s="88"/>
      <c r="R2438" s="89"/>
      <c r="S2438" s="351">
        <v>44823</v>
      </c>
    </row>
    <row r="2439" spans="1:19" ht="30" x14ac:dyDescent="0.25">
      <c r="A2439" s="253"/>
      <c r="B2439" s="228"/>
      <c r="C2439" s="95" t="s">
        <v>2917</v>
      </c>
      <c r="D2439" s="95" t="s">
        <v>2909</v>
      </c>
      <c r="E2439" s="95" t="s">
        <v>2909</v>
      </c>
      <c r="F2439" s="95" t="s">
        <v>2918</v>
      </c>
      <c r="G2439" s="95" t="s">
        <v>2947</v>
      </c>
      <c r="H2439" s="95" t="s">
        <v>2912</v>
      </c>
      <c r="I2439" s="95" t="s">
        <v>2912</v>
      </c>
      <c r="J2439" s="95" t="s">
        <v>2915</v>
      </c>
      <c r="K2439" s="102" t="s">
        <v>8074</v>
      </c>
      <c r="L2439" s="96" t="s">
        <v>4232</v>
      </c>
      <c r="M2439" s="102" t="s">
        <v>4599</v>
      </c>
      <c r="N2439" s="102">
        <v>5</v>
      </c>
      <c r="O2439" s="95" t="s">
        <v>67</v>
      </c>
      <c r="P2439" s="88" t="s">
        <v>1788</v>
      </c>
      <c r="Q2439" s="88"/>
      <c r="R2439" s="89" t="s">
        <v>10</v>
      </c>
      <c r="S2439" s="351">
        <v>44823</v>
      </c>
    </row>
    <row r="2440" spans="1:19" ht="30" x14ac:dyDescent="0.25">
      <c r="A2440" s="253"/>
      <c r="B2440" s="228"/>
      <c r="C2440" s="95" t="s">
        <v>2917</v>
      </c>
      <c r="D2440" s="95" t="s">
        <v>2909</v>
      </c>
      <c r="E2440" s="95" t="s">
        <v>2909</v>
      </c>
      <c r="F2440" s="95" t="s">
        <v>2918</v>
      </c>
      <c r="G2440" s="95" t="s">
        <v>2947</v>
      </c>
      <c r="H2440" s="95" t="s">
        <v>2912</v>
      </c>
      <c r="I2440" s="95" t="s">
        <v>2909</v>
      </c>
      <c r="J2440" s="95" t="s">
        <v>2915</v>
      </c>
      <c r="K2440" s="102" t="s">
        <v>8075</v>
      </c>
      <c r="L2440" s="96" t="s">
        <v>4233</v>
      </c>
      <c r="M2440" s="102" t="s">
        <v>4600</v>
      </c>
      <c r="N2440" s="102">
        <v>7</v>
      </c>
      <c r="O2440" s="95" t="s">
        <v>67</v>
      </c>
      <c r="P2440" s="88" t="s">
        <v>1788</v>
      </c>
      <c r="Q2440" s="88"/>
      <c r="R2440" s="89"/>
      <c r="S2440" s="351">
        <v>44823</v>
      </c>
    </row>
    <row r="2441" spans="1:19" ht="30" x14ac:dyDescent="0.25">
      <c r="A2441" s="253"/>
      <c r="B2441" s="228"/>
      <c r="C2441" s="95" t="s">
        <v>2917</v>
      </c>
      <c r="D2441" s="95" t="s">
        <v>2909</v>
      </c>
      <c r="E2441" s="95" t="s">
        <v>2909</v>
      </c>
      <c r="F2441" s="95" t="s">
        <v>2918</v>
      </c>
      <c r="G2441" s="95" t="s">
        <v>2951</v>
      </c>
      <c r="H2441" s="95" t="s">
        <v>2912</v>
      </c>
      <c r="I2441" s="95" t="s">
        <v>2912</v>
      </c>
      <c r="J2441" s="95" t="s">
        <v>2915</v>
      </c>
      <c r="K2441" s="102" t="s">
        <v>8076</v>
      </c>
      <c r="L2441" s="96" t="s">
        <v>4234</v>
      </c>
      <c r="M2441" s="102" t="s">
        <v>4599</v>
      </c>
      <c r="N2441" s="102">
        <v>5</v>
      </c>
      <c r="O2441" s="95" t="s">
        <v>67</v>
      </c>
      <c r="P2441" s="88" t="s">
        <v>1790</v>
      </c>
      <c r="Q2441" s="88"/>
      <c r="R2441" s="89" t="s">
        <v>10</v>
      </c>
      <c r="S2441" s="351">
        <v>44823</v>
      </c>
    </row>
    <row r="2442" spans="1:19" ht="30" x14ac:dyDescent="0.25">
      <c r="A2442" s="253"/>
      <c r="B2442" s="228"/>
      <c r="C2442" s="95" t="s">
        <v>2917</v>
      </c>
      <c r="D2442" s="95" t="s">
        <v>2909</v>
      </c>
      <c r="E2442" s="95" t="s">
        <v>2909</v>
      </c>
      <c r="F2442" s="95" t="s">
        <v>2918</v>
      </c>
      <c r="G2442" s="95" t="s">
        <v>2951</v>
      </c>
      <c r="H2442" s="95" t="s">
        <v>2912</v>
      </c>
      <c r="I2442" s="95" t="s">
        <v>2909</v>
      </c>
      <c r="J2442" s="95" t="s">
        <v>2915</v>
      </c>
      <c r="K2442" s="102" t="s">
        <v>8077</v>
      </c>
      <c r="L2442" s="96" t="s">
        <v>4235</v>
      </c>
      <c r="M2442" s="102" t="s">
        <v>4600</v>
      </c>
      <c r="N2442" s="102">
        <v>7</v>
      </c>
      <c r="O2442" s="95" t="s">
        <v>67</v>
      </c>
      <c r="P2442" s="88" t="s">
        <v>1790</v>
      </c>
      <c r="Q2442" s="88"/>
      <c r="R2442" s="89"/>
      <c r="S2442" s="351">
        <v>44823</v>
      </c>
    </row>
    <row r="2443" spans="1:19" ht="30" x14ac:dyDescent="0.25">
      <c r="A2443" s="253"/>
      <c r="B2443" s="228"/>
      <c r="C2443" s="95" t="s">
        <v>2917</v>
      </c>
      <c r="D2443" s="95" t="s">
        <v>2909</v>
      </c>
      <c r="E2443" s="95" t="s">
        <v>2909</v>
      </c>
      <c r="F2443" s="95" t="s">
        <v>2918</v>
      </c>
      <c r="G2443" s="95" t="s">
        <v>2952</v>
      </c>
      <c r="H2443" s="95" t="s">
        <v>2912</v>
      </c>
      <c r="I2443" s="95" t="s">
        <v>2912</v>
      </c>
      <c r="J2443" s="95" t="s">
        <v>2915</v>
      </c>
      <c r="K2443" s="102" t="s">
        <v>8078</v>
      </c>
      <c r="L2443" s="96" t="s">
        <v>4236</v>
      </c>
      <c r="M2443" s="102" t="s">
        <v>4599</v>
      </c>
      <c r="N2443" s="102">
        <v>5</v>
      </c>
      <c r="O2443" s="95" t="s">
        <v>67</v>
      </c>
      <c r="P2443" s="88" t="s">
        <v>1792</v>
      </c>
      <c r="Q2443" s="88"/>
      <c r="R2443" s="89" t="s">
        <v>10</v>
      </c>
      <c r="S2443" s="351">
        <v>44823</v>
      </c>
    </row>
    <row r="2444" spans="1:19" ht="30" x14ac:dyDescent="0.25">
      <c r="A2444" s="253"/>
      <c r="B2444" s="228"/>
      <c r="C2444" s="95" t="s">
        <v>2917</v>
      </c>
      <c r="D2444" s="95" t="s">
        <v>2909</v>
      </c>
      <c r="E2444" s="95" t="s">
        <v>2909</v>
      </c>
      <c r="F2444" s="95" t="s">
        <v>2918</v>
      </c>
      <c r="G2444" s="95" t="s">
        <v>2952</v>
      </c>
      <c r="H2444" s="95" t="s">
        <v>2912</v>
      </c>
      <c r="I2444" s="95" t="s">
        <v>2909</v>
      </c>
      <c r="J2444" s="95" t="s">
        <v>2915</v>
      </c>
      <c r="K2444" s="102" t="s">
        <v>8079</v>
      </c>
      <c r="L2444" s="96" t="s">
        <v>4237</v>
      </c>
      <c r="M2444" s="102" t="s">
        <v>4600</v>
      </c>
      <c r="N2444" s="102">
        <v>7</v>
      </c>
      <c r="O2444" s="95" t="s">
        <v>67</v>
      </c>
      <c r="P2444" s="88" t="s">
        <v>1792</v>
      </c>
      <c r="Q2444" s="88"/>
      <c r="R2444" s="89"/>
      <c r="S2444" s="351">
        <v>44823</v>
      </c>
    </row>
    <row r="2445" spans="1:19" ht="30" x14ac:dyDescent="0.25">
      <c r="A2445" s="253"/>
      <c r="B2445" s="228"/>
      <c r="C2445" s="95" t="s">
        <v>2917</v>
      </c>
      <c r="D2445" s="95" t="s">
        <v>2909</v>
      </c>
      <c r="E2445" s="95" t="s">
        <v>2909</v>
      </c>
      <c r="F2445" s="95" t="s">
        <v>2918</v>
      </c>
      <c r="G2445" s="95" t="s">
        <v>2953</v>
      </c>
      <c r="H2445" s="95" t="s">
        <v>2912</v>
      </c>
      <c r="I2445" s="95" t="s">
        <v>2912</v>
      </c>
      <c r="J2445" s="95" t="s">
        <v>2915</v>
      </c>
      <c r="K2445" s="102" t="s">
        <v>8080</v>
      </c>
      <c r="L2445" s="96" t="s">
        <v>4238</v>
      </c>
      <c r="M2445" s="102" t="s">
        <v>4599</v>
      </c>
      <c r="N2445" s="102">
        <v>5</v>
      </c>
      <c r="O2445" s="95" t="s">
        <v>67</v>
      </c>
      <c r="P2445" s="88" t="s">
        <v>1794</v>
      </c>
      <c r="Q2445" s="88"/>
      <c r="R2445" s="89" t="s">
        <v>10</v>
      </c>
      <c r="S2445" s="351">
        <v>44823</v>
      </c>
    </row>
    <row r="2446" spans="1:19" ht="30" x14ac:dyDescent="0.25">
      <c r="A2446" s="253"/>
      <c r="B2446" s="228"/>
      <c r="C2446" s="95" t="s">
        <v>2917</v>
      </c>
      <c r="D2446" s="95" t="s">
        <v>2909</v>
      </c>
      <c r="E2446" s="95" t="s">
        <v>2909</v>
      </c>
      <c r="F2446" s="95" t="s">
        <v>2918</v>
      </c>
      <c r="G2446" s="95" t="s">
        <v>2953</v>
      </c>
      <c r="H2446" s="95" t="s">
        <v>2912</v>
      </c>
      <c r="I2446" s="95" t="s">
        <v>2909</v>
      </c>
      <c r="J2446" s="95" t="s">
        <v>2915</v>
      </c>
      <c r="K2446" s="102" t="s">
        <v>8081</v>
      </c>
      <c r="L2446" s="96" t="s">
        <v>4239</v>
      </c>
      <c r="M2446" s="102" t="s">
        <v>4600</v>
      </c>
      <c r="N2446" s="102">
        <v>7</v>
      </c>
      <c r="O2446" s="95" t="s">
        <v>67</v>
      </c>
      <c r="P2446" s="88" t="s">
        <v>1794</v>
      </c>
      <c r="Q2446" s="88"/>
      <c r="R2446" s="89"/>
      <c r="S2446" s="351">
        <v>44823</v>
      </c>
    </row>
    <row r="2447" spans="1:19" ht="30" x14ac:dyDescent="0.25">
      <c r="A2447" s="253"/>
      <c r="B2447" s="228"/>
      <c r="C2447" s="95" t="s">
        <v>2917</v>
      </c>
      <c r="D2447" s="95" t="s">
        <v>2909</v>
      </c>
      <c r="E2447" s="95" t="s">
        <v>2909</v>
      </c>
      <c r="F2447" s="95" t="s">
        <v>2921</v>
      </c>
      <c r="G2447" s="95" t="s">
        <v>2915</v>
      </c>
      <c r="H2447" s="95" t="s">
        <v>2912</v>
      </c>
      <c r="I2447" s="95" t="s">
        <v>2912</v>
      </c>
      <c r="J2447" s="95" t="s">
        <v>2915</v>
      </c>
      <c r="K2447" s="102" t="s">
        <v>8082</v>
      </c>
      <c r="L2447" s="96" t="s">
        <v>4240</v>
      </c>
      <c r="M2447" s="102" t="s">
        <v>4599</v>
      </c>
      <c r="N2447" s="102">
        <v>4</v>
      </c>
      <c r="O2447" s="95" t="s">
        <v>45</v>
      </c>
      <c r="P2447" s="88" t="s">
        <v>1803</v>
      </c>
      <c r="Q2447" s="88"/>
      <c r="R2447" s="89"/>
      <c r="S2447" s="351">
        <v>44823</v>
      </c>
    </row>
    <row r="2448" spans="1:19" ht="30" x14ac:dyDescent="0.25">
      <c r="A2448" s="253"/>
      <c r="B2448" s="228"/>
      <c r="C2448" s="95" t="s">
        <v>2917</v>
      </c>
      <c r="D2448" s="95" t="s">
        <v>2909</v>
      </c>
      <c r="E2448" s="95" t="s">
        <v>2909</v>
      </c>
      <c r="F2448" s="95" t="s">
        <v>2921</v>
      </c>
      <c r="G2448" s="95" t="s">
        <v>2925</v>
      </c>
      <c r="H2448" s="95" t="s">
        <v>2912</v>
      </c>
      <c r="I2448" s="95" t="s">
        <v>2912</v>
      </c>
      <c r="J2448" s="95" t="s">
        <v>2915</v>
      </c>
      <c r="K2448" s="102" t="s">
        <v>8083</v>
      </c>
      <c r="L2448" s="96" t="s">
        <v>4240</v>
      </c>
      <c r="M2448" s="102" t="s">
        <v>4599</v>
      </c>
      <c r="N2448" s="102">
        <v>5</v>
      </c>
      <c r="O2448" s="95" t="s">
        <v>54</v>
      </c>
      <c r="P2448" s="88" t="s">
        <v>1804</v>
      </c>
      <c r="Q2448" s="88"/>
      <c r="R2448" s="89" t="s">
        <v>147</v>
      </c>
      <c r="S2448" s="351">
        <v>44823</v>
      </c>
    </row>
    <row r="2449" spans="1:19" ht="30" x14ac:dyDescent="0.25">
      <c r="A2449" s="253"/>
      <c r="B2449" s="228"/>
      <c r="C2449" s="95" t="s">
        <v>2917</v>
      </c>
      <c r="D2449" s="95" t="s">
        <v>2909</v>
      </c>
      <c r="E2449" s="95" t="s">
        <v>2909</v>
      </c>
      <c r="F2449" s="95" t="s">
        <v>2921</v>
      </c>
      <c r="G2449" s="95" t="s">
        <v>2925</v>
      </c>
      <c r="H2449" s="95" t="s">
        <v>2912</v>
      </c>
      <c r="I2449" s="95" t="s">
        <v>2909</v>
      </c>
      <c r="J2449" s="95" t="s">
        <v>2915</v>
      </c>
      <c r="K2449" s="102" t="s">
        <v>8084</v>
      </c>
      <c r="L2449" s="96" t="s">
        <v>4241</v>
      </c>
      <c r="M2449" s="102" t="s">
        <v>4600</v>
      </c>
      <c r="N2449" s="102">
        <v>7</v>
      </c>
      <c r="O2449" s="95" t="s">
        <v>54</v>
      </c>
      <c r="P2449" s="88" t="s">
        <v>1804</v>
      </c>
      <c r="Q2449" s="88"/>
      <c r="R2449" s="89"/>
      <c r="S2449" s="351">
        <v>44823</v>
      </c>
    </row>
    <row r="2450" spans="1:19" x14ac:dyDescent="0.25">
      <c r="A2450" s="253"/>
      <c r="B2450" s="228"/>
      <c r="C2450" s="95" t="s">
        <v>2917</v>
      </c>
      <c r="D2450" s="95" t="s">
        <v>2918</v>
      </c>
      <c r="E2450" s="95" t="s">
        <v>2912</v>
      </c>
      <c r="F2450" s="95" t="s">
        <v>2912</v>
      </c>
      <c r="G2450" s="95" t="s">
        <v>2915</v>
      </c>
      <c r="H2450" s="95" t="s">
        <v>2912</v>
      </c>
      <c r="I2450" s="95" t="s">
        <v>2912</v>
      </c>
      <c r="J2450" s="95" t="s">
        <v>2915</v>
      </c>
      <c r="K2450" s="102" t="s">
        <v>8085</v>
      </c>
      <c r="L2450" s="96" t="s">
        <v>4242</v>
      </c>
      <c r="M2450" s="102" t="s">
        <v>4599</v>
      </c>
      <c r="N2450" s="102">
        <v>2</v>
      </c>
      <c r="O2450" s="95" t="s">
        <v>45</v>
      </c>
      <c r="P2450" s="88" t="s">
        <v>1838</v>
      </c>
      <c r="Q2450" s="88"/>
      <c r="R2450" s="89"/>
      <c r="S2450" s="351">
        <v>44823</v>
      </c>
    </row>
    <row r="2451" spans="1:19" ht="30" x14ac:dyDescent="0.25">
      <c r="A2451" s="253"/>
      <c r="B2451" s="228"/>
      <c r="C2451" s="95" t="s">
        <v>2917</v>
      </c>
      <c r="D2451" s="95" t="s">
        <v>2918</v>
      </c>
      <c r="E2451" s="95" t="s">
        <v>2909</v>
      </c>
      <c r="F2451" s="95" t="s">
        <v>2912</v>
      </c>
      <c r="G2451" s="95" t="s">
        <v>2915</v>
      </c>
      <c r="H2451" s="95" t="s">
        <v>2912</v>
      </c>
      <c r="I2451" s="95" t="s">
        <v>2912</v>
      </c>
      <c r="J2451" s="95" t="s">
        <v>2915</v>
      </c>
      <c r="K2451" s="102" t="s">
        <v>8086</v>
      </c>
      <c r="L2451" s="96" t="s">
        <v>4243</v>
      </c>
      <c r="M2451" s="102" t="s">
        <v>4599</v>
      </c>
      <c r="N2451" s="102">
        <v>3</v>
      </c>
      <c r="O2451" s="95" t="s">
        <v>45</v>
      </c>
      <c r="P2451" s="88" t="s">
        <v>1840</v>
      </c>
      <c r="Q2451" s="88"/>
      <c r="R2451" s="89"/>
      <c r="S2451" s="351">
        <v>44823</v>
      </c>
    </row>
    <row r="2452" spans="1:19" ht="30" x14ac:dyDescent="0.25">
      <c r="A2452" s="253"/>
      <c r="B2452" s="228"/>
      <c r="C2452" s="95" t="s">
        <v>2917</v>
      </c>
      <c r="D2452" s="95" t="s">
        <v>2918</v>
      </c>
      <c r="E2452" s="95" t="s">
        <v>2909</v>
      </c>
      <c r="F2452" s="95" t="s">
        <v>2909</v>
      </c>
      <c r="G2452" s="95" t="s">
        <v>2915</v>
      </c>
      <c r="H2452" s="95" t="s">
        <v>2912</v>
      </c>
      <c r="I2452" s="95" t="s">
        <v>2912</v>
      </c>
      <c r="J2452" s="95" t="s">
        <v>2915</v>
      </c>
      <c r="K2452" s="102" t="s">
        <v>8087</v>
      </c>
      <c r="L2452" s="96" t="s">
        <v>9156</v>
      </c>
      <c r="M2452" s="102" t="s">
        <v>4599</v>
      </c>
      <c r="N2452" s="102">
        <v>4</v>
      </c>
      <c r="O2452" s="95" t="s">
        <v>45</v>
      </c>
      <c r="P2452" s="88" t="s">
        <v>1842</v>
      </c>
      <c r="Q2452" s="88"/>
      <c r="R2452" s="89"/>
      <c r="S2452" s="351">
        <v>44823</v>
      </c>
    </row>
    <row r="2453" spans="1:19" ht="30" x14ac:dyDescent="0.25">
      <c r="A2453" s="253"/>
      <c r="B2453" s="228"/>
      <c r="C2453" s="95" t="s">
        <v>2917</v>
      </c>
      <c r="D2453" s="95" t="s">
        <v>2918</v>
      </c>
      <c r="E2453" s="95" t="s">
        <v>2909</v>
      </c>
      <c r="F2453" s="95" t="s">
        <v>2909</v>
      </c>
      <c r="G2453" s="95" t="s">
        <v>2911</v>
      </c>
      <c r="H2453" s="95" t="s">
        <v>2912</v>
      </c>
      <c r="I2453" s="95" t="s">
        <v>2912</v>
      </c>
      <c r="J2453" s="95" t="s">
        <v>2915</v>
      </c>
      <c r="K2453" s="102" t="s">
        <v>8088</v>
      </c>
      <c r="L2453" s="96" t="s">
        <v>4244</v>
      </c>
      <c r="M2453" s="102" t="s">
        <v>4599</v>
      </c>
      <c r="N2453" s="102">
        <v>5</v>
      </c>
      <c r="O2453" s="95" t="s">
        <v>54</v>
      </c>
      <c r="P2453" s="88" t="s">
        <v>1844</v>
      </c>
      <c r="Q2453" s="88"/>
      <c r="R2453" s="89" t="s">
        <v>10</v>
      </c>
      <c r="S2453" s="351">
        <v>44823</v>
      </c>
    </row>
    <row r="2454" spans="1:19" ht="30" x14ac:dyDescent="0.25">
      <c r="A2454" s="253"/>
      <c r="B2454" s="228"/>
      <c r="C2454" s="95" t="s">
        <v>2917</v>
      </c>
      <c r="D2454" s="95" t="s">
        <v>2918</v>
      </c>
      <c r="E2454" s="95" t="s">
        <v>2909</v>
      </c>
      <c r="F2454" s="95" t="s">
        <v>2909</v>
      </c>
      <c r="G2454" s="95" t="s">
        <v>2911</v>
      </c>
      <c r="H2454" s="95" t="s">
        <v>2912</v>
      </c>
      <c r="I2454" s="95" t="s">
        <v>2909</v>
      </c>
      <c r="J2454" s="95" t="s">
        <v>2915</v>
      </c>
      <c r="K2454" s="102" t="s">
        <v>8089</v>
      </c>
      <c r="L2454" s="96" t="s">
        <v>4245</v>
      </c>
      <c r="M2454" s="102" t="s">
        <v>4600</v>
      </c>
      <c r="N2454" s="102">
        <v>7</v>
      </c>
      <c r="O2454" s="95" t="s">
        <v>54</v>
      </c>
      <c r="P2454" s="88" t="s">
        <v>1844</v>
      </c>
      <c r="Q2454" s="88"/>
      <c r="R2454" s="89"/>
      <c r="S2454" s="351">
        <v>44823</v>
      </c>
    </row>
    <row r="2455" spans="1:19" ht="30" x14ac:dyDescent="0.25">
      <c r="A2455" s="253"/>
      <c r="B2455" s="228"/>
      <c r="C2455" s="95" t="s">
        <v>2917</v>
      </c>
      <c r="D2455" s="95" t="s">
        <v>2918</v>
      </c>
      <c r="E2455" s="95" t="s">
        <v>2909</v>
      </c>
      <c r="F2455" s="95" t="s">
        <v>2909</v>
      </c>
      <c r="G2455" s="95" t="s">
        <v>2913</v>
      </c>
      <c r="H2455" s="95" t="s">
        <v>2912</v>
      </c>
      <c r="I2455" s="95" t="s">
        <v>2912</v>
      </c>
      <c r="J2455" s="95" t="s">
        <v>2915</v>
      </c>
      <c r="K2455" s="102" t="s">
        <v>8090</v>
      </c>
      <c r="L2455" s="96" t="s">
        <v>4246</v>
      </c>
      <c r="M2455" s="102" t="s">
        <v>4599</v>
      </c>
      <c r="N2455" s="102">
        <v>5</v>
      </c>
      <c r="O2455" s="95" t="s">
        <v>54</v>
      </c>
      <c r="P2455" s="88" t="s">
        <v>1846</v>
      </c>
      <c r="Q2455" s="88"/>
      <c r="R2455" s="89" t="s">
        <v>14</v>
      </c>
      <c r="S2455" s="351">
        <v>44823</v>
      </c>
    </row>
    <row r="2456" spans="1:19" ht="30" x14ac:dyDescent="0.25">
      <c r="A2456" s="253"/>
      <c r="B2456" s="228"/>
      <c r="C2456" s="95" t="s">
        <v>2917</v>
      </c>
      <c r="D2456" s="95" t="s">
        <v>2918</v>
      </c>
      <c r="E2456" s="95" t="s">
        <v>2909</v>
      </c>
      <c r="F2456" s="95" t="s">
        <v>2909</v>
      </c>
      <c r="G2456" s="95" t="s">
        <v>2913</v>
      </c>
      <c r="H2456" s="95" t="s">
        <v>2912</v>
      </c>
      <c r="I2456" s="95" t="s">
        <v>2909</v>
      </c>
      <c r="J2456" s="95" t="s">
        <v>2915</v>
      </c>
      <c r="K2456" s="102" t="s">
        <v>8091</v>
      </c>
      <c r="L2456" s="96" t="s">
        <v>4247</v>
      </c>
      <c r="M2456" s="102" t="s">
        <v>4600</v>
      </c>
      <c r="N2456" s="102">
        <v>7</v>
      </c>
      <c r="O2456" s="95" t="s">
        <v>54</v>
      </c>
      <c r="P2456" s="88" t="s">
        <v>1846</v>
      </c>
      <c r="Q2456" s="88"/>
      <c r="R2456" s="89"/>
      <c r="S2456" s="351">
        <v>44823</v>
      </c>
    </row>
    <row r="2457" spans="1:19" ht="30" x14ac:dyDescent="0.25">
      <c r="A2457" s="253"/>
      <c r="B2457" s="228"/>
      <c r="C2457" s="95" t="s">
        <v>2917</v>
      </c>
      <c r="D2457" s="95" t="s">
        <v>2918</v>
      </c>
      <c r="E2457" s="95" t="s">
        <v>2909</v>
      </c>
      <c r="F2457" s="95" t="s">
        <v>2910</v>
      </c>
      <c r="G2457" s="95" t="s">
        <v>2915</v>
      </c>
      <c r="H2457" s="95" t="s">
        <v>2912</v>
      </c>
      <c r="I2457" s="95" t="s">
        <v>2912</v>
      </c>
      <c r="J2457" s="95" t="s">
        <v>2915</v>
      </c>
      <c r="K2457" s="102" t="s">
        <v>8092</v>
      </c>
      <c r="L2457" s="96" t="s">
        <v>4248</v>
      </c>
      <c r="M2457" s="102" t="s">
        <v>4599</v>
      </c>
      <c r="N2457" s="102">
        <v>4</v>
      </c>
      <c r="O2457" s="95" t="s">
        <v>45</v>
      </c>
      <c r="P2457" s="88" t="s">
        <v>5888</v>
      </c>
      <c r="Q2457" s="88"/>
      <c r="R2457" s="89"/>
      <c r="S2457" s="351">
        <v>44823</v>
      </c>
    </row>
    <row r="2458" spans="1:19" ht="30" x14ac:dyDescent="0.25">
      <c r="A2458" s="253"/>
      <c r="B2458" s="228"/>
      <c r="C2458" s="95" t="s">
        <v>2917</v>
      </c>
      <c r="D2458" s="95" t="s">
        <v>2918</v>
      </c>
      <c r="E2458" s="95" t="s">
        <v>2909</v>
      </c>
      <c r="F2458" s="95" t="s">
        <v>2910</v>
      </c>
      <c r="G2458" s="95" t="s">
        <v>2911</v>
      </c>
      <c r="H2458" s="95" t="s">
        <v>2912</v>
      </c>
      <c r="I2458" s="95" t="s">
        <v>2912</v>
      </c>
      <c r="J2458" s="95" t="s">
        <v>2915</v>
      </c>
      <c r="K2458" s="102" t="s">
        <v>8093</v>
      </c>
      <c r="L2458" s="96" t="s">
        <v>4248</v>
      </c>
      <c r="M2458" s="102" t="s">
        <v>4599</v>
      </c>
      <c r="N2458" s="102">
        <v>5</v>
      </c>
      <c r="O2458" s="95" t="s">
        <v>54</v>
      </c>
      <c r="P2458" s="88" t="s">
        <v>5888</v>
      </c>
      <c r="Q2458" s="88"/>
      <c r="R2458" s="89" t="s">
        <v>147</v>
      </c>
      <c r="S2458" s="351">
        <v>44823</v>
      </c>
    </row>
    <row r="2459" spans="1:19" ht="30" x14ac:dyDescent="0.25">
      <c r="A2459" s="253"/>
      <c r="B2459" s="228"/>
      <c r="C2459" s="95" t="s">
        <v>2917</v>
      </c>
      <c r="D2459" s="95" t="s">
        <v>2918</v>
      </c>
      <c r="E2459" s="95" t="s">
        <v>2909</v>
      </c>
      <c r="F2459" s="95" t="s">
        <v>2910</v>
      </c>
      <c r="G2459" s="95" t="s">
        <v>2911</v>
      </c>
      <c r="H2459" s="95" t="s">
        <v>2912</v>
      </c>
      <c r="I2459" s="95" t="s">
        <v>2909</v>
      </c>
      <c r="J2459" s="95" t="s">
        <v>2915</v>
      </c>
      <c r="K2459" s="102" t="s">
        <v>8094</v>
      </c>
      <c r="L2459" s="96" t="s">
        <v>4249</v>
      </c>
      <c r="M2459" s="102" t="s">
        <v>4600</v>
      </c>
      <c r="N2459" s="102">
        <v>7</v>
      </c>
      <c r="O2459" s="95" t="s">
        <v>54</v>
      </c>
      <c r="P2459" s="88" t="s">
        <v>5888</v>
      </c>
      <c r="Q2459" s="88"/>
      <c r="R2459" s="89"/>
      <c r="S2459" s="351">
        <v>44823</v>
      </c>
    </row>
    <row r="2460" spans="1:19" ht="30" x14ac:dyDescent="0.25">
      <c r="A2460" s="253"/>
      <c r="B2460" s="228"/>
      <c r="C2460" s="95" t="s">
        <v>2917</v>
      </c>
      <c r="D2460" s="95" t="s">
        <v>2918</v>
      </c>
      <c r="E2460" s="95" t="s">
        <v>2909</v>
      </c>
      <c r="F2460" s="95" t="s">
        <v>2910</v>
      </c>
      <c r="G2460" s="95" t="s">
        <v>2911</v>
      </c>
      <c r="H2460" s="95" t="s">
        <v>2912</v>
      </c>
      <c r="I2460" s="95" t="s">
        <v>2910</v>
      </c>
      <c r="J2460" s="95" t="s">
        <v>2915</v>
      </c>
      <c r="K2460" s="102" t="s">
        <v>8095</v>
      </c>
      <c r="L2460" s="96" t="s">
        <v>4250</v>
      </c>
      <c r="M2460" s="102" t="s">
        <v>4600</v>
      </c>
      <c r="N2460" s="102">
        <v>7</v>
      </c>
      <c r="O2460" s="95" t="s">
        <v>54</v>
      </c>
      <c r="P2460" s="88" t="s">
        <v>5888</v>
      </c>
      <c r="Q2460" s="88"/>
      <c r="R2460" s="89"/>
      <c r="S2460" s="351">
        <v>44823</v>
      </c>
    </row>
    <row r="2461" spans="1:19" ht="30" x14ac:dyDescent="0.25">
      <c r="A2461" s="253"/>
      <c r="B2461" s="228"/>
      <c r="C2461" s="95" t="s">
        <v>2917</v>
      </c>
      <c r="D2461" s="95" t="s">
        <v>2918</v>
      </c>
      <c r="E2461" s="95" t="s">
        <v>2918</v>
      </c>
      <c r="F2461" s="95" t="s">
        <v>2912</v>
      </c>
      <c r="G2461" s="95" t="s">
        <v>2915</v>
      </c>
      <c r="H2461" s="95" t="s">
        <v>2912</v>
      </c>
      <c r="I2461" s="95" t="s">
        <v>2912</v>
      </c>
      <c r="J2461" s="95" t="s">
        <v>2915</v>
      </c>
      <c r="K2461" s="102" t="s">
        <v>8096</v>
      </c>
      <c r="L2461" s="96" t="s">
        <v>4251</v>
      </c>
      <c r="M2461" s="102" t="s">
        <v>4599</v>
      </c>
      <c r="N2461" s="102">
        <v>3</v>
      </c>
      <c r="O2461" s="95" t="s">
        <v>45</v>
      </c>
      <c r="P2461" s="88" t="s">
        <v>1868</v>
      </c>
      <c r="Q2461" s="88"/>
      <c r="R2461" s="89"/>
      <c r="S2461" s="351">
        <v>44823</v>
      </c>
    </row>
    <row r="2462" spans="1:19" ht="30" x14ac:dyDescent="0.25">
      <c r="A2462" s="253"/>
      <c r="B2462" s="228"/>
      <c r="C2462" s="95" t="s">
        <v>2917</v>
      </c>
      <c r="D2462" s="95" t="s">
        <v>2918</v>
      </c>
      <c r="E2462" s="95" t="s">
        <v>2918</v>
      </c>
      <c r="F2462" s="95" t="s">
        <v>2909</v>
      </c>
      <c r="G2462" s="95" t="s">
        <v>2915</v>
      </c>
      <c r="H2462" s="95" t="s">
        <v>2912</v>
      </c>
      <c r="I2462" s="95" t="s">
        <v>2912</v>
      </c>
      <c r="J2462" s="95" t="s">
        <v>2915</v>
      </c>
      <c r="K2462" s="102" t="s">
        <v>8097</v>
      </c>
      <c r="L2462" s="96" t="s">
        <v>4251</v>
      </c>
      <c r="M2462" s="102" t="s">
        <v>4599</v>
      </c>
      <c r="N2462" s="102">
        <v>4</v>
      </c>
      <c r="O2462" s="95" t="s">
        <v>45</v>
      </c>
      <c r="P2462" s="88" t="s">
        <v>1874</v>
      </c>
      <c r="Q2462" s="88"/>
      <c r="R2462" s="89"/>
      <c r="S2462" s="351">
        <v>44823</v>
      </c>
    </row>
    <row r="2463" spans="1:19" ht="30" x14ac:dyDescent="0.25">
      <c r="A2463" s="253"/>
      <c r="B2463" s="228"/>
      <c r="C2463" s="95" t="s">
        <v>2917</v>
      </c>
      <c r="D2463" s="95" t="s">
        <v>2918</v>
      </c>
      <c r="E2463" s="95" t="s">
        <v>2918</v>
      </c>
      <c r="F2463" s="95" t="s">
        <v>2909</v>
      </c>
      <c r="G2463" s="95" t="s">
        <v>2911</v>
      </c>
      <c r="H2463" s="95" t="s">
        <v>2912</v>
      </c>
      <c r="I2463" s="95" t="s">
        <v>2912</v>
      </c>
      <c r="J2463" s="95" t="s">
        <v>2915</v>
      </c>
      <c r="K2463" s="102" t="s">
        <v>8098</v>
      </c>
      <c r="L2463" s="96" t="s">
        <v>4251</v>
      </c>
      <c r="M2463" s="102" t="s">
        <v>4599</v>
      </c>
      <c r="N2463" s="102">
        <v>5</v>
      </c>
      <c r="O2463" s="95" t="s">
        <v>54</v>
      </c>
      <c r="P2463" s="88" t="s">
        <v>1869</v>
      </c>
      <c r="Q2463" s="88"/>
      <c r="R2463" s="89" t="s">
        <v>10</v>
      </c>
      <c r="S2463" s="351">
        <v>44823</v>
      </c>
    </row>
    <row r="2464" spans="1:19" ht="30" x14ac:dyDescent="0.25">
      <c r="A2464" s="253"/>
      <c r="B2464" s="228"/>
      <c r="C2464" s="95" t="s">
        <v>2917</v>
      </c>
      <c r="D2464" s="95" t="s">
        <v>2918</v>
      </c>
      <c r="E2464" s="95" t="s">
        <v>2918</v>
      </c>
      <c r="F2464" s="95" t="s">
        <v>2909</v>
      </c>
      <c r="G2464" s="95" t="s">
        <v>2911</v>
      </c>
      <c r="H2464" s="95" t="s">
        <v>2912</v>
      </c>
      <c r="I2464" s="95" t="s">
        <v>2909</v>
      </c>
      <c r="J2464" s="95" t="s">
        <v>2915</v>
      </c>
      <c r="K2464" s="102" t="s">
        <v>8099</v>
      </c>
      <c r="L2464" s="96" t="s">
        <v>4252</v>
      </c>
      <c r="M2464" s="102" t="s">
        <v>4600</v>
      </c>
      <c r="N2464" s="102">
        <v>7</v>
      </c>
      <c r="O2464" s="95" t="s">
        <v>54</v>
      </c>
      <c r="P2464" s="88" t="s">
        <v>1869</v>
      </c>
      <c r="Q2464" s="88"/>
      <c r="R2464" s="89"/>
      <c r="S2464" s="351">
        <v>44823</v>
      </c>
    </row>
    <row r="2465" spans="1:19" ht="30" x14ac:dyDescent="0.25">
      <c r="A2465" s="253"/>
      <c r="B2465" s="228"/>
      <c r="C2465" s="95" t="s">
        <v>2917</v>
      </c>
      <c r="D2465" s="95" t="s">
        <v>2918</v>
      </c>
      <c r="E2465" s="95" t="s">
        <v>2918</v>
      </c>
      <c r="F2465" s="95" t="s">
        <v>2909</v>
      </c>
      <c r="G2465" s="95" t="s">
        <v>2911</v>
      </c>
      <c r="H2465" s="95" t="s">
        <v>2912</v>
      </c>
      <c r="I2465" s="95" t="s">
        <v>2910</v>
      </c>
      <c r="J2465" s="95" t="s">
        <v>2915</v>
      </c>
      <c r="K2465" s="102" t="s">
        <v>8100</v>
      </c>
      <c r="L2465" s="96" t="s">
        <v>4253</v>
      </c>
      <c r="M2465" s="102" t="s">
        <v>4600</v>
      </c>
      <c r="N2465" s="102">
        <v>7</v>
      </c>
      <c r="O2465" s="95" t="s">
        <v>54</v>
      </c>
      <c r="P2465" s="88" t="s">
        <v>1869</v>
      </c>
      <c r="Q2465" s="88"/>
      <c r="R2465" s="89"/>
      <c r="S2465" s="351">
        <v>44823</v>
      </c>
    </row>
    <row r="2466" spans="1:19" ht="75" x14ac:dyDescent="0.25">
      <c r="A2466" s="253"/>
      <c r="B2466" s="228"/>
      <c r="C2466" s="95" t="s">
        <v>2917</v>
      </c>
      <c r="D2466" s="95" t="s">
        <v>2918</v>
      </c>
      <c r="E2466" s="95" t="s">
        <v>2910</v>
      </c>
      <c r="F2466" s="95" t="s">
        <v>2912</v>
      </c>
      <c r="G2466" s="95" t="s">
        <v>2915</v>
      </c>
      <c r="H2466" s="95" t="s">
        <v>2912</v>
      </c>
      <c r="I2466" s="95" t="s">
        <v>2912</v>
      </c>
      <c r="J2466" s="95" t="s">
        <v>2915</v>
      </c>
      <c r="K2466" s="102" t="s">
        <v>8101</v>
      </c>
      <c r="L2466" s="96" t="s">
        <v>4254</v>
      </c>
      <c r="M2466" s="102" t="s">
        <v>4599</v>
      </c>
      <c r="N2466" s="102">
        <v>3</v>
      </c>
      <c r="O2466" s="95" t="s">
        <v>45</v>
      </c>
      <c r="P2466" s="88" t="s">
        <v>1877</v>
      </c>
      <c r="Q2466" s="88"/>
      <c r="R2466" s="89"/>
      <c r="S2466" s="351">
        <v>44823</v>
      </c>
    </row>
    <row r="2467" spans="1:19" ht="75" x14ac:dyDescent="0.25">
      <c r="A2467" s="253"/>
      <c r="B2467" s="228"/>
      <c r="C2467" s="95" t="s">
        <v>2917</v>
      </c>
      <c r="D2467" s="95" t="s">
        <v>2918</v>
      </c>
      <c r="E2467" s="95" t="s">
        <v>2910</v>
      </c>
      <c r="F2467" s="95" t="s">
        <v>2909</v>
      </c>
      <c r="G2467" s="95" t="s">
        <v>2915</v>
      </c>
      <c r="H2467" s="95" t="s">
        <v>2912</v>
      </c>
      <c r="I2467" s="95" t="s">
        <v>2912</v>
      </c>
      <c r="J2467" s="95" t="s">
        <v>2915</v>
      </c>
      <c r="K2467" s="102" t="s">
        <v>8102</v>
      </c>
      <c r="L2467" s="96" t="s">
        <v>4254</v>
      </c>
      <c r="M2467" s="102" t="s">
        <v>4599</v>
      </c>
      <c r="N2467" s="102">
        <v>4</v>
      </c>
      <c r="O2467" s="95" t="s">
        <v>45</v>
      </c>
      <c r="P2467" s="88" t="s">
        <v>1877</v>
      </c>
      <c r="Q2467" s="88"/>
      <c r="R2467" s="89"/>
      <c r="S2467" s="351">
        <v>44823</v>
      </c>
    </row>
    <row r="2468" spans="1:19" ht="75" x14ac:dyDescent="0.25">
      <c r="A2468" s="253"/>
      <c r="B2468" s="228"/>
      <c r="C2468" s="95" t="s">
        <v>2917</v>
      </c>
      <c r="D2468" s="95" t="s">
        <v>2918</v>
      </c>
      <c r="E2468" s="95" t="s">
        <v>2910</v>
      </c>
      <c r="F2468" s="95" t="s">
        <v>2909</v>
      </c>
      <c r="G2468" s="95" t="s">
        <v>2911</v>
      </c>
      <c r="H2468" s="95" t="s">
        <v>2912</v>
      </c>
      <c r="I2468" s="95" t="s">
        <v>2912</v>
      </c>
      <c r="J2468" s="95" t="s">
        <v>2915</v>
      </c>
      <c r="K2468" s="102" t="s">
        <v>8103</v>
      </c>
      <c r="L2468" s="96" t="s">
        <v>4254</v>
      </c>
      <c r="M2468" s="102" t="s">
        <v>4599</v>
      </c>
      <c r="N2468" s="102">
        <v>5</v>
      </c>
      <c r="O2468" s="95" t="s">
        <v>54</v>
      </c>
      <c r="P2468" s="88" t="s">
        <v>1878</v>
      </c>
      <c r="Q2468" s="88"/>
      <c r="R2468" s="89" t="s">
        <v>147</v>
      </c>
      <c r="S2468" s="351">
        <v>44823</v>
      </c>
    </row>
    <row r="2469" spans="1:19" ht="75" x14ac:dyDescent="0.25">
      <c r="A2469" s="253"/>
      <c r="B2469" s="228"/>
      <c r="C2469" s="95" t="s">
        <v>2917</v>
      </c>
      <c r="D2469" s="95" t="s">
        <v>2918</v>
      </c>
      <c r="E2469" s="95" t="s">
        <v>2910</v>
      </c>
      <c r="F2469" s="95" t="s">
        <v>2909</v>
      </c>
      <c r="G2469" s="95" t="s">
        <v>2911</v>
      </c>
      <c r="H2469" s="95" t="s">
        <v>2912</v>
      </c>
      <c r="I2469" s="95" t="s">
        <v>2909</v>
      </c>
      <c r="J2469" s="95" t="s">
        <v>2915</v>
      </c>
      <c r="K2469" s="102" t="s">
        <v>8104</v>
      </c>
      <c r="L2469" s="96" t="s">
        <v>4255</v>
      </c>
      <c r="M2469" s="102" t="s">
        <v>4600</v>
      </c>
      <c r="N2469" s="102">
        <v>7</v>
      </c>
      <c r="O2469" s="95" t="s">
        <v>54</v>
      </c>
      <c r="P2469" s="88" t="s">
        <v>9148</v>
      </c>
      <c r="Q2469" s="88"/>
      <c r="R2469" s="89"/>
      <c r="S2469" s="351">
        <v>44823</v>
      </c>
    </row>
    <row r="2470" spans="1:19" ht="75" x14ac:dyDescent="0.25">
      <c r="A2470" s="253"/>
      <c r="B2470" s="228"/>
      <c r="C2470" s="95" t="s">
        <v>2917</v>
      </c>
      <c r="D2470" s="95" t="s">
        <v>2918</v>
      </c>
      <c r="E2470" s="95" t="s">
        <v>2910</v>
      </c>
      <c r="F2470" s="95" t="s">
        <v>2909</v>
      </c>
      <c r="G2470" s="95" t="s">
        <v>2911</v>
      </c>
      <c r="H2470" s="95" t="s">
        <v>2912</v>
      </c>
      <c r="I2470" s="95" t="s">
        <v>2910</v>
      </c>
      <c r="J2470" s="95" t="s">
        <v>2915</v>
      </c>
      <c r="K2470" s="102" t="s">
        <v>8105</v>
      </c>
      <c r="L2470" s="96" t="s">
        <v>4256</v>
      </c>
      <c r="M2470" s="102" t="s">
        <v>4600</v>
      </c>
      <c r="N2470" s="102">
        <v>7</v>
      </c>
      <c r="O2470" s="95" t="s">
        <v>54</v>
      </c>
      <c r="P2470" s="88" t="s">
        <v>9148</v>
      </c>
      <c r="Q2470" s="88"/>
      <c r="R2470" s="89"/>
      <c r="S2470" s="351">
        <v>44823</v>
      </c>
    </row>
    <row r="2471" spans="1:19" ht="45" x14ac:dyDescent="0.25">
      <c r="A2471" s="253"/>
      <c r="B2471" s="228"/>
      <c r="C2471" s="95" t="s">
        <v>2917</v>
      </c>
      <c r="D2471" s="95" t="s">
        <v>2919</v>
      </c>
      <c r="E2471" s="95" t="s">
        <v>2912</v>
      </c>
      <c r="F2471" s="95" t="s">
        <v>2912</v>
      </c>
      <c r="G2471" s="95" t="s">
        <v>2915</v>
      </c>
      <c r="H2471" s="95" t="s">
        <v>2912</v>
      </c>
      <c r="I2471" s="95" t="s">
        <v>2912</v>
      </c>
      <c r="J2471" s="95" t="s">
        <v>2915</v>
      </c>
      <c r="K2471" s="102" t="s">
        <v>8106</v>
      </c>
      <c r="L2471" s="96" t="s">
        <v>4257</v>
      </c>
      <c r="M2471" s="102" t="s">
        <v>4599</v>
      </c>
      <c r="N2471" s="102">
        <v>2</v>
      </c>
      <c r="O2471" s="95" t="s">
        <v>45</v>
      </c>
      <c r="P2471" s="88" t="s">
        <v>1913</v>
      </c>
      <c r="Q2471" s="88"/>
      <c r="R2471" s="89"/>
      <c r="S2471" s="351">
        <v>44823</v>
      </c>
    </row>
    <row r="2472" spans="1:19" ht="45" x14ac:dyDescent="0.25">
      <c r="A2472" s="253"/>
      <c r="B2472" s="228"/>
      <c r="C2472" s="95" t="s">
        <v>2917</v>
      </c>
      <c r="D2472" s="95" t="s">
        <v>2919</v>
      </c>
      <c r="E2472" s="95" t="s">
        <v>2910</v>
      </c>
      <c r="F2472" s="95" t="s">
        <v>2912</v>
      </c>
      <c r="G2472" s="95" t="s">
        <v>2915</v>
      </c>
      <c r="H2472" s="95" t="s">
        <v>2912</v>
      </c>
      <c r="I2472" s="95" t="s">
        <v>2912</v>
      </c>
      <c r="J2472" s="95" t="s">
        <v>2915</v>
      </c>
      <c r="K2472" s="102" t="s">
        <v>8107</v>
      </c>
      <c r="L2472" s="96" t="s">
        <v>5667</v>
      </c>
      <c r="M2472" s="102" t="s">
        <v>4599</v>
      </c>
      <c r="N2472" s="102">
        <v>3</v>
      </c>
      <c r="O2472" s="95" t="s">
        <v>45</v>
      </c>
      <c r="P2472" s="88" t="s">
        <v>2011</v>
      </c>
      <c r="Q2472" s="88"/>
      <c r="R2472" s="89"/>
      <c r="S2472" s="351">
        <v>44823</v>
      </c>
    </row>
    <row r="2473" spans="1:19" ht="45" x14ac:dyDescent="0.25">
      <c r="A2473" s="253"/>
      <c r="B2473" s="228"/>
      <c r="C2473" s="95" t="s">
        <v>2917</v>
      </c>
      <c r="D2473" s="95" t="s">
        <v>2919</v>
      </c>
      <c r="E2473" s="95" t="s">
        <v>2910</v>
      </c>
      <c r="F2473" s="95" t="s">
        <v>2918</v>
      </c>
      <c r="G2473" s="95" t="s">
        <v>2915</v>
      </c>
      <c r="H2473" s="95" t="s">
        <v>2912</v>
      </c>
      <c r="I2473" s="95" t="s">
        <v>2912</v>
      </c>
      <c r="J2473" s="95" t="s">
        <v>2915</v>
      </c>
      <c r="K2473" s="102" t="s">
        <v>8108</v>
      </c>
      <c r="L2473" s="96" t="s">
        <v>4258</v>
      </c>
      <c r="M2473" s="102" t="s">
        <v>4599</v>
      </c>
      <c r="N2473" s="102">
        <v>4</v>
      </c>
      <c r="O2473" s="95" t="s">
        <v>45</v>
      </c>
      <c r="P2473" s="88" t="s">
        <v>2014</v>
      </c>
      <c r="Q2473" s="88"/>
      <c r="R2473" s="89" t="s">
        <v>14</v>
      </c>
      <c r="S2473" s="351">
        <v>44823</v>
      </c>
    </row>
    <row r="2474" spans="1:19" ht="30" x14ac:dyDescent="0.25">
      <c r="A2474" s="253"/>
      <c r="B2474" s="228"/>
      <c r="C2474" s="95" t="s">
        <v>2917</v>
      </c>
      <c r="D2474" s="95" t="s">
        <v>2919</v>
      </c>
      <c r="E2474" s="95" t="s">
        <v>2910</v>
      </c>
      <c r="F2474" s="95" t="s">
        <v>2918</v>
      </c>
      <c r="G2474" s="95" t="s">
        <v>2943</v>
      </c>
      <c r="H2474" s="95" t="s">
        <v>2912</v>
      </c>
      <c r="I2474" s="95" t="s">
        <v>2912</v>
      </c>
      <c r="J2474" s="95" t="s">
        <v>2915</v>
      </c>
      <c r="K2474" s="102" t="s">
        <v>8109</v>
      </c>
      <c r="L2474" s="96" t="s">
        <v>5668</v>
      </c>
      <c r="M2474" s="102" t="s">
        <v>4599</v>
      </c>
      <c r="N2474" s="102">
        <v>5</v>
      </c>
      <c r="O2474" s="95" t="s">
        <v>67</v>
      </c>
      <c r="P2474" s="88" t="s">
        <v>2025</v>
      </c>
      <c r="Q2474" s="88"/>
      <c r="R2474" s="89" t="s">
        <v>10</v>
      </c>
      <c r="S2474" s="351">
        <v>44823</v>
      </c>
    </row>
    <row r="2475" spans="1:19" ht="30" x14ac:dyDescent="0.25">
      <c r="A2475" s="253"/>
      <c r="B2475" s="228"/>
      <c r="C2475" s="95" t="s">
        <v>2917</v>
      </c>
      <c r="D2475" s="95" t="s">
        <v>2919</v>
      </c>
      <c r="E2475" s="95" t="s">
        <v>2910</v>
      </c>
      <c r="F2475" s="95" t="s">
        <v>2918</v>
      </c>
      <c r="G2475" s="95" t="s">
        <v>2943</v>
      </c>
      <c r="H2475" s="95" t="s">
        <v>2912</v>
      </c>
      <c r="I2475" s="95" t="s">
        <v>2909</v>
      </c>
      <c r="J2475" s="95" t="s">
        <v>2915</v>
      </c>
      <c r="K2475" s="102" t="s">
        <v>8110</v>
      </c>
      <c r="L2475" s="96" t="s">
        <v>5669</v>
      </c>
      <c r="M2475" s="102" t="s">
        <v>4600</v>
      </c>
      <c r="N2475" s="102">
        <v>7</v>
      </c>
      <c r="O2475" s="95" t="s">
        <v>67</v>
      </c>
      <c r="P2475" s="88" t="s">
        <v>2025</v>
      </c>
      <c r="Q2475" s="88"/>
      <c r="R2475" s="89"/>
      <c r="S2475" s="351">
        <v>44823</v>
      </c>
    </row>
    <row r="2476" spans="1:19" ht="45" x14ac:dyDescent="0.25">
      <c r="A2476" s="253"/>
      <c r="B2476" s="228"/>
      <c r="C2476" s="95" t="s">
        <v>2917</v>
      </c>
      <c r="D2476" s="95" t="s">
        <v>2919</v>
      </c>
      <c r="E2476" s="95" t="s">
        <v>2910</v>
      </c>
      <c r="F2476" s="95" t="s">
        <v>2918</v>
      </c>
      <c r="G2476" s="95" t="s">
        <v>2948</v>
      </c>
      <c r="H2476" s="95" t="s">
        <v>2912</v>
      </c>
      <c r="I2476" s="95" t="s">
        <v>2912</v>
      </c>
      <c r="J2476" s="95" t="s">
        <v>2915</v>
      </c>
      <c r="K2476" s="102" t="s">
        <v>8111</v>
      </c>
      <c r="L2476" s="96" t="s">
        <v>5670</v>
      </c>
      <c r="M2476" s="102" t="s">
        <v>4599</v>
      </c>
      <c r="N2476" s="102">
        <v>5</v>
      </c>
      <c r="O2476" s="95" t="s">
        <v>67</v>
      </c>
      <c r="P2476" s="88" t="s">
        <v>2026</v>
      </c>
      <c r="Q2476" s="88"/>
      <c r="R2476" s="89" t="s">
        <v>10</v>
      </c>
      <c r="S2476" s="351">
        <v>44823</v>
      </c>
    </row>
    <row r="2477" spans="1:19" ht="45" x14ac:dyDescent="0.25">
      <c r="A2477" s="253"/>
      <c r="B2477" s="228"/>
      <c r="C2477" s="95" t="s">
        <v>2917</v>
      </c>
      <c r="D2477" s="95" t="s">
        <v>2919</v>
      </c>
      <c r="E2477" s="95" t="s">
        <v>2910</v>
      </c>
      <c r="F2477" s="95" t="s">
        <v>2918</v>
      </c>
      <c r="G2477" s="95" t="s">
        <v>2948</v>
      </c>
      <c r="H2477" s="95" t="s">
        <v>2912</v>
      </c>
      <c r="I2477" s="95" t="s">
        <v>2909</v>
      </c>
      <c r="J2477" s="95" t="s">
        <v>2915</v>
      </c>
      <c r="K2477" s="102" t="s">
        <v>8112</v>
      </c>
      <c r="L2477" s="96" t="s">
        <v>5671</v>
      </c>
      <c r="M2477" s="102" t="s">
        <v>4600</v>
      </c>
      <c r="N2477" s="102">
        <v>7</v>
      </c>
      <c r="O2477" s="95" t="s">
        <v>67</v>
      </c>
      <c r="P2477" s="88" t="s">
        <v>2026</v>
      </c>
      <c r="Q2477" s="88"/>
      <c r="R2477" s="89"/>
      <c r="S2477" s="351">
        <v>44823</v>
      </c>
    </row>
    <row r="2478" spans="1:19" ht="45" x14ac:dyDescent="0.25">
      <c r="A2478" s="253"/>
      <c r="B2478" s="228"/>
      <c r="C2478" s="95" t="s">
        <v>2917</v>
      </c>
      <c r="D2478" s="95" t="s">
        <v>2919</v>
      </c>
      <c r="E2478" s="95" t="s">
        <v>2910</v>
      </c>
      <c r="F2478" s="95" t="s">
        <v>2918</v>
      </c>
      <c r="G2478" s="95" t="s">
        <v>2950</v>
      </c>
      <c r="H2478" s="95" t="s">
        <v>2912</v>
      </c>
      <c r="I2478" s="95" t="s">
        <v>2912</v>
      </c>
      <c r="J2478" s="95" t="s">
        <v>2915</v>
      </c>
      <c r="K2478" s="102" t="s">
        <v>8113</v>
      </c>
      <c r="L2478" s="96" t="s">
        <v>5672</v>
      </c>
      <c r="M2478" s="102" t="s">
        <v>4599</v>
      </c>
      <c r="N2478" s="102">
        <v>5</v>
      </c>
      <c r="O2478" s="95" t="s">
        <v>67</v>
      </c>
      <c r="P2478" s="88" t="s">
        <v>2027</v>
      </c>
      <c r="Q2478" s="88"/>
      <c r="R2478" s="89" t="s">
        <v>10</v>
      </c>
      <c r="S2478" s="351">
        <v>44823</v>
      </c>
    </row>
    <row r="2479" spans="1:19" ht="45" x14ac:dyDescent="0.25">
      <c r="A2479" s="253"/>
      <c r="B2479" s="228"/>
      <c r="C2479" s="95" t="s">
        <v>2917</v>
      </c>
      <c r="D2479" s="95" t="s">
        <v>2919</v>
      </c>
      <c r="E2479" s="95" t="s">
        <v>2910</v>
      </c>
      <c r="F2479" s="95" t="s">
        <v>2918</v>
      </c>
      <c r="G2479" s="95" t="s">
        <v>2950</v>
      </c>
      <c r="H2479" s="95" t="s">
        <v>2912</v>
      </c>
      <c r="I2479" s="95" t="s">
        <v>2909</v>
      </c>
      <c r="J2479" s="95" t="s">
        <v>2915</v>
      </c>
      <c r="K2479" s="102" t="s">
        <v>8114</v>
      </c>
      <c r="L2479" s="96" t="s">
        <v>5673</v>
      </c>
      <c r="M2479" s="102" t="s">
        <v>4600</v>
      </c>
      <c r="N2479" s="102">
        <v>7</v>
      </c>
      <c r="O2479" s="95" t="s">
        <v>67</v>
      </c>
      <c r="P2479" s="88" t="s">
        <v>2027</v>
      </c>
      <c r="Q2479" s="88"/>
      <c r="R2479" s="89"/>
      <c r="S2479" s="351">
        <v>44823</v>
      </c>
    </row>
    <row r="2480" spans="1:19" ht="30" x14ac:dyDescent="0.25">
      <c r="A2480" s="253"/>
      <c r="B2480" s="228"/>
      <c r="C2480" s="95" t="s">
        <v>2917</v>
      </c>
      <c r="D2480" s="95" t="s">
        <v>2919</v>
      </c>
      <c r="E2480" s="95" t="s">
        <v>2910</v>
      </c>
      <c r="F2480" s="95" t="s">
        <v>2921</v>
      </c>
      <c r="G2480" s="95" t="s">
        <v>2915</v>
      </c>
      <c r="H2480" s="95" t="s">
        <v>2912</v>
      </c>
      <c r="I2480" s="95" t="s">
        <v>2912</v>
      </c>
      <c r="J2480" s="95" t="s">
        <v>2915</v>
      </c>
      <c r="K2480" s="102" t="s">
        <v>8115</v>
      </c>
      <c r="L2480" s="96" t="s">
        <v>4259</v>
      </c>
      <c r="M2480" s="102" t="s">
        <v>4599</v>
      </c>
      <c r="N2480" s="102">
        <v>4</v>
      </c>
      <c r="O2480" s="95" t="s">
        <v>45</v>
      </c>
      <c r="P2480" s="88" t="s">
        <v>2028</v>
      </c>
      <c r="Q2480" s="88"/>
      <c r="R2480" s="89" t="s">
        <v>14</v>
      </c>
      <c r="S2480" s="351">
        <v>44823</v>
      </c>
    </row>
    <row r="2481" spans="1:19" ht="30" x14ac:dyDescent="0.25">
      <c r="A2481" s="253"/>
      <c r="B2481" s="228"/>
      <c r="C2481" s="95" t="s">
        <v>2917</v>
      </c>
      <c r="D2481" s="95" t="s">
        <v>2919</v>
      </c>
      <c r="E2481" s="95" t="s">
        <v>2910</v>
      </c>
      <c r="F2481" s="95" t="s">
        <v>2921</v>
      </c>
      <c r="G2481" s="95" t="s">
        <v>2943</v>
      </c>
      <c r="H2481" s="95" t="s">
        <v>2912</v>
      </c>
      <c r="I2481" s="95" t="s">
        <v>2912</v>
      </c>
      <c r="J2481" s="95" t="s">
        <v>2915</v>
      </c>
      <c r="K2481" s="102" t="s">
        <v>8116</v>
      </c>
      <c r="L2481" s="96" t="s">
        <v>4260</v>
      </c>
      <c r="M2481" s="102" t="s">
        <v>4599</v>
      </c>
      <c r="N2481" s="102">
        <v>5</v>
      </c>
      <c r="O2481" s="95" t="s">
        <v>67</v>
      </c>
      <c r="P2481" s="88" t="s">
        <v>2022</v>
      </c>
      <c r="Q2481" s="88"/>
      <c r="R2481" s="89" t="s">
        <v>10</v>
      </c>
      <c r="S2481" s="351">
        <v>44823</v>
      </c>
    </row>
    <row r="2482" spans="1:19" ht="30" x14ac:dyDescent="0.25">
      <c r="A2482" s="253"/>
      <c r="B2482" s="228"/>
      <c r="C2482" s="95" t="s">
        <v>2917</v>
      </c>
      <c r="D2482" s="95" t="s">
        <v>2919</v>
      </c>
      <c r="E2482" s="95" t="s">
        <v>2910</v>
      </c>
      <c r="F2482" s="95" t="s">
        <v>2921</v>
      </c>
      <c r="G2482" s="95" t="s">
        <v>2943</v>
      </c>
      <c r="H2482" s="95" t="s">
        <v>2912</v>
      </c>
      <c r="I2482" s="95" t="s">
        <v>2909</v>
      </c>
      <c r="J2482" s="95" t="s">
        <v>2915</v>
      </c>
      <c r="K2482" s="102" t="s">
        <v>8117</v>
      </c>
      <c r="L2482" s="96" t="s">
        <v>4261</v>
      </c>
      <c r="M2482" s="102" t="s">
        <v>4600</v>
      </c>
      <c r="N2482" s="102">
        <v>7</v>
      </c>
      <c r="O2482" s="95" t="s">
        <v>67</v>
      </c>
      <c r="P2482" s="88" t="s">
        <v>2022</v>
      </c>
      <c r="Q2482" s="88"/>
      <c r="R2482" s="89"/>
      <c r="S2482" s="351">
        <v>44823</v>
      </c>
    </row>
    <row r="2483" spans="1:19" ht="30" x14ac:dyDescent="0.25">
      <c r="A2483" s="253"/>
      <c r="B2483" s="228"/>
      <c r="C2483" s="95" t="s">
        <v>2917</v>
      </c>
      <c r="D2483" s="95" t="s">
        <v>2919</v>
      </c>
      <c r="E2483" s="95" t="s">
        <v>2910</v>
      </c>
      <c r="F2483" s="95" t="s">
        <v>2921</v>
      </c>
      <c r="G2483" s="95" t="s">
        <v>2925</v>
      </c>
      <c r="H2483" s="95" t="s">
        <v>2912</v>
      </c>
      <c r="I2483" s="95" t="s">
        <v>2912</v>
      </c>
      <c r="J2483" s="95" t="s">
        <v>2915</v>
      </c>
      <c r="K2483" s="102" t="s">
        <v>8118</v>
      </c>
      <c r="L2483" s="96" t="s">
        <v>4259</v>
      </c>
      <c r="M2483" s="102" t="s">
        <v>4599</v>
      </c>
      <c r="N2483" s="102">
        <v>5</v>
      </c>
      <c r="O2483" s="95" t="s">
        <v>54</v>
      </c>
      <c r="P2483" s="88" t="s">
        <v>2031</v>
      </c>
      <c r="Q2483" s="88"/>
      <c r="R2483" s="89" t="s">
        <v>14</v>
      </c>
      <c r="S2483" s="351">
        <v>44823</v>
      </c>
    </row>
    <row r="2484" spans="1:19" ht="30" x14ac:dyDescent="0.25">
      <c r="A2484" s="253"/>
      <c r="B2484" s="228"/>
      <c r="C2484" s="95" t="s">
        <v>2917</v>
      </c>
      <c r="D2484" s="95" t="s">
        <v>2919</v>
      </c>
      <c r="E2484" s="95" t="s">
        <v>2910</v>
      </c>
      <c r="F2484" s="95" t="s">
        <v>2921</v>
      </c>
      <c r="G2484" s="95" t="s">
        <v>2925</v>
      </c>
      <c r="H2484" s="95" t="s">
        <v>2912</v>
      </c>
      <c r="I2484" s="95" t="s">
        <v>2909</v>
      </c>
      <c r="J2484" s="95" t="s">
        <v>2915</v>
      </c>
      <c r="K2484" s="102" t="s">
        <v>8119</v>
      </c>
      <c r="L2484" s="96" t="s">
        <v>4262</v>
      </c>
      <c r="M2484" s="102" t="s">
        <v>4600</v>
      </c>
      <c r="N2484" s="102">
        <v>7</v>
      </c>
      <c r="O2484" s="95" t="s">
        <v>54</v>
      </c>
      <c r="P2484" s="88" t="s">
        <v>2031</v>
      </c>
      <c r="Q2484" s="88"/>
      <c r="R2484" s="89"/>
      <c r="S2484" s="351">
        <v>44823</v>
      </c>
    </row>
    <row r="2485" spans="1:19" ht="45" x14ac:dyDescent="0.25">
      <c r="A2485" s="253"/>
      <c r="B2485" s="228"/>
      <c r="C2485" s="95" t="s">
        <v>2917</v>
      </c>
      <c r="D2485" s="95" t="s">
        <v>2919</v>
      </c>
      <c r="E2485" s="95" t="s">
        <v>2920</v>
      </c>
      <c r="F2485" s="95" t="s">
        <v>2912</v>
      </c>
      <c r="G2485" s="95" t="s">
        <v>2915</v>
      </c>
      <c r="H2485" s="95" t="s">
        <v>2912</v>
      </c>
      <c r="I2485" s="95" t="s">
        <v>2912</v>
      </c>
      <c r="J2485" s="95" t="s">
        <v>2915</v>
      </c>
      <c r="K2485" s="102" t="s">
        <v>8120</v>
      </c>
      <c r="L2485" s="96" t="s">
        <v>4263</v>
      </c>
      <c r="M2485" s="102" t="s">
        <v>4599</v>
      </c>
      <c r="N2485" s="102">
        <v>3</v>
      </c>
      <c r="O2485" s="95" t="s">
        <v>45</v>
      </c>
      <c r="P2485" s="88" t="s">
        <v>2045</v>
      </c>
      <c r="Q2485" s="88"/>
      <c r="R2485" s="89"/>
      <c r="S2485" s="351">
        <v>44823</v>
      </c>
    </row>
    <row r="2486" spans="1:19" ht="45" x14ac:dyDescent="0.25">
      <c r="A2486" s="253"/>
      <c r="B2486" s="228"/>
      <c r="C2486" s="95" t="s">
        <v>2917</v>
      </c>
      <c r="D2486" s="95" t="s">
        <v>2919</v>
      </c>
      <c r="E2486" s="95" t="s">
        <v>2920</v>
      </c>
      <c r="F2486" s="95" t="s">
        <v>2909</v>
      </c>
      <c r="G2486" s="95" t="s">
        <v>2915</v>
      </c>
      <c r="H2486" s="95" t="s">
        <v>2912</v>
      </c>
      <c r="I2486" s="95" t="s">
        <v>2912</v>
      </c>
      <c r="J2486" s="95" t="s">
        <v>2915</v>
      </c>
      <c r="K2486" s="102" t="s">
        <v>8121</v>
      </c>
      <c r="L2486" s="96" t="s">
        <v>4263</v>
      </c>
      <c r="M2486" s="102" t="s">
        <v>4599</v>
      </c>
      <c r="N2486" s="102">
        <v>4</v>
      </c>
      <c r="O2486" s="95" t="s">
        <v>45</v>
      </c>
      <c r="P2486" s="88" t="s">
        <v>2045</v>
      </c>
      <c r="Q2486" s="88"/>
      <c r="R2486" s="89" t="s">
        <v>14</v>
      </c>
      <c r="S2486" s="351">
        <v>44823</v>
      </c>
    </row>
    <row r="2487" spans="1:19" ht="45" x14ac:dyDescent="0.25">
      <c r="A2487" s="253"/>
      <c r="B2487" s="228"/>
      <c r="C2487" s="95" t="s">
        <v>2917</v>
      </c>
      <c r="D2487" s="95" t="s">
        <v>2919</v>
      </c>
      <c r="E2487" s="95" t="s">
        <v>2920</v>
      </c>
      <c r="F2487" s="95" t="s">
        <v>2909</v>
      </c>
      <c r="G2487" s="95" t="s">
        <v>2911</v>
      </c>
      <c r="H2487" s="95" t="s">
        <v>2912</v>
      </c>
      <c r="I2487" s="95" t="s">
        <v>2912</v>
      </c>
      <c r="J2487" s="95" t="s">
        <v>2915</v>
      </c>
      <c r="K2487" s="102" t="s">
        <v>8122</v>
      </c>
      <c r="L2487" s="96" t="s">
        <v>4263</v>
      </c>
      <c r="M2487" s="102" t="s">
        <v>4599</v>
      </c>
      <c r="N2487" s="102">
        <v>5</v>
      </c>
      <c r="O2487" s="95" t="s">
        <v>54</v>
      </c>
      <c r="P2487" s="88" t="s">
        <v>5891</v>
      </c>
      <c r="Q2487" s="88"/>
      <c r="R2487" s="89" t="s">
        <v>10</v>
      </c>
      <c r="S2487" s="351">
        <v>44823</v>
      </c>
    </row>
    <row r="2488" spans="1:19" ht="45" x14ac:dyDescent="0.25">
      <c r="A2488" s="253"/>
      <c r="B2488" s="228"/>
      <c r="C2488" s="95" t="s">
        <v>2917</v>
      </c>
      <c r="D2488" s="95" t="s">
        <v>2919</v>
      </c>
      <c r="E2488" s="95" t="s">
        <v>2920</v>
      </c>
      <c r="F2488" s="95" t="s">
        <v>2909</v>
      </c>
      <c r="G2488" s="95" t="s">
        <v>2911</v>
      </c>
      <c r="H2488" s="95" t="s">
        <v>2912</v>
      </c>
      <c r="I2488" s="95" t="s">
        <v>2909</v>
      </c>
      <c r="J2488" s="95" t="s">
        <v>2915</v>
      </c>
      <c r="K2488" s="102" t="s">
        <v>8123</v>
      </c>
      <c r="L2488" s="96" t="s">
        <v>4264</v>
      </c>
      <c r="M2488" s="102" t="s">
        <v>4600</v>
      </c>
      <c r="N2488" s="102">
        <v>7</v>
      </c>
      <c r="O2488" s="95" t="s">
        <v>54</v>
      </c>
      <c r="P2488" s="88" t="s">
        <v>5891</v>
      </c>
      <c r="Q2488" s="88"/>
      <c r="R2488" s="89"/>
      <c r="S2488" s="351">
        <v>44823</v>
      </c>
    </row>
    <row r="2489" spans="1:19" ht="30" x14ac:dyDescent="0.25">
      <c r="A2489" s="253"/>
      <c r="B2489" s="228"/>
      <c r="C2489" s="95" t="s">
        <v>2917</v>
      </c>
      <c r="D2489" s="95" t="s">
        <v>2921</v>
      </c>
      <c r="E2489" s="95" t="s">
        <v>2912</v>
      </c>
      <c r="F2489" s="95" t="s">
        <v>2912</v>
      </c>
      <c r="G2489" s="95" t="s">
        <v>2915</v>
      </c>
      <c r="H2489" s="95" t="s">
        <v>2912</v>
      </c>
      <c r="I2489" s="95" t="s">
        <v>2912</v>
      </c>
      <c r="J2489" s="95" t="s">
        <v>2915</v>
      </c>
      <c r="K2489" s="102" t="s">
        <v>8124</v>
      </c>
      <c r="L2489" s="96" t="s">
        <v>4265</v>
      </c>
      <c r="M2489" s="102" t="s">
        <v>4599</v>
      </c>
      <c r="N2489" s="102">
        <v>2</v>
      </c>
      <c r="O2489" s="95" t="s">
        <v>45</v>
      </c>
      <c r="P2489" s="88" t="s">
        <v>2081</v>
      </c>
      <c r="Q2489" s="88"/>
      <c r="R2489" s="89"/>
      <c r="S2489" s="351">
        <v>44823</v>
      </c>
    </row>
    <row r="2490" spans="1:19" ht="30" x14ac:dyDescent="0.25">
      <c r="A2490" s="253"/>
      <c r="B2490" s="228"/>
      <c r="C2490" s="95" t="s">
        <v>2917</v>
      </c>
      <c r="D2490" s="95" t="s">
        <v>2921</v>
      </c>
      <c r="E2490" s="95" t="s">
        <v>2921</v>
      </c>
      <c r="F2490" s="95" t="s">
        <v>2912</v>
      </c>
      <c r="G2490" s="95" t="s">
        <v>2915</v>
      </c>
      <c r="H2490" s="95" t="s">
        <v>2912</v>
      </c>
      <c r="I2490" s="95" t="s">
        <v>2912</v>
      </c>
      <c r="J2490" s="95" t="s">
        <v>2915</v>
      </c>
      <c r="K2490" s="102" t="s">
        <v>8125</v>
      </c>
      <c r="L2490" s="96" t="s">
        <v>4266</v>
      </c>
      <c r="M2490" s="102" t="s">
        <v>4599</v>
      </c>
      <c r="N2490" s="102">
        <v>3</v>
      </c>
      <c r="O2490" s="95" t="s">
        <v>45</v>
      </c>
      <c r="P2490" s="88" t="s">
        <v>2100</v>
      </c>
      <c r="Q2490" s="88"/>
      <c r="R2490" s="89"/>
      <c r="S2490" s="351">
        <v>44823</v>
      </c>
    </row>
    <row r="2491" spans="1:19" ht="30" x14ac:dyDescent="0.25">
      <c r="A2491" s="253"/>
      <c r="B2491" s="228"/>
      <c r="C2491" s="95" t="s">
        <v>2917</v>
      </c>
      <c r="D2491" s="95" t="s">
        <v>2921</v>
      </c>
      <c r="E2491" s="95" t="s">
        <v>2921</v>
      </c>
      <c r="F2491" s="95" t="s">
        <v>2921</v>
      </c>
      <c r="G2491" s="95" t="s">
        <v>2915</v>
      </c>
      <c r="H2491" s="95" t="s">
        <v>2912</v>
      </c>
      <c r="I2491" s="95" t="s">
        <v>2912</v>
      </c>
      <c r="J2491" s="95" t="s">
        <v>2915</v>
      </c>
      <c r="K2491" s="102" t="s">
        <v>8126</v>
      </c>
      <c r="L2491" s="96" t="s">
        <v>4265</v>
      </c>
      <c r="M2491" s="102" t="s">
        <v>4599</v>
      </c>
      <c r="N2491" s="102">
        <v>4</v>
      </c>
      <c r="O2491" s="95" t="s">
        <v>45</v>
      </c>
      <c r="P2491" s="88" t="s">
        <v>2100</v>
      </c>
      <c r="Q2491" s="88"/>
      <c r="R2491" s="89" t="s">
        <v>14</v>
      </c>
      <c r="S2491" s="351">
        <v>44823</v>
      </c>
    </row>
    <row r="2492" spans="1:19" ht="45" x14ac:dyDescent="0.25">
      <c r="A2492" s="253"/>
      <c r="B2492" s="228"/>
      <c r="C2492" s="95" t="s">
        <v>2917</v>
      </c>
      <c r="D2492" s="95" t="s">
        <v>2921</v>
      </c>
      <c r="E2492" s="95" t="s">
        <v>2921</v>
      </c>
      <c r="F2492" s="95" t="s">
        <v>2921</v>
      </c>
      <c r="G2492" s="95" t="s">
        <v>2943</v>
      </c>
      <c r="H2492" s="95" t="s">
        <v>2912</v>
      </c>
      <c r="I2492" s="95" t="s">
        <v>2912</v>
      </c>
      <c r="J2492" s="95" t="s">
        <v>2915</v>
      </c>
      <c r="K2492" s="102" t="s">
        <v>8127</v>
      </c>
      <c r="L2492" s="96" t="s">
        <v>5674</v>
      </c>
      <c r="M2492" s="102" t="s">
        <v>4599</v>
      </c>
      <c r="N2492" s="102">
        <v>5</v>
      </c>
      <c r="O2492" s="95" t="s">
        <v>67</v>
      </c>
      <c r="P2492" s="88" t="s">
        <v>2102</v>
      </c>
      <c r="Q2492" s="88"/>
      <c r="R2492" s="89" t="s">
        <v>10</v>
      </c>
      <c r="S2492" s="351">
        <v>44823</v>
      </c>
    </row>
    <row r="2493" spans="1:19" ht="45" x14ac:dyDescent="0.25">
      <c r="A2493" s="253"/>
      <c r="B2493" s="228"/>
      <c r="C2493" s="95" t="s">
        <v>2917</v>
      </c>
      <c r="D2493" s="95" t="s">
        <v>2921</v>
      </c>
      <c r="E2493" s="95" t="s">
        <v>2921</v>
      </c>
      <c r="F2493" s="95" t="s">
        <v>2921</v>
      </c>
      <c r="G2493" s="95" t="s">
        <v>2943</v>
      </c>
      <c r="H2493" s="95" t="s">
        <v>2912</v>
      </c>
      <c r="I2493" s="95" t="s">
        <v>2909</v>
      </c>
      <c r="J2493" s="95" t="s">
        <v>2915</v>
      </c>
      <c r="K2493" s="102" t="s">
        <v>8128</v>
      </c>
      <c r="L2493" s="96" t="s">
        <v>5675</v>
      </c>
      <c r="M2493" s="102" t="s">
        <v>4600</v>
      </c>
      <c r="N2493" s="102">
        <v>7</v>
      </c>
      <c r="O2493" s="95" t="s">
        <v>67</v>
      </c>
      <c r="P2493" s="88" t="s">
        <v>9142</v>
      </c>
      <c r="Q2493" s="88"/>
      <c r="R2493" s="89"/>
      <c r="S2493" s="351">
        <v>44823</v>
      </c>
    </row>
    <row r="2494" spans="1:19" ht="30" x14ac:dyDescent="0.25">
      <c r="A2494" s="253"/>
      <c r="B2494" s="228"/>
      <c r="C2494" s="95" t="s">
        <v>2917</v>
      </c>
      <c r="D2494" s="95" t="s">
        <v>2921</v>
      </c>
      <c r="E2494" s="95" t="s">
        <v>2921</v>
      </c>
      <c r="F2494" s="95" t="s">
        <v>2921</v>
      </c>
      <c r="G2494" s="95" t="s">
        <v>2925</v>
      </c>
      <c r="H2494" s="95" t="s">
        <v>2912</v>
      </c>
      <c r="I2494" s="95" t="s">
        <v>2912</v>
      </c>
      <c r="J2494" s="95" t="s">
        <v>2915</v>
      </c>
      <c r="K2494" s="102" t="s">
        <v>8129</v>
      </c>
      <c r="L2494" s="96" t="s">
        <v>4265</v>
      </c>
      <c r="M2494" s="102" t="s">
        <v>4599</v>
      </c>
      <c r="N2494" s="102">
        <v>5</v>
      </c>
      <c r="O2494" s="95" t="s">
        <v>54</v>
      </c>
      <c r="P2494" s="88" t="s">
        <v>5897</v>
      </c>
      <c r="Q2494" s="88"/>
      <c r="R2494" s="89" t="s">
        <v>10</v>
      </c>
      <c r="S2494" s="351">
        <v>44823</v>
      </c>
    </row>
    <row r="2495" spans="1:19" ht="30" x14ac:dyDescent="0.25">
      <c r="A2495" s="253"/>
      <c r="B2495" s="228"/>
      <c r="C2495" s="95" t="s">
        <v>2917</v>
      </c>
      <c r="D2495" s="95" t="s">
        <v>2921</v>
      </c>
      <c r="E2495" s="95" t="s">
        <v>2921</v>
      </c>
      <c r="F2495" s="95" t="s">
        <v>2921</v>
      </c>
      <c r="G2495" s="95" t="s">
        <v>2925</v>
      </c>
      <c r="H2495" s="95" t="s">
        <v>2912</v>
      </c>
      <c r="I2495" s="95" t="s">
        <v>2909</v>
      </c>
      <c r="J2495" s="95" t="s">
        <v>2915</v>
      </c>
      <c r="K2495" s="102" t="s">
        <v>8130</v>
      </c>
      <c r="L2495" s="96" t="s">
        <v>4267</v>
      </c>
      <c r="M2495" s="102" t="s">
        <v>4600</v>
      </c>
      <c r="N2495" s="102">
        <v>7</v>
      </c>
      <c r="O2495" s="95" t="s">
        <v>54</v>
      </c>
      <c r="P2495" s="88" t="s">
        <v>5897</v>
      </c>
      <c r="Q2495" s="88"/>
      <c r="R2495" s="89"/>
      <c r="S2495" s="351">
        <v>44823</v>
      </c>
    </row>
    <row r="2496" spans="1:19" ht="45" x14ac:dyDescent="0.25">
      <c r="A2496" s="253"/>
      <c r="B2496" s="228"/>
      <c r="C2496" s="95" t="s">
        <v>2921</v>
      </c>
      <c r="D2496" s="95" t="s">
        <v>2912</v>
      </c>
      <c r="E2496" s="95" t="s">
        <v>2912</v>
      </c>
      <c r="F2496" s="95" t="s">
        <v>2912</v>
      </c>
      <c r="G2496" s="95" t="s">
        <v>2915</v>
      </c>
      <c r="H2496" s="95" t="s">
        <v>2912</v>
      </c>
      <c r="I2496" s="95" t="s">
        <v>2912</v>
      </c>
      <c r="J2496" s="95" t="s">
        <v>2915</v>
      </c>
      <c r="K2496" s="102" t="s">
        <v>8131</v>
      </c>
      <c r="L2496" s="96" t="s">
        <v>2107</v>
      </c>
      <c r="M2496" s="102" t="s">
        <v>4599</v>
      </c>
      <c r="N2496" s="102">
        <v>1</v>
      </c>
      <c r="O2496" s="95" t="s">
        <v>45</v>
      </c>
      <c r="P2496" s="88" t="s">
        <v>2108</v>
      </c>
      <c r="Q2496" s="88"/>
      <c r="R2496" s="89"/>
      <c r="S2496" s="351">
        <v>44823</v>
      </c>
    </row>
    <row r="2497" spans="1:19" ht="45" x14ac:dyDescent="0.25">
      <c r="A2497" s="253"/>
      <c r="B2497" s="228"/>
      <c r="C2497" s="95" t="s">
        <v>2921</v>
      </c>
      <c r="D2497" s="95" t="s">
        <v>2921</v>
      </c>
      <c r="E2497" s="95" t="s">
        <v>2912</v>
      </c>
      <c r="F2497" s="95" t="s">
        <v>2912</v>
      </c>
      <c r="G2497" s="95" t="s">
        <v>2915</v>
      </c>
      <c r="H2497" s="95" t="s">
        <v>2912</v>
      </c>
      <c r="I2497" s="95" t="s">
        <v>2912</v>
      </c>
      <c r="J2497" s="95" t="s">
        <v>2915</v>
      </c>
      <c r="K2497" s="102" t="s">
        <v>8132</v>
      </c>
      <c r="L2497" s="96" t="s">
        <v>2107</v>
      </c>
      <c r="M2497" s="102" t="s">
        <v>4599</v>
      </c>
      <c r="N2497" s="102">
        <v>2</v>
      </c>
      <c r="O2497" s="95" t="s">
        <v>45</v>
      </c>
      <c r="P2497" s="88" t="s">
        <v>2108</v>
      </c>
      <c r="Q2497" s="88"/>
      <c r="R2497" s="89"/>
      <c r="S2497" s="351">
        <v>44823</v>
      </c>
    </row>
    <row r="2498" spans="1:19" ht="45" x14ac:dyDescent="0.25">
      <c r="A2498" s="253"/>
      <c r="B2498" s="228"/>
      <c r="C2498" s="95" t="s">
        <v>2921</v>
      </c>
      <c r="D2498" s="95" t="s">
        <v>2921</v>
      </c>
      <c r="E2498" s="95" t="s">
        <v>2921</v>
      </c>
      <c r="F2498" s="95" t="s">
        <v>2912</v>
      </c>
      <c r="G2498" s="95" t="s">
        <v>2915</v>
      </c>
      <c r="H2498" s="95" t="s">
        <v>2912</v>
      </c>
      <c r="I2498" s="95" t="s">
        <v>2912</v>
      </c>
      <c r="J2498" s="95" t="s">
        <v>2915</v>
      </c>
      <c r="K2498" s="102" t="s">
        <v>8133</v>
      </c>
      <c r="L2498" s="96" t="s">
        <v>2107</v>
      </c>
      <c r="M2498" s="102" t="s">
        <v>4599</v>
      </c>
      <c r="N2498" s="102">
        <v>3</v>
      </c>
      <c r="O2498" s="95" t="s">
        <v>45</v>
      </c>
      <c r="P2498" s="88" t="s">
        <v>2108</v>
      </c>
      <c r="Q2498" s="88"/>
      <c r="R2498" s="89"/>
      <c r="S2498" s="351">
        <v>44823</v>
      </c>
    </row>
    <row r="2499" spans="1:19" ht="45" x14ac:dyDescent="0.25">
      <c r="A2499" s="253"/>
      <c r="B2499" s="228"/>
      <c r="C2499" s="95" t="s">
        <v>2921</v>
      </c>
      <c r="D2499" s="95" t="s">
        <v>2921</v>
      </c>
      <c r="E2499" s="95" t="s">
        <v>2921</v>
      </c>
      <c r="F2499" s="95" t="s">
        <v>2912</v>
      </c>
      <c r="G2499" s="95" t="s">
        <v>2915</v>
      </c>
      <c r="H2499" s="95" t="s">
        <v>2912</v>
      </c>
      <c r="I2499" s="95" t="s">
        <v>2909</v>
      </c>
      <c r="J2499" s="95" t="s">
        <v>2915</v>
      </c>
      <c r="K2499" s="102" t="s">
        <v>8134</v>
      </c>
      <c r="L2499" s="96" t="s">
        <v>2107</v>
      </c>
      <c r="M2499" s="102" t="s">
        <v>4600</v>
      </c>
      <c r="N2499" s="102">
        <v>7</v>
      </c>
      <c r="O2499" s="95" t="s">
        <v>45</v>
      </c>
      <c r="P2499" s="88" t="s">
        <v>2108</v>
      </c>
      <c r="Q2499" s="88"/>
      <c r="R2499" s="89"/>
      <c r="S2499" s="351">
        <v>44823</v>
      </c>
    </row>
    <row r="2500" spans="1:19" x14ac:dyDescent="0.25">
      <c r="A2500" s="253"/>
      <c r="B2500" s="228" t="s">
        <v>2921</v>
      </c>
      <c r="C2500" s="95" t="s">
        <v>2912</v>
      </c>
      <c r="D2500" s="95" t="s">
        <v>2912</v>
      </c>
      <c r="E2500" s="95" t="s">
        <v>2912</v>
      </c>
      <c r="F2500" s="95" t="s">
        <v>2912</v>
      </c>
      <c r="G2500" s="95" t="s">
        <v>2915</v>
      </c>
      <c r="H2500" s="95" t="s">
        <v>2912</v>
      </c>
      <c r="I2500" s="95" t="s">
        <v>2912</v>
      </c>
      <c r="J2500" s="95" t="s">
        <v>2915</v>
      </c>
      <c r="K2500" s="102" t="s">
        <v>8135</v>
      </c>
      <c r="L2500" s="96" t="s">
        <v>2990</v>
      </c>
      <c r="M2500" s="102" t="s">
        <v>4599</v>
      </c>
      <c r="N2500" s="102">
        <v>1</v>
      </c>
      <c r="O2500" s="95" t="s">
        <v>45</v>
      </c>
      <c r="P2500" s="88" t="s">
        <v>5898</v>
      </c>
      <c r="Q2500" s="88"/>
      <c r="R2500" s="89"/>
      <c r="S2500" s="351">
        <v>44823</v>
      </c>
    </row>
    <row r="2501" spans="1:19" ht="45" x14ac:dyDescent="0.25">
      <c r="A2501" s="253"/>
      <c r="B2501" s="228" t="s">
        <v>2921</v>
      </c>
      <c r="C2501" s="95" t="s">
        <v>2909</v>
      </c>
      <c r="D2501" s="95" t="s">
        <v>2912</v>
      </c>
      <c r="E2501" s="95" t="s">
        <v>2912</v>
      </c>
      <c r="F2501" s="95" t="s">
        <v>2912</v>
      </c>
      <c r="G2501" s="95" t="s">
        <v>2915</v>
      </c>
      <c r="H2501" s="95" t="s">
        <v>2912</v>
      </c>
      <c r="I2501" s="95" t="s">
        <v>2912</v>
      </c>
      <c r="J2501" s="95" t="s">
        <v>2915</v>
      </c>
      <c r="K2501" s="102" t="s">
        <v>8136</v>
      </c>
      <c r="L2501" s="96" t="s">
        <v>2986</v>
      </c>
      <c r="M2501" s="102" t="s">
        <v>4599</v>
      </c>
      <c r="N2501" s="102">
        <v>2</v>
      </c>
      <c r="O2501" s="95" t="s">
        <v>45</v>
      </c>
      <c r="P2501" s="88" t="s">
        <v>9169</v>
      </c>
      <c r="Q2501" s="88"/>
      <c r="R2501" s="89"/>
      <c r="S2501" s="351">
        <v>44823</v>
      </c>
    </row>
    <row r="2502" spans="1:19" x14ac:dyDescent="0.25">
      <c r="A2502" s="253"/>
      <c r="B2502" s="228" t="s">
        <v>2921</v>
      </c>
      <c r="C2502" s="95" t="s">
        <v>2909</v>
      </c>
      <c r="D2502" s="95" t="s">
        <v>2909</v>
      </c>
      <c r="E2502" s="95" t="s">
        <v>2912</v>
      </c>
      <c r="F2502" s="95" t="s">
        <v>2912</v>
      </c>
      <c r="G2502" s="95" t="s">
        <v>2915</v>
      </c>
      <c r="H2502" s="95" t="s">
        <v>2912</v>
      </c>
      <c r="I2502" s="95" t="s">
        <v>2912</v>
      </c>
      <c r="J2502" s="95" t="s">
        <v>2915</v>
      </c>
      <c r="K2502" s="102" t="s">
        <v>8137</v>
      </c>
      <c r="L2502" s="96" t="s">
        <v>2991</v>
      </c>
      <c r="M2502" s="102" t="s">
        <v>4599</v>
      </c>
      <c r="N2502" s="102">
        <v>3</v>
      </c>
      <c r="O2502" s="95" t="s">
        <v>45</v>
      </c>
      <c r="P2502" s="88" t="s">
        <v>9170</v>
      </c>
      <c r="Q2502" s="88"/>
      <c r="R2502" s="89"/>
      <c r="S2502" s="351">
        <v>44823</v>
      </c>
    </row>
    <row r="2503" spans="1:19" ht="60" x14ac:dyDescent="0.25">
      <c r="A2503" s="253"/>
      <c r="B2503" s="228" t="s">
        <v>2921</v>
      </c>
      <c r="C2503" s="95" t="s">
        <v>2909</v>
      </c>
      <c r="D2503" s="95" t="s">
        <v>2909</v>
      </c>
      <c r="E2503" s="95" t="s">
        <v>2909</v>
      </c>
      <c r="F2503" s="95" t="s">
        <v>2912</v>
      </c>
      <c r="G2503" s="95" t="s">
        <v>2915</v>
      </c>
      <c r="H2503" s="95" t="s">
        <v>2912</v>
      </c>
      <c r="I2503" s="95" t="s">
        <v>2912</v>
      </c>
      <c r="J2503" s="95" t="s">
        <v>2915</v>
      </c>
      <c r="K2503" s="102" t="s">
        <v>8138</v>
      </c>
      <c r="L2503" s="96" t="s">
        <v>2992</v>
      </c>
      <c r="M2503" s="102" t="s">
        <v>4599</v>
      </c>
      <c r="N2503" s="102">
        <v>4</v>
      </c>
      <c r="O2503" s="95" t="s">
        <v>45</v>
      </c>
      <c r="P2503" s="88" t="s">
        <v>9171</v>
      </c>
      <c r="Q2503" s="88"/>
      <c r="R2503" s="89"/>
      <c r="S2503" s="351">
        <v>44823</v>
      </c>
    </row>
    <row r="2504" spans="1:19" x14ac:dyDescent="0.25">
      <c r="A2504" s="253"/>
      <c r="B2504" s="228" t="s">
        <v>2921</v>
      </c>
      <c r="C2504" s="95" t="s">
        <v>2909</v>
      </c>
      <c r="D2504" s="95" t="s">
        <v>2909</v>
      </c>
      <c r="E2504" s="95" t="s">
        <v>2909</v>
      </c>
      <c r="F2504" s="95" t="s">
        <v>2918</v>
      </c>
      <c r="G2504" s="95" t="s">
        <v>2915</v>
      </c>
      <c r="H2504" s="95" t="s">
        <v>2912</v>
      </c>
      <c r="I2504" s="95" t="s">
        <v>2912</v>
      </c>
      <c r="J2504" s="95" t="s">
        <v>2915</v>
      </c>
      <c r="K2504" s="102" t="s">
        <v>8139</v>
      </c>
      <c r="L2504" s="96" t="s">
        <v>2993</v>
      </c>
      <c r="M2504" s="102" t="s">
        <v>4599</v>
      </c>
      <c r="N2504" s="102">
        <v>5</v>
      </c>
      <c r="O2504" s="95" t="s">
        <v>45</v>
      </c>
      <c r="P2504" s="88" t="s">
        <v>9172</v>
      </c>
      <c r="Q2504" s="88"/>
      <c r="R2504" s="89"/>
      <c r="S2504" s="351">
        <v>44823</v>
      </c>
    </row>
    <row r="2505" spans="1:19" ht="45" x14ac:dyDescent="0.25">
      <c r="A2505" s="253"/>
      <c r="B2505" s="228" t="s">
        <v>2921</v>
      </c>
      <c r="C2505" s="95" t="s">
        <v>2909</v>
      </c>
      <c r="D2505" s="95" t="s">
        <v>2909</v>
      </c>
      <c r="E2505" s="95" t="s">
        <v>2909</v>
      </c>
      <c r="F2505" s="95" t="s">
        <v>2918</v>
      </c>
      <c r="G2505" s="95" t="s">
        <v>2943</v>
      </c>
      <c r="H2505" s="95" t="s">
        <v>2912</v>
      </c>
      <c r="I2505" s="95" t="s">
        <v>2912</v>
      </c>
      <c r="J2505" s="95" t="s">
        <v>2915</v>
      </c>
      <c r="K2505" s="102" t="s">
        <v>8140</v>
      </c>
      <c r="L2505" s="96" t="s">
        <v>2994</v>
      </c>
      <c r="M2505" s="102" t="s">
        <v>4599</v>
      </c>
      <c r="N2505" s="102">
        <v>6</v>
      </c>
      <c r="O2505" s="95" t="s">
        <v>67</v>
      </c>
      <c r="P2505" s="88" t="s">
        <v>9173</v>
      </c>
      <c r="Q2505" s="88"/>
      <c r="R2505" s="89" t="s">
        <v>10</v>
      </c>
      <c r="S2505" s="351">
        <v>44823</v>
      </c>
    </row>
    <row r="2506" spans="1:19" ht="45" x14ac:dyDescent="0.25">
      <c r="A2506" s="253"/>
      <c r="B2506" s="228" t="s">
        <v>2921</v>
      </c>
      <c r="C2506" s="95" t="s">
        <v>2909</v>
      </c>
      <c r="D2506" s="95" t="s">
        <v>2909</v>
      </c>
      <c r="E2506" s="95" t="s">
        <v>2909</v>
      </c>
      <c r="F2506" s="95" t="s">
        <v>2918</v>
      </c>
      <c r="G2506" s="95" t="s">
        <v>2943</v>
      </c>
      <c r="H2506" s="95" t="s">
        <v>2912</v>
      </c>
      <c r="I2506" s="95" t="s">
        <v>2909</v>
      </c>
      <c r="J2506" s="95" t="s">
        <v>2915</v>
      </c>
      <c r="K2506" s="102" t="s">
        <v>8141</v>
      </c>
      <c r="L2506" s="96" t="s">
        <v>2995</v>
      </c>
      <c r="M2506" s="102" t="s">
        <v>4600</v>
      </c>
      <c r="N2506" s="102">
        <v>8</v>
      </c>
      <c r="O2506" s="95" t="s">
        <v>67</v>
      </c>
      <c r="P2506" s="88" t="s">
        <v>4315</v>
      </c>
      <c r="Q2506" s="88"/>
      <c r="R2506" s="89"/>
      <c r="S2506" s="351">
        <v>44823</v>
      </c>
    </row>
    <row r="2507" spans="1:19" ht="45" x14ac:dyDescent="0.25">
      <c r="A2507" s="253"/>
      <c r="B2507" s="228" t="s">
        <v>2921</v>
      </c>
      <c r="C2507" s="95" t="s">
        <v>2909</v>
      </c>
      <c r="D2507" s="95" t="s">
        <v>2909</v>
      </c>
      <c r="E2507" s="95" t="s">
        <v>2909</v>
      </c>
      <c r="F2507" s="95" t="s">
        <v>2918</v>
      </c>
      <c r="G2507" s="95" t="s">
        <v>2943</v>
      </c>
      <c r="H2507" s="95" t="s">
        <v>2912</v>
      </c>
      <c r="I2507" s="95" t="s">
        <v>2918</v>
      </c>
      <c r="J2507" s="95" t="s">
        <v>2915</v>
      </c>
      <c r="K2507" s="102" t="s">
        <v>8142</v>
      </c>
      <c r="L2507" s="96" t="s">
        <v>2996</v>
      </c>
      <c r="M2507" s="102" t="s">
        <v>4600</v>
      </c>
      <c r="N2507" s="102">
        <v>8</v>
      </c>
      <c r="O2507" s="95" t="s">
        <v>67</v>
      </c>
      <c r="P2507" s="88" t="s">
        <v>4315</v>
      </c>
      <c r="Q2507" s="88"/>
      <c r="R2507" s="89"/>
      <c r="S2507" s="351">
        <v>44823</v>
      </c>
    </row>
    <row r="2508" spans="1:19" ht="45" x14ac:dyDescent="0.25">
      <c r="A2508" s="253"/>
      <c r="B2508" s="228" t="s">
        <v>2921</v>
      </c>
      <c r="C2508" s="95" t="s">
        <v>2909</v>
      </c>
      <c r="D2508" s="95" t="s">
        <v>2909</v>
      </c>
      <c r="E2508" s="95" t="s">
        <v>2909</v>
      </c>
      <c r="F2508" s="95" t="s">
        <v>2918</v>
      </c>
      <c r="G2508" s="95" t="s">
        <v>2943</v>
      </c>
      <c r="H2508" s="95" t="s">
        <v>2912</v>
      </c>
      <c r="I2508" s="95" t="s">
        <v>2910</v>
      </c>
      <c r="J2508" s="95" t="s">
        <v>2915</v>
      </c>
      <c r="K2508" s="102" t="s">
        <v>8143</v>
      </c>
      <c r="L2508" s="96" t="s">
        <v>2997</v>
      </c>
      <c r="M2508" s="102" t="s">
        <v>4600</v>
      </c>
      <c r="N2508" s="102">
        <v>8</v>
      </c>
      <c r="O2508" s="95" t="s">
        <v>67</v>
      </c>
      <c r="P2508" s="88" t="s">
        <v>4315</v>
      </c>
      <c r="Q2508" s="88"/>
      <c r="R2508" s="89"/>
      <c r="S2508" s="351">
        <v>44823</v>
      </c>
    </row>
    <row r="2509" spans="1:19" ht="45" x14ac:dyDescent="0.25">
      <c r="A2509" s="253"/>
      <c r="B2509" s="228" t="s">
        <v>2921</v>
      </c>
      <c r="C2509" s="95" t="s">
        <v>2909</v>
      </c>
      <c r="D2509" s="95" t="s">
        <v>2909</v>
      </c>
      <c r="E2509" s="95" t="s">
        <v>2909</v>
      </c>
      <c r="F2509" s="95" t="s">
        <v>2918</v>
      </c>
      <c r="G2509" s="95" t="s">
        <v>2943</v>
      </c>
      <c r="H2509" s="95" t="s">
        <v>2912</v>
      </c>
      <c r="I2509" s="95" t="s">
        <v>2919</v>
      </c>
      <c r="J2509" s="95" t="s">
        <v>2915</v>
      </c>
      <c r="K2509" s="102" t="s">
        <v>8144</v>
      </c>
      <c r="L2509" s="96" t="s">
        <v>2998</v>
      </c>
      <c r="M2509" s="102" t="s">
        <v>4600</v>
      </c>
      <c r="N2509" s="102">
        <v>8</v>
      </c>
      <c r="O2509" s="95" t="s">
        <v>67</v>
      </c>
      <c r="P2509" s="88" t="s">
        <v>4315</v>
      </c>
      <c r="Q2509" s="88"/>
      <c r="R2509" s="89"/>
      <c r="S2509" s="351">
        <v>44823</v>
      </c>
    </row>
    <row r="2510" spans="1:19" ht="45" x14ac:dyDescent="0.25">
      <c r="A2510" s="253"/>
      <c r="B2510" s="228" t="s">
        <v>2921</v>
      </c>
      <c r="C2510" s="95" t="s">
        <v>2909</v>
      </c>
      <c r="D2510" s="95" t="s">
        <v>2909</v>
      </c>
      <c r="E2510" s="95" t="s">
        <v>2909</v>
      </c>
      <c r="F2510" s="95" t="s">
        <v>2918</v>
      </c>
      <c r="G2510" s="95" t="s">
        <v>2943</v>
      </c>
      <c r="H2510" s="95" t="s">
        <v>2912</v>
      </c>
      <c r="I2510" s="95" t="s">
        <v>2920</v>
      </c>
      <c r="J2510" s="95" t="s">
        <v>2915</v>
      </c>
      <c r="K2510" s="102" t="s">
        <v>8145</v>
      </c>
      <c r="L2510" s="96" t="s">
        <v>2999</v>
      </c>
      <c r="M2510" s="102" t="s">
        <v>4600</v>
      </c>
      <c r="N2510" s="102">
        <v>8</v>
      </c>
      <c r="O2510" s="95" t="s">
        <v>67</v>
      </c>
      <c r="P2510" s="88" t="s">
        <v>4315</v>
      </c>
      <c r="Q2510" s="88"/>
      <c r="R2510" s="89"/>
      <c r="S2510" s="351">
        <v>44823</v>
      </c>
    </row>
    <row r="2511" spans="1:19" ht="45" x14ac:dyDescent="0.25">
      <c r="A2511" s="253"/>
      <c r="B2511" s="228" t="s">
        <v>2921</v>
      </c>
      <c r="C2511" s="95" t="s">
        <v>2909</v>
      </c>
      <c r="D2511" s="95" t="s">
        <v>2909</v>
      </c>
      <c r="E2511" s="95" t="s">
        <v>2909</v>
      </c>
      <c r="F2511" s="95" t="s">
        <v>2918</v>
      </c>
      <c r="G2511" s="95" t="s">
        <v>2943</v>
      </c>
      <c r="H2511" s="95" t="s">
        <v>2912</v>
      </c>
      <c r="I2511" s="95" t="s">
        <v>2914</v>
      </c>
      <c r="J2511" s="95" t="s">
        <v>2915</v>
      </c>
      <c r="K2511" s="102" t="s">
        <v>8146</v>
      </c>
      <c r="L2511" s="96" t="s">
        <v>3000</v>
      </c>
      <c r="M2511" s="102" t="s">
        <v>4600</v>
      </c>
      <c r="N2511" s="102">
        <v>8</v>
      </c>
      <c r="O2511" s="95" t="s">
        <v>67</v>
      </c>
      <c r="P2511" s="88" t="s">
        <v>4315</v>
      </c>
      <c r="Q2511" s="88"/>
      <c r="R2511" s="89"/>
      <c r="S2511" s="351">
        <v>44823</v>
      </c>
    </row>
    <row r="2512" spans="1:19" ht="45" x14ac:dyDescent="0.25">
      <c r="A2512" s="253"/>
      <c r="B2512" s="228" t="s">
        <v>2921</v>
      </c>
      <c r="C2512" s="95" t="s">
        <v>2909</v>
      </c>
      <c r="D2512" s="95" t="s">
        <v>2909</v>
      </c>
      <c r="E2512" s="95" t="s">
        <v>2909</v>
      </c>
      <c r="F2512" s="95" t="s">
        <v>2918</v>
      </c>
      <c r="G2512" s="95" t="s">
        <v>2943</v>
      </c>
      <c r="H2512" s="95" t="s">
        <v>2912</v>
      </c>
      <c r="I2512" s="95" t="s">
        <v>2916</v>
      </c>
      <c r="J2512" s="95" t="s">
        <v>2915</v>
      </c>
      <c r="K2512" s="102" t="s">
        <v>8147</v>
      </c>
      <c r="L2512" s="96" t="s">
        <v>3001</v>
      </c>
      <c r="M2512" s="102" t="s">
        <v>4600</v>
      </c>
      <c r="N2512" s="102">
        <v>8</v>
      </c>
      <c r="O2512" s="95" t="s">
        <v>67</v>
      </c>
      <c r="P2512" s="88" t="s">
        <v>4315</v>
      </c>
      <c r="Q2512" s="88"/>
      <c r="R2512" s="89"/>
      <c r="S2512" s="351">
        <v>44823</v>
      </c>
    </row>
    <row r="2513" spans="1:19" ht="45" x14ac:dyDescent="0.25">
      <c r="A2513" s="253"/>
      <c r="B2513" s="228" t="s">
        <v>2921</v>
      </c>
      <c r="C2513" s="95" t="s">
        <v>2909</v>
      </c>
      <c r="D2513" s="95" t="s">
        <v>2909</v>
      </c>
      <c r="E2513" s="95" t="s">
        <v>2909</v>
      </c>
      <c r="F2513" s="95" t="s">
        <v>2918</v>
      </c>
      <c r="G2513" s="95" t="s">
        <v>2943</v>
      </c>
      <c r="H2513" s="95" t="s">
        <v>2912</v>
      </c>
      <c r="I2513" s="95" t="s">
        <v>2917</v>
      </c>
      <c r="J2513" s="95" t="s">
        <v>2915</v>
      </c>
      <c r="K2513" s="102" t="s">
        <v>8148</v>
      </c>
      <c r="L2513" s="96" t="s">
        <v>3002</v>
      </c>
      <c r="M2513" s="102" t="s">
        <v>4600</v>
      </c>
      <c r="N2513" s="102">
        <v>8</v>
      </c>
      <c r="O2513" s="95" t="s">
        <v>67</v>
      </c>
      <c r="P2513" s="88" t="s">
        <v>4315</v>
      </c>
      <c r="Q2513" s="88"/>
      <c r="R2513" s="89"/>
      <c r="S2513" s="351">
        <v>44823</v>
      </c>
    </row>
    <row r="2514" spans="1:19" ht="60" x14ac:dyDescent="0.25">
      <c r="A2514" s="253"/>
      <c r="B2514" s="228" t="s">
        <v>2921</v>
      </c>
      <c r="C2514" s="95" t="s">
        <v>2909</v>
      </c>
      <c r="D2514" s="95" t="s">
        <v>2909</v>
      </c>
      <c r="E2514" s="95" t="s">
        <v>2909</v>
      </c>
      <c r="F2514" s="95" t="s">
        <v>2918</v>
      </c>
      <c r="G2514" s="95" t="s">
        <v>2947</v>
      </c>
      <c r="H2514" s="95" t="s">
        <v>2912</v>
      </c>
      <c r="I2514" s="95" t="s">
        <v>2912</v>
      </c>
      <c r="J2514" s="95" t="s">
        <v>2915</v>
      </c>
      <c r="K2514" s="102" t="s">
        <v>8149</v>
      </c>
      <c r="L2514" s="96" t="s">
        <v>3003</v>
      </c>
      <c r="M2514" s="102" t="s">
        <v>4599</v>
      </c>
      <c r="N2514" s="102">
        <v>6</v>
      </c>
      <c r="O2514" s="95" t="s">
        <v>67</v>
      </c>
      <c r="P2514" s="88" t="s">
        <v>9174</v>
      </c>
      <c r="Q2514" s="88"/>
      <c r="R2514" s="89" t="s">
        <v>10</v>
      </c>
      <c r="S2514" s="351">
        <v>44823</v>
      </c>
    </row>
    <row r="2515" spans="1:19" ht="60" x14ac:dyDescent="0.25">
      <c r="A2515" s="253"/>
      <c r="B2515" s="228" t="s">
        <v>2921</v>
      </c>
      <c r="C2515" s="95" t="s">
        <v>2909</v>
      </c>
      <c r="D2515" s="95" t="s">
        <v>2909</v>
      </c>
      <c r="E2515" s="95" t="s">
        <v>2909</v>
      </c>
      <c r="F2515" s="95" t="s">
        <v>2918</v>
      </c>
      <c r="G2515" s="95" t="s">
        <v>2947</v>
      </c>
      <c r="H2515" s="95" t="s">
        <v>2912</v>
      </c>
      <c r="I2515" s="95" t="s">
        <v>2909</v>
      </c>
      <c r="J2515" s="95" t="s">
        <v>2915</v>
      </c>
      <c r="K2515" s="102" t="s">
        <v>8150</v>
      </c>
      <c r="L2515" s="96" t="s">
        <v>3004</v>
      </c>
      <c r="M2515" s="102" t="s">
        <v>4600</v>
      </c>
      <c r="N2515" s="102">
        <v>8</v>
      </c>
      <c r="O2515" s="95" t="s">
        <v>67</v>
      </c>
      <c r="P2515" s="88" t="s">
        <v>4316</v>
      </c>
      <c r="Q2515" s="88"/>
      <c r="R2515" s="89"/>
      <c r="S2515" s="351">
        <v>44823</v>
      </c>
    </row>
    <row r="2516" spans="1:19" ht="60" x14ac:dyDescent="0.25">
      <c r="A2516" s="253"/>
      <c r="B2516" s="228" t="s">
        <v>2921</v>
      </c>
      <c r="C2516" s="95" t="s">
        <v>2909</v>
      </c>
      <c r="D2516" s="95" t="s">
        <v>2909</v>
      </c>
      <c r="E2516" s="95" t="s">
        <v>2909</v>
      </c>
      <c r="F2516" s="95" t="s">
        <v>2918</v>
      </c>
      <c r="G2516" s="95" t="s">
        <v>2947</v>
      </c>
      <c r="H2516" s="95" t="s">
        <v>2912</v>
      </c>
      <c r="I2516" s="95" t="s">
        <v>2918</v>
      </c>
      <c r="J2516" s="95" t="s">
        <v>2915</v>
      </c>
      <c r="K2516" s="102" t="s">
        <v>8151</v>
      </c>
      <c r="L2516" s="96" t="s">
        <v>3005</v>
      </c>
      <c r="M2516" s="102" t="s">
        <v>4600</v>
      </c>
      <c r="N2516" s="102">
        <v>8</v>
      </c>
      <c r="O2516" s="95" t="s">
        <v>67</v>
      </c>
      <c r="P2516" s="88" t="s">
        <v>4316</v>
      </c>
      <c r="Q2516" s="88"/>
      <c r="R2516" s="89"/>
      <c r="S2516" s="351">
        <v>44823</v>
      </c>
    </row>
    <row r="2517" spans="1:19" ht="60" x14ac:dyDescent="0.25">
      <c r="A2517" s="253"/>
      <c r="B2517" s="228" t="s">
        <v>2921</v>
      </c>
      <c r="C2517" s="95" t="s">
        <v>2909</v>
      </c>
      <c r="D2517" s="95" t="s">
        <v>2909</v>
      </c>
      <c r="E2517" s="95" t="s">
        <v>2909</v>
      </c>
      <c r="F2517" s="95" t="s">
        <v>2918</v>
      </c>
      <c r="G2517" s="95" t="s">
        <v>2947</v>
      </c>
      <c r="H2517" s="95" t="s">
        <v>2912</v>
      </c>
      <c r="I2517" s="95" t="s">
        <v>2910</v>
      </c>
      <c r="J2517" s="95" t="s">
        <v>2915</v>
      </c>
      <c r="K2517" s="102" t="s">
        <v>8152</v>
      </c>
      <c r="L2517" s="96" t="s">
        <v>3006</v>
      </c>
      <c r="M2517" s="102" t="s">
        <v>4600</v>
      </c>
      <c r="N2517" s="102">
        <v>8</v>
      </c>
      <c r="O2517" s="95" t="s">
        <v>67</v>
      </c>
      <c r="P2517" s="88" t="s">
        <v>4316</v>
      </c>
      <c r="Q2517" s="88"/>
      <c r="R2517" s="89"/>
      <c r="S2517" s="351">
        <v>44823</v>
      </c>
    </row>
    <row r="2518" spans="1:19" ht="60" x14ac:dyDescent="0.25">
      <c r="A2518" s="253"/>
      <c r="B2518" s="228" t="s">
        <v>2921</v>
      </c>
      <c r="C2518" s="95" t="s">
        <v>2909</v>
      </c>
      <c r="D2518" s="95" t="s">
        <v>2909</v>
      </c>
      <c r="E2518" s="95" t="s">
        <v>2909</v>
      </c>
      <c r="F2518" s="95" t="s">
        <v>2918</v>
      </c>
      <c r="G2518" s="95" t="s">
        <v>2947</v>
      </c>
      <c r="H2518" s="95" t="s">
        <v>2912</v>
      </c>
      <c r="I2518" s="95" t="s">
        <v>2919</v>
      </c>
      <c r="J2518" s="95" t="s">
        <v>2915</v>
      </c>
      <c r="K2518" s="102" t="s">
        <v>8153</v>
      </c>
      <c r="L2518" s="96" t="s">
        <v>3007</v>
      </c>
      <c r="M2518" s="102" t="s">
        <v>4600</v>
      </c>
      <c r="N2518" s="102">
        <v>8</v>
      </c>
      <c r="O2518" s="95" t="s">
        <v>67</v>
      </c>
      <c r="P2518" s="88" t="s">
        <v>4316</v>
      </c>
      <c r="Q2518" s="88"/>
      <c r="R2518" s="89"/>
      <c r="S2518" s="351">
        <v>44823</v>
      </c>
    </row>
    <row r="2519" spans="1:19" ht="60" x14ac:dyDescent="0.25">
      <c r="A2519" s="253"/>
      <c r="B2519" s="228" t="s">
        <v>2921</v>
      </c>
      <c r="C2519" s="95" t="s">
        <v>2909</v>
      </c>
      <c r="D2519" s="95" t="s">
        <v>2909</v>
      </c>
      <c r="E2519" s="95" t="s">
        <v>2909</v>
      </c>
      <c r="F2519" s="95" t="s">
        <v>2918</v>
      </c>
      <c r="G2519" s="95" t="s">
        <v>2947</v>
      </c>
      <c r="H2519" s="95" t="s">
        <v>2912</v>
      </c>
      <c r="I2519" s="95" t="s">
        <v>2920</v>
      </c>
      <c r="J2519" s="95" t="s">
        <v>2915</v>
      </c>
      <c r="K2519" s="102" t="s">
        <v>8154</v>
      </c>
      <c r="L2519" s="96" t="s">
        <v>3008</v>
      </c>
      <c r="M2519" s="102" t="s">
        <v>4600</v>
      </c>
      <c r="N2519" s="102">
        <v>8</v>
      </c>
      <c r="O2519" s="95" t="s">
        <v>67</v>
      </c>
      <c r="P2519" s="88" t="s">
        <v>4316</v>
      </c>
      <c r="Q2519" s="88"/>
      <c r="R2519" s="89"/>
      <c r="S2519" s="351">
        <v>44823</v>
      </c>
    </row>
    <row r="2520" spans="1:19" ht="60" x14ac:dyDescent="0.25">
      <c r="A2520" s="253"/>
      <c r="B2520" s="228" t="s">
        <v>2921</v>
      </c>
      <c r="C2520" s="95" t="s">
        <v>2909</v>
      </c>
      <c r="D2520" s="95" t="s">
        <v>2909</v>
      </c>
      <c r="E2520" s="95" t="s">
        <v>2909</v>
      </c>
      <c r="F2520" s="95" t="s">
        <v>2918</v>
      </c>
      <c r="G2520" s="95" t="s">
        <v>2947</v>
      </c>
      <c r="H2520" s="95" t="s">
        <v>2912</v>
      </c>
      <c r="I2520" s="95" t="s">
        <v>2914</v>
      </c>
      <c r="J2520" s="95" t="s">
        <v>2915</v>
      </c>
      <c r="K2520" s="102" t="s">
        <v>8155</v>
      </c>
      <c r="L2520" s="96" t="s">
        <v>3009</v>
      </c>
      <c r="M2520" s="102" t="s">
        <v>4600</v>
      </c>
      <c r="N2520" s="102">
        <v>8</v>
      </c>
      <c r="O2520" s="95" t="s">
        <v>67</v>
      </c>
      <c r="P2520" s="88" t="s">
        <v>4316</v>
      </c>
      <c r="Q2520" s="88"/>
      <c r="R2520" s="89"/>
      <c r="S2520" s="351">
        <v>44823</v>
      </c>
    </row>
    <row r="2521" spans="1:19" ht="60" x14ac:dyDescent="0.25">
      <c r="A2521" s="253"/>
      <c r="B2521" s="228" t="s">
        <v>2921</v>
      </c>
      <c r="C2521" s="95" t="s">
        <v>2909</v>
      </c>
      <c r="D2521" s="95" t="s">
        <v>2909</v>
      </c>
      <c r="E2521" s="95" t="s">
        <v>2909</v>
      </c>
      <c r="F2521" s="95" t="s">
        <v>2918</v>
      </c>
      <c r="G2521" s="95" t="s">
        <v>2947</v>
      </c>
      <c r="H2521" s="95" t="s">
        <v>2912</v>
      </c>
      <c r="I2521" s="95" t="s">
        <v>2916</v>
      </c>
      <c r="J2521" s="95" t="s">
        <v>2915</v>
      </c>
      <c r="K2521" s="102" t="s">
        <v>8156</v>
      </c>
      <c r="L2521" s="96" t="s">
        <v>3010</v>
      </c>
      <c r="M2521" s="102" t="s">
        <v>4600</v>
      </c>
      <c r="N2521" s="102">
        <v>8</v>
      </c>
      <c r="O2521" s="95" t="s">
        <v>67</v>
      </c>
      <c r="P2521" s="88" t="s">
        <v>4316</v>
      </c>
      <c r="Q2521" s="88"/>
      <c r="R2521" s="89"/>
      <c r="S2521" s="351">
        <v>44823</v>
      </c>
    </row>
    <row r="2522" spans="1:19" ht="60" x14ac:dyDescent="0.25">
      <c r="A2522" s="253"/>
      <c r="B2522" s="228" t="s">
        <v>2921</v>
      </c>
      <c r="C2522" s="95" t="s">
        <v>2909</v>
      </c>
      <c r="D2522" s="95" t="s">
        <v>2909</v>
      </c>
      <c r="E2522" s="95" t="s">
        <v>2909</v>
      </c>
      <c r="F2522" s="95" t="s">
        <v>2918</v>
      </c>
      <c r="G2522" s="95" t="s">
        <v>2947</v>
      </c>
      <c r="H2522" s="95" t="s">
        <v>2912</v>
      </c>
      <c r="I2522" s="95" t="s">
        <v>2917</v>
      </c>
      <c r="J2522" s="95" t="s">
        <v>2915</v>
      </c>
      <c r="K2522" s="102" t="s">
        <v>8157</v>
      </c>
      <c r="L2522" s="96" t="s">
        <v>3011</v>
      </c>
      <c r="M2522" s="102" t="s">
        <v>4600</v>
      </c>
      <c r="N2522" s="102">
        <v>8</v>
      </c>
      <c r="O2522" s="95" t="s">
        <v>67</v>
      </c>
      <c r="P2522" s="88" t="s">
        <v>4316</v>
      </c>
      <c r="Q2522" s="88"/>
      <c r="R2522" s="89"/>
      <c r="S2522" s="351">
        <v>44823</v>
      </c>
    </row>
    <row r="2523" spans="1:19" x14ac:dyDescent="0.25">
      <c r="A2523" s="253"/>
      <c r="B2523" s="228" t="s">
        <v>2921</v>
      </c>
      <c r="C2523" s="95" t="s">
        <v>2909</v>
      </c>
      <c r="D2523" s="95" t="s">
        <v>2909</v>
      </c>
      <c r="E2523" s="95" t="s">
        <v>2909</v>
      </c>
      <c r="F2523" s="95" t="s">
        <v>2910</v>
      </c>
      <c r="G2523" s="95" t="s">
        <v>2915</v>
      </c>
      <c r="H2523" s="95" t="s">
        <v>2912</v>
      </c>
      <c r="I2523" s="95" t="s">
        <v>2912</v>
      </c>
      <c r="J2523" s="95" t="s">
        <v>2915</v>
      </c>
      <c r="K2523" s="102" t="s">
        <v>8158</v>
      </c>
      <c r="L2523" s="96" t="s">
        <v>3012</v>
      </c>
      <c r="M2523" s="102" t="s">
        <v>4599</v>
      </c>
      <c r="N2523" s="102">
        <v>5</v>
      </c>
      <c r="O2523" s="95" t="s">
        <v>45</v>
      </c>
      <c r="P2523" s="88" t="s">
        <v>9175</v>
      </c>
      <c r="Q2523" s="88"/>
      <c r="R2523" s="89"/>
      <c r="S2523" s="351">
        <v>44823</v>
      </c>
    </row>
    <row r="2524" spans="1:19" ht="30" x14ac:dyDescent="0.25">
      <c r="A2524" s="253"/>
      <c r="B2524" s="228" t="s">
        <v>2921</v>
      </c>
      <c r="C2524" s="95" t="s">
        <v>2909</v>
      </c>
      <c r="D2524" s="95" t="s">
        <v>2909</v>
      </c>
      <c r="E2524" s="95" t="s">
        <v>2909</v>
      </c>
      <c r="F2524" s="95" t="s">
        <v>2910</v>
      </c>
      <c r="G2524" s="95" t="s">
        <v>2922</v>
      </c>
      <c r="H2524" s="95" t="s">
        <v>2912</v>
      </c>
      <c r="I2524" s="95" t="s">
        <v>2912</v>
      </c>
      <c r="J2524" s="95" t="s">
        <v>2915</v>
      </c>
      <c r="K2524" s="102" t="s">
        <v>8159</v>
      </c>
      <c r="L2524" s="96" t="s">
        <v>3013</v>
      </c>
      <c r="M2524" s="102" t="s">
        <v>4599</v>
      </c>
      <c r="N2524" s="102">
        <v>6</v>
      </c>
      <c r="O2524" s="95" t="s">
        <v>54</v>
      </c>
      <c r="P2524" s="88" t="s">
        <v>9176</v>
      </c>
      <c r="Q2524" s="88"/>
      <c r="R2524" s="89"/>
      <c r="S2524" s="351">
        <v>44823</v>
      </c>
    </row>
    <row r="2525" spans="1:19" x14ac:dyDescent="0.25">
      <c r="A2525" s="253"/>
      <c r="B2525" s="228" t="s">
        <v>2921</v>
      </c>
      <c r="C2525" s="95" t="s">
        <v>2909</v>
      </c>
      <c r="D2525" s="95" t="s">
        <v>2909</v>
      </c>
      <c r="E2525" s="95" t="s">
        <v>2909</v>
      </c>
      <c r="F2525" s="95" t="s">
        <v>2910</v>
      </c>
      <c r="G2525" s="95" t="s">
        <v>2922</v>
      </c>
      <c r="H2525" s="95" t="s">
        <v>2909</v>
      </c>
      <c r="I2525" s="95" t="s">
        <v>2912</v>
      </c>
      <c r="J2525" s="95" t="s">
        <v>2915</v>
      </c>
      <c r="K2525" s="102" t="s">
        <v>8160</v>
      </c>
      <c r="L2525" s="96" t="s">
        <v>3014</v>
      </c>
      <c r="M2525" s="102" t="s">
        <v>4599</v>
      </c>
      <c r="N2525" s="102">
        <v>7</v>
      </c>
      <c r="O2525" s="95" t="s">
        <v>54</v>
      </c>
      <c r="P2525" s="88" t="s">
        <v>4317</v>
      </c>
      <c r="Q2525" s="88"/>
      <c r="R2525" s="89"/>
      <c r="S2525" s="351">
        <v>44823</v>
      </c>
    </row>
    <row r="2526" spans="1:19" ht="30" x14ac:dyDescent="0.25">
      <c r="A2526" s="253"/>
      <c r="B2526" s="228" t="s">
        <v>2921</v>
      </c>
      <c r="C2526" s="95" t="s">
        <v>2909</v>
      </c>
      <c r="D2526" s="95" t="s">
        <v>2909</v>
      </c>
      <c r="E2526" s="95" t="s">
        <v>2909</v>
      </c>
      <c r="F2526" s="95" t="s">
        <v>2910</v>
      </c>
      <c r="G2526" s="95" t="s">
        <v>2922</v>
      </c>
      <c r="H2526" s="95" t="s">
        <v>2909</v>
      </c>
      <c r="I2526" s="95" t="s">
        <v>2909</v>
      </c>
      <c r="J2526" s="95" t="s">
        <v>2915</v>
      </c>
      <c r="K2526" s="102" t="s">
        <v>8161</v>
      </c>
      <c r="L2526" s="96" t="s">
        <v>3015</v>
      </c>
      <c r="M2526" s="102" t="s">
        <v>4600</v>
      </c>
      <c r="N2526" s="102">
        <v>8</v>
      </c>
      <c r="O2526" s="95" t="s">
        <v>54</v>
      </c>
      <c r="P2526" s="88" t="s">
        <v>4317</v>
      </c>
      <c r="Q2526" s="88"/>
      <c r="R2526" s="89"/>
      <c r="S2526" s="351">
        <v>44823</v>
      </c>
    </row>
    <row r="2527" spans="1:19" ht="30" x14ac:dyDescent="0.25">
      <c r="A2527" s="253"/>
      <c r="B2527" s="228" t="s">
        <v>2921</v>
      </c>
      <c r="C2527" s="95" t="s">
        <v>2909</v>
      </c>
      <c r="D2527" s="95" t="s">
        <v>2909</v>
      </c>
      <c r="E2527" s="95" t="s">
        <v>2909</v>
      </c>
      <c r="F2527" s="95" t="s">
        <v>2910</v>
      </c>
      <c r="G2527" s="95" t="s">
        <v>2922</v>
      </c>
      <c r="H2527" s="95" t="s">
        <v>2909</v>
      </c>
      <c r="I2527" s="95" t="s">
        <v>2918</v>
      </c>
      <c r="J2527" s="95" t="s">
        <v>2915</v>
      </c>
      <c r="K2527" s="102" t="s">
        <v>8162</v>
      </c>
      <c r="L2527" s="96" t="s">
        <v>3016</v>
      </c>
      <c r="M2527" s="102" t="s">
        <v>4600</v>
      </c>
      <c r="N2527" s="102">
        <v>8</v>
      </c>
      <c r="O2527" s="95" t="s">
        <v>54</v>
      </c>
      <c r="P2527" s="88" t="s">
        <v>4317</v>
      </c>
      <c r="Q2527" s="88"/>
      <c r="R2527" s="89"/>
      <c r="S2527" s="351">
        <v>44823</v>
      </c>
    </row>
    <row r="2528" spans="1:19" ht="30" x14ac:dyDescent="0.25">
      <c r="A2528" s="253"/>
      <c r="B2528" s="228" t="s">
        <v>2921</v>
      </c>
      <c r="C2528" s="95" t="s">
        <v>2909</v>
      </c>
      <c r="D2528" s="95" t="s">
        <v>2909</v>
      </c>
      <c r="E2528" s="95" t="s">
        <v>2909</v>
      </c>
      <c r="F2528" s="95" t="s">
        <v>2910</v>
      </c>
      <c r="G2528" s="95" t="s">
        <v>2922</v>
      </c>
      <c r="H2528" s="95" t="s">
        <v>2909</v>
      </c>
      <c r="I2528" s="95" t="s">
        <v>2910</v>
      </c>
      <c r="J2528" s="95" t="s">
        <v>2915</v>
      </c>
      <c r="K2528" s="102" t="s">
        <v>8163</v>
      </c>
      <c r="L2528" s="96" t="s">
        <v>3017</v>
      </c>
      <c r="M2528" s="102" t="s">
        <v>4600</v>
      </c>
      <c r="N2528" s="102">
        <v>8</v>
      </c>
      <c r="O2528" s="95" t="s">
        <v>54</v>
      </c>
      <c r="P2528" s="88" t="s">
        <v>4317</v>
      </c>
      <c r="Q2528" s="88"/>
      <c r="R2528" s="89"/>
      <c r="S2528" s="351">
        <v>44823</v>
      </c>
    </row>
    <row r="2529" spans="1:19" ht="30" x14ac:dyDescent="0.25">
      <c r="A2529" s="253"/>
      <c r="B2529" s="228" t="s">
        <v>2921</v>
      </c>
      <c r="C2529" s="95" t="s">
        <v>2909</v>
      </c>
      <c r="D2529" s="95" t="s">
        <v>2909</v>
      </c>
      <c r="E2529" s="95" t="s">
        <v>2909</v>
      </c>
      <c r="F2529" s="95" t="s">
        <v>2910</v>
      </c>
      <c r="G2529" s="95" t="s">
        <v>2922</v>
      </c>
      <c r="H2529" s="95" t="s">
        <v>2909</v>
      </c>
      <c r="I2529" s="95" t="s">
        <v>2919</v>
      </c>
      <c r="J2529" s="95" t="s">
        <v>2915</v>
      </c>
      <c r="K2529" s="102" t="s">
        <v>8164</v>
      </c>
      <c r="L2529" s="96" t="s">
        <v>3018</v>
      </c>
      <c r="M2529" s="102" t="s">
        <v>4600</v>
      </c>
      <c r="N2529" s="102">
        <v>8</v>
      </c>
      <c r="O2529" s="95" t="s">
        <v>54</v>
      </c>
      <c r="P2529" s="88" t="s">
        <v>4317</v>
      </c>
      <c r="Q2529" s="88"/>
      <c r="R2529" s="89"/>
      <c r="S2529" s="351">
        <v>44823</v>
      </c>
    </row>
    <row r="2530" spans="1:19" x14ac:dyDescent="0.25">
      <c r="A2530" s="253"/>
      <c r="B2530" s="228" t="s">
        <v>2921</v>
      </c>
      <c r="C2530" s="95" t="s">
        <v>2909</v>
      </c>
      <c r="D2530" s="95" t="s">
        <v>2909</v>
      </c>
      <c r="E2530" s="95" t="s">
        <v>2909</v>
      </c>
      <c r="F2530" s="95" t="s">
        <v>2910</v>
      </c>
      <c r="G2530" s="95" t="s">
        <v>2922</v>
      </c>
      <c r="H2530" s="95" t="s">
        <v>2909</v>
      </c>
      <c r="I2530" s="95" t="s">
        <v>2920</v>
      </c>
      <c r="J2530" s="95" t="s">
        <v>2915</v>
      </c>
      <c r="K2530" s="102" t="s">
        <v>8165</v>
      </c>
      <c r="L2530" s="96" t="s">
        <v>3019</v>
      </c>
      <c r="M2530" s="102" t="s">
        <v>4600</v>
      </c>
      <c r="N2530" s="102">
        <v>8</v>
      </c>
      <c r="O2530" s="95" t="s">
        <v>54</v>
      </c>
      <c r="P2530" s="88" t="s">
        <v>4317</v>
      </c>
      <c r="Q2530" s="88"/>
      <c r="R2530" s="89"/>
      <c r="S2530" s="351">
        <v>44823</v>
      </c>
    </row>
    <row r="2531" spans="1:19" ht="30" x14ac:dyDescent="0.25">
      <c r="A2531" s="253"/>
      <c r="B2531" s="228" t="s">
        <v>2921</v>
      </c>
      <c r="C2531" s="95" t="s">
        <v>2909</v>
      </c>
      <c r="D2531" s="95" t="s">
        <v>2909</v>
      </c>
      <c r="E2531" s="95" t="s">
        <v>2909</v>
      </c>
      <c r="F2531" s="95" t="s">
        <v>2910</v>
      </c>
      <c r="G2531" s="95" t="s">
        <v>2922</v>
      </c>
      <c r="H2531" s="95" t="s">
        <v>2909</v>
      </c>
      <c r="I2531" s="95" t="s">
        <v>2914</v>
      </c>
      <c r="J2531" s="95" t="s">
        <v>2915</v>
      </c>
      <c r="K2531" s="102" t="s">
        <v>8166</v>
      </c>
      <c r="L2531" s="96" t="s">
        <v>3020</v>
      </c>
      <c r="M2531" s="102" t="s">
        <v>4600</v>
      </c>
      <c r="N2531" s="102">
        <v>8</v>
      </c>
      <c r="O2531" s="95" t="s">
        <v>54</v>
      </c>
      <c r="P2531" s="88" t="s">
        <v>4317</v>
      </c>
      <c r="Q2531" s="88"/>
      <c r="R2531" s="89"/>
      <c r="S2531" s="351">
        <v>44823</v>
      </c>
    </row>
    <row r="2532" spans="1:19" ht="30" x14ac:dyDescent="0.25">
      <c r="A2532" s="253"/>
      <c r="B2532" s="228" t="s">
        <v>2921</v>
      </c>
      <c r="C2532" s="95" t="s">
        <v>2909</v>
      </c>
      <c r="D2532" s="95" t="s">
        <v>2909</v>
      </c>
      <c r="E2532" s="95" t="s">
        <v>2909</v>
      </c>
      <c r="F2532" s="95" t="s">
        <v>2910</v>
      </c>
      <c r="G2532" s="95" t="s">
        <v>2922</v>
      </c>
      <c r="H2532" s="95" t="s">
        <v>2909</v>
      </c>
      <c r="I2532" s="95" t="s">
        <v>2916</v>
      </c>
      <c r="J2532" s="95" t="s">
        <v>2915</v>
      </c>
      <c r="K2532" s="102" t="s">
        <v>8167</v>
      </c>
      <c r="L2532" s="96" t="s">
        <v>3021</v>
      </c>
      <c r="M2532" s="102" t="s">
        <v>4600</v>
      </c>
      <c r="N2532" s="102">
        <v>8</v>
      </c>
      <c r="O2532" s="95" t="s">
        <v>54</v>
      </c>
      <c r="P2532" s="88" t="s">
        <v>4317</v>
      </c>
      <c r="Q2532" s="88"/>
      <c r="R2532" s="89"/>
      <c r="S2532" s="351">
        <v>44823</v>
      </c>
    </row>
    <row r="2533" spans="1:19" ht="30" x14ac:dyDescent="0.25">
      <c r="A2533" s="253"/>
      <c r="B2533" s="228" t="s">
        <v>2921</v>
      </c>
      <c r="C2533" s="95" t="s">
        <v>2909</v>
      </c>
      <c r="D2533" s="95" t="s">
        <v>2909</v>
      </c>
      <c r="E2533" s="95" t="s">
        <v>2909</v>
      </c>
      <c r="F2533" s="95" t="s">
        <v>2910</v>
      </c>
      <c r="G2533" s="95" t="s">
        <v>2922</v>
      </c>
      <c r="H2533" s="95" t="s">
        <v>2909</v>
      </c>
      <c r="I2533" s="95" t="s">
        <v>2917</v>
      </c>
      <c r="J2533" s="95" t="s">
        <v>2915</v>
      </c>
      <c r="K2533" s="102" t="s">
        <v>8168</v>
      </c>
      <c r="L2533" s="96" t="s">
        <v>3022</v>
      </c>
      <c r="M2533" s="102" t="s">
        <v>4600</v>
      </c>
      <c r="N2533" s="102">
        <v>8</v>
      </c>
      <c r="O2533" s="95" t="s">
        <v>54</v>
      </c>
      <c r="P2533" s="88" t="s">
        <v>4317</v>
      </c>
      <c r="Q2533" s="88"/>
      <c r="R2533" s="89"/>
      <c r="S2533" s="351">
        <v>44823</v>
      </c>
    </row>
    <row r="2534" spans="1:19" ht="165" x14ac:dyDescent="0.25">
      <c r="A2534" s="253"/>
      <c r="B2534" s="228" t="s">
        <v>2921</v>
      </c>
      <c r="C2534" s="95" t="s">
        <v>2909</v>
      </c>
      <c r="D2534" s="95" t="s">
        <v>2909</v>
      </c>
      <c r="E2534" s="95" t="s">
        <v>2909</v>
      </c>
      <c r="F2534" s="95" t="s">
        <v>2910</v>
      </c>
      <c r="G2534" s="95" t="s">
        <v>2922</v>
      </c>
      <c r="H2534" s="95" t="s">
        <v>2919</v>
      </c>
      <c r="I2534" s="95" t="s">
        <v>2912</v>
      </c>
      <c r="J2534" s="95" t="s">
        <v>2915</v>
      </c>
      <c r="K2534" s="102" t="s">
        <v>8169</v>
      </c>
      <c r="L2534" s="96" t="s">
        <v>3023</v>
      </c>
      <c r="M2534" s="102" t="s">
        <v>4599</v>
      </c>
      <c r="N2534" s="102">
        <v>7</v>
      </c>
      <c r="O2534" s="95" t="s">
        <v>54</v>
      </c>
      <c r="P2534" s="88" t="s">
        <v>4318</v>
      </c>
      <c r="Q2534" s="88"/>
      <c r="R2534" s="89"/>
      <c r="S2534" s="351">
        <v>44823</v>
      </c>
    </row>
    <row r="2535" spans="1:19" ht="165" x14ac:dyDescent="0.25">
      <c r="A2535" s="253"/>
      <c r="B2535" s="228" t="s">
        <v>2921</v>
      </c>
      <c r="C2535" s="95" t="s">
        <v>2909</v>
      </c>
      <c r="D2535" s="95" t="s">
        <v>2909</v>
      </c>
      <c r="E2535" s="95" t="s">
        <v>2909</v>
      </c>
      <c r="F2535" s="95" t="s">
        <v>2910</v>
      </c>
      <c r="G2535" s="95" t="s">
        <v>2922</v>
      </c>
      <c r="H2535" s="95" t="s">
        <v>2919</v>
      </c>
      <c r="I2535" s="95" t="s">
        <v>2909</v>
      </c>
      <c r="J2535" s="95" t="s">
        <v>2915</v>
      </c>
      <c r="K2535" s="102" t="s">
        <v>8170</v>
      </c>
      <c r="L2535" s="96" t="s">
        <v>3024</v>
      </c>
      <c r="M2535" s="102" t="s">
        <v>4600</v>
      </c>
      <c r="N2535" s="102">
        <v>8</v>
      </c>
      <c r="O2535" s="95" t="s">
        <v>54</v>
      </c>
      <c r="P2535" s="88" t="s">
        <v>4318</v>
      </c>
      <c r="Q2535" s="88"/>
      <c r="R2535" s="89"/>
      <c r="S2535" s="351">
        <v>44823</v>
      </c>
    </row>
    <row r="2536" spans="1:19" ht="165" x14ac:dyDescent="0.25">
      <c r="A2536" s="253"/>
      <c r="B2536" s="228" t="s">
        <v>2921</v>
      </c>
      <c r="C2536" s="95" t="s">
        <v>2909</v>
      </c>
      <c r="D2536" s="95" t="s">
        <v>2909</v>
      </c>
      <c r="E2536" s="95" t="s">
        <v>2909</v>
      </c>
      <c r="F2536" s="95" t="s">
        <v>2910</v>
      </c>
      <c r="G2536" s="95" t="s">
        <v>2922</v>
      </c>
      <c r="H2536" s="95" t="s">
        <v>2919</v>
      </c>
      <c r="I2536" s="95" t="s">
        <v>2918</v>
      </c>
      <c r="J2536" s="95" t="s">
        <v>2915</v>
      </c>
      <c r="K2536" s="102" t="s">
        <v>8171</v>
      </c>
      <c r="L2536" s="96" t="s">
        <v>3025</v>
      </c>
      <c r="M2536" s="102" t="s">
        <v>4600</v>
      </c>
      <c r="N2536" s="102">
        <v>8</v>
      </c>
      <c r="O2536" s="95" t="s">
        <v>54</v>
      </c>
      <c r="P2536" s="88" t="s">
        <v>4318</v>
      </c>
      <c r="Q2536" s="88"/>
      <c r="R2536" s="89"/>
      <c r="S2536" s="351">
        <v>44823</v>
      </c>
    </row>
    <row r="2537" spans="1:19" ht="165" x14ac:dyDescent="0.25">
      <c r="A2537" s="253"/>
      <c r="B2537" s="228" t="s">
        <v>2921</v>
      </c>
      <c r="C2537" s="95" t="s">
        <v>2909</v>
      </c>
      <c r="D2537" s="95" t="s">
        <v>2909</v>
      </c>
      <c r="E2537" s="95" t="s">
        <v>2909</v>
      </c>
      <c r="F2537" s="95" t="s">
        <v>2910</v>
      </c>
      <c r="G2537" s="95" t="s">
        <v>2922</v>
      </c>
      <c r="H2537" s="95" t="s">
        <v>2919</v>
      </c>
      <c r="I2537" s="95" t="s">
        <v>2910</v>
      </c>
      <c r="J2537" s="95" t="s">
        <v>2915</v>
      </c>
      <c r="K2537" s="102" t="s">
        <v>8172</v>
      </c>
      <c r="L2537" s="96" t="s">
        <v>3026</v>
      </c>
      <c r="M2537" s="102" t="s">
        <v>4600</v>
      </c>
      <c r="N2537" s="102">
        <v>8</v>
      </c>
      <c r="O2537" s="95" t="s">
        <v>54</v>
      </c>
      <c r="P2537" s="88" t="s">
        <v>4318</v>
      </c>
      <c r="Q2537" s="88"/>
      <c r="R2537" s="89"/>
      <c r="S2537" s="351">
        <v>44823</v>
      </c>
    </row>
    <row r="2538" spans="1:19" ht="165" x14ac:dyDescent="0.25">
      <c r="A2538" s="253"/>
      <c r="B2538" s="228" t="s">
        <v>2921</v>
      </c>
      <c r="C2538" s="95" t="s">
        <v>2909</v>
      </c>
      <c r="D2538" s="95" t="s">
        <v>2909</v>
      </c>
      <c r="E2538" s="95" t="s">
        <v>2909</v>
      </c>
      <c r="F2538" s="95" t="s">
        <v>2910</v>
      </c>
      <c r="G2538" s="95" t="s">
        <v>2922</v>
      </c>
      <c r="H2538" s="95" t="s">
        <v>2919</v>
      </c>
      <c r="I2538" s="95" t="s">
        <v>2919</v>
      </c>
      <c r="J2538" s="95" t="s">
        <v>2915</v>
      </c>
      <c r="K2538" s="102" t="s">
        <v>8173</v>
      </c>
      <c r="L2538" s="96" t="s">
        <v>3027</v>
      </c>
      <c r="M2538" s="102" t="s">
        <v>4600</v>
      </c>
      <c r="N2538" s="102">
        <v>8</v>
      </c>
      <c r="O2538" s="95" t="s">
        <v>54</v>
      </c>
      <c r="P2538" s="88" t="s">
        <v>4318</v>
      </c>
      <c r="Q2538" s="88"/>
      <c r="R2538" s="89"/>
      <c r="S2538" s="351">
        <v>44823</v>
      </c>
    </row>
    <row r="2539" spans="1:19" ht="165" x14ac:dyDescent="0.25">
      <c r="A2539" s="253"/>
      <c r="B2539" s="228" t="s">
        <v>2921</v>
      </c>
      <c r="C2539" s="95" t="s">
        <v>2909</v>
      </c>
      <c r="D2539" s="95" t="s">
        <v>2909</v>
      </c>
      <c r="E2539" s="95" t="s">
        <v>2909</v>
      </c>
      <c r="F2539" s="95" t="s">
        <v>2910</v>
      </c>
      <c r="G2539" s="95" t="s">
        <v>2922</v>
      </c>
      <c r="H2539" s="95" t="s">
        <v>2919</v>
      </c>
      <c r="I2539" s="95" t="s">
        <v>2920</v>
      </c>
      <c r="J2539" s="95" t="s">
        <v>2915</v>
      </c>
      <c r="K2539" s="102" t="s">
        <v>8174</v>
      </c>
      <c r="L2539" s="96" t="s">
        <v>3028</v>
      </c>
      <c r="M2539" s="102" t="s">
        <v>4600</v>
      </c>
      <c r="N2539" s="102">
        <v>8</v>
      </c>
      <c r="O2539" s="95" t="s">
        <v>54</v>
      </c>
      <c r="P2539" s="88" t="s">
        <v>4318</v>
      </c>
      <c r="Q2539" s="88"/>
      <c r="R2539" s="89"/>
      <c r="S2539" s="351">
        <v>44823</v>
      </c>
    </row>
    <row r="2540" spans="1:19" ht="165" x14ac:dyDescent="0.25">
      <c r="A2540" s="253"/>
      <c r="B2540" s="228" t="s">
        <v>2921</v>
      </c>
      <c r="C2540" s="95" t="s">
        <v>2909</v>
      </c>
      <c r="D2540" s="95" t="s">
        <v>2909</v>
      </c>
      <c r="E2540" s="95" t="s">
        <v>2909</v>
      </c>
      <c r="F2540" s="95" t="s">
        <v>2910</v>
      </c>
      <c r="G2540" s="95" t="s">
        <v>2922</v>
      </c>
      <c r="H2540" s="95" t="s">
        <v>2919</v>
      </c>
      <c r="I2540" s="95" t="s">
        <v>2914</v>
      </c>
      <c r="J2540" s="95" t="s">
        <v>2915</v>
      </c>
      <c r="K2540" s="102" t="s">
        <v>8175</v>
      </c>
      <c r="L2540" s="96" t="s">
        <v>3029</v>
      </c>
      <c r="M2540" s="102" t="s">
        <v>4600</v>
      </c>
      <c r="N2540" s="102">
        <v>8</v>
      </c>
      <c r="O2540" s="95" t="s">
        <v>54</v>
      </c>
      <c r="P2540" s="88" t="s">
        <v>4318</v>
      </c>
      <c r="Q2540" s="88"/>
      <c r="R2540" s="89"/>
      <c r="S2540" s="351">
        <v>44823</v>
      </c>
    </row>
    <row r="2541" spans="1:19" ht="165" x14ac:dyDescent="0.25">
      <c r="A2541" s="253"/>
      <c r="B2541" s="228" t="s">
        <v>2921</v>
      </c>
      <c r="C2541" s="95" t="s">
        <v>2909</v>
      </c>
      <c r="D2541" s="95" t="s">
        <v>2909</v>
      </c>
      <c r="E2541" s="95" t="s">
        <v>2909</v>
      </c>
      <c r="F2541" s="95" t="s">
        <v>2910</v>
      </c>
      <c r="G2541" s="95" t="s">
        <v>2922</v>
      </c>
      <c r="H2541" s="95" t="s">
        <v>2919</v>
      </c>
      <c r="I2541" s="95" t="s">
        <v>2916</v>
      </c>
      <c r="J2541" s="95" t="s">
        <v>2915</v>
      </c>
      <c r="K2541" s="102" t="s">
        <v>8176</v>
      </c>
      <c r="L2541" s="96" t="s">
        <v>3030</v>
      </c>
      <c r="M2541" s="102" t="s">
        <v>4600</v>
      </c>
      <c r="N2541" s="102">
        <v>8</v>
      </c>
      <c r="O2541" s="95" t="s">
        <v>54</v>
      </c>
      <c r="P2541" s="88" t="s">
        <v>4318</v>
      </c>
      <c r="Q2541" s="88"/>
      <c r="R2541" s="89"/>
      <c r="S2541" s="351">
        <v>44823</v>
      </c>
    </row>
    <row r="2542" spans="1:19" ht="165" x14ac:dyDescent="0.25">
      <c r="A2542" s="253"/>
      <c r="B2542" s="228" t="s">
        <v>2921</v>
      </c>
      <c r="C2542" s="95" t="s">
        <v>2909</v>
      </c>
      <c r="D2542" s="95" t="s">
        <v>2909</v>
      </c>
      <c r="E2542" s="95" t="s">
        <v>2909</v>
      </c>
      <c r="F2542" s="95" t="s">
        <v>2910</v>
      </c>
      <c r="G2542" s="95" t="s">
        <v>2922</v>
      </c>
      <c r="H2542" s="95" t="s">
        <v>2919</v>
      </c>
      <c r="I2542" s="95" t="s">
        <v>2917</v>
      </c>
      <c r="J2542" s="95" t="s">
        <v>2915</v>
      </c>
      <c r="K2542" s="102" t="s">
        <v>8177</v>
      </c>
      <c r="L2542" s="96" t="s">
        <v>3031</v>
      </c>
      <c r="M2542" s="102" t="s">
        <v>4600</v>
      </c>
      <c r="N2542" s="102">
        <v>8</v>
      </c>
      <c r="O2542" s="95" t="s">
        <v>54</v>
      </c>
      <c r="P2542" s="88" t="s">
        <v>4318</v>
      </c>
      <c r="Q2542" s="88"/>
      <c r="R2542" s="89"/>
      <c r="S2542" s="351">
        <v>44823</v>
      </c>
    </row>
    <row r="2543" spans="1:19" ht="90" x14ac:dyDescent="0.25">
      <c r="A2543" s="253"/>
      <c r="B2543" s="228" t="s">
        <v>2921</v>
      </c>
      <c r="C2543" s="95" t="s">
        <v>2909</v>
      </c>
      <c r="D2543" s="95" t="s">
        <v>2909</v>
      </c>
      <c r="E2543" s="95" t="s">
        <v>2909</v>
      </c>
      <c r="F2543" s="95" t="s">
        <v>2919</v>
      </c>
      <c r="G2543" s="95" t="s">
        <v>2915</v>
      </c>
      <c r="H2543" s="95" t="s">
        <v>2912</v>
      </c>
      <c r="I2543" s="95" t="s">
        <v>2912</v>
      </c>
      <c r="J2543" s="95" t="s">
        <v>2915</v>
      </c>
      <c r="K2543" s="102" t="s">
        <v>8178</v>
      </c>
      <c r="L2543" s="96" t="s">
        <v>3032</v>
      </c>
      <c r="M2543" s="102" t="s">
        <v>4599</v>
      </c>
      <c r="N2543" s="102">
        <v>5</v>
      </c>
      <c r="O2543" s="95" t="s">
        <v>45</v>
      </c>
      <c r="P2543" s="88" t="s">
        <v>9177</v>
      </c>
      <c r="Q2543" s="88"/>
      <c r="R2543" s="89"/>
      <c r="S2543" s="351">
        <v>44823</v>
      </c>
    </row>
    <row r="2544" spans="1:19" ht="45" x14ac:dyDescent="0.25">
      <c r="A2544" s="253"/>
      <c r="B2544" s="228" t="s">
        <v>2921</v>
      </c>
      <c r="C2544" s="95" t="s">
        <v>2909</v>
      </c>
      <c r="D2544" s="95" t="s">
        <v>2909</v>
      </c>
      <c r="E2544" s="95" t="s">
        <v>2909</v>
      </c>
      <c r="F2544" s="95" t="s">
        <v>2919</v>
      </c>
      <c r="G2544" s="95" t="s">
        <v>2948</v>
      </c>
      <c r="H2544" s="95" t="s">
        <v>2912</v>
      </c>
      <c r="I2544" s="95" t="s">
        <v>2912</v>
      </c>
      <c r="J2544" s="95" t="s">
        <v>2915</v>
      </c>
      <c r="K2544" s="102" t="s">
        <v>8179</v>
      </c>
      <c r="L2544" s="96" t="s">
        <v>3033</v>
      </c>
      <c r="M2544" s="102" t="s">
        <v>4599</v>
      </c>
      <c r="N2544" s="102">
        <v>6</v>
      </c>
      <c r="O2544" s="95" t="s">
        <v>67</v>
      </c>
      <c r="P2544" s="88" t="s">
        <v>9178</v>
      </c>
      <c r="Q2544" s="88"/>
      <c r="R2544" s="89" t="s">
        <v>14</v>
      </c>
      <c r="S2544" s="351">
        <v>44823</v>
      </c>
    </row>
    <row r="2545" spans="1:19" ht="45" x14ac:dyDescent="0.25">
      <c r="A2545" s="253"/>
      <c r="B2545" s="228" t="s">
        <v>2921</v>
      </c>
      <c r="C2545" s="95" t="s">
        <v>2909</v>
      </c>
      <c r="D2545" s="95" t="s">
        <v>2909</v>
      </c>
      <c r="E2545" s="95" t="s">
        <v>2909</v>
      </c>
      <c r="F2545" s="95" t="s">
        <v>2919</v>
      </c>
      <c r="G2545" s="95" t="s">
        <v>2948</v>
      </c>
      <c r="H2545" s="95" t="s">
        <v>2909</v>
      </c>
      <c r="I2545" s="95" t="s">
        <v>2912</v>
      </c>
      <c r="J2545" s="95" t="s">
        <v>2915</v>
      </c>
      <c r="K2545" s="102" t="s">
        <v>8180</v>
      </c>
      <c r="L2545" s="96" t="s">
        <v>5676</v>
      </c>
      <c r="M2545" s="102" t="s">
        <v>4599</v>
      </c>
      <c r="N2545" s="102">
        <v>7</v>
      </c>
      <c r="O2545" s="95" t="s">
        <v>67</v>
      </c>
      <c r="P2545" s="88" t="s">
        <v>4319</v>
      </c>
      <c r="Q2545" s="88"/>
      <c r="R2545" s="89" t="s">
        <v>10</v>
      </c>
      <c r="S2545" s="351">
        <v>44823</v>
      </c>
    </row>
    <row r="2546" spans="1:19" ht="45" x14ac:dyDescent="0.25">
      <c r="A2546" s="253"/>
      <c r="B2546" s="228" t="s">
        <v>2921</v>
      </c>
      <c r="C2546" s="95" t="s">
        <v>2909</v>
      </c>
      <c r="D2546" s="95" t="s">
        <v>2909</v>
      </c>
      <c r="E2546" s="95" t="s">
        <v>2909</v>
      </c>
      <c r="F2546" s="95" t="s">
        <v>2919</v>
      </c>
      <c r="G2546" s="95" t="s">
        <v>2948</v>
      </c>
      <c r="H2546" s="95" t="s">
        <v>2909</v>
      </c>
      <c r="I2546" s="95" t="s">
        <v>2909</v>
      </c>
      <c r="J2546" s="95" t="s">
        <v>2915</v>
      </c>
      <c r="K2546" s="102" t="s">
        <v>8181</v>
      </c>
      <c r="L2546" s="96" t="s">
        <v>5677</v>
      </c>
      <c r="M2546" s="102" t="s">
        <v>4600</v>
      </c>
      <c r="N2546" s="102">
        <v>8</v>
      </c>
      <c r="O2546" s="95" t="s">
        <v>67</v>
      </c>
      <c r="P2546" s="88" t="s">
        <v>4319</v>
      </c>
      <c r="Q2546" s="88"/>
      <c r="R2546" s="89"/>
      <c r="S2546" s="351">
        <v>44823</v>
      </c>
    </row>
    <row r="2547" spans="1:19" ht="45" x14ac:dyDescent="0.25">
      <c r="A2547" s="253"/>
      <c r="B2547" s="228" t="s">
        <v>2921</v>
      </c>
      <c r="C2547" s="95" t="s">
        <v>2909</v>
      </c>
      <c r="D2547" s="95" t="s">
        <v>2909</v>
      </c>
      <c r="E2547" s="95" t="s">
        <v>2909</v>
      </c>
      <c r="F2547" s="95" t="s">
        <v>2919</v>
      </c>
      <c r="G2547" s="95" t="s">
        <v>2948</v>
      </c>
      <c r="H2547" s="95" t="s">
        <v>2909</v>
      </c>
      <c r="I2547" s="95" t="s">
        <v>2918</v>
      </c>
      <c r="J2547" s="95" t="s">
        <v>2915</v>
      </c>
      <c r="K2547" s="102" t="s">
        <v>8182</v>
      </c>
      <c r="L2547" s="96" t="s">
        <v>5678</v>
      </c>
      <c r="M2547" s="102" t="s">
        <v>4600</v>
      </c>
      <c r="N2547" s="102">
        <v>8</v>
      </c>
      <c r="O2547" s="95" t="s">
        <v>67</v>
      </c>
      <c r="P2547" s="88" t="s">
        <v>4319</v>
      </c>
      <c r="Q2547" s="88"/>
      <c r="R2547" s="89"/>
      <c r="S2547" s="351">
        <v>44823</v>
      </c>
    </row>
    <row r="2548" spans="1:19" ht="45" x14ac:dyDescent="0.25">
      <c r="A2548" s="253"/>
      <c r="B2548" s="228" t="s">
        <v>2921</v>
      </c>
      <c r="C2548" s="95" t="s">
        <v>2909</v>
      </c>
      <c r="D2548" s="95" t="s">
        <v>2909</v>
      </c>
      <c r="E2548" s="95" t="s">
        <v>2909</v>
      </c>
      <c r="F2548" s="95" t="s">
        <v>2919</v>
      </c>
      <c r="G2548" s="95" t="s">
        <v>2948</v>
      </c>
      <c r="H2548" s="95" t="s">
        <v>2909</v>
      </c>
      <c r="I2548" s="95" t="s">
        <v>2910</v>
      </c>
      <c r="J2548" s="95" t="s">
        <v>2915</v>
      </c>
      <c r="K2548" s="102" t="s">
        <v>8183</v>
      </c>
      <c r="L2548" s="96" t="s">
        <v>5679</v>
      </c>
      <c r="M2548" s="102" t="s">
        <v>4600</v>
      </c>
      <c r="N2548" s="102">
        <v>8</v>
      </c>
      <c r="O2548" s="95" t="s">
        <v>67</v>
      </c>
      <c r="P2548" s="88" t="s">
        <v>4319</v>
      </c>
      <c r="Q2548" s="88"/>
      <c r="R2548" s="89"/>
      <c r="S2548" s="351">
        <v>44823</v>
      </c>
    </row>
    <row r="2549" spans="1:19" ht="45" x14ac:dyDescent="0.25">
      <c r="A2549" s="253"/>
      <c r="B2549" s="228" t="s">
        <v>2921</v>
      </c>
      <c r="C2549" s="95" t="s">
        <v>2909</v>
      </c>
      <c r="D2549" s="95" t="s">
        <v>2909</v>
      </c>
      <c r="E2549" s="95" t="s">
        <v>2909</v>
      </c>
      <c r="F2549" s="95" t="s">
        <v>2919</v>
      </c>
      <c r="G2549" s="95" t="s">
        <v>2948</v>
      </c>
      <c r="H2549" s="95" t="s">
        <v>2909</v>
      </c>
      <c r="I2549" s="95" t="s">
        <v>2919</v>
      </c>
      <c r="J2549" s="95" t="s">
        <v>2915</v>
      </c>
      <c r="K2549" s="102" t="s">
        <v>8184</v>
      </c>
      <c r="L2549" s="96" t="s">
        <v>5680</v>
      </c>
      <c r="M2549" s="102" t="s">
        <v>4600</v>
      </c>
      <c r="N2549" s="102">
        <v>8</v>
      </c>
      <c r="O2549" s="95" t="s">
        <v>67</v>
      </c>
      <c r="P2549" s="88" t="s">
        <v>4319</v>
      </c>
      <c r="Q2549" s="88"/>
      <c r="R2549" s="89"/>
      <c r="S2549" s="351">
        <v>44823</v>
      </c>
    </row>
    <row r="2550" spans="1:19" ht="45" x14ac:dyDescent="0.25">
      <c r="A2550" s="253"/>
      <c r="B2550" s="228" t="s">
        <v>2921</v>
      </c>
      <c r="C2550" s="95" t="s">
        <v>2909</v>
      </c>
      <c r="D2550" s="95" t="s">
        <v>2909</v>
      </c>
      <c r="E2550" s="95" t="s">
        <v>2909</v>
      </c>
      <c r="F2550" s="95" t="s">
        <v>2919</v>
      </c>
      <c r="G2550" s="95" t="s">
        <v>2948</v>
      </c>
      <c r="H2550" s="95" t="s">
        <v>2909</v>
      </c>
      <c r="I2550" s="95" t="s">
        <v>2920</v>
      </c>
      <c r="J2550" s="95" t="s">
        <v>2915</v>
      </c>
      <c r="K2550" s="102" t="s">
        <v>8185</v>
      </c>
      <c r="L2550" s="96" t="s">
        <v>5681</v>
      </c>
      <c r="M2550" s="102" t="s">
        <v>4600</v>
      </c>
      <c r="N2550" s="102">
        <v>8</v>
      </c>
      <c r="O2550" s="95" t="s">
        <v>67</v>
      </c>
      <c r="P2550" s="88" t="s">
        <v>4319</v>
      </c>
      <c r="Q2550" s="88"/>
      <c r="R2550" s="89"/>
      <c r="S2550" s="351">
        <v>44823</v>
      </c>
    </row>
    <row r="2551" spans="1:19" ht="45" x14ac:dyDescent="0.25">
      <c r="A2551" s="253"/>
      <c r="B2551" s="228" t="s">
        <v>2921</v>
      </c>
      <c r="C2551" s="95" t="s">
        <v>2909</v>
      </c>
      <c r="D2551" s="95" t="s">
        <v>2909</v>
      </c>
      <c r="E2551" s="95" t="s">
        <v>2909</v>
      </c>
      <c r="F2551" s="95" t="s">
        <v>2919</v>
      </c>
      <c r="G2551" s="95" t="s">
        <v>2948</v>
      </c>
      <c r="H2551" s="95" t="s">
        <v>2909</v>
      </c>
      <c r="I2551" s="95" t="s">
        <v>2914</v>
      </c>
      <c r="J2551" s="95" t="s">
        <v>2915</v>
      </c>
      <c r="K2551" s="102" t="s">
        <v>8186</v>
      </c>
      <c r="L2551" s="96" t="s">
        <v>5682</v>
      </c>
      <c r="M2551" s="102" t="s">
        <v>4600</v>
      </c>
      <c r="N2551" s="102">
        <v>8</v>
      </c>
      <c r="O2551" s="95" t="s">
        <v>67</v>
      </c>
      <c r="P2551" s="88" t="s">
        <v>4319</v>
      </c>
      <c r="Q2551" s="88"/>
      <c r="R2551" s="89"/>
      <c r="S2551" s="351">
        <v>44823</v>
      </c>
    </row>
    <row r="2552" spans="1:19" ht="45" x14ac:dyDescent="0.25">
      <c r="A2552" s="253"/>
      <c r="B2552" s="228" t="s">
        <v>2921</v>
      </c>
      <c r="C2552" s="95" t="s">
        <v>2909</v>
      </c>
      <c r="D2552" s="95" t="s">
        <v>2909</v>
      </c>
      <c r="E2552" s="95" t="s">
        <v>2909</v>
      </c>
      <c r="F2552" s="95" t="s">
        <v>2919</v>
      </c>
      <c r="G2552" s="95" t="s">
        <v>2948</v>
      </c>
      <c r="H2552" s="95" t="s">
        <v>2909</v>
      </c>
      <c r="I2552" s="95" t="s">
        <v>2916</v>
      </c>
      <c r="J2552" s="95" t="s">
        <v>2915</v>
      </c>
      <c r="K2552" s="102" t="s">
        <v>8187</v>
      </c>
      <c r="L2552" s="96" t="s">
        <v>5683</v>
      </c>
      <c r="M2552" s="102" t="s">
        <v>4600</v>
      </c>
      <c r="N2552" s="102">
        <v>8</v>
      </c>
      <c r="O2552" s="95" t="s">
        <v>67</v>
      </c>
      <c r="P2552" s="88" t="s">
        <v>4319</v>
      </c>
      <c r="Q2552" s="88"/>
      <c r="R2552" s="89"/>
      <c r="S2552" s="351">
        <v>44823</v>
      </c>
    </row>
    <row r="2553" spans="1:19" ht="45" x14ac:dyDescent="0.25">
      <c r="A2553" s="253"/>
      <c r="B2553" s="228" t="s">
        <v>2921</v>
      </c>
      <c r="C2553" s="95" t="s">
        <v>2909</v>
      </c>
      <c r="D2553" s="95" t="s">
        <v>2909</v>
      </c>
      <c r="E2553" s="95" t="s">
        <v>2909</v>
      </c>
      <c r="F2553" s="95" t="s">
        <v>2919</v>
      </c>
      <c r="G2553" s="95" t="s">
        <v>2948</v>
      </c>
      <c r="H2553" s="95" t="s">
        <v>2909</v>
      </c>
      <c r="I2553" s="95" t="s">
        <v>2917</v>
      </c>
      <c r="J2553" s="95" t="s">
        <v>2915</v>
      </c>
      <c r="K2553" s="102" t="s">
        <v>8188</v>
      </c>
      <c r="L2553" s="96" t="s">
        <v>5684</v>
      </c>
      <c r="M2553" s="102" t="s">
        <v>4600</v>
      </c>
      <c r="N2553" s="102">
        <v>8</v>
      </c>
      <c r="O2553" s="95" t="s">
        <v>67</v>
      </c>
      <c r="P2553" s="88" t="s">
        <v>4319</v>
      </c>
      <c r="Q2553" s="88"/>
      <c r="R2553" s="89"/>
      <c r="S2553" s="351">
        <v>44823</v>
      </c>
    </row>
    <row r="2554" spans="1:19" ht="45" x14ac:dyDescent="0.25">
      <c r="A2554" s="253"/>
      <c r="B2554" s="228" t="s">
        <v>2921</v>
      </c>
      <c r="C2554" s="95" t="s">
        <v>2909</v>
      </c>
      <c r="D2554" s="95" t="s">
        <v>2909</v>
      </c>
      <c r="E2554" s="95" t="s">
        <v>2909</v>
      </c>
      <c r="F2554" s="95" t="s">
        <v>2919</v>
      </c>
      <c r="G2554" s="95" t="s">
        <v>2948</v>
      </c>
      <c r="H2554" s="95" t="s">
        <v>2918</v>
      </c>
      <c r="I2554" s="95" t="s">
        <v>2912</v>
      </c>
      <c r="J2554" s="95" t="s">
        <v>2915</v>
      </c>
      <c r="K2554" s="102" t="s">
        <v>8189</v>
      </c>
      <c r="L2554" s="96" t="s">
        <v>3034</v>
      </c>
      <c r="M2554" s="102" t="s">
        <v>4599</v>
      </c>
      <c r="N2554" s="102">
        <v>7</v>
      </c>
      <c r="O2554" s="95" t="s">
        <v>67</v>
      </c>
      <c r="P2554" s="88" t="s">
        <v>4320</v>
      </c>
      <c r="Q2554" s="88"/>
      <c r="R2554" s="89" t="s">
        <v>10</v>
      </c>
      <c r="S2554" s="351">
        <v>44823</v>
      </c>
    </row>
    <row r="2555" spans="1:19" ht="45" x14ac:dyDescent="0.25">
      <c r="A2555" s="253"/>
      <c r="B2555" s="228" t="s">
        <v>2921</v>
      </c>
      <c r="C2555" s="95" t="s">
        <v>2909</v>
      </c>
      <c r="D2555" s="95" t="s">
        <v>2909</v>
      </c>
      <c r="E2555" s="95" t="s">
        <v>2909</v>
      </c>
      <c r="F2555" s="95" t="s">
        <v>2919</v>
      </c>
      <c r="G2555" s="95" t="s">
        <v>2948</v>
      </c>
      <c r="H2555" s="95" t="s">
        <v>2918</v>
      </c>
      <c r="I2555" s="95" t="s">
        <v>2909</v>
      </c>
      <c r="J2555" s="95" t="s">
        <v>2915</v>
      </c>
      <c r="K2555" s="102" t="s">
        <v>8190</v>
      </c>
      <c r="L2555" s="96" t="s">
        <v>3035</v>
      </c>
      <c r="M2555" s="102" t="s">
        <v>4600</v>
      </c>
      <c r="N2555" s="102">
        <v>8</v>
      </c>
      <c r="O2555" s="95" t="s">
        <v>67</v>
      </c>
      <c r="P2555" s="88" t="s">
        <v>4320</v>
      </c>
      <c r="Q2555" s="88"/>
      <c r="R2555" s="89"/>
      <c r="S2555" s="351">
        <v>44823</v>
      </c>
    </row>
    <row r="2556" spans="1:19" ht="45" x14ac:dyDescent="0.25">
      <c r="A2556" s="253"/>
      <c r="B2556" s="228" t="s">
        <v>2921</v>
      </c>
      <c r="C2556" s="95" t="s">
        <v>2909</v>
      </c>
      <c r="D2556" s="95" t="s">
        <v>2909</v>
      </c>
      <c r="E2556" s="95" t="s">
        <v>2909</v>
      </c>
      <c r="F2556" s="95" t="s">
        <v>2919</v>
      </c>
      <c r="G2556" s="95" t="s">
        <v>2948</v>
      </c>
      <c r="H2556" s="95" t="s">
        <v>2918</v>
      </c>
      <c r="I2556" s="95" t="s">
        <v>2918</v>
      </c>
      <c r="J2556" s="95" t="s">
        <v>2915</v>
      </c>
      <c r="K2556" s="102" t="s">
        <v>8191</v>
      </c>
      <c r="L2556" s="96" t="s">
        <v>3036</v>
      </c>
      <c r="M2556" s="102" t="s">
        <v>4600</v>
      </c>
      <c r="N2556" s="102">
        <v>8</v>
      </c>
      <c r="O2556" s="95" t="s">
        <v>67</v>
      </c>
      <c r="P2556" s="88" t="s">
        <v>4320</v>
      </c>
      <c r="Q2556" s="88"/>
      <c r="R2556" s="89"/>
      <c r="S2556" s="351">
        <v>44823</v>
      </c>
    </row>
    <row r="2557" spans="1:19" ht="45" x14ac:dyDescent="0.25">
      <c r="A2557" s="253"/>
      <c r="B2557" s="228" t="s">
        <v>2921</v>
      </c>
      <c r="C2557" s="95" t="s">
        <v>2909</v>
      </c>
      <c r="D2557" s="95" t="s">
        <v>2909</v>
      </c>
      <c r="E2557" s="95" t="s">
        <v>2909</v>
      </c>
      <c r="F2557" s="95" t="s">
        <v>2919</v>
      </c>
      <c r="G2557" s="95" t="s">
        <v>2948</v>
      </c>
      <c r="H2557" s="95" t="s">
        <v>2918</v>
      </c>
      <c r="I2557" s="95" t="s">
        <v>2910</v>
      </c>
      <c r="J2557" s="95" t="s">
        <v>2915</v>
      </c>
      <c r="K2557" s="102" t="s">
        <v>8192</v>
      </c>
      <c r="L2557" s="96" t="s">
        <v>3037</v>
      </c>
      <c r="M2557" s="102" t="s">
        <v>4600</v>
      </c>
      <c r="N2557" s="102">
        <v>8</v>
      </c>
      <c r="O2557" s="95" t="s">
        <v>67</v>
      </c>
      <c r="P2557" s="88" t="s">
        <v>4320</v>
      </c>
      <c r="Q2557" s="88"/>
      <c r="R2557" s="89"/>
      <c r="S2557" s="351">
        <v>44823</v>
      </c>
    </row>
    <row r="2558" spans="1:19" ht="45" x14ac:dyDescent="0.25">
      <c r="A2558" s="253"/>
      <c r="B2558" s="228" t="s">
        <v>2921</v>
      </c>
      <c r="C2558" s="95" t="s">
        <v>2909</v>
      </c>
      <c r="D2558" s="95" t="s">
        <v>2909</v>
      </c>
      <c r="E2558" s="95" t="s">
        <v>2909</v>
      </c>
      <c r="F2558" s="95" t="s">
        <v>2919</v>
      </c>
      <c r="G2558" s="95" t="s">
        <v>2948</v>
      </c>
      <c r="H2558" s="95" t="s">
        <v>2918</v>
      </c>
      <c r="I2558" s="95" t="s">
        <v>2919</v>
      </c>
      <c r="J2558" s="95" t="s">
        <v>2915</v>
      </c>
      <c r="K2558" s="102" t="s">
        <v>8193</v>
      </c>
      <c r="L2558" s="96" t="s">
        <v>3038</v>
      </c>
      <c r="M2558" s="102" t="s">
        <v>4600</v>
      </c>
      <c r="N2558" s="102">
        <v>8</v>
      </c>
      <c r="O2558" s="95" t="s">
        <v>67</v>
      </c>
      <c r="P2558" s="88" t="s">
        <v>4320</v>
      </c>
      <c r="Q2558" s="88"/>
      <c r="R2558" s="89"/>
      <c r="S2558" s="351">
        <v>44823</v>
      </c>
    </row>
    <row r="2559" spans="1:19" ht="45" x14ac:dyDescent="0.25">
      <c r="A2559" s="253"/>
      <c r="B2559" s="228" t="s">
        <v>2921</v>
      </c>
      <c r="C2559" s="95" t="s">
        <v>2909</v>
      </c>
      <c r="D2559" s="95" t="s">
        <v>2909</v>
      </c>
      <c r="E2559" s="95" t="s">
        <v>2909</v>
      </c>
      <c r="F2559" s="95" t="s">
        <v>2919</v>
      </c>
      <c r="G2559" s="95" t="s">
        <v>2948</v>
      </c>
      <c r="H2559" s="95" t="s">
        <v>2918</v>
      </c>
      <c r="I2559" s="95" t="s">
        <v>2920</v>
      </c>
      <c r="J2559" s="95" t="s">
        <v>2915</v>
      </c>
      <c r="K2559" s="102" t="s">
        <v>8194</v>
      </c>
      <c r="L2559" s="96" t="s">
        <v>3039</v>
      </c>
      <c r="M2559" s="102" t="s">
        <v>4600</v>
      </c>
      <c r="N2559" s="102">
        <v>8</v>
      </c>
      <c r="O2559" s="95" t="s">
        <v>67</v>
      </c>
      <c r="P2559" s="88" t="s">
        <v>4320</v>
      </c>
      <c r="Q2559" s="88"/>
      <c r="R2559" s="89"/>
      <c r="S2559" s="351">
        <v>44823</v>
      </c>
    </row>
    <row r="2560" spans="1:19" ht="45" x14ac:dyDescent="0.25">
      <c r="A2560" s="253"/>
      <c r="B2560" s="228" t="s">
        <v>2921</v>
      </c>
      <c r="C2560" s="95" t="s">
        <v>2909</v>
      </c>
      <c r="D2560" s="95" t="s">
        <v>2909</v>
      </c>
      <c r="E2560" s="95" t="s">
        <v>2909</v>
      </c>
      <c r="F2560" s="95" t="s">
        <v>2919</v>
      </c>
      <c r="G2560" s="95" t="s">
        <v>2948</v>
      </c>
      <c r="H2560" s="95" t="s">
        <v>2918</v>
      </c>
      <c r="I2560" s="95" t="s">
        <v>2914</v>
      </c>
      <c r="J2560" s="95" t="s">
        <v>2915</v>
      </c>
      <c r="K2560" s="102" t="s">
        <v>8195</v>
      </c>
      <c r="L2560" s="96" t="s">
        <v>3040</v>
      </c>
      <c r="M2560" s="102" t="s">
        <v>4600</v>
      </c>
      <c r="N2560" s="102">
        <v>8</v>
      </c>
      <c r="O2560" s="95" t="s">
        <v>67</v>
      </c>
      <c r="P2560" s="88" t="s">
        <v>4320</v>
      </c>
      <c r="Q2560" s="88"/>
      <c r="R2560" s="89"/>
      <c r="S2560" s="351">
        <v>44823</v>
      </c>
    </row>
    <row r="2561" spans="1:19" ht="45" x14ac:dyDescent="0.25">
      <c r="A2561" s="253"/>
      <c r="B2561" s="228" t="s">
        <v>2921</v>
      </c>
      <c r="C2561" s="95" t="s">
        <v>2909</v>
      </c>
      <c r="D2561" s="95" t="s">
        <v>2909</v>
      </c>
      <c r="E2561" s="95" t="s">
        <v>2909</v>
      </c>
      <c r="F2561" s="95" t="s">
        <v>2919</v>
      </c>
      <c r="G2561" s="95" t="s">
        <v>2948</v>
      </c>
      <c r="H2561" s="95" t="s">
        <v>2918</v>
      </c>
      <c r="I2561" s="95" t="s">
        <v>2916</v>
      </c>
      <c r="J2561" s="95" t="s">
        <v>2915</v>
      </c>
      <c r="K2561" s="102" t="s">
        <v>8196</v>
      </c>
      <c r="L2561" s="96" t="s">
        <v>3041</v>
      </c>
      <c r="M2561" s="102" t="s">
        <v>4600</v>
      </c>
      <c r="N2561" s="102">
        <v>8</v>
      </c>
      <c r="O2561" s="95" t="s">
        <v>67</v>
      </c>
      <c r="P2561" s="88" t="s">
        <v>4320</v>
      </c>
      <c r="Q2561" s="88"/>
      <c r="R2561" s="89"/>
      <c r="S2561" s="351">
        <v>44823</v>
      </c>
    </row>
    <row r="2562" spans="1:19" ht="45" x14ac:dyDescent="0.25">
      <c r="A2562" s="253"/>
      <c r="B2562" s="228" t="s">
        <v>2921</v>
      </c>
      <c r="C2562" s="95" t="s">
        <v>2909</v>
      </c>
      <c r="D2562" s="95" t="s">
        <v>2909</v>
      </c>
      <c r="E2562" s="95" t="s">
        <v>2909</v>
      </c>
      <c r="F2562" s="95" t="s">
        <v>2919</v>
      </c>
      <c r="G2562" s="95" t="s">
        <v>2948</v>
      </c>
      <c r="H2562" s="95" t="s">
        <v>2918</v>
      </c>
      <c r="I2562" s="95" t="s">
        <v>2917</v>
      </c>
      <c r="J2562" s="95" t="s">
        <v>2915</v>
      </c>
      <c r="K2562" s="102" t="s">
        <v>8197</v>
      </c>
      <c r="L2562" s="96" t="s">
        <v>3042</v>
      </c>
      <c r="M2562" s="102" t="s">
        <v>4600</v>
      </c>
      <c r="N2562" s="102">
        <v>8</v>
      </c>
      <c r="O2562" s="95" t="s">
        <v>67</v>
      </c>
      <c r="P2562" s="88" t="s">
        <v>4320</v>
      </c>
      <c r="Q2562" s="88"/>
      <c r="R2562" s="89"/>
      <c r="S2562" s="351">
        <v>44823</v>
      </c>
    </row>
    <row r="2563" spans="1:19" ht="60" x14ac:dyDescent="0.25">
      <c r="A2563" s="253"/>
      <c r="B2563" s="228" t="s">
        <v>2921</v>
      </c>
      <c r="C2563" s="95" t="s">
        <v>2909</v>
      </c>
      <c r="D2563" s="95" t="s">
        <v>2909</v>
      </c>
      <c r="E2563" s="95" t="s">
        <v>2909</v>
      </c>
      <c r="F2563" s="95" t="s">
        <v>2919</v>
      </c>
      <c r="G2563" s="95" t="s">
        <v>2950</v>
      </c>
      <c r="H2563" s="95" t="s">
        <v>2912</v>
      </c>
      <c r="I2563" s="95" t="s">
        <v>2912</v>
      </c>
      <c r="J2563" s="95" t="s">
        <v>2915</v>
      </c>
      <c r="K2563" s="102" t="s">
        <v>8198</v>
      </c>
      <c r="L2563" s="96" t="s">
        <v>3043</v>
      </c>
      <c r="M2563" s="102" t="s">
        <v>4599</v>
      </c>
      <c r="N2563" s="102">
        <v>6</v>
      </c>
      <c r="O2563" s="95" t="s">
        <v>67</v>
      </c>
      <c r="P2563" s="88" t="s">
        <v>9179</v>
      </c>
      <c r="Q2563" s="88"/>
      <c r="R2563" s="89" t="s">
        <v>10</v>
      </c>
      <c r="S2563" s="351">
        <v>44823</v>
      </c>
    </row>
    <row r="2564" spans="1:19" ht="60" x14ac:dyDescent="0.25">
      <c r="A2564" s="253"/>
      <c r="B2564" s="228" t="s">
        <v>2921</v>
      </c>
      <c r="C2564" s="95" t="s">
        <v>2909</v>
      </c>
      <c r="D2564" s="95" t="s">
        <v>2909</v>
      </c>
      <c r="E2564" s="95" t="s">
        <v>2909</v>
      </c>
      <c r="F2564" s="95" t="s">
        <v>2919</v>
      </c>
      <c r="G2564" s="95" t="s">
        <v>2950</v>
      </c>
      <c r="H2564" s="95" t="s">
        <v>2912</v>
      </c>
      <c r="I2564" s="95" t="s">
        <v>2909</v>
      </c>
      <c r="J2564" s="95" t="s">
        <v>2915</v>
      </c>
      <c r="K2564" s="102" t="s">
        <v>8199</v>
      </c>
      <c r="L2564" s="96" t="s">
        <v>3044</v>
      </c>
      <c r="M2564" s="102" t="s">
        <v>4600</v>
      </c>
      <c r="N2564" s="102">
        <v>8</v>
      </c>
      <c r="O2564" s="95" t="s">
        <v>67</v>
      </c>
      <c r="P2564" s="88" t="s">
        <v>4321</v>
      </c>
      <c r="Q2564" s="88"/>
      <c r="R2564" s="89"/>
      <c r="S2564" s="351">
        <v>44823</v>
      </c>
    </row>
    <row r="2565" spans="1:19" ht="60" x14ac:dyDescent="0.25">
      <c r="A2565" s="253"/>
      <c r="B2565" s="228" t="s">
        <v>2921</v>
      </c>
      <c r="C2565" s="95" t="s">
        <v>2909</v>
      </c>
      <c r="D2565" s="95" t="s">
        <v>2909</v>
      </c>
      <c r="E2565" s="95" t="s">
        <v>2909</v>
      </c>
      <c r="F2565" s="95" t="s">
        <v>2919</v>
      </c>
      <c r="G2565" s="95" t="s">
        <v>2950</v>
      </c>
      <c r="H2565" s="95" t="s">
        <v>2912</v>
      </c>
      <c r="I2565" s="95" t="s">
        <v>2918</v>
      </c>
      <c r="J2565" s="95" t="s">
        <v>2915</v>
      </c>
      <c r="K2565" s="102" t="s">
        <v>8200</v>
      </c>
      <c r="L2565" s="96" t="s">
        <v>3045</v>
      </c>
      <c r="M2565" s="102" t="s">
        <v>4600</v>
      </c>
      <c r="N2565" s="102">
        <v>8</v>
      </c>
      <c r="O2565" s="95" t="s">
        <v>67</v>
      </c>
      <c r="P2565" s="88" t="s">
        <v>4321</v>
      </c>
      <c r="Q2565" s="88"/>
      <c r="R2565" s="89"/>
      <c r="S2565" s="351">
        <v>44823</v>
      </c>
    </row>
    <row r="2566" spans="1:19" ht="60" x14ac:dyDescent="0.25">
      <c r="A2566" s="253"/>
      <c r="B2566" s="228" t="s">
        <v>2921</v>
      </c>
      <c r="C2566" s="95" t="s">
        <v>2909</v>
      </c>
      <c r="D2566" s="95" t="s">
        <v>2909</v>
      </c>
      <c r="E2566" s="95" t="s">
        <v>2909</v>
      </c>
      <c r="F2566" s="95" t="s">
        <v>2919</v>
      </c>
      <c r="G2566" s="95" t="s">
        <v>2950</v>
      </c>
      <c r="H2566" s="95" t="s">
        <v>2912</v>
      </c>
      <c r="I2566" s="95" t="s">
        <v>2910</v>
      </c>
      <c r="J2566" s="95" t="s">
        <v>2915</v>
      </c>
      <c r="K2566" s="102" t="s">
        <v>8201</v>
      </c>
      <c r="L2566" s="96" t="s">
        <v>3046</v>
      </c>
      <c r="M2566" s="102" t="s">
        <v>4600</v>
      </c>
      <c r="N2566" s="102">
        <v>8</v>
      </c>
      <c r="O2566" s="95" t="s">
        <v>67</v>
      </c>
      <c r="P2566" s="88" t="s">
        <v>4321</v>
      </c>
      <c r="Q2566" s="88"/>
      <c r="R2566" s="89"/>
      <c r="S2566" s="351">
        <v>44823</v>
      </c>
    </row>
    <row r="2567" spans="1:19" ht="60" x14ac:dyDescent="0.25">
      <c r="A2567" s="253"/>
      <c r="B2567" s="228" t="s">
        <v>2921</v>
      </c>
      <c r="C2567" s="95" t="s">
        <v>2909</v>
      </c>
      <c r="D2567" s="95" t="s">
        <v>2909</v>
      </c>
      <c r="E2567" s="95" t="s">
        <v>2909</v>
      </c>
      <c r="F2567" s="95" t="s">
        <v>2919</v>
      </c>
      <c r="G2567" s="95" t="s">
        <v>2950</v>
      </c>
      <c r="H2567" s="95" t="s">
        <v>2912</v>
      </c>
      <c r="I2567" s="95" t="s">
        <v>2919</v>
      </c>
      <c r="J2567" s="95" t="s">
        <v>2915</v>
      </c>
      <c r="K2567" s="102" t="s">
        <v>8202</v>
      </c>
      <c r="L2567" s="96" t="s">
        <v>3047</v>
      </c>
      <c r="M2567" s="102" t="s">
        <v>4600</v>
      </c>
      <c r="N2567" s="102">
        <v>8</v>
      </c>
      <c r="O2567" s="95" t="s">
        <v>67</v>
      </c>
      <c r="P2567" s="88" t="s">
        <v>4321</v>
      </c>
      <c r="Q2567" s="88"/>
      <c r="R2567" s="89"/>
      <c r="S2567" s="351">
        <v>44823</v>
      </c>
    </row>
    <row r="2568" spans="1:19" ht="60" x14ac:dyDescent="0.25">
      <c r="A2568" s="253"/>
      <c r="B2568" s="228" t="s">
        <v>2921</v>
      </c>
      <c r="C2568" s="95" t="s">
        <v>2909</v>
      </c>
      <c r="D2568" s="95" t="s">
        <v>2909</v>
      </c>
      <c r="E2568" s="95" t="s">
        <v>2909</v>
      </c>
      <c r="F2568" s="95" t="s">
        <v>2919</v>
      </c>
      <c r="G2568" s="95" t="s">
        <v>2950</v>
      </c>
      <c r="H2568" s="95" t="s">
        <v>2912</v>
      </c>
      <c r="I2568" s="95" t="s">
        <v>2920</v>
      </c>
      <c r="J2568" s="95" t="s">
        <v>2915</v>
      </c>
      <c r="K2568" s="102" t="s">
        <v>8203</v>
      </c>
      <c r="L2568" s="96" t="s">
        <v>3048</v>
      </c>
      <c r="M2568" s="102" t="s">
        <v>4600</v>
      </c>
      <c r="N2568" s="102">
        <v>8</v>
      </c>
      <c r="O2568" s="95" t="s">
        <v>67</v>
      </c>
      <c r="P2568" s="88" t="s">
        <v>4321</v>
      </c>
      <c r="Q2568" s="88"/>
      <c r="R2568" s="89"/>
      <c r="S2568" s="351">
        <v>44823</v>
      </c>
    </row>
    <row r="2569" spans="1:19" ht="60" x14ac:dyDescent="0.25">
      <c r="A2569" s="253"/>
      <c r="B2569" s="228" t="s">
        <v>2921</v>
      </c>
      <c r="C2569" s="95" t="s">
        <v>2909</v>
      </c>
      <c r="D2569" s="95" t="s">
        <v>2909</v>
      </c>
      <c r="E2569" s="95" t="s">
        <v>2909</v>
      </c>
      <c r="F2569" s="95" t="s">
        <v>2919</v>
      </c>
      <c r="G2569" s="95" t="s">
        <v>2950</v>
      </c>
      <c r="H2569" s="95" t="s">
        <v>2912</v>
      </c>
      <c r="I2569" s="95" t="s">
        <v>2914</v>
      </c>
      <c r="J2569" s="95" t="s">
        <v>2915</v>
      </c>
      <c r="K2569" s="102" t="s">
        <v>8204</v>
      </c>
      <c r="L2569" s="96" t="s">
        <v>3049</v>
      </c>
      <c r="M2569" s="102" t="s">
        <v>4600</v>
      </c>
      <c r="N2569" s="102">
        <v>8</v>
      </c>
      <c r="O2569" s="95" t="s">
        <v>67</v>
      </c>
      <c r="P2569" s="88" t="s">
        <v>4321</v>
      </c>
      <c r="Q2569" s="88"/>
      <c r="R2569" s="89"/>
      <c r="S2569" s="351">
        <v>44823</v>
      </c>
    </row>
    <row r="2570" spans="1:19" ht="60" x14ac:dyDescent="0.25">
      <c r="A2570" s="253"/>
      <c r="B2570" s="228" t="s">
        <v>2921</v>
      </c>
      <c r="C2570" s="95" t="s">
        <v>2909</v>
      </c>
      <c r="D2570" s="95" t="s">
        <v>2909</v>
      </c>
      <c r="E2570" s="95" t="s">
        <v>2909</v>
      </c>
      <c r="F2570" s="95" t="s">
        <v>2919</v>
      </c>
      <c r="G2570" s="95" t="s">
        <v>2950</v>
      </c>
      <c r="H2570" s="95" t="s">
        <v>2912</v>
      </c>
      <c r="I2570" s="95" t="s">
        <v>2916</v>
      </c>
      <c r="J2570" s="95" t="s">
        <v>2915</v>
      </c>
      <c r="K2570" s="102" t="s">
        <v>8205</v>
      </c>
      <c r="L2570" s="96" t="s">
        <v>3050</v>
      </c>
      <c r="M2570" s="102" t="s">
        <v>4600</v>
      </c>
      <c r="N2570" s="102">
        <v>8</v>
      </c>
      <c r="O2570" s="95" t="s">
        <v>67</v>
      </c>
      <c r="P2570" s="88" t="s">
        <v>4321</v>
      </c>
      <c r="Q2570" s="88"/>
      <c r="R2570" s="89"/>
      <c r="S2570" s="351">
        <v>44823</v>
      </c>
    </row>
    <row r="2571" spans="1:19" ht="60" x14ac:dyDescent="0.25">
      <c r="A2571" s="253"/>
      <c r="B2571" s="228" t="s">
        <v>2921</v>
      </c>
      <c r="C2571" s="95" t="s">
        <v>2909</v>
      </c>
      <c r="D2571" s="95" t="s">
        <v>2909</v>
      </c>
      <c r="E2571" s="95" t="s">
        <v>2909</v>
      </c>
      <c r="F2571" s="95" t="s">
        <v>2919</v>
      </c>
      <c r="G2571" s="95" t="s">
        <v>2950</v>
      </c>
      <c r="H2571" s="95" t="s">
        <v>2912</v>
      </c>
      <c r="I2571" s="95" t="s">
        <v>2917</v>
      </c>
      <c r="J2571" s="95" t="s">
        <v>2915</v>
      </c>
      <c r="K2571" s="102" t="s">
        <v>8206</v>
      </c>
      <c r="L2571" s="96" t="s">
        <v>3051</v>
      </c>
      <c r="M2571" s="102" t="s">
        <v>4600</v>
      </c>
      <c r="N2571" s="102">
        <v>8</v>
      </c>
      <c r="O2571" s="95" t="s">
        <v>67</v>
      </c>
      <c r="P2571" s="88" t="s">
        <v>4321</v>
      </c>
      <c r="Q2571" s="88"/>
      <c r="R2571" s="89"/>
      <c r="S2571" s="351">
        <v>44823</v>
      </c>
    </row>
    <row r="2572" spans="1:19" x14ac:dyDescent="0.25">
      <c r="A2572" s="253"/>
      <c r="B2572" s="228" t="s">
        <v>2921</v>
      </c>
      <c r="C2572" s="95" t="s">
        <v>2909</v>
      </c>
      <c r="D2572" s="95" t="s">
        <v>2909</v>
      </c>
      <c r="E2572" s="95" t="s">
        <v>2909</v>
      </c>
      <c r="F2572" s="95" t="s">
        <v>2921</v>
      </c>
      <c r="G2572" s="95" t="s">
        <v>2915</v>
      </c>
      <c r="H2572" s="95" t="s">
        <v>2912</v>
      </c>
      <c r="I2572" s="95" t="s">
        <v>2912</v>
      </c>
      <c r="J2572" s="95" t="s">
        <v>2915</v>
      </c>
      <c r="K2572" s="102" t="s">
        <v>8207</v>
      </c>
      <c r="L2572" s="96" t="s">
        <v>3052</v>
      </c>
      <c r="M2572" s="102" t="s">
        <v>4599</v>
      </c>
      <c r="N2572" s="102">
        <v>5</v>
      </c>
      <c r="O2572" s="95" t="s">
        <v>45</v>
      </c>
      <c r="P2572" s="88" t="s">
        <v>9180</v>
      </c>
      <c r="Q2572" s="88"/>
      <c r="R2572" s="89"/>
      <c r="S2572" s="351">
        <v>44823</v>
      </c>
    </row>
    <row r="2573" spans="1:19" x14ac:dyDescent="0.25">
      <c r="A2573" s="253"/>
      <c r="B2573" s="228" t="s">
        <v>2921</v>
      </c>
      <c r="C2573" s="95" t="s">
        <v>2909</v>
      </c>
      <c r="D2573" s="95" t="s">
        <v>2909</v>
      </c>
      <c r="E2573" s="95" t="s">
        <v>2909</v>
      </c>
      <c r="F2573" s="95" t="s">
        <v>2921</v>
      </c>
      <c r="G2573" s="95" t="s">
        <v>2925</v>
      </c>
      <c r="H2573" s="95" t="s">
        <v>2912</v>
      </c>
      <c r="I2573" s="95" t="s">
        <v>2912</v>
      </c>
      <c r="J2573" s="95" t="s">
        <v>2915</v>
      </c>
      <c r="K2573" s="102" t="s">
        <v>8208</v>
      </c>
      <c r="L2573" s="96" t="s">
        <v>3052</v>
      </c>
      <c r="M2573" s="102" t="s">
        <v>4599</v>
      </c>
      <c r="N2573" s="102">
        <v>6</v>
      </c>
      <c r="O2573" s="95" t="s">
        <v>54</v>
      </c>
      <c r="P2573" s="88" t="s">
        <v>9181</v>
      </c>
      <c r="Q2573" s="88"/>
      <c r="R2573" s="89" t="s">
        <v>147</v>
      </c>
      <c r="S2573" s="351">
        <v>44823</v>
      </c>
    </row>
    <row r="2574" spans="1:19" x14ac:dyDescent="0.25">
      <c r="A2574" s="253"/>
      <c r="B2574" s="228" t="s">
        <v>2921</v>
      </c>
      <c r="C2574" s="95" t="s">
        <v>2909</v>
      </c>
      <c r="D2574" s="95" t="s">
        <v>2909</v>
      </c>
      <c r="E2574" s="95" t="s">
        <v>2909</v>
      </c>
      <c r="F2574" s="95" t="s">
        <v>2921</v>
      </c>
      <c r="G2574" s="95" t="s">
        <v>2925</v>
      </c>
      <c r="H2574" s="95" t="s">
        <v>2912</v>
      </c>
      <c r="I2574" s="95" t="s">
        <v>2909</v>
      </c>
      <c r="J2574" s="95" t="s">
        <v>2915</v>
      </c>
      <c r="K2574" s="102" t="s">
        <v>8209</v>
      </c>
      <c r="L2574" s="96" t="s">
        <v>3053</v>
      </c>
      <c r="M2574" s="102" t="s">
        <v>4600</v>
      </c>
      <c r="N2574" s="102">
        <v>8</v>
      </c>
      <c r="O2574" s="95" t="s">
        <v>54</v>
      </c>
      <c r="P2574" s="88" t="s">
        <v>4322</v>
      </c>
      <c r="Q2574" s="88"/>
      <c r="R2574" s="89"/>
      <c r="S2574" s="351">
        <v>44823</v>
      </c>
    </row>
    <row r="2575" spans="1:19" x14ac:dyDescent="0.25">
      <c r="A2575" s="253"/>
      <c r="B2575" s="228" t="s">
        <v>2921</v>
      </c>
      <c r="C2575" s="95" t="s">
        <v>2909</v>
      </c>
      <c r="D2575" s="95" t="s">
        <v>2909</v>
      </c>
      <c r="E2575" s="95" t="s">
        <v>2909</v>
      </c>
      <c r="F2575" s="95" t="s">
        <v>2921</v>
      </c>
      <c r="G2575" s="95" t="s">
        <v>2925</v>
      </c>
      <c r="H2575" s="95" t="s">
        <v>2912</v>
      </c>
      <c r="I2575" s="95" t="s">
        <v>2918</v>
      </c>
      <c r="J2575" s="95" t="s">
        <v>2915</v>
      </c>
      <c r="K2575" s="102" t="s">
        <v>8210</v>
      </c>
      <c r="L2575" s="96" t="s">
        <v>3054</v>
      </c>
      <c r="M2575" s="102" t="s">
        <v>4600</v>
      </c>
      <c r="N2575" s="102">
        <v>8</v>
      </c>
      <c r="O2575" s="95" t="s">
        <v>54</v>
      </c>
      <c r="P2575" s="88" t="s">
        <v>4322</v>
      </c>
      <c r="Q2575" s="88"/>
      <c r="R2575" s="89"/>
      <c r="S2575" s="351">
        <v>44823</v>
      </c>
    </row>
    <row r="2576" spans="1:19" x14ac:dyDescent="0.25">
      <c r="A2576" s="253"/>
      <c r="B2576" s="228" t="s">
        <v>2921</v>
      </c>
      <c r="C2576" s="95" t="s">
        <v>2909</v>
      </c>
      <c r="D2576" s="95" t="s">
        <v>2909</v>
      </c>
      <c r="E2576" s="95" t="s">
        <v>2909</v>
      </c>
      <c r="F2576" s="95" t="s">
        <v>2921</v>
      </c>
      <c r="G2576" s="95" t="s">
        <v>2925</v>
      </c>
      <c r="H2576" s="95" t="s">
        <v>2912</v>
      </c>
      <c r="I2576" s="95" t="s">
        <v>2910</v>
      </c>
      <c r="J2576" s="95" t="s">
        <v>2915</v>
      </c>
      <c r="K2576" s="102" t="s">
        <v>8211</v>
      </c>
      <c r="L2576" s="96" t="s">
        <v>3055</v>
      </c>
      <c r="M2576" s="102" t="s">
        <v>4600</v>
      </c>
      <c r="N2576" s="102">
        <v>8</v>
      </c>
      <c r="O2576" s="95" t="s">
        <v>54</v>
      </c>
      <c r="P2576" s="88" t="s">
        <v>4322</v>
      </c>
      <c r="Q2576" s="88"/>
      <c r="R2576" s="89"/>
      <c r="S2576" s="351">
        <v>44823</v>
      </c>
    </row>
    <row r="2577" spans="1:19" ht="30" x14ac:dyDescent="0.25">
      <c r="A2577" s="253"/>
      <c r="B2577" s="228" t="s">
        <v>2921</v>
      </c>
      <c r="C2577" s="95" t="s">
        <v>2909</v>
      </c>
      <c r="D2577" s="95" t="s">
        <v>2909</v>
      </c>
      <c r="E2577" s="95" t="s">
        <v>2909</v>
      </c>
      <c r="F2577" s="95" t="s">
        <v>2921</v>
      </c>
      <c r="G2577" s="95" t="s">
        <v>2925</v>
      </c>
      <c r="H2577" s="95" t="s">
        <v>2912</v>
      </c>
      <c r="I2577" s="95" t="s">
        <v>2919</v>
      </c>
      <c r="J2577" s="95" t="s">
        <v>2915</v>
      </c>
      <c r="K2577" s="102" t="s">
        <v>8212</v>
      </c>
      <c r="L2577" s="96" t="s">
        <v>3056</v>
      </c>
      <c r="M2577" s="102" t="s">
        <v>4600</v>
      </c>
      <c r="N2577" s="102">
        <v>8</v>
      </c>
      <c r="O2577" s="95" t="s">
        <v>54</v>
      </c>
      <c r="P2577" s="88" t="s">
        <v>4322</v>
      </c>
      <c r="Q2577" s="88"/>
      <c r="R2577" s="89"/>
      <c r="S2577" s="351">
        <v>44823</v>
      </c>
    </row>
    <row r="2578" spans="1:19" x14ac:dyDescent="0.25">
      <c r="A2578" s="253"/>
      <c r="B2578" s="228" t="s">
        <v>2921</v>
      </c>
      <c r="C2578" s="95" t="s">
        <v>2909</v>
      </c>
      <c r="D2578" s="95" t="s">
        <v>2909</v>
      </c>
      <c r="E2578" s="95" t="s">
        <v>2909</v>
      </c>
      <c r="F2578" s="95" t="s">
        <v>2921</v>
      </c>
      <c r="G2578" s="95" t="s">
        <v>2925</v>
      </c>
      <c r="H2578" s="95" t="s">
        <v>2912</v>
      </c>
      <c r="I2578" s="95" t="s">
        <v>2920</v>
      </c>
      <c r="J2578" s="95" t="s">
        <v>2915</v>
      </c>
      <c r="K2578" s="102" t="s">
        <v>8213</v>
      </c>
      <c r="L2578" s="96" t="s">
        <v>3057</v>
      </c>
      <c r="M2578" s="102" t="s">
        <v>4600</v>
      </c>
      <c r="N2578" s="102">
        <v>8</v>
      </c>
      <c r="O2578" s="95" t="s">
        <v>54</v>
      </c>
      <c r="P2578" s="88" t="s">
        <v>4322</v>
      </c>
      <c r="Q2578" s="88"/>
      <c r="R2578" s="89"/>
      <c r="S2578" s="351">
        <v>44823</v>
      </c>
    </row>
    <row r="2579" spans="1:19" x14ac:dyDescent="0.25">
      <c r="A2579" s="253"/>
      <c r="B2579" s="228" t="s">
        <v>2921</v>
      </c>
      <c r="C2579" s="95" t="s">
        <v>2909</v>
      </c>
      <c r="D2579" s="95" t="s">
        <v>2909</v>
      </c>
      <c r="E2579" s="95" t="s">
        <v>2909</v>
      </c>
      <c r="F2579" s="95" t="s">
        <v>2921</v>
      </c>
      <c r="G2579" s="95" t="s">
        <v>2925</v>
      </c>
      <c r="H2579" s="95" t="s">
        <v>2912</v>
      </c>
      <c r="I2579" s="95" t="s">
        <v>2914</v>
      </c>
      <c r="J2579" s="95" t="s">
        <v>2915</v>
      </c>
      <c r="K2579" s="102" t="s">
        <v>8214</v>
      </c>
      <c r="L2579" s="96" t="s">
        <v>3058</v>
      </c>
      <c r="M2579" s="102" t="s">
        <v>4600</v>
      </c>
      <c r="N2579" s="102">
        <v>8</v>
      </c>
      <c r="O2579" s="95" t="s">
        <v>54</v>
      </c>
      <c r="P2579" s="88" t="s">
        <v>4322</v>
      </c>
      <c r="Q2579" s="88"/>
      <c r="R2579" s="89"/>
      <c r="S2579" s="351">
        <v>44823</v>
      </c>
    </row>
    <row r="2580" spans="1:19" x14ac:dyDescent="0.25">
      <c r="A2580" s="253"/>
      <c r="B2580" s="228" t="s">
        <v>2921</v>
      </c>
      <c r="C2580" s="95" t="s">
        <v>2909</v>
      </c>
      <c r="D2580" s="95" t="s">
        <v>2909</v>
      </c>
      <c r="E2580" s="95" t="s">
        <v>2909</v>
      </c>
      <c r="F2580" s="95" t="s">
        <v>2921</v>
      </c>
      <c r="G2580" s="95" t="s">
        <v>2925</v>
      </c>
      <c r="H2580" s="95" t="s">
        <v>2912</v>
      </c>
      <c r="I2580" s="95" t="s">
        <v>2916</v>
      </c>
      <c r="J2580" s="95" t="s">
        <v>2915</v>
      </c>
      <c r="K2580" s="102" t="s">
        <v>8215</v>
      </c>
      <c r="L2580" s="96" t="s">
        <v>3059</v>
      </c>
      <c r="M2580" s="102" t="s">
        <v>4600</v>
      </c>
      <c r="N2580" s="102">
        <v>8</v>
      </c>
      <c r="O2580" s="95" t="s">
        <v>54</v>
      </c>
      <c r="P2580" s="88" t="s">
        <v>4322</v>
      </c>
      <c r="Q2580" s="88"/>
      <c r="R2580" s="89"/>
      <c r="S2580" s="351">
        <v>44823</v>
      </c>
    </row>
    <row r="2581" spans="1:19" x14ac:dyDescent="0.25">
      <c r="A2581" s="253"/>
      <c r="B2581" s="228" t="s">
        <v>2921</v>
      </c>
      <c r="C2581" s="95" t="s">
        <v>2909</v>
      </c>
      <c r="D2581" s="95" t="s">
        <v>2909</v>
      </c>
      <c r="E2581" s="95" t="s">
        <v>2909</v>
      </c>
      <c r="F2581" s="95" t="s">
        <v>2921</v>
      </c>
      <c r="G2581" s="95" t="s">
        <v>2925</v>
      </c>
      <c r="H2581" s="95" t="s">
        <v>2912</v>
      </c>
      <c r="I2581" s="95" t="s">
        <v>2917</v>
      </c>
      <c r="J2581" s="95" t="s">
        <v>2915</v>
      </c>
      <c r="K2581" s="102" t="s">
        <v>8216</v>
      </c>
      <c r="L2581" s="96" t="s">
        <v>3060</v>
      </c>
      <c r="M2581" s="102" t="s">
        <v>4600</v>
      </c>
      <c r="N2581" s="102">
        <v>8</v>
      </c>
      <c r="O2581" s="95" t="s">
        <v>54</v>
      </c>
      <c r="P2581" s="88" t="s">
        <v>4322</v>
      </c>
      <c r="Q2581" s="88"/>
      <c r="R2581" s="89"/>
      <c r="S2581" s="351">
        <v>44823</v>
      </c>
    </row>
    <row r="2582" spans="1:19" ht="45" x14ac:dyDescent="0.25">
      <c r="A2582" s="253"/>
      <c r="B2582" s="228" t="s">
        <v>2921</v>
      </c>
      <c r="C2582" s="95" t="s">
        <v>2909</v>
      </c>
      <c r="D2582" s="95" t="s">
        <v>2909</v>
      </c>
      <c r="E2582" s="95" t="s">
        <v>2918</v>
      </c>
      <c r="F2582" s="95" t="s">
        <v>2912</v>
      </c>
      <c r="G2582" s="95" t="s">
        <v>2915</v>
      </c>
      <c r="H2582" s="95" t="s">
        <v>2912</v>
      </c>
      <c r="I2582" s="95" t="s">
        <v>2912</v>
      </c>
      <c r="J2582" s="95" t="s">
        <v>2915</v>
      </c>
      <c r="K2582" s="102" t="s">
        <v>8217</v>
      </c>
      <c r="L2582" s="96" t="s">
        <v>3061</v>
      </c>
      <c r="M2582" s="102" t="s">
        <v>4599</v>
      </c>
      <c r="N2582" s="102">
        <v>4</v>
      </c>
      <c r="O2582" s="95" t="s">
        <v>45</v>
      </c>
      <c r="P2582" s="88" t="s">
        <v>9182</v>
      </c>
      <c r="Q2582" s="88"/>
      <c r="R2582" s="89"/>
      <c r="S2582" s="351">
        <v>44823</v>
      </c>
    </row>
    <row r="2583" spans="1:19" x14ac:dyDescent="0.25">
      <c r="A2583" s="253"/>
      <c r="B2583" s="228" t="s">
        <v>2921</v>
      </c>
      <c r="C2583" s="95" t="s">
        <v>2909</v>
      </c>
      <c r="D2583" s="95" t="s">
        <v>2909</v>
      </c>
      <c r="E2583" s="95" t="s">
        <v>2918</v>
      </c>
      <c r="F2583" s="95" t="s">
        <v>2909</v>
      </c>
      <c r="G2583" s="95" t="s">
        <v>2915</v>
      </c>
      <c r="H2583" s="95" t="s">
        <v>2912</v>
      </c>
      <c r="I2583" s="95" t="s">
        <v>2912</v>
      </c>
      <c r="J2583" s="95" t="s">
        <v>2915</v>
      </c>
      <c r="K2583" s="102" t="s">
        <v>8218</v>
      </c>
      <c r="L2583" s="96" t="s">
        <v>5685</v>
      </c>
      <c r="M2583" s="102" t="s">
        <v>4599</v>
      </c>
      <c r="N2583" s="102">
        <v>5</v>
      </c>
      <c r="O2583" s="95" t="s">
        <v>45</v>
      </c>
      <c r="P2583" s="88" t="s">
        <v>9183</v>
      </c>
      <c r="Q2583" s="88"/>
      <c r="R2583" s="89"/>
      <c r="S2583" s="351">
        <v>44823</v>
      </c>
    </row>
    <row r="2584" spans="1:19" x14ac:dyDescent="0.25">
      <c r="A2584" s="253"/>
      <c r="B2584" s="228" t="s">
        <v>2921</v>
      </c>
      <c r="C2584" s="95" t="s">
        <v>2909</v>
      </c>
      <c r="D2584" s="95" t="s">
        <v>2909</v>
      </c>
      <c r="E2584" s="95" t="s">
        <v>2918</v>
      </c>
      <c r="F2584" s="95" t="s">
        <v>2909</v>
      </c>
      <c r="G2584" s="95" t="s">
        <v>2911</v>
      </c>
      <c r="H2584" s="95" t="s">
        <v>2912</v>
      </c>
      <c r="I2584" s="95" t="s">
        <v>2912</v>
      </c>
      <c r="J2584" s="95" t="s">
        <v>2915</v>
      </c>
      <c r="K2584" s="102" t="s">
        <v>8219</v>
      </c>
      <c r="L2584" s="96" t="s">
        <v>3062</v>
      </c>
      <c r="M2584" s="102" t="s">
        <v>4599</v>
      </c>
      <c r="N2584" s="102">
        <v>6</v>
      </c>
      <c r="O2584" s="95" t="s">
        <v>54</v>
      </c>
      <c r="P2584" s="88" t="s">
        <v>9184</v>
      </c>
      <c r="Q2584" s="88"/>
      <c r="R2584" s="89"/>
      <c r="S2584" s="351">
        <v>44823</v>
      </c>
    </row>
    <row r="2585" spans="1:19" x14ac:dyDescent="0.25">
      <c r="A2585" s="253"/>
      <c r="B2585" s="228" t="s">
        <v>2921</v>
      </c>
      <c r="C2585" s="95" t="s">
        <v>2909</v>
      </c>
      <c r="D2585" s="95" t="s">
        <v>2909</v>
      </c>
      <c r="E2585" s="95" t="s">
        <v>2918</v>
      </c>
      <c r="F2585" s="95" t="s">
        <v>2909</v>
      </c>
      <c r="G2585" s="95" t="s">
        <v>2911</v>
      </c>
      <c r="H2585" s="95" t="s">
        <v>2912</v>
      </c>
      <c r="I2585" s="95" t="s">
        <v>2909</v>
      </c>
      <c r="J2585" s="95" t="s">
        <v>2915</v>
      </c>
      <c r="K2585" s="102" t="s">
        <v>8220</v>
      </c>
      <c r="L2585" s="96" t="s">
        <v>3063</v>
      </c>
      <c r="M2585" s="102" t="s">
        <v>4600</v>
      </c>
      <c r="N2585" s="102">
        <v>8</v>
      </c>
      <c r="O2585" s="95" t="s">
        <v>54</v>
      </c>
      <c r="P2585" s="88" t="s">
        <v>4323</v>
      </c>
      <c r="Q2585" s="88"/>
      <c r="R2585" s="89"/>
      <c r="S2585" s="351">
        <v>44823</v>
      </c>
    </row>
    <row r="2586" spans="1:19" ht="30" x14ac:dyDescent="0.25">
      <c r="A2586" s="253"/>
      <c r="B2586" s="228" t="s">
        <v>2921</v>
      </c>
      <c r="C2586" s="95" t="s">
        <v>2909</v>
      </c>
      <c r="D2586" s="95" t="s">
        <v>2909</v>
      </c>
      <c r="E2586" s="95" t="s">
        <v>2918</v>
      </c>
      <c r="F2586" s="95" t="s">
        <v>2909</v>
      </c>
      <c r="G2586" s="95" t="s">
        <v>2911</v>
      </c>
      <c r="H2586" s="95" t="s">
        <v>2912</v>
      </c>
      <c r="I2586" s="95" t="s">
        <v>2918</v>
      </c>
      <c r="J2586" s="95" t="s">
        <v>2915</v>
      </c>
      <c r="K2586" s="102" t="s">
        <v>8221</v>
      </c>
      <c r="L2586" s="96" t="s">
        <v>3064</v>
      </c>
      <c r="M2586" s="102" t="s">
        <v>4600</v>
      </c>
      <c r="N2586" s="102">
        <v>8</v>
      </c>
      <c r="O2586" s="95" t="s">
        <v>54</v>
      </c>
      <c r="P2586" s="88" t="s">
        <v>4323</v>
      </c>
      <c r="Q2586" s="88"/>
      <c r="R2586" s="89"/>
      <c r="S2586" s="351">
        <v>44823</v>
      </c>
    </row>
    <row r="2587" spans="1:19" x14ac:dyDescent="0.25">
      <c r="A2587" s="253"/>
      <c r="B2587" s="228" t="s">
        <v>2921</v>
      </c>
      <c r="C2587" s="95" t="s">
        <v>2909</v>
      </c>
      <c r="D2587" s="95" t="s">
        <v>2909</v>
      </c>
      <c r="E2587" s="95" t="s">
        <v>2918</v>
      </c>
      <c r="F2587" s="95" t="s">
        <v>2909</v>
      </c>
      <c r="G2587" s="95" t="s">
        <v>2911</v>
      </c>
      <c r="H2587" s="95" t="s">
        <v>2912</v>
      </c>
      <c r="I2587" s="95" t="s">
        <v>2910</v>
      </c>
      <c r="J2587" s="95" t="s">
        <v>2915</v>
      </c>
      <c r="K2587" s="102" t="s">
        <v>8222</v>
      </c>
      <c r="L2587" s="96" t="s">
        <v>3065</v>
      </c>
      <c r="M2587" s="102" t="s">
        <v>4600</v>
      </c>
      <c r="N2587" s="102">
        <v>8</v>
      </c>
      <c r="O2587" s="95" t="s">
        <v>54</v>
      </c>
      <c r="P2587" s="88" t="s">
        <v>4323</v>
      </c>
      <c r="Q2587" s="88"/>
      <c r="R2587" s="89"/>
      <c r="S2587" s="351">
        <v>44823</v>
      </c>
    </row>
    <row r="2588" spans="1:19" ht="30" x14ac:dyDescent="0.25">
      <c r="A2588" s="253"/>
      <c r="B2588" s="228" t="s">
        <v>2921</v>
      </c>
      <c r="C2588" s="95" t="s">
        <v>2909</v>
      </c>
      <c r="D2588" s="95" t="s">
        <v>2909</v>
      </c>
      <c r="E2588" s="95" t="s">
        <v>2918</v>
      </c>
      <c r="F2588" s="95" t="s">
        <v>2909</v>
      </c>
      <c r="G2588" s="95" t="s">
        <v>2911</v>
      </c>
      <c r="H2588" s="95" t="s">
        <v>2912</v>
      </c>
      <c r="I2588" s="95" t="s">
        <v>2919</v>
      </c>
      <c r="J2588" s="95" t="s">
        <v>2915</v>
      </c>
      <c r="K2588" s="102" t="s">
        <v>8223</v>
      </c>
      <c r="L2588" s="96" t="s">
        <v>3066</v>
      </c>
      <c r="M2588" s="102" t="s">
        <v>4600</v>
      </c>
      <c r="N2588" s="102">
        <v>8</v>
      </c>
      <c r="O2588" s="95" t="s">
        <v>54</v>
      </c>
      <c r="P2588" s="88" t="s">
        <v>4323</v>
      </c>
      <c r="Q2588" s="88"/>
      <c r="R2588" s="89"/>
      <c r="S2588" s="351">
        <v>44823</v>
      </c>
    </row>
    <row r="2589" spans="1:19" x14ac:dyDescent="0.25">
      <c r="A2589" s="253"/>
      <c r="B2589" s="228" t="s">
        <v>2921</v>
      </c>
      <c r="C2589" s="95" t="s">
        <v>2909</v>
      </c>
      <c r="D2589" s="95" t="s">
        <v>2909</v>
      </c>
      <c r="E2589" s="95" t="s">
        <v>2918</v>
      </c>
      <c r="F2589" s="95" t="s">
        <v>2909</v>
      </c>
      <c r="G2589" s="95" t="s">
        <v>2911</v>
      </c>
      <c r="H2589" s="95" t="s">
        <v>2912</v>
      </c>
      <c r="I2589" s="95" t="s">
        <v>2920</v>
      </c>
      <c r="J2589" s="95" t="s">
        <v>2915</v>
      </c>
      <c r="K2589" s="102" t="s">
        <v>8224</v>
      </c>
      <c r="L2589" s="96" t="s">
        <v>3067</v>
      </c>
      <c r="M2589" s="102" t="s">
        <v>4600</v>
      </c>
      <c r="N2589" s="102">
        <v>8</v>
      </c>
      <c r="O2589" s="95" t="s">
        <v>54</v>
      </c>
      <c r="P2589" s="88" t="s">
        <v>4323</v>
      </c>
      <c r="Q2589" s="88"/>
      <c r="R2589" s="89"/>
      <c r="S2589" s="351">
        <v>44823</v>
      </c>
    </row>
    <row r="2590" spans="1:19" x14ac:dyDescent="0.25">
      <c r="A2590" s="253"/>
      <c r="B2590" s="228" t="s">
        <v>2921</v>
      </c>
      <c r="C2590" s="95" t="s">
        <v>2909</v>
      </c>
      <c r="D2590" s="95" t="s">
        <v>2909</v>
      </c>
      <c r="E2590" s="95" t="s">
        <v>2918</v>
      </c>
      <c r="F2590" s="95" t="s">
        <v>2909</v>
      </c>
      <c r="G2590" s="95" t="s">
        <v>2911</v>
      </c>
      <c r="H2590" s="95" t="s">
        <v>2912</v>
      </c>
      <c r="I2590" s="95" t="s">
        <v>2914</v>
      </c>
      <c r="J2590" s="95" t="s">
        <v>2915</v>
      </c>
      <c r="K2590" s="102" t="s">
        <v>8225</v>
      </c>
      <c r="L2590" s="96" t="s">
        <v>3068</v>
      </c>
      <c r="M2590" s="102" t="s">
        <v>4600</v>
      </c>
      <c r="N2590" s="102">
        <v>8</v>
      </c>
      <c r="O2590" s="95" t="s">
        <v>54</v>
      </c>
      <c r="P2590" s="88" t="s">
        <v>4323</v>
      </c>
      <c r="Q2590" s="88"/>
      <c r="R2590" s="89"/>
      <c r="S2590" s="351">
        <v>44823</v>
      </c>
    </row>
    <row r="2591" spans="1:19" ht="30" x14ac:dyDescent="0.25">
      <c r="A2591" s="253"/>
      <c r="B2591" s="228" t="s">
        <v>2921</v>
      </c>
      <c r="C2591" s="95" t="s">
        <v>2909</v>
      </c>
      <c r="D2591" s="95" t="s">
        <v>2909</v>
      </c>
      <c r="E2591" s="95" t="s">
        <v>2918</v>
      </c>
      <c r="F2591" s="95" t="s">
        <v>2909</v>
      </c>
      <c r="G2591" s="95" t="s">
        <v>2911</v>
      </c>
      <c r="H2591" s="95" t="s">
        <v>2912</v>
      </c>
      <c r="I2591" s="95" t="s">
        <v>2916</v>
      </c>
      <c r="J2591" s="95" t="s">
        <v>2915</v>
      </c>
      <c r="K2591" s="102" t="s">
        <v>8226</v>
      </c>
      <c r="L2591" s="96" t="s">
        <v>3069</v>
      </c>
      <c r="M2591" s="102" t="s">
        <v>4600</v>
      </c>
      <c r="N2591" s="102">
        <v>8</v>
      </c>
      <c r="O2591" s="95" t="s">
        <v>54</v>
      </c>
      <c r="P2591" s="88" t="s">
        <v>4323</v>
      </c>
      <c r="Q2591" s="88"/>
      <c r="R2591" s="89"/>
      <c r="S2591" s="351">
        <v>44823</v>
      </c>
    </row>
    <row r="2592" spans="1:19" ht="30" x14ac:dyDescent="0.25">
      <c r="A2592" s="253"/>
      <c r="B2592" s="228" t="s">
        <v>2921</v>
      </c>
      <c r="C2592" s="95" t="s">
        <v>2909</v>
      </c>
      <c r="D2592" s="95" t="s">
        <v>2909</v>
      </c>
      <c r="E2592" s="95" t="s">
        <v>2918</v>
      </c>
      <c r="F2592" s="95" t="s">
        <v>2909</v>
      </c>
      <c r="G2592" s="95" t="s">
        <v>2911</v>
      </c>
      <c r="H2592" s="95" t="s">
        <v>2912</v>
      </c>
      <c r="I2592" s="95" t="s">
        <v>2917</v>
      </c>
      <c r="J2592" s="95" t="s">
        <v>2915</v>
      </c>
      <c r="K2592" s="102" t="s">
        <v>8227</v>
      </c>
      <c r="L2592" s="96" t="s">
        <v>3070</v>
      </c>
      <c r="M2592" s="102" t="s">
        <v>4600</v>
      </c>
      <c r="N2592" s="102">
        <v>8</v>
      </c>
      <c r="O2592" s="95" t="s">
        <v>54</v>
      </c>
      <c r="P2592" s="88" t="s">
        <v>4323</v>
      </c>
      <c r="Q2592" s="88"/>
      <c r="R2592" s="89"/>
      <c r="S2592" s="351">
        <v>44823</v>
      </c>
    </row>
    <row r="2593" spans="1:19" ht="30" x14ac:dyDescent="0.25">
      <c r="A2593" s="253"/>
      <c r="B2593" s="228" t="s">
        <v>2921</v>
      </c>
      <c r="C2593" s="95" t="s">
        <v>2909</v>
      </c>
      <c r="D2593" s="95" t="s">
        <v>2909</v>
      </c>
      <c r="E2593" s="95" t="s">
        <v>2918</v>
      </c>
      <c r="F2593" s="95" t="s">
        <v>2909</v>
      </c>
      <c r="G2593" s="95" t="s">
        <v>2923</v>
      </c>
      <c r="H2593" s="95" t="s">
        <v>2912</v>
      </c>
      <c r="I2593" s="95" t="s">
        <v>2912</v>
      </c>
      <c r="J2593" s="95" t="s">
        <v>2915</v>
      </c>
      <c r="K2593" s="102" t="s">
        <v>8228</v>
      </c>
      <c r="L2593" s="96" t="s">
        <v>3071</v>
      </c>
      <c r="M2593" s="102" t="s">
        <v>4599</v>
      </c>
      <c r="N2593" s="102">
        <v>6</v>
      </c>
      <c r="O2593" s="95" t="s">
        <v>54</v>
      </c>
      <c r="P2593" s="88" t="s">
        <v>9185</v>
      </c>
      <c r="Q2593" s="88"/>
      <c r="R2593" s="89"/>
      <c r="S2593" s="351">
        <v>44823</v>
      </c>
    </row>
    <row r="2594" spans="1:19" ht="30" x14ac:dyDescent="0.25">
      <c r="A2594" s="253"/>
      <c r="B2594" s="228" t="s">
        <v>2921</v>
      </c>
      <c r="C2594" s="95" t="s">
        <v>2909</v>
      </c>
      <c r="D2594" s="95" t="s">
        <v>2909</v>
      </c>
      <c r="E2594" s="95" t="s">
        <v>2918</v>
      </c>
      <c r="F2594" s="95" t="s">
        <v>2909</v>
      </c>
      <c r="G2594" s="95" t="s">
        <v>2923</v>
      </c>
      <c r="H2594" s="95" t="s">
        <v>2912</v>
      </c>
      <c r="I2594" s="95" t="s">
        <v>2909</v>
      </c>
      <c r="J2594" s="95" t="s">
        <v>2915</v>
      </c>
      <c r="K2594" s="102" t="s">
        <v>8229</v>
      </c>
      <c r="L2594" s="96" t="s">
        <v>3072</v>
      </c>
      <c r="M2594" s="102" t="s">
        <v>4600</v>
      </c>
      <c r="N2594" s="102">
        <v>8</v>
      </c>
      <c r="O2594" s="95" t="s">
        <v>54</v>
      </c>
      <c r="P2594" s="88" t="s">
        <v>4324</v>
      </c>
      <c r="Q2594" s="88"/>
      <c r="R2594" s="89"/>
      <c r="S2594" s="351">
        <v>44823</v>
      </c>
    </row>
    <row r="2595" spans="1:19" ht="30" x14ac:dyDescent="0.25">
      <c r="A2595" s="253"/>
      <c r="B2595" s="228" t="s">
        <v>2921</v>
      </c>
      <c r="C2595" s="95" t="s">
        <v>2909</v>
      </c>
      <c r="D2595" s="95" t="s">
        <v>2909</v>
      </c>
      <c r="E2595" s="95" t="s">
        <v>2918</v>
      </c>
      <c r="F2595" s="95" t="s">
        <v>2909</v>
      </c>
      <c r="G2595" s="95" t="s">
        <v>2923</v>
      </c>
      <c r="H2595" s="95" t="s">
        <v>2912</v>
      </c>
      <c r="I2595" s="95" t="s">
        <v>2918</v>
      </c>
      <c r="J2595" s="95" t="s">
        <v>2915</v>
      </c>
      <c r="K2595" s="102" t="s">
        <v>8230</v>
      </c>
      <c r="L2595" s="96" t="s">
        <v>3073</v>
      </c>
      <c r="M2595" s="102" t="s">
        <v>4600</v>
      </c>
      <c r="N2595" s="102">
        <v>8</v>
      </c>
      <c r="O2595" s="95" t="s">
        <v>54</v>
      </c>
      <c r="P2595" s="88" t="s">
        <v>4324</v>
      </c>
      <c r="Q2595" s="88"/>
      <c r="R2595" s="89"/>
      <c r="S2595" s="351">
        <v>44823</v>
      </c>
    </row>
    <row r="2596" spans="1:19" ht="30" x14ac:dyDescent="0.25">
      <c r="A2596" s="253"/>
      <c r="B2596" s="228" t="s">
        <v>2921</v>
      </c>
      <c r="C2596" s="95" t="s">
        <v>2909</v>
      </c>
      <c r="D2596" s="95" t="s">
        <v>2909</v>
      </c>
      <c r="E2596" s="95" t="s">
        <v>2918</v>
      </c>
      <c r="F2596" s="95" t="s">
        <v>2909</v>
      </c>
      <c r="G2596" s="95" t="s">
        <v>2923</v>
      </c>
      <c r="H2596" s="95" t="s">
        <v>2912</v>
      </c>
      <c r="I2596" s="95" t="s">
        <v>2910</v>
      </c>
      <c r="J2596" s="95" t="s">
        <v>2915</v>
      </c>
      <c r="K2596" s="102" t="s">
        <v>8231</v>
      </c>
      <c r="L2596" s="96" t="s">
        <v>3074</v>
      </c>
      <c r="M2596" s="102" t="s">
        <v>4600</v>
      </c>
      <c r="N2596" s="102">
        <v>8</v>
      </c>
      <c r="O2596" s="95" t="s">
        <v>54</v>
      </c>
      <c r="P2596" s="88" t="s">
        <v>4324</v>
      </c>
      <c r="Q2596" s="88"/>
      <c r="R2596" s="89"/>
      <c r="S2596" s="351">
        <v>44823</v>
      </c>
    </row>
    <row r="2597" spans="1:19" ht="30" x14ac:dyDescent="0.25">
      <c r="A2597" s="253"/>
      <c r="B2597" s="228" t="s">
        <v>2921</v>
      </c>
      <c r="C2597" s="95" t="s">
        <v>2909</v>
      </c>
      <c r="D2597" s="95" t="s">
        <v>2909</v>
      </c>
      <c r="E2597" s="95" t="s">
        <v>2918</v>
      </c>
      <c r="F2597" s="95" t="s">
        <v>2909</v>
      </c>
      <c r="G2597" s="95" t="s">
        <v>2923</v>
      </c>
      <c r="H2597" s="95" t="s">
        <v>2912</v>
      </c>
      <c r="I2597" s="95" t="s">
        <v>2919</v>
      </c>
      <c r="J2597" s="95" t="s">
        <v>2915</v>
      </c>
      <c r="K2597" s="102" t="s">
        <v>8232</v>
      </c>
      <c r="L2597" s="96" t="s">
        <v>3075</v>
      </c>
      <c r="M2597" s="102" t="s">
        <v>4600</v>
      </c>
      <c r="N2597" s="102">
        <v>8</v>
      </c>
      <c r="O2597" s="95" t="s">
        <v>54</v>
      </c>
      <c r="P2597" s="88" t="s">
        <v>4324</v>
      </c>
      <c r="Q2597" s="88"/>
      <c r="R2597" s="89"/>
      <c r="S2597" s="351">
        <v>44823</v>
      </c>
    </row>
    <row r="2598" spans="1:19" ht="30" x14ac:dyDescent="0.25">
      <c r="A2598" s="253"/>
      <c r="B2598" s="228" t="s">
        <v>2921</v>
      </c>
      <c r="C2598" s="95" t="s">
        <v>2909</v>
      </c>
      <c r="D2598" s="95" t="s">
        <v>2909</v>
      </c>
      <c r="E2598" s="95" t="s">
        <v>2918</v>
      </c>
      <c r="F2598" s="95" t="s">
        <v>2909</v>
      </c>
      <c r="G2598" s="95" t="s">
        <v>2923</v>
      </c>
      <c r="H2598" s="95" t="s">
        <v>2912</v>
      </c>
      <c r="I2598" s="95" t="s">
        <v>2920</v>
      </c>
      <c r="J2598" s="95" t="s">
        <v>2915</v>
      </c>
      <c r="K2598" s="102" t="s">
        <v>8233</v>
      </c>
      <c r="L2598" s="96" t="s">
        <v>3076</v>
      </c>
      <c r="M2598" s="102" t="s">
        <v>4600</v>
      </c>
      <c r="N2598" s="102">
        <v>8</v>
      </c>
      <c r="O2598" s="95" t="s">
        <v>54</v>
      </c>
      <c r="P2598" s="88" t="s">
        <v>4324</v>
      </c>
      <c r="Q2598" s="88"/>
      <c r="R2598" s="89"/>
      <c r="S2598" s="351">
        <v>44823</v>
      </c>
    </row>
    <row r="2599" spans="1:19" ht="30" x14ac:dyDescent="0.25">
      <c r="A2599" s="253"/>
      <c r="B2599" s="228" t="s">
        <v>2921</v>
      </c>
      <c r="C2599" s="95" t="s">
        <v>2909</v>
      </c>
      <c r="D2599" s="95" t="s">
        <v>2909</v>
      </c>
      <c r="E2599" s="95" t="s">
        <v>2918</v>
      </c>
      <c r="F2599" s="95" t="s">
        <v>2909</v>
      </c>
      <c r="G2599" s="95" t="s">
        <v>2923</v>
      </c>
      <c r="H2599" s="95" t="s">
        <v>2912</v>
      </c>
      <c r="I2599" s="95" t="s">
        <v>2914</v>
      </c>
      <c r="J2599" s="95" t="s">
        <v>2915</v>
      </c>
      <c r="K2599" s="102" t="s">
        <v>8234</v>
      </c>
      <c r="L2599" s="96" t="s">
        <v>3077</v>
      </c>
      <c r="M2599" s="102" t="s">
        <v>4600</v>
      </c>
      <c r="N2599" s="102">
        <v>8</v>
      </c>
      <c r="O2599" s="95" t="s">
        <v>54</v>
      </c>
      <c r="P2599" s="88" t="s">
        <v>4324</v>
      </c>
      <c r="Q2599" s="88"/>
      <c r="R2599" s="89"/>
      <c r="S2599" s="351">
        <v>44823</v>
      </c>
    </row>
    <row r="2600" spans="1:19" ht="30" x14ac:dyDescent="0.25">
      <c r="A2600" s="253"/>
      <c r="B2600" s="228" t="s">
        <v>2921</v>
      </c>
      <c r="C2600" s="95" t="s">
        <v>2909</v>
      </c>
      <c r="D2600" s="95" t="s">
        <v>2909</v>
      </c>
      <c r="E2600" s="95" t="s">
        <v>2918</v>
      </c>
      <c r="F2600" s="95" t="s">
        <v>2909</v>
      </c>
      <c r="G2600" s="95" t="s">
        <v>2923</v>
      </c>
      <c r="H2600" s="95" t="s">
        <v>2912</v>
      </c>
      <c r="I2600" s="95" t="s">
        <v>2916</v>
      </c>
      <c r="J2600" s="95" t="s">
        <v>2915</v>
      </c>
      <c r="K2600" s="102" t="s">
        <v>8235</v>
      </c>
      <c r="L2600" s="96" t="s">
        <v>3078</v>
      </c>
      <c r="M2600" s="102" t="s">
        <v>4600</v>
      </c>
      <c r="N2600" s="102">
        <v>8</v>
      </c>
      <c r="O2600" s="95" t="s">
        <v>54</v>
      </c>
      <c r="P2600" s="88" t="s">
        <v>4324</v>
      </c>
      <c r="Q2600" s="88"/>
      <c r="R2600" s="89"/>
      <c r="S2600" s="351">
        <v>44823</v>
      </c>
    </row>
    <row r="2601" spans="1:19" ht="30" x14ac:dyDescent="0.25">
      <c r="A2601" s="253"/>
      <c r="B2601" s="228" t="s">
        <v>2921</v>
      </c>
      <c r="C2601" s="95" t="s">
        <v>2909</v>
      </c>
      <c r="D2601" s="95" t="s">
        <v>2909</v>
      </c>
      <c r="E2601" s="95" t="s">
        <v>2918</v>
      </c>
      <c r="F2601" s="95" t="s">
        <v>2909</v>
      </c>
      <c r="G2601" s="95" t="s">
        <v>2923</v>
      </c>
      <c r="H2601" s="95" t="s">
        <v>2912</v>
      </c>
      <c r="I2601" s="95" t="s">
        <v>2917</v>
      </c>
      <c r="J2601" s="95" t="s">
        <v>2915</v>
      </c>
      <c r="K2601" s="102" t="s">
        <v>8236</v>
      </c>
      <c r="L2601" s="96" t="s">
        <v>3079</v>
      </c>
      <c r="M2601" s="102" t="s">
        <v>4600</v>
      </c>
      <c r="N2601" s="102">
        <v>8</v>
      </c>
      <c r="O2601" s="95" t="s">
        <v>54</v>
      </c>
      <c r="P2601" s="88" t="s">
        <v>4324</v>
      </c>
      <c r="Q2601" s="88"/>
      <c r="R2601" s="89"/>
      <c r="S2601" s="351">
        <v>44823</v>
      </c>
    </row>
    <row r="2602" spans="1:19" ht="30" x14ac:dyDescent="0.25">
      <c r="A2602" s="253"/>
      <c r="B2602" s="228" t="s">
        <v>2921</v>
      </c>
      <c r="C2602" s="95" t="s">
        <v>2909</v>
      </c>
      <c r="D2602" s="95" t="s">
        <v>2909</v>
      </c>
      <c r="E2602" s="95" t="s">
        <v>2918</v>
      </c>
      <c r="F2602" s="95" t="s">
        <v>2909</v>
      </c>
      <c r="G2602" s="95" t="s">
        <v>2943</v>
      </c>
      <c r="H2602" s="95" t="s">
        <v>2912</v>
      </c>
      <c r="I2602" s="95" t="s">
        <v>2912</v>
      </c>
      <c r="J2602" s="95" t="s">
        <v>2915</v>
      </c>
      <c r="K2602" s="102" t="s">
        <v>8237</v>
      </c>
      <c r="L2602" s="96" t="s">
        <v>3080</v>
      </c>
      <c r="M2602" s="102" t="s">
        <v>4599</v>
      </c>
      <c r="N2602" s="102">
        <v>6</v>
      </c>
      <c r="O2602" s="95" t="s">
        <v>67</v>
      </c>
      <c r="P2602" s="88" t="s">
        <v>9186</v>
      </c>
      <c r="Q2602" s="88"/>
      <c r="R2602" s="89" t="s">
        <v>10</v>
      </c>
      <c r="S2602" s="351">
        <v>44823</v>
      </c>
    </row>
    <row r="2603" spans="1:19" ht="30" x14ac:dyDescent="0.25">
      <c r="A2603" s="253"/>
      <c r="B2603" s="228" t="s">
        <v>2921</v>
      </c>
      <c r="C2603" s="95" t="s">
        <v>2909</v>
      </c>
      <c r="D2603" s="95" t="s">
        <v>2909</v>
      </c>
      <c r="E2603" s="95" t="s">
        <v>2918</v>
      </c>
      <c r="F2603" s="95" t="s">
        <v>2909</v>
      </c>
      <c r="G2603" s="95" t="s">
        <v>2943</v>
      </c>
      <c r="H2603" s="95" t="s">
        <v>2912</v>
      </c>
      <c r="I2603" s="95" t="s">
        <v>2909</v>
      </c>
      <c r="J2603" s="95" t="s">
        <v>2915</v>
      </c>
      <c r="K2603" s="102" t="s">
        <v>8238</v>
      </c>
      <c r="L2603" s="96" t="s">
        <v>3081</v>
      </c>
      <c r="M2603" s="102" t="s">
        <v>4600</v>
      </c>
      <c r="N2603" s="102">
        <v>8</v>
      </c>
      <c r="O2603" s="95" t="s">
        <v>67</v>
      </c>
      <c r="P2603" s="88" t="s">
        <v>4325</v>
      </c>
      <c r="Q2603" s="88"/>
      <c r="R2603" s="89"/>
      <c r="S2603" s="351">
        <v>44823</v>
      </c>
    </row>
    <row r="2604" spans="1:19" ht="30" x14ac:dyDescent="0.25">
      <c r="A2604" s="253"/>
      <c r="B2604" s="228" t="s">
        <v>2921</v>
      </c>
      <c r="C2604" s="95" t="s">
        <v>2909</v>
      </c>
      <c r="D2604" s="95" t="s">
        <v>2909</v>
      </c>
      <c r="E2604" s="95" t="s">
        <v>2918</v>
      </c>
      <c r="F2604" s="95" t="s">
        <v>2909</v>
      </c>
      <c r="G2604" s="95" t="s">
        <v>2943</v>
      </c>
      <c r="H2604" s="95" t="s">
        <v>2912</v>
      </c>
      <c r="I2604" s="95" t="s">
        <v>2918</v>
      </c>
      <c r="J2604" s="95" t="s">
        <v>2915</v>
      </c>
      <c r="K2604" s="102" t="s">
        <v>8239</v>
      </c>
      <c r="L2604" s="96" t="s">
        <v>3082</v>
      </c>
      <c r="M2604" s="102" t="s">
        <v>4600</v>
      </c>
      <c r="N2604" s="102">
        <v>8</v>
      </c>
      <c r="O2604" s="95" t="s">
        <v>67</v>
      </c>
      <c r="P2604" s="88" t="s">
        <v>4325</v>
      </c>
      <c r="Q2604" s="88"/>
      <c r="R2604" s="89"/>
      <c r="S2604" s="351">
        <v>44823</v>
      </c>
    </row>
    <row r="2605" spans="1:19" ht="30" x14ac:dyDescent="0.25">
      <c r="A2605" s="253"/>
      <c r="B2605" s="228" t="s">
        <v>2921</v>
      </c>
      <c r="C2605" s="95" t="s">
        <v>2909</v>
      </c>
      <c r="D2605" s="95" t="s">
        <v>2909</v>
      </c>
      <c r="E2605" s="95" t="s">
        <v>2918</v>
      </c>
      <c r="F2605" s="95" t="s">
        <v>2909</v>
      </c>
      <c r="G2605" s="95" t="s">
        <v>2943</v>
      </c>
      <c r="H2605" s="95" t="s">
        <v>2912</v>
      </c>
      <c r="I2605" s="95" t="s">
        <v>2910</v>
      </c>
      <c r="J2605" s="95" t="s">
        <v>2915</v>
      </c>
      <c r="K2605" s="102" t="s">
        <v>8240</v>
      </c>
      <c r="L2605" s="96" t="s">
        <v>3083</v>
      </c>
      <c r="M2605" s="102" t="s">
        <v>4600</v>
      </c>
      <c r="N2605" s="102">
        <v>8</v>
      </c>
      <c r="O2605" s="95" t="s">
        <v>67</v>
      </c>
      <c r="P2605" s="88" t="s">
        <v>4325</v>
      </c>
      <c r="Q2605" s="88"/>
      <c r="R2605" s="89"/>
      <c r="S2605" s="351">
        <v>44823</v>
      </c>
    </row>
    <row r="2606" spans="1:19" ht="30" x14ac:dyDescent="0.25">
      <c r="A2606" s="253"/>
      <c r="B2606" s="228" t="s">
        <v>2921</v>
      </c>
      <c r="C2606" s="95" t="s">
        <v>2909</v>
      </c>
      <c r="D2606" s="95" t="s">
        <v>2909</v>
      </c>
      <c r="E2606" s="95" t="s">
        <v>2918</v>
      </c>
      <c r="F2606" s="95" t="s">
        <v>2909</v>
      </c>
      <c r="G2606" s="95" t="s">
        <v>2943</v>
      </c>
      <c r="H2606" s="95" t="s">
        <v>2912</v>
      </c>
      <c r="I2606" s="95" t="s">
        <v>2919</v>
      </c>
      <c r="J2606" s="95" t="s">
        <v>2915</v>
      </c>
      <c r="K2606" s="102" t="s">
        <v>8241</v>
      </c>
      <c r="L2606" s="96" t="s">
        <v>3084</v>
      </c>
      <c r="M2606" s="102" t="s">
        <v>4600</v>
      </c>
      <c r="N2606" s="102">
        <v>8</v>
      </c>
      <c r="O2606" s="95" t="s">
        <v>67</v>
      </c>
      <c r="P2606" s="88" t="s">
        <v>4325</v>
      </c>
      <c r="Q2606" s="88"/>
      <c r="R2606" s="89"/>
      <c r="S2606" s="351">
        <v>44823</v>
      </c>
    </row>
    <row r="2607" spans="1:19" ht="30" x14ac:dyDescent="0.25">
      <c r="A2607" s="253"/>
      <c r="B2607" s="228" t="s">
        <v>2921</v>
      </c>
      <c r="C2607" s="95" t="s">
        <v>2909</v>
      </c>
      <c r="D2607" s="95" t="s">
        <v>2909</v>
      </c>
      <c r="E2607" s="95" t="s">
        <v>2918</v>
      </c>
      <c r="F2607" s="95" t="s">
        <v>2909</v>
      </c>
      <c r="G2607" s="95" t="s">
        <v>2943</v>
      </c>
      <c r="H2607" s="95" t="s">
        <v>2912</v>
      </c>
      <c r="I2607" s="95" t="s">
        <v>2920</v>
      </c>
      <c r="J2607" s="95" t="s">
        <v>2915</v>
      </c>
      <c r="K2607" s="102" t="s">
        <v>8242</v>
      </c>
      <c r="L2607" s="96" t="s">
        <v>3085</v>
      </c>
      <c r="M2607" s="102" t="s">
        <v>4600</v>
      </c>
      <c r="N2607" s="102">
        <v>8</v>
      </c>
      <c r="O2607" s="95" t="s">
        <v>67</v>
      </c>
      <c r="P2607" s="88" t="s">
        <v>4325</v>
      </c>
      <c r="Q2607" s="88"/>
      <c r="R2607" s="89"/>
      <c r="S2607" s="351">
        <v>44823</v>
      </c>
    </row>
    <row r="2608" spans="1:19" ht="30" x14ac:dyDescent="0.25">
      <c r="A2608" s="253"/>
      <c r="B2608" s="228" t="s">
        <v>2921</v>
      </c>
      <c r="C2608" s="95" t="s">
        <v>2909</v>
      </c>
      <c r="D2608" s="95" t="s">
        <v>2909</v>
      </c>
      <c r="E2608" s="95" t="s">
        <v>2918</v>
      </c>
      <c r="F2608" s="95" t="s">
        <v>2909</v>
      </c>
      <c r="G2608" s="95" t="s">
        <v>2943</v>
      </c>
      <c r="H2608" s="95" t="s">
        <v>2912</v>
      </c>
      <c r="I2608" s="95" t="s">
        <v>2914</v>
      </c>
      <c r="J2608" s="95" t="s">
        <v>2915</v>
      </c>
      <c r="K2608" s="102" t="s">
        <v>8243</v>
      </c>
      <c r="L2608" s="96" t="s">
        <v>3086</v>
      </c>
      <c r="M2608" s="102" t="s">
        <v>4600</v>
      </c>
      <c r="N2608" s="102">
        <v>8</v>
      </c>
      <c r="O2608" s="95" t="s">
        <v>67</v>
      </c>
      <c r="P2608" s="88" t="s">
        <v>4325</v>
      </c>
      <c r="Q2608" s="88"/>
      <c r="R2608" s="89"/>
      <c r="S2608" s="351">
        <v>44823</v>
      </c>
    </row>
    <row r="2609" spans="1:19" ht="30" x14ac:dyDescent="0.25">
      <c r="A2609" s="253"/>
      <c r="B2609" s="228" t="s">
        <v>2921</v>
      </c>
      <c r="C2609" s="95" t="s">
        <v>2909</v>
      </c>
      <c r="D2609" s="95" t="s">
        <v>2909</v>
      </c>
      <c r="E2609" s="95" t="s">
        <v>2918</v>
      </c>
      <c r="F2609" s="95" t="s">
        <v>2909</v>
      </c>
      <c r="G2609" s="95" t="s">
        <v>2943</v>
      </c>
      <c r="H2609" s="95" t="s">
        <v>2912</v>
      </c>
      <c r="I2609" s="95" t="s">
        <v>2916</v>
      </c>
      <c r="J2609" s="95" t="s">
        <v>2915</v>
      </c>
      <c r="K2609" s="102" t="s">
        <v>8244</v>
      </c>
      <c r="L2609" s="96" t="s">
        <v>3087</v>
      </c>
      <c r="M2609" s="102" t="s">
        <v>4600</v>
      </c>
      <c r="N2609" s="102">
        <v>8</v>
      </c>
      <c r="O2609" s="95" t="s">
        <v>67</v>
      </c>
      <c r="P2609" s="88" t="s">
        <v>4325</v>
      </c>
      <c r="Q2609" s="88"/>
      <c r="R2609" s="89"/>
      <c r="S2609" s="351">
        <v>44823</v>
      </c>
    </row>
    <row r="2610" spans="1:19" ht="30" x14ac:dyDescent="0.25">
      <c r="A2610" s="253"/>
      <c r="B2610" s="228" t="s">
        <v>2921</v>
      </c>
      <c r="C2610" s="95" t="s">
        <v>2909</v>
      </c>
      <c r="D2610" s="95" t="s">
        <v>2909</v>
      </c>
      <c r="E2610" s="95" t="s">
        <v>2918</v>
      </c>
      <c r="F2610" s="95" t="s">
        <v>2909</v>
      </c>
      <c r="G2610" s="95" t="s">
        <v>2943</v>
      </c>
      <c r="H2610" s="95" t="s">
        <v>2912</v>
      </c>
      <c r="I2610" s="95" t="s">
        <v>2917</v>
      </c>
      <c r="J2610" s="95" t="s">
        <v>2915</v>
      </c>
      <c r="K2610" s="102" t="s">
        <v>8245</v>
      </c>
      <c r="L2610" s="96" t="s">
        <v>3088</v>
      </c>
      <c r="M2610" s="102" t="s">
        <v>4600</v>
      </c>
      <c r="N2610" s="102">
        <v>8</v>
      </c>
      <c r="O2610" s="95" t="s">
        <v>67</v>
      </c>
      <c r="P2610" s="88" t="s">
        <v>4325</v>
      </c>
      <c r="Q2610" s="88"/>
      <c r="R2610" s="89"/>
      <c r="S2610" s="351">
        <v>44823</v>
      </c>
    </row>
    <row r="2611" spans="1:19" ht="30" x14ac:dyDescent="0.25">
      <c r="A2611" s="253"/>
      <c r="B2611" s="228" t="s">
        <v>2921</v>
      </c>
      <c r="C2611" s="95" t="s">
        <v>2909</v>
      </c>
      <c r="D2611" s="95" t="s">
        <v>2909</v>
      </c>
      <c r="E2611" s="95" t="s">
        <v>2918</v>
      </c>
      <c r="F2611" s="95" t="s">
        <v>2909</v>
      </c>
      <c r="G2611" s="95" t="s">
        <v>2948</v>
      </c>
      <c r="H2611" s="95" t="s">
        <v>2912</v>
      </c>
      <c r="I2611" s="95" t="s">
        <v>2912</v>
      </c>
      <c r="J2611" s="95" t="s">
        <v>2915</v>
      </c>
      <c r="K2611" s="102" t="s">
        <v>8246</v>
      </c>
      <c r="L2611" s="96" t="s">
        <v>3089</v>
      </c>
      <c r="M2611" s="102" t="s">
        <v>4599</v>
      </c>
      <c r="N2611" s="102">
        <v>6</v>
      </c>
      <c r="O2611" s="95" t="s">
        <v>67</v>
      </c>
      <c r="P2611" s="88" t="s">
        <v>9187</v>
      </c>
      <c r="Q2611" s="88"/>
      <c r="R2611" s="89" t="s">
        <v>10</v>
      </c>
      <c r="S2611" s="351">
        <v>44823</v>
      </c>
    </row>
    <row r="2612" spans="1:19" ht="30" x14ac:dyDescent="0.25">
      <c r="A2612" s="253"/>
      <c r="B2612" s="228" t="s">
        <v>2921</v>
      </c>
      <c r="C2612" s="95" t="s">
        <v>2909</v>
      </c>
      <c r="D2612" s="95" t="s">
        <v>2909</v>
      </c>
      <c r="E2612" s="95" t="s">
        <v>2918</v>
      </c>
      <c r="F2612" s="95" t="s">
        <v>2909</v>
      </c>
      <c r="G2612" s="95" t="s">
        <v>2948</v>
      </c>
      <c r="H2612" s="95" t="s">
        <v>2912</v>
      </c>
      <c r="I2612" s="95" t="s">
        <v>2909</v>
      </c>
      <c r="J2612" s="95" t="s">
        <v>2915</v>
      </c>
      <c r="K2612" s="102" t="s">
        <v>8247</v>
      </c>
      <c r="L2612" s="96" t="s">
        <v>3090</v>
      </c>
      <c r="M2612" s="102" t="s">
        <v>4600</v>
      </c>
      <c r="N2612" s="102">
        <v>8</v>
      </c>
      <c r="O2612" s="95" t="s">
        <v>67</v>
      </c>
      <c r="P2612" s="88" t="s">
        <v>4326</v>
      </c>
      <c r="Q2612" s="88"/>
      <c r="R2612" s="89"/>
      <c r="S2612" s="351">
        <v>44823</v>
      </c>
    </row>
    <row r="2613" spans="1:19" ht="30" x14ac:dyDescent="0.25">
      <c r="A2613" s="253"/>
      <c r="B2613" s="228" t="s">
        <v>2921</v>
      </c>
      <c r="C2613" s="95" t="s">
        <v>2909</v>
      </c>
      <c r="D2613" s="95" t="s">
        <v>2909</v>
      </c>
      <c r="E2613" s="95" t="s">
        <v>2918</v>
      </c>
      <c r="F2613" s="95" t="s">
        <v>2909</v>
      </c>
      <c r="G2613" s="95" t="s">
        <v>2948</v>
      </c>
      <c r="H2613" s="95" t="s">
        <v>2912</v>
      </c>
      <c r="I2613" s="95" t="s">
        <v>2918</v>
      </c>
      <c r="J2613" s="95" t="s">
        <v>2915</v>
      </c>
      <c r="K2613" s="102" t="s">
        <v>8248</v>
      </c>
      <c r="L2613" s="96" t="s">
        <v>3091</v>
      </c>
      <c r="M2613" s="102" t="s">
        <v>4600</v>
      </c>
      <c r="N2613" s="102">
        <v>8</v>
      </c>
      <c r="O2613" s="95" t="s">
        <v>67</v>
      </c>
      <c r="P2613" s="88" t="s">
        <v>4326</v>
      </c>
      <c r="Q2613" s="88"/>
      <c r="R2613" s="89"/>
      <c r="S2613" s="351">
        <v>44823</v>
      </c>
    </row>
    <row r="2614" spans="1:19" ht="30" x14ac:dyDescent="0.25">
      <c r="A2614" s="253"/>
      <c r="B2614" s="228" t="s">
        <v>2921</v>
      </c>
      <c r="C2614" s="95" t="s">
        <v>2909</v>
      </c>
      <c r="D2614" s="95" t="s">
        <v>2909</v>
      </c>
      <c r="E2614" s="95" t="s">
        <v>2918</v>
      </c>
      <c r="F2614" s="95" t="s">
        <v>2909</v>
      </c>
      <c r="G2614" s="95" t="s">
        <v>2948</v>
      </c>
      <c r="H2614" s="95" t="s">
        <v>2912</v>
      </c>
      <c r="I2614" s="95" t="s">
        <v>2910</v>
      </c>
      <c r="J2614" s="95" t="s">
        <v>2915</v>
      </c>
      <c r="K2614" s="102" t="s">
        <v>8249</v>
      </c>
      <c r="L2614" s="96" t="s">
        <v>3092</v>
      </c>
      <c r="M2614" s="102" t="s">
        <v>4600</v>
      </c>
      <c r="N2614" s="102">
        <v>8</v>
      </c>
      <c r="O2614" s="95" t="s">
        <v>67</v>
      </c>
      <c r="P2614" s="88" t="s">
        <v>4326</v>
      </c>
      <c r="Q2614" s="88"/>
      <c r="R2614" s="89"/>
      <c r="S2614" s="351">
        <v>44823</v>
      </c>
    </row>
    <row r="2615" spans="1:19" ht="30" x14ac:dyDescent="0.25">
      <c r="A2615" s="253"/>
      <c r="B2615" s="228" t="s">
        <v>2921</v>
      </c>
      <c r="C2615" s="95" t="s">
        <v>2909</v>
      </c>
      <c r="D2615" s="95" t="s">
        <v>2909</v>
      </c>
      <c r="E2615" s="95" t="s">
        <v>2918</v>
      </c>
      <c r="F2615" s="95" t="s">
        <v>2909</v>
      </c>
      <c r="G2615" s="95" t="s">
        <v>2948</v>
      </c>
      <c r="H2615" s="95" t="s">
        <v>2912</v>
      </c>
      <c r="I2615" s="95" t="s">
        <v>2919</v>
      </c>
      <c r="J2615" s="95" t="s">
        <v>2915</v>
      </c>
      <c r="K2615" s="102" t="s">
        <v>8250</v>
      </c>
      <c r="L2615" s="96" t="s">
        <v>3093</v>
      </c>
      <c r="M2615" s="102" t="s">
        <v>4600</v>
      </c>
      <c r="N2615" s="102">
        <v>8</v>
      </c>
      <c r="O2615" s="95" t="s">
        <v>67</v>
      </c>
      <c r="P2615" s="88" t="s">
        <v>4326</v>
      </c>
      <c r="Q2615" s="88"/>
      <c r="R2615" s="89"/>
      <c r="S2615" s="351">
        <v>44823</v>
      </c>
    </row>
    <row r="2616" spans="1:19" ht="30" x14ac:dyDescent="0.25">
      <c r="A2616" s="253"/>
      <c r="B2616" s="228" t="s">
        <v>2921</v>
      </c>
      <c r="C2616" s="95" t="s">
        <v>2909</v>
      </c>
      <c r="D2616" s="95" t="s">
        <v>2909</v>
      </c>
      <c r="E2616" s="95" t="s">
        <v>2918</v>
      </c>
      <c r="F2616" s="95" t="s">
        <v>2909</v>
      </c>
      <c r="G2616" s="95" t="s">
        <v>2948</v>
      </c>
      <c r="H2616" s="95" t="s">
        <v>2912</v>
      </c>
      <c r="I2616" s="95" t="s">
        <v>2920</v>
      </c>
      <c r="J2616" s="95" t="s">
        <v>2915</v>
      </c>
      <c r="K2616" s="102" t="s">
        <v>8251</v>
      </c>
      <c r="L2616" s="96" t="s">
        <v>3094</v>
      </c>
      <c r="M2616" s="102" t="s">
        <v>4600</v>
      </c>
      <c r="N2616" s="102">
        <v>8</v>
      </c>
      <c r="O2616" s="95" t="s">
        <v>67</v>
      </c>
      <c r="P2616" s="88" t="s">
        <v>4326</v>
      </c>
      <c r="Q2616" s="88"/>
      <c r="R2616" s="89"/>
      <c r="S2616" s="351">
        <v>44823</v>
      </c>
    </row>
    <row r="2617" spans="1:19" ht="30" x14ac:dyDescent="0.25">
      <c r="A2617" s="253"/>
      <c r="B2617" s="228" t="s">
        <v>2921</v>
      </c>
      <c r="C2617" s="95" t="s">
        <v>2909</v>
      </c>
      <c r="D2617" s="95" t="s">
        <v>2909</v>
      </c>
      <c r="E2617" s="95" t="s">
        <v>2918</v>
      </c>
      <c r="F2617" s="95" t="s">
        <v>2909</v>
      </c>
      <c r="G2617" s="95" t="s">
        <v>2948</v>
      </c>
      <c r="H2617" s="95" t="s">
        <v>2912</v>
      </c>
      <c r="I2617" s="95" t="s">
        <v>2914</v>
      </c>
      <c r="J2617" s="95" t="s">
        <v>2915</v>
      </c>
      <c r="K2617" s="102" t="s">
        <v>8252</v>
      </c>
      <c r="L2617" s="96" t="s">
        <v>3095</v>
      </c>
      <c r="M2617" s="102" t="s">
        <v>4600</v>
      </c>
      <c r="N2617" s="102">
        <v>8</v>
      </c>
      <c r="O2617" s="95" t="s">
        <v>67</v>
      </c>
      <c r="P2617" s="88" t="s">
        <v>4326</v>
      </c>
      <c r="Q2617" s="88"/>
      <c r="R2617" s="89"/>
      <c r="S2617" s="351">
        <v>44823</v>
      </c>
    </row>
    <row r="2618" spans="1:19" ht="30" x14ac:dyDescent="0.25">
      <c r="A2618" s="253"/>
      <c r="B2618" s="228" t="s">
        <v>2921</v>
      </c>
      <c r="C2618" s="95" t="s">
        <v>2909</v>
      </c>
      <c r="D2618" s="95" t="s">
        <v>2909</v>
      </c>
      <c r="E2618" s="95" t="s">
        <v>2918</v>
      </c>
      <c r="F2618" s="95" t="s">
        <v>2909</v>
      </c>
      <c r="G2618" s="95" t="s">
        <v>2948</v>
      </c>
      <c r="H2618" s="95" t="s">
        <v>2912</v>
      </c>
      <c r="I2618" s="95" t="s">
        <v>2916</v>
      </c>
      <c r="J2618" s="95" t="s">
        <v>2915</v>
      </c>
      <c r="K2618" s="102" t="s">
        <v>8253</v>
      </c>
      <c r="L2618" s="96" t="s">
        <v>3096</v>
      </c>
      <c r="M2618" s="102" t="s">
        <v>4600</v>
      </c>
      <c r="N2618" s="102">
        <v>8</v>
      </c>
      <c r="O2618" s="95" t="s">
        <v>67</v>
      </c>
      <c r="P2618" s="88" t="s">
        <v>4326</v>
      </c>
      <c r="Q2618" s="88"/>
      <c r="R2618" s="89"/>
      <c r="S2618" s="351">
        <v>44823</v>
      </c>
    </row>
    <row r="2619" spans="1:19" ht="30" x14ac:dyDescent="0.25">
      <c r="A2619" s="253"/>
      <c r="B2619" s="228" t="s">
        <v>2921</v>
      </c>
      <c r="C2619" s="95" t="s">
        <v>2909</v>
      </c>
      <c r="D2619" s="95" t="s">
        <v>2909</v>
      </c>
      <c r="E2619" s="95" t="s">
        <v>2918</v>
      </c>
      <c r="F2619" s="95" t="s">
        <v>2909</v>
      </c>
      <c r="G2619" s="95" t="s">
        <v>2948</v>
      </c>
      <c r="H2619" s="95" t="s">
        <v>2912</v>
      </c>
      <c r="I2619" s="95" t="s">
        <v>2917</v>
      </c>
      <c r="J2619" s="95" t="s">
        <v>2915</v>
      </c>
      <c r="K2619" s="102" t="s">
        <v>8254</v>
      </c>
      <c r="L2619" s="96" t="s">
        <v>3097</v>
      </c>
      <c r="M2619" s="102" t="s">
        <v>4600</v>
      </c>
      <c r="N2619" s="102">
        <v>8</v>
      </c>
      <c r="O2619" s="95" t="s">
        <v>67</v>
      </c>
      <c r="P2619" s="88" t="s">
        <v>4326</v>
      </c>
      <c r="Q2619" s="88"/>
      <c r="R2619" s="89"/>
      <c r="S2619" s="351">
        <v>44823</v>
      </c>
    </row>
    <row r="2620" spans="1:19" ht="30" x14ac:dyDescent="0.25">
      <c r="A2620" s="253"/>
      <c r="B2620" s="228" t="s">
        <v>2921</v>
      </c>
      <c r="C2620" s="95" t="s">
        <v>2909</v>
      </c>
      <c r="D2620" s="95" t="s">
        <v>2909</v>
      </c>
      <c r="E2620" s="95" t="s">
        <v>2918</v>
      </c>
      <c r="F2620" s="95" t="s">
        <v>2918</v>
      </c>
      <c r="G2620" s="95" t="s">
        <v>2915</v>
      </c>
      <c r="H2620" s="95" t="s">
        <v>2912</v>
      </c>
      <c r="I2620" s="95" t="s">
        <v>2912</v>
      </c>
      <c r="J2620" s="95" t="s">
        <v>2915</v>
      </c>
      <c r="K2620" s="102" t="s">
        <v>8255</v>
      </c>
      <c r="L2620" s="96" t="s">
        <v>5686</v>
      </c>
      <c r="M2620" s="102" t="s">
        <v>4599</v>
      </c>
      <c r="N2620" s="102">
        <v>5</v>
      </c>
      <c r="O2620" s="95" t="s">
        <v>45</v>
      </c>
      <c r="P2620" s="88" t="s">
        <v>9188</v>
      </c>
      <c r="Q2620" s="88"/>
      <c r="R2620" s="89"/>
      <c r="S2620" s="351">
        <v>44823</v>
      </c>
    </row>
    <row r="2621" spans="1:19" ht="30" x14ac:dyDescent="0.25">
      <c r="A2621" s="253"/>
      <c r="B2621" s="228" t="s">
        <v>2921</v>
      </c>
      <c r="C2621" s="95" t="s">
        <v>2909</v>
      </c>
      <c r="D2621" s="95" t="s">
        <v>2909</v>
      </c>
      <c r="E2621" s="95" t="s">
        <v>2918</v>
      </c>
      <c r="F2621" s="95" t="s">
        <v>2918</v>
      </c>
      <c r="G2621" s="95" t="s">
        <v>2911</v>
      </c>
      <c r="H2621" s="95" t="s">
        <v>2912</v>
      </c>
      <c r="I2621" s="95" t="s">
        <v>2912</v>
      </c>
      <c r="J2621" s="95" t="s">
        <v>2915</v>
      </c>
      <c r="K2621" s="102" t="s">
        <v>8256</v>
      </c>
      <c r="L2621" s="96" t="s">
        <v>5687</v>
      </c>
      <c r="M2621" s="102" t="s">
        <v>4599</v>
      </c>
      <c r="N2621" s="102">
        <v>6</v>
      </c>
      <c r="O2621" s="95" t="s">
        <v>54</v>
      </c>
      <c r="P2621" s="88" t="s">
        <v>9189</v>
      </c>
      <c r="Q2621" s="88"/>
      <c r="R2621" s="89"/>
      <c r="S2621" s="351">
        <v>44823</v>
      </c>
    </row>
    <row r="2622" spans="1:19" ht="30" x14ac:dyDescent="0.25">
      <c r="A2622" s="253"/>
      <c r="B2622" s="228" t="s">
        <v>2921</v>
      </c>
      <c r="C2622" s="95" t="s">
        <v>2909</v>
      </c>
      <c r="D2622" s="95" t="s">
        <v>2909</v>
      </c>
      <c r="E2622" s="95" t="s">
        <v>2918</v>
      </c>
      <c r="F2622" s="95" t="s">
        <v>2918</v>
      </c>
      <c r="G2622" s="95" t="s">
        <v>2911</v>
      </c>
      <c r="H2622" s="95" t="s">
        <v>2912</v>
      </c>
      <c r="I2622" s="95" t="s">
        <v>2909</v>
      </c>
      <c r="J2622" s="95" t="s">
        <v>2915</v>
      </c>
      <c r="K2622" s="102" t="s">
        <v>8257</v>
      </c>
      <c r="L2622" s="96" t="s">
        <v>5688</v>
      </c>
      <c r="M2622" s="102" t="s">
        <v>4600</v>
      </c>
      <c r="N2622" s="102">
        <v>8</v>
      </c>
      <c r="O2622" s="95" t="s">
        <v>54</v>
      </c>
      <c r="P2622" s="88" t="s">
        <v>4327</v>
      </c>
      <c r="Q2622" s="88"/>
      <c r="R2622" s="89"/>
      <c r="S2622" s="351">
        <v>44823</v>
      </c>
    </row>
    <row r="2623" spans="1:19" ht="30" x14ac:dyDescent="0.25">
      <c r="A2623" s="253"/>
      <c r="B2623" s="228" t="s">
        <v>2921</v>
      </c>
      <c r="C2623" s="95" t="s">
        <v>2909</v>
      </c>
      <c r="D2623" s="95" t="s">
        <v>2909</v>
      </c>
      <c r="E2623" s="95" t="s">
        <v>2918</v>
      </c>
      <c r="F2623" s="95" t="s">
        <v>2918</v>
      </c>
      <c r="G2623" s="95" t="s">
        <v>2911</v>
      </c>
      <c r="H2623" s="95" t="s">
        <v>2912</v>
      </c>
      <c r="I2623" s="95" t="s">
        <v>2918</v>
      </c>
      <c r="J2623" s="95" t="s">
        <v>2915</v>
      </c>
      <c r="K2623" s="102" t="s">
        <v>8258</v>
      </c>
      <c r="L2623" s="96" t="s">
        <v>5689</v>
      </c>
      <c r="M2623" s="102" t="s">
        <v>4600</v>
      </c>
      <c r="N2623" s="102">
        <v>8</v>
      </c>
      <c r="O2623" s="95" t="s">
        <v>54</v>
      </c>
      <c r="P2623" s="88" t="s">
        <v>4327</v>
      </c>
      <c r="Q2623" s="88"/>
      <c r="R2623" s="89"/>
      <c r="S2623" s="351">
        <v>44823</v>
      </c>
    </row>
    <row r="2624" spans="1:19" ht="30" x14ac:dyDescent="0.25">
      <c r="A2624" s="253"/>
      <c r="B2624" s="228" t="s">
        <v>2921</v>
      </c>
      <c r="C2624" s="95" t="s">
        <v>2909</v>
      </c>
      <c r="D2624" s="95" t="s">
        <v>2909</v>
      </c>
      <c r="E2624" s="95" t="s">
        <v>2918</v>
      </c>
      <c r="F2624" s="95" t="s">
        <v>2918</v>
      </c>
      <c r="G2624" s="95" t="s">
        <v>2911</v>
      </c>
      <c r="H2624" s="95" t="s">
        <v>2912</v>
      </c>
      <c r="I2624" s="95" t="s">
        <v>2910</v>
      </c>
      <c r="J2624" s="95" t="s">
        <v>2915</v>
      </c>
      <c r="K2624" s="102" t="s">
        <v>8259</v>
      </c>
      <c r="L2624" s="96" t="s">
        <v>5690</v>
      </c>
      <c r="M2624" s="102" t="s">
        <v>4600</v>
      </c>
      <c r="N2624" s="102">
        <v>8</v>
      </c>
      <c r="O2624" s="95" t="s">
        <v>54</v>
      </c>
      <c r="P2624" s="88" t="s">
        <v>4327</v>
      </c>
      <c r="Q2624" s="88"/>
      <c r="R2624" s="89"/>
      <c r="S2624" s="351">
        <v>44823</v>
      </c>
    </row>
    <row r="2625" spans="1:19" ht="30" x14ac:dyDescent="0.25">
      <c r="A2625" s="253"/>
      <c r="B2625" s="228" t="s">
        <v>2921</v>
      </c>
      <c r="C2625" s="95" t="s">
        <v>2909</v>
      </c>
      <c r="D2625" s="95" t="s">
        <v>2909</v>
      </c>
      <c r="E2625" s="95" t="s">
        <v>2918</v>
      </c>
      <c r="F2625" s="95" t="s">
        <v>2918</v>
      </c>
      <c r="G2625" s="95" t="s">
        <v>2911</v>
      </c>
      <c r="H2625" s="95" t="s">
        <v>2912</v>
      </c>
      <c r="I2625" s="95" t="s">
        <v>2919</v>
      </c>
      <c r="J2625" s="95" t="s">
        <v>2915</v>
      </c>
      <c r="K2625" s="102" t="s">
        <v>8260</v>
      </c>
      <c r="L2625" s="96" t="s">
        <v>5691</v>
      </c>
      <c r="M2625" s="102" t="s">
        <v>4600</v>
      </c>
      <c r="N2625" s="102">
        <v>8</v>
      </c>
      <c r="O2625" s="95" t="s">
        <v>54</v>
      </c>
      <c r="P2625" s="88" t="s">
        <v>4327</v>
      </c>
      <c r="Q2625" s="88"/>
      <c r="R2625" s="89"/>
      <c r="S2625" s="351">
        <v>44823</v>
      </c>
    </row>
    <row r="2626" spans="1:19" ht="30" x14ac:dyDescent="0.25">
      <c r="A2626" s="253"/>
      <c r="B2626" s="228" t="s">
        <v>2921</v>
      </c>
      <c r="C2626" s="95" t="s">
        <v>2909</v>
      </c>
      <c r="D2626" s="95" t="s">
        <v>2909</v>
      </c>
      <c r="E2626" s="95" t="s">
        <v>2918</v>
      </c>
      <c r="F2626" s="95" t="s">
        <v>2918</v>
      </c>
      <c r="G2626" s="95" t="s">
        <v>2911</v>
      </c>
      <c r="H2626" s="95" t="s">
        <v>2912</v>
      </c>
      <c r="I2626" s="95" t="s">
        <v>2920</v>
      </c>
      <c r="J2626" s="95" t="s">
        <v>2915</v>
      </c>
      <c r="K2626" s="102" t="s">
        <v>8261</v>
      </c>
      <c r="L2626" s="96" t="s">
        <v>5692</v>
      </c>
      <c r="M2626" s="102" t="s">
        <v>4600</v>
      </c>
      <c r="N2626" s="102">
        <v>8</v>
      </c>
      <c r="O2626" s="95" t="s">
        <v>54</v>
      </c>
      <c r="P2626" s="88" t="s">
        <v>4327</v>
      </c>
      <c r="Q2626" s="88"/>
      <c r="R2626" s="89"/>
      <c r="S2626" s="351">
        <v>44823</v>
      </c>
    </row>
    <row r="2627" spans="1:19" ht="30" x14ac:dyDescent="0.25">
      <c r="A2627" s="253"/>
      <c r="B2627" s="228" t="s">
        <v>2921</v>
      </c>
      <c r="C2627" s="95" t="s">
        <v>2909</v>
      </c>
      <c r="D2627" s="95" t="s">
        <v>2909</v>
      </c>
      <c r="E2627" s="95" t="s">
        <v>2918</v>
      </c>
      <c r="F2627" s="95" t="s">
        <v>2918</v>
      </c>
      <c r="G2627" s="95" t="s">
        <v>2911</v>
      </c>
      <c r="H2627" s="95" t="s">
        <v>2912</v>
      </c>
      <c r="I2627" s="95" t="s">
        <v>2914</v>
      </c>
      <c r="J2627" s="95" t="s">
        <v>2915</v>
      </c>
      <c r="K2627" s="102" t="s">
        <v>8262</v>
      </c>
      <c r="L2627" s="96" t="s">
        <v>5693</v>
      </c>
      <c r="M2627" s="102" t="s">
        <v>4600</v>
      </c>
      <c r="N2627" s="102">
        <v>8</v>
      </c>
      <c r="O2627" s="95" t="s">
        <v>54</v>
      </c>
      <c r="P2627" s="88" t="s">
        <v>4327</v>
      </c>
      <c r="Q2627" s="88"/>
      <c r="R2627" s="89"/>
      <c r="S2627" s="351">
        <v>44823</v>
      </c>
    </row>
    <row r="2628" spans="1:19" ht="30" x14ac:dyDescent="0.25">
      <c r="A2628" s="253"/>
      <c r="B2628" s="228" t="s">
        <v>2921</v>
      </c>
      <c r="C2628" s="95" t="s">
        <v>2909</v>
      </c>
      <c r="D2628" s="95" t="s">
        <v>2909</v>
      </c>
      <c r="E2628" s="95" t="s">
        <v>2918</v>
      </c>
      <c r="F2628" s="95" t="s">
        <v>2918</v>
      </c>
      <c r="G2628" s="95" t="s">
        <v>2911</v>
      </c>
      <c r="H2628" s="95" t="s">
        <v>2912</v>
      </c>
      <c r="I2628" s="95" t="s">
        <v>2916</v>
      </c>
      <c r="J2628" s="95" t="s">
        <v>2915</v>
      </c>
      <c r="K2628" s="102" t="s">
        <v>8263</v>
      </c>
      <c r="L2628" s="96" t="s">
        <v>5694</v>
      </c>
      <c r="M2628" s="102" t="s">
        <v>4600</v>
      </c>
      <c r="N2628" s="102">
        <v>8</v>
      </c>
      <c r="O2628" s="95" t="s">
        <v>54</v>
      </c>
      <c r="P2628" s="88" t="s">
        <v>4327</v>
      </c>
      <c r="Q2628" s="88"/>
      <c r="R2628" s="89"/>
      <c r="S2628" s="351">
        <v>44823</v>
      </c>
    </row>
    <row r="2629" spans="1:19" ht="30" x14ac:dyDescent="0.25">
      <c r="A2629" s="253"/>
      <c r="B2629" s="228" t="s">
        <v>2921</v>
      </c>
      <c r="C2629" s="95" t="s">
        <v>2909</v>
      </c>
      <c r="D2629" s="95" t="s">
        <v>2909</v>
      </c>
      <c r="E2629" s="95" t="s">
        <v>2918</v>
      </c>
      <c r="F2629" s="95" t="s">
        <v>2918</v>
      </c>
      <c r="G2629" s="95" t="s">
        <v>2911</v>
      </c>
      <c r="H2629" s="95" t="s">
        <v>2912</v>
      </c>
      <c r="I2629" s="95" t="s">
        <v>2917</v>
      </c>
      <c r="J2629" s="95" t="s">
        <v>2915</v>
      </c>
      <c r="K2629" s="102" t="s">
        <v>8264</v>
      </c>
      <c r="L2629" s="96" t="s">
        <v>5695</v>
      </c>
      <c r="M2629" s="102" t="s">
        <v>4600</v>
      </c>
      <c r="N2629" s="102">
        <v>8</v>
      </c>
      <c r="O2629" s="95" t="s">
        <v>54</v>
      </c>
      <c r="P2629" s="88" t="s">
        <v>4327</v>
      </c>
      <c r="Q2629" s="88"/>
      <c r="R2629" s="89"/>
      <c r="S2629" s="351">
        <v>44823</v>
      </c>
    </row>
    <row r="2630" spans="1:19" ht="30" x14ac:dyDescent="0.25">
      <c r="A2630" s="253"/>
      <c r="B2630" s="228" t="s">
        <v>2921</v>
      </c>
      <c r="C2630" s="95" t="s">
        <v>2909</v>
      </c>
      <c r="D2630" s="95" t="s">
        <v>2909</v>
      </c>
      <c r="E2630" s="95" t="s">
        <v>2918</v>
      </c>
      <c r="F2630" s="95" t="s">
        <v>2918</v>
      </c>
      <c r="G2630" s="95" t="s">
        <v>2950</v>
      </c>
      <c r="H2630" s="95" t="s">
        <v>2912</v>
      </c>
      <c r="I2630" s="95" t="s">
        <v>2912</v>
      </c>
      <c r="J2630" s="95" t="s">
        <v>2915</v>
      </c>
      <c r="K2630" s="102" t="s">
        <v>8265</v>
      </c>
      <c r="L2630" s="96" t="s">
        <v>3098</v>
      </c>
      <c r="M2630" s="102" t="s">
        <v>4599</v>
      </c>
      <c r="N2630" s="102">
        <v>6</v>
      </c>
      <c r="O2630" s="95" t="s">
        <v>67</v>
      </c>
      <c r="P2630" s="88" t="s">
        <v>9190</v>
      </c>
      <c r="Q2630" s="88" t="s">
        <v>193</v>
      </c>
      <c r="R2630" s="89" t="s">
        <v>10</v>
      </c>
      <c r="S2630" s="351">
        <v>44823</v>
      </c>
    </row>
    <row r="2631" spans="1:19" ht="30" x14ac:dyDescent="0.25">
      <c r="A2631" s="253"/>
      <c r="B2631" s="228" t="s">
        <v>2921</v>
      </c>
      <c r="C2631" s="95" t="s">
        <v>2909</v>
      </c>
      <c r="D2631" s="95" t="s">
        <v>2909</v>
      </c>
      <c r="E2631" s="95" t="s">
        <v>2918</v>
      </c>
      <c r="F2631" s="95" t="s">
        <v>2918</v>
      </c>
      <c r="G2631" s="95" t="s">
        <v>2950</v>
      </c>
      <c r="H2631" s="95" t="s">
        <v>2912</v>
      </c>
      <c r="I2631" s="95" t="s">
        <v>2909</v>
      </c>
      <c r="J2631" s="95" t="s">
        <v>2915</v>
      </c>
      <c r="K2631" s="102" t="s">
        <v>8266</v>
      </c>
      <c r="L2631" s="96" t="s">
        <v>3099</v>
      </c>
      <c r="M2631" s="102" t="s">
        <v>4600</v>
      </c>
      <c r="N2631" s="102">
        <v>8</v>
      </c>
      <c r="O2631" s="95" t="s">
        <v>67</v>
      </c>
      <c r="P2631" s="88" t="s">
        <v>4328</v>
      </c>
      <c r="Q2631" s="88" t="s">
        <v>193</v>
      </c>
      <c r="R2631" s="89"/>
      <c r="S2631" s="351">
        <v>44823</v>
      </c>
    </row>
    <row r="2632" spans="1:19" ht="30" x14ac:dyDescent="0.25">
      <c r="A2632" s="253"/>
      <c r="B2632" s="228" t="s">
        <v>2921</v>
      </c>
      <c r="C2632" s="95" t="s">
        <v>2909</v>
      </c>
      <c r="D2632" s="95" t="s">
        <v>2909</v>
      </c>
      <c r="E2632" s="95" t="s">
        <v>2918</v>
      </c>
      <c r="F2632" s="95" t="s">
        <v>2918</v>
      </c>
      <c r="G2632" s="95" t="s">
        <v>2950</v>
      </c>
      <c r="H2632" s="95" t="s">
        <v>2912</v>
      </c>
      <c r="I2632" s="95" t="s">
        <v>2918</v>
      </c>
      <c r="J2632" s="95" t="s">
        <v>2915</v>
      </c>
      <c r="K2632" s="102" t="s">
        <v>8267</v>
      </c>
      <c r="L2632" s="96" t="s">
        <v>3100</v>
      </c>
      <c r="M2632" s="102" t="s">
        <v>4600</v>
      </c>
      <c r="N2632" s="102">
        <v>8</v>
      </c>
      <c r="O2632" s="95" t="s">
        <v>67</v>
      </c>
      <c r="P2632" s="88" t="s">
        <v>4328</v>
      </c>
      <c r="Q2632" s="88" t="s">
        <v>193</v>
      </c>
      <c r="R2632" s="89"/>
      <c r="S2632" s="351">
        <v>44823</v>
      </c>
    </row>
    <row r="2633" spans="1:19" ht="30" x14ac:dyDescent="0.25">
      <c r="A2633" s="253"/>
      <c r="B2633" s="228" t="s">
        <v>2921</v>
      </c>
      <c r="C2633" s="95" t="s">
        <v>2909</v>
      </c>
      <c r="D2633" s="95" t="s">
        <v>2909</v>
      </c>
      <c r="E2633" s="95" t="s">
        <v>2918</v>
      </c>
      <c r="F2633" s="95" t="s">
        <v>2918</v>
      </c>
      <c r="G2633" s="95" t="s">
        <v>2950</v>
      </c>
      <c r="H2633" s="95" t="s">
        <v>2912</v>
      </c>
      <c r="I2633" s="95" t="s">
        <v>2910</v>
      </c>
      <c r="J2633" s="95" t="s">
        <v>2915</v>
      </c>
      <c r="K2633" s="102" t="s">
        <v>8268</v>
      </c>
      <c r="L2633" s="96" t="s">
        <v>3101</v>
      </c>
      <c r="M2633" s="102" t="s">
        <v>4600</v>
      </c>
      <c r="N2633" s="102">
        <v>8</v>
      </c>
      <c r="O2633" s="95" t="s">
        <v>67</v>
      </c>
      <c r="P2633" s="88" t="s">
        <v>4328</v>
      </c>
      <c r="Q2633" s="88" t="s">
        <v>193</v>
      </c>
      <c r="R2633" s="89"/>
      <c r="S2633" s="351">
        <v>44823</v>
      </c>
    </row>
    <row r="2634" spans="1:19" ht="30" x14ac:dyDescent="0.25">
      <c r="A2634" s="253"/>
      <c r="B2634" s="228" t="s">
        <v>2921</v>
      </c>
      <c r="C2634" s="95" t="s">
        <v>2909</v>
      </c>
      <c r="D2634" s="95" t="s">
        <v>2909</v>
      </c>
      <c r="E2634" s="95" t="s">
        <v>2918</v>
      </c>
      <c r="F2634" s="95" t="s">
        <v>2918</v>
      </c>
      <c r="G2634" s="95" t="s">
        <v>2950</v>
      </c>
      <c r="H2634" s="95" t="s">
        <v>2912</v>
      </c>
      <c r="I2634" s="95" t="s">
        <v>2919</v>
      </c>
      <c r="J2634" s="95" t="s">
        <v>2915</v>
      </c>
      <c r="K2634" s="102" t="s">
        <v>8269</v>
      </c>
      <c r="L2634" s="96" t="s">
        <v>3102</v>
      </c>
      <c r="M2634" s="102" t="s">
        <v>4600</v>
      </c>
      <c r="N2634" s="102">
        <v>8</v>
      </c>
      <c r="O2634" s="95" t="s">
        <v>67</v>
      </c>
      <c r="P2634" s="88" t="s">
        <v>4328</v>
      </c>
      <c r="Q2634" s="88" t="s">
        <v>193</v>
      </c>
      <c r="R2634" s="89"/>
      <c r="S2634" s="351">
        <v>44823</v>
      </c>
    </row>
    <row r="2635" spans="1:19" ht="30" x14ac:dyDescent="0.25">
      <c r="A2635" s="253"/>
      <c r="B2635" s="228" t="s">
        <v>2921</v>
      </c>
      <c r="C2635" s="95" t="s">
        <v>2909</v>
      </c>
      <c r="D2635" s="95" t="s">
        <v>2909</v>
      </c>
      <c r="E2635" s="95" t="s">
        <v>2918</v>
      </c>
      <c r="F2635" s="95" t="s">
        <v>2918</v>
      </c>
      <c r="G2635" s="95" t="s">
        <v>2950</v>
      </c>
      <c r="H2635" s="95" t="s">
        <v>2912</v>
      </c>
      <c r="I2635" s="95" t="s">
        <v>2920</v>
      </c>
      <c r="J2635" s="95" t="s">
        <v>2915</v>
      </c>
      <c r="K2635" s="102" t="s">
        <v>8270</v>
      </c>
      <c r="L2635" s="96" t="s">
        <v>3103</v>
      </c>
      <c r="M2635" s="102" t="s">
        <v>4600</v>
      </c>
      <c r="N2635" s="102">
        <v>8</v>
      </c>
      <c r="O2635" s="95" t="s">
        <v>67</v>
      </c>
      <c r="P2635" s="88" t="s">
        <v>4328</v>
      </c>
      <c r="Q2635" s="88" t="s">
        <v>193</v>
      </c>
      <c r="R2635" s="89"/>
      <c r="S2635" s="351">
        <v>44823</v>
      </c>
    </row>
    <row r="2636" spans="1:19" ht="30" x14ac:dyDescent="0.25">
      <c r="A2636" s="253"/>
      <c r="B2636" s="228" t="s">
        <v>2921</v>
      </c>
      <c r="C2636" s="95" t="s">
        <v>2909</v>
      </c>
      <c r="D2636" s="95" t="s">
        <v>2909</v>
      </c>
      <c r="E2636" s="95" t="s">
        <v>2918</v>
      </c>
      <c r="F2636" s="95" t="s">
        <v>2918</v>
      </c>
      <c r="G2636" s="95" t="s">
        <v>2950</v>
      </c>
      <c r="H2636" s="95" t="s">
        <v>2912</v>
      </c>
      <c r="I2636" s="95" t="s">
        <v>2914</v>
      </c>
      <c r="J2636" s="95" t="s">
        <v>2915</v>
      </c>
      <c r="K2636" s="102" t="s">
        <v>8271</v>
      </c>
      <c r="L2636" s="96" t="s">
        <v>3104</v>
      </c>
      <c r="M2636" s="102" t="s">
        <v>4600</v>
      </c>
      <c r="N2636" s="102">
        <v>8</v>
      </c>
      <c r="O2636" s="95" t="s">
        <v>67</v>
      </c>
      <c r="P2636" s="88" t="s">
        <v>4328</v>
      </c>
      <c r="Q2636" s="88" t="s">
        <v>193</v>
      </c>
      <c r="R2636" s="89"/>
      <c r="S2636" s="351">
        <v>44823</v>
      </c>
    </row>
    <row r="2637" spans="1:19" ht="30" x14ac:dyDescent="0.25">
      <c r="A2637" s="253"/>
      <c r="B2637" s="228" t="s">
        <v>2921</v>
      </c>
      <c r="C2637" s="95" t="s">
        <v>2909</v>
      </c>
      <c r="D2637" s="95" t="s">
        <v>2909</v>
      </c>
      <c r="E2637" s="95" t="s">
        <v>2918</v>
      </c>
      <c r="F2637" s="95" t="s">
        <v>2918</v>
      </c>
      <c r="G2637" s="95" t="s">
        <v>2950</v>
      </c>
      <c r="H2637" s="95" t="s">
        <v>2912</v>
      </c>
      <c r="I2637" s="95" t="s">
        <v>2916</v>
      </c>
      <c r="J2637" s="95" t="s">
        <v>2915</v>
      </c>
      <c r="K2637" s="102" t="s">
        <v>8272</v>
      </c>
      <c r="L2637" s="96" t="s">
        <v>3105</v>
      </c>
      <c r="M2637" s="102" t="s">
        <v>4600</v>
      </c>
      <c r="N2637" s="102">
        <v>8</v>
      </c>
      <c r="O2637" s="95" t="s">
        <v>67</v>
      </c>
      <c r="P2637" s="88" t="s">
        <v>4328</v>
      </c>
      <c r="Q2637" s="88" t="s">
        <v>193</v>
      </c>
      <c r="R2637" s="89"/>
      <c r="S2637" s="351">
        <v>44823</v>
      </c>
    </row>
    <row r="2638" spans="1:19" ht="30" x14ac:dyDescent="0.25">
      <c r="A2638" s="253"/>
      <c r="B2638" s="228" t="s">
        <v>2921</v>
      </c>
      <c r="C2638" s="95" t="s">
        <v>2909</v>
      </c>
      <c r="D2638" s="95" t="s">
        <v>2909</v>
      </c>
      <c r="E2638" s="95" t="s">
        <v>2918</v>
      </c>
      <c r="F2638" s="95" t="s">
        <v>2918</v>
      </c>
      <c r="G2638" s="95" t="s">
        <v>2950</v>
      </c>
      <c r="H2638" s="95" t="s">
        <v>2912</v>
      </c>
      <c r="I2638" s="95" t="s">
        <v>2917</v>
      </c>
      <c r="J2638" s="95" t="s">
        <v>2915</v>
      </c>
      <c r="K2638" s="102" t="s">
        <v>8273</v>
      </c>
      <c r="L2638" s="96" t="s">
        <v>3106</v>
      </c>
      <c r="M2638" s="102" t="s">
        <v>4600</v>
      </c>
      <c r="N2638" s="102">
        <v>8</v>
      </c>
      <c r="O2638" s="95" t="s">
        <v>67</v>
      </c>
      <c r="P2638" s="88" t="s">
        <v>4328</v>
      </c>
      <c r="Q2638" s="88" t="s">
        <v>193</v>
      </c>
      <c r="R2638" s="89"/>
      <c r="S2638" s="351">
        <v>44823</v>
      </c>
    </row>
    <row r="2639" spans="1:19" x14ac:dyDescent="0.25">
      <c r="A2639" s="253"/>
      <c r="B2639" s="228" t="s">
        <v>2921</v>
      </c>
      <c r="C2639" s="95" t="s">
        <v>2909</v>
      </c>
      <c r="D2639" s="95" t="s">
        <v>2909</v>
      </c>
      <c r="E2639" s="95" t="s">
        <v>2910</v>
      </c>
      <c r="F2639" s="95" t="s">
        <v>2912</v>
      </c>
      <c r="G2639" s="95" t="s">
        <v>2915</v>
      </c>
      <c r="H2639" s="95" t="s">
        <v>2912</v>
      </c>
      <c r="I2639" s="95" t="s">
        <v>2912</v>
      </c>
      <c r="J2639" s="95" t="s">
        <v>2915</v>
      </c>
      <c r="K2639" s="102" t="s">
        <v>8274</v>
      </c>
      <c r="L2639" s="96" t="s">
        <v>3107</v>
      </c>
      <c r="M2639" s="102" t="s">
        <v>4599</v>
      </c>
      <c r="N2639" s="102">
        <v>4</v>
      </c>
      <c r="O2639" s="95" t="s">
        <v>45</v>
      </c>
      <c r="P2639" s="88" t="s">
        <v>9191</v>
      </c>
      <c r="Q2639" s="88"/>
      <c r="R2639" s="89"/>
      <c r="S2639" s="351">
        <v>44823</v>
      </c>
    </row>
    <row r="2640" spans="1:19" x14ac:dyDescent="0.25">
      <c r="A2640" s="253"/>
      <c r="B2640" s="228" t="s">
        <v>2921</v>
      </c>
      <c r="C2640" s="95" t="s">
        <v>2909</v>
      </c>
      <c r="D2640" s="95" t="s">
        <v>2909</v>
      </c>
      <c r="E2640" s="95" t="s">
        <v>2910</v>
      </c>
      <c r="F2640" s="95" t="s">
        <v>2909</v>
      </c>
      <c r="G2640" s="95" t="s">
        <v>2915</v>
      </c>
      <c r="H2640" s="95" t="s">
        <v>2912</v>
      </c>
      <c r="I2640" s="95" t="s">
        <v>2912</v>
      </c>
      <c r="J2640" s="95" t="s">
        <v>2915</v>
      </c>
      <c r="K2640" s="102" t="s">
        <v>8275</v>
      </c>
      <c r="L2640" s="96" t="s">
        <v>3107</v>
      </c>
      <c r="M2640" s="102" t="s">
        <v>4599</v>
      </c>
      <c r="N2640" s="102">
        <v>5</v>
      </c>
      <c r="O2640" s="95" t="s">
        <v>45</v>
      </c>
      <c r="P2640" s="88" t="s">
        <v>9191</v>
      </c>
      <c r="Q2640" s="88"/>
      <c r="R2640" s="89" t="s">
        <v>14</v>
      </c>
      <c r="S2640" s="351">
        <v>44823</v>
      </c>
    </row>
    <row r="2641" spans="1:19" ht="30" x14ac:dyDescent="0.25">
      <c r="A2641" s="253"/>
      <c r="B2641" s="228" t="s">
        <v>2921</v>
      </c>
      <c r="C2641" s="95" t="s">
        <v>2909</v>
      </c>
      <c r="D2641" s="95" t="s">
        <v>2909</v>
      </c>
      <c r="E2641" s="95" t="s">
        <v>2910</v>
      </c>
      <c r="F2641" s="95" t="s">
        <v>2909</v>
      </c>
      <c r="G2641" s="95" t="s">
        <v>2943</v>
      </c>
      <c r="H2641" s="95" t="s">
        <v>2912</v>
      </c>
      <c r="I2641" s="95" t="s">
        <v>2912</v>
      </c>
      <c r="J2641" s="95" t="s">
        <v>2915</v>
      </c>
      <c r="K2641" s="102" t="s">
        <v>8276</v>
      </c>
      <c r="L2641" s="96" t="s">
        <v>3108</v>
      </c>
      <c r="M2641" s="102" t="s">
        <v>4599</v>
      </c>
      <c r="N2641" s="102">
        <v>6</v>
      </c>
      <c r="O2641" s="95" t="s">
        <v>67</v>
      </c>
      <c r="P2641" s="88" t="s">
        <v>9192</v>
      </c>
      <c r="Q2641" s="88"/>
      <c r="R2641" s="89" t="s">
        <v>10</v>
      </c>
      <c r="S2641" s="351">
        <v>44823</v>
      </c>
    </row>
    <row r="2642" spans="1:19" ht="30" x14ac:dyDescent="0.25">
      <c r="A2642" s="253"/>
      <c r="B2642" s="228" t="s">
        <v>2921</v>
      </c>
      <c r="C2642" s="95" t="s">
        <v>2909</v>
      </c>
      <c r="D2642" s="95" t="s">
        <v>2909</v>
      </c>
      <c r="E2642" s="95" t="s">
        <v>2910</v>
      </c>
      <c r="F2642" s="95" t="s">
        <v>2909</v>
      </c>
      <c r="G2642" s="95" t="s">
        <v>2943</v>
      </c>
      <c r="H2642" s="95" t="s">
        <v>2912</v>
      </c>
      <c r="I2642" s="95" t="s">
        <v>2909</v>
      </c>
      <c r="J2642" s="95" t="s">
        <v>2915</v>
      </c>
      <c r="K2642" s="102" t="s">
        <v>8277</v>
      </c>
      <c r="L2642" s="96" t="s">
        <v>3109</v>
      </c>
      <c r="M2642" s="102" t="s">
        <v>4600</v>
      </c>
      <c r="N2642" s="102">
        <v>8</v>
      </c>
      <c r="O2642" s="95" t="s">
        <v>67</v>
      </c>
      <c r="P2642" s="88" t="s">
        <v>4329</v>
      </c>
      <c r="Q2642" s="88"/>
      <c r="R2642" s="89"/>
      <c r="S2642" s="351">
        <v>44823</v>
      </c>
    </row>
    <row r="2643" spans="1:19" ht="30" x14ac:dyDescent="0.25">
      <c r="A2643" s="253"/>
      <c r="B2643" s="228" t="s">
        <v>2921</v>
      </c>
      <c r="C2643" s="95" t="s">
        <v>2909</v>
      </c>
      <c r="D2643" s="95" t="s">
        <v>2909</v>
      </c>
      <c r="E2643" s="95" t="s">
        <v>2910</v>
      </c>
      <c r="F2643" s="95" t="s">
        <v>2909</v>
      </c>
      <c r="G2643" s="95" t="s">
        <v>2943</v>
      </c>
      <c r="H2643" s="95" t="s">
        <v>2912</v>
      </c>
      <c r="I2643" s="95" t="s">
        <v>2918</v>
      </c>
      <c r="J2643" s="95" t="s">
        <v>2915</v>
      </c>
      <c r="K2643" s="102" t="s">
        <v>8278</v>
      </c>
      <c r="L2643" s="96" t="s">
        <v>3110</v>
      </c>
      <c r="M2643" s="102" t="s">
        <v>4600</v>
      </c>
      <c r="N2643" s="102">
        <v>8</v>
      </c>
      <c r="O2643" s="95" t="s">
        <v>67</v>
      </c>
      <c r="P2643" s="88" t="s">
        <v>4329</v>
      </c>
      <c r="Q2643" s="88"/>
      <c r="R2643" s="89"/>
      <c r="S2643" s="351">
        <v>44823</v>
      </c>
    </row>
    <row r="2644" spans="1:19" ht="30" x14ac:dyDescent="0.25">
      <c r="A2644" s="253"/>
      <c r="B2644" s="228" t="s">
        <v>2921</v>
      </c>
      <c r="C2644" s="95" t="s">
        <v>2909</v>
      </c>
      <c r="D2644" s="95" t="s">
        <v>2909</v>
      </c>
      <c r="E2644" s="95" t="s">
        <v>2910</v>
      </c>
      <c r="F2644" s="95" t="s">
        <v>2909</v>
      </c>
      <c r="G2644" s="95" t="s">
        <v>2943</v>
      </c>
      <c r="H2644" s="95" t="s">
        <v>2912</v>
      </c>
      <c r="I2644" s="95" t="s">
        <v>2910</v>
      </c>
      <c r="J2644" s="95" t="s">
        <v>2915</v>
      </c>
      <c r="K2644" s="102" t="s">
        <v>8279</v>
      </c>
      <c r="L2644" s="96" t="s">
        <v>3111</v>
      </c>
      <c r="M2644" s="102" t="s">
        <v>4600</v>
      </c>
      <c r="N2644" s="102">
        <v>8</v>
      </c>
      <c r="O2644" s="95" t="s">
        <v>67</v>
      </c>
      <c r="P2644" s="88" t="s">
        <v>4329</v>
      </c>
      <c r="Q2644" s="88"/>
      <c r="R2644" s="89"/>
      <c r="S2644" s="351">
        <v>44823</v>
      </c>
    </row>
    <row r="2645" spans="1:19" ht="45" x14ac:dyDescent="0.25">
      <c r="A2645" s="253"/>
      <c r="B2645" s="228" t="s">
        <v>2921</v>
      </c>
      <c r="C2645" s="95" t="s">
        <v>2909</v>
      </c>
      <c r="D2645" s="95" t="s">
        <v>2909</v>
      </c>
      <c r="E2645" s="95" t="s">
        <v>2910</v>
      </c>
      <c r="F2645" s="95" t="s">
        <v>2909</v>
      </c>
      <c r="G2645" s="95" t="s">
        <v>2943</v>
      </c>
      <c r="H2645" s="95" t="s">
        <v>2912</v>
      </c>
      <c r="I2645" s="95" t="s">
        <v>2919</v>
      </c>
      <c r="J2645" s="95" t="s">
        <v>2915</v>
      </c>
      <c r="K2645" s="102" t="s">
        <v>8280</v>
      </c>
      <c r="L2645" s="96" t="s">
        <v>3112</v>
      </c>
      <c r="M2645" s="102" t="s">
        <v>4600</v>
      </c>
      <c r="N2645" s="102">
        <v>8</v>
      </c>
      <c r="O2645" s="95" t="s">
        <v>67</v>
      </c>
      <c r="P2645" s="88" t="s">
        <v>4329</v>
      </c>
      <c r="Q2645" s="88"/>
      <c r="R2645" s="89"/>
      <c r="S2645" s="351">
        <v>44823</v>
      </c>
    </row>
    <row r="2646" spans="1:19" ht="30" x14ac:dyDescent="0.25">
      <c r="A2646" s="253"/>
      <c r="B2646" s="228" t="s">
        <v>2921</v>
      </c>
      <c r="C2646" s="95" t="s">
        <v>2909</v>
      </c>
      <c r="D2646" s="95" t="s">
        <v>2909</v>
      </c>
      <c r="E2646" s="95" t="s">
        <v>2910</v>
      </c>
      <c r="F2646" s="95" t="s">
        <v>2909</v>
      </c>
      <c r="G2646" s="95" t="s">
        <v>2943</v>
      </c>
      <c r="H2646" s="95" t="s">
        <v>2912</v>
      </c>
      <c r="I2646" s="95" t="s">
        <v>2920</v>
      </c>
      <c r="J2646" s="95" t="s">
        <v>2915</v>
      </c>
      <c r="K2646" s="102" t="s">
        <v>8281</v>
      </c>
      <c r="L2646" s="96" t="s">
        <v>3113</v>
      </c>
      <c r="M2646" s="102" t="s">
        <v>4600</v>
      </c>
      <c r="N2646" s="102">
        <v>8</v>
      </c>
      <c r="O2646" s="95" t="s">
        <v>67</v>
      </c>
      <c r="P2646" s="88" t="s">
        <v>4329</v>
      </c>
      <c r="Q2646" s="88"/>
      <c r="R2646" s="89"/>
      <c r="S2646" s="351">
        <v>44823</v>
      </c>
    </row>
    <row r="2647" spans="1:19" ht="30" x14ac:dyDescent="0.25">
      <c r="A2647" s="253"/>
      <c r="B2647" s="228" t="s">
        <v>2921</v>
      </c>
      <c r="C2647" s="95" t="s">
        <v>2909</v>
      </c>
      <c r="D2647" s="95" t="s">
        <v>2909</v>
      </c>
      <c r="E2647" s="95" t="s">
        <v>2910</v>
      </c>
      <c r="F2647" s="95" t="s">
        <v>2909</v>
      </c>
      <c r="G2647" s="95" t="s">
        <v>2943</v>
      </c>
      <c r="H2647" s="95" t="s">
        <v>2912</v>
      </c>
      <c r="I2647" s="95" t="s">
        <v>2914</v>
      </c>
      <c r="J2647" s="95" t="s">
        <v>2915</v>
      </c>
      <c r="K2647" s="102" t="s">
        <v>8282</v>
      </c>
      <c r="L2647" s="96" t="s">
        <v>3114</v>
      </c>
      <c r="M2647" s="102" t="s">
        <v>4600</v>
      </c>
      <c r="N2647" s="102">
        <v>8</v>
      </c>
      <c r="O2647" s="95" t="s">
        <v>67</v>
      </c>
      <c r="P2647" s="88" t="s">
        <v>4329</v>
      </c>
      <c r="Q2647" s="88"/>
      <c r="R2647" s="89"/>
      <c r="S2647" s="351">
        <v>44823</v>
      </c>
    </row>
    <row r="2648" spans="1:19" ht="30" x14ac:dyDescent="0.25">
      <c r="A2648" s="253"/>
      <c r="B2648" s="228" t="s">
        <v>2921</v>
      </c>
      <c r="C2648" s="95" t="s">
        <v>2909</v>
      </c>
      <c r="D2648" s="95" t="s">
        <v>2909</v>
      </c>
      <c r="E2648" s="95" t="s">
        <v>2910</v>
      </c>
      <c r="F2648" s="95" t="s">
        <v>2909</v>
      </c>
      <c r="G2648" s="95" t="s">
        <v>2943</v>
      </c>
      <c r="H2648" s="95" t="s">
        <v>2912</v>
      </c>
      <c r="I2648" s="95" t="s">
        <v>2916</v>
      </c>
      <c r="J2648" s="95" t="s">
        <v>2915</v>
      </c>
      <c r="K2648" s="102" t="s">
        <v>8283</v>
      </c>
      <c r="L2648" s="96" t="s">
        <v>3115</v>
      </c>
      <c r="M2648" s="102" t="s">
        <v>4600</v>
      </c>
      <c r="N2648" s="102">
        <v>8</v>
      </c>
      <c r="O2648" s="95" t="s">
        <v>67</v>
      </c>
      <c r="P2648" s="88" t="s">
        <v>4329</v>
      </c>
      <c r="Q2648" s="88"/>
      <c r="R2648" s="89"/>
      <c r="S2648" s="351">
        <v>44823</v>
      </c>
    </row>
    <row r="2649" spans="1:19" ht="30" x14ac:dyDescent="0.25">
      <c r="A2649" s="253"/>
      <c r="B2649" s="228" t="s">
        <v>2921</v>
      </c>
      <c r="C2649" s="95" t="s">
        <v>2909</v>
      </c>
      <c r="D2649" s="95" t="s">
        <v>2909</v>
      </c>
      <c r="E2649" s="95" t="s">
        <v>2910</v>
      </c>
      <c r="F2649" s="95" t="s">
        <v>2909</v>
      </c>
      <c r="G2649" s="95" t="s">
        <v>2943</v>
      </c>
      <c r="H2649" s="95" t="s">
        <v>2912</v>
      </c>
      <c r="I2649" s="95" t="s">
        <v>2917</v>
      </c>
      <c r="J2649" s="95" t="s">
        <v>2915</v>
      </c>
      <c r="K2649" s="102" t="s">
        <v>8284</v>
      </c>
      <c r="L2649" s="96" t="s">
        <v>3116</v>
      </c>
      <c r="M2649" s="102" t="s">
        <v>4600</v>
      </c>
      <c r="N2649" s="102">
        <v>8</v>
      </c>
      <c r="O2649" s="95" t="s">
        <v>67</v>
      </c>
      <c r="P2649" s="88" t="s">
        <v>4329</v>
      </c>
      <c r="Q2649" s="88"/>
      <c r="R2649" s="89"/>
      <c r="S2649" s="351">
        <v>44823</v>
      </c>
    </row>
    <row r="2650" spans="1:19" ht="30" x14ac:dyDescent="0.25">
      <c r="A2650" s="253"/>
      <c r="B2650" s="228" t="s">
        <v>2921</v>
      </c>
      <c r="C2650" s="95" t="s">
        <v>2909</v>
      </c>
      <c r="D2650" s="95" t="s">
        <v>2909</v>
      </c>
      <c r="E2650" s="95" t="s">
        <v>2910</v>
      </c>
      <c r="F2650" s="95" t="s">
        <v>2909</v>
      </c>
      <c r="G2650" s="95" t="s">
        <v>2948</v>
      </c>
      <c r="H2650" s="95" t="s">
        <v>2912</v>
      </c>
      <c r="I2650" s="95" t="s">
        <v>2912</v>
      </c>
      <c r="J2650" s="95" t="s">
        <v>2915</v>
      </c>
      <c r="K2650" s="102" t="s">
        <v>8285</v>
      </c>
      <c r="L2650" s="96" t="s">
        <v>3117</v>
      </c>
      <c r="M2650" s="102" t="s">
        <v>4599</v>
      </c>
      <c r="N2650" s="102">
        <v>6</v>
      </c>
      <c r="O2650" s="95" t="s">
        <v>67</v>
      </c>
      <c r="P2650" s="88" t="s">
        <v>9193</v>
      </c>
      <c r="Q2650" s="88"/>
      <c r="R2650" s="89" t="s">
        <v>10</v>
      </c>
      <c r="S2650" s="351">
        <v>44823</v>
      </c>
    </row>
    <row r="2651" spans="1:19" ht="30" x14ac:dyDescent="0.25">
      <c r="A2651" s="253"/>
      <c r="B2651" s="228" t="s">
        <v>2921</v>
      </c>
      <c r="C2651" s="95" t="s">
        <v>2909</v>
      </c>
      <c r="D2651" s="95" t="s">
        <v>2909</v>
      </c>
      <c r="E2651" s="95" t="s">
        <v>2910</v>
      </c>
      <c r="F2651" s="95" t="s">
        <v>2909</v>
      </c>
      <c r="G2651" s="95" t="s">
        <v>2948</v>
      </c>
      <c r="H2651" s="95" t="s">
        <v>2912</v>
      </c>
      <c r="I2651" s="95" t="s">
        <v>2909</v>
      </c>
      <c r="J2651" s="95" t="s">
        <v>2915</v>
      </c>
      <c r="K2651" s="102" t="s">
        <v>8286</v>
      </c>
      <c r="L2651" s="96" t="s">
        <v>3118</v>
      </c>
      <c r="M2651" s="102" t="s">
        <v>4600</v>
      </c>
      <c r="N2651" s="102">
        <v>8</v>
      </c>
      <c r="O2651" s="95" t="s">
        <v>67</v>
      </c>
      <c r="P2651" s="88" t="s">
        <v>4330</v>
      </c>
      <c r="Q2651" s="88"/>
      <c r="R2651" s="89"/>
      <c r="S2651" s="351">
        <v>44823</v>
      </c>
    </row>
    <row r="2652" spans="1:19" ht="30" x14ac:dyDescent="0.25">
      <c r="A2652" s="253"/>
      <c r="B2652" s="229" t="s">
        <v>2921</v>
      </c>
      <c r="C2652" s="95" t="s">
        <v>2909</v>
      </c>
      <c r="D2652" s="95" t="s">
        <v>2909</v>
      </c>
      <c r="E2652" s="95" t="s">
        <v>2910</v>
      </c>
      <c r="F2652" s="95" t="s">
        <v>2909</v>
      </c>
      <c r="G2652" s="95" t="s">
        <v>2948</v>
      </c>
      <c r="H2652" s="95" t="s">
        <v>2912</v>
      </c>
      <c r="I2652" s="95" t="s">
        <v>2918</v>
      </c>
      <c r="J2652" s="95" t="s">
        <v>2915</v>
      </c>
      <c r="K2652" s="102" t="s">
        <v>8287</v>
      </c>
      <c r="L2652" s="96" t="s">
        <v>3119</v>
      </c>
      <c r="M2652" s="102" t="s">
        <v>4600</v>
      </c>
      <c r="N2652" s="102">
        <v>8</v>
      </c>
      <c r="O2652" s="95" t="s">
        <v>67</v>
      </c>
      <c r="P2652" s="88" t="s">
        <v>4330</v>
      </c>
      <c r="Q2652" s="88"/>
      <c r="R2652" s="89"/>
      <c r="S2652" s="351">
        <v>44823</v>
      </c>
    </row>
    <row r="2653" spans="1:19" ht="30" x14ac:dyDescent="0.25">
      <c r="A2653" s="253"/>
      <c r="B2653" s="229" t="s">
        <v>2921</v>
      </c>
      <c r="C2653" s="95" t="s">
        <v>2909</v>
      </c>
      <c r="D2653" s="95" t="s">
        <v>2909</v>
      </c>
      <c r="E2653" s="95" t="s">
        <v>2910</v>
      </c>
      <c r="F2653" s="95" t="s">
        <v>2909</v>
      </c>
      <c r="G2653" s="95" t="s">
        <v>2948</v>
      </c>
      <c r="H2653" s="95" t="s">
        <v>2912</v>
      </c>
      <c r="I2653" s="95" t="s">
        <v>2910</v>
      </c>
      <c r="J2653" s="95" t="s">
        <v>2915</v>
      </c>
      <c r="K2653" s="102" t="s">
        <v>8288</v>
      </c>
      <c r="L2653" s="96" t="s">
        <v>3120</v>
      </c>
      <c r="M2653" s="102" t="s">
        <v>4600</v>
      </c>
      <c r="N2653" s="102">
        <v>8</v>
      </c>
      <c r="O2653" s="95" t="s">
        <v>67</v>
      </c>
      <c r="P2653" s="88" t="s">
        <v>4330</v>
      </c>
      <c r="Q2653" s="88"/>
      <c r="R2653" s="89"/>
      <c r="S2653" s="351">
        <v>44823</v>
      </c>
    </row>
    <row r="2654" spans="1:19" ht="45" x14ac:dyDescent="0.25">
      <c r="A2654" s="253"/>
      <c r="B2654" s="229" t="s">
        <v>2921</v>
      </c>
      <c r="C2654" s="95" t="s">
        <v>2909</v>
      </c>
      <c r="D2654" s="95" t="s">
        <v>2909</v>
      </c>
      <c r="E2654" s="95" t="s">
        <v>2910</v>
      </c>
      <c r="F2654" s="95" t="s">
        <v>2909</v>
      </c>
      <c r="G2654" s="95" t="s">
        <v>2948</v>
      </c>
      <c r="H2654" s="95" t="s">
        <v>2912</v>
      </c>
      <c r="I2654" s="95" t="s">
        <v>2919</v>
      </c>
      <c r="J2654" s="95" t="s">
        <v>2915</v>
      </c>
      <c r="K2654" s="102" t="s">
        <v>8289</v>
      </c>
      <c r="L2654" s="96" t="s">
        <v>3121</v>
      </c>
      <c r="M2654" s="102" t="s">
        <v>4600</v>
      </c>
      <c r="N2654" s="102">
        <v>8</v>
      </c>
      <c r="O2654" s="95" t="s">
        <v>67</v>
      </c>
      <c r="P2654" s="88" t="s">
        <v>4330</v>
      </c>
      <c r="Q2654" s="88"/>
      <c r="R2654" s="89"/>
      <c r="S2654" s="351">
        <v>44823</v>
      </c>
    </row>
    <row r="2655" spans="1:19" ht="30" x14ac:dyDescent="0.25">
      <c r="A2655" s="253"/>
      <c r="B2655" s="229" t="s">
        <v>2921</v>
      </c>
      <c r="C2655" s="95" t="s">
        <v>2909</v>
      </c>
      <c r="D2655" s="95" t="s">
        <v>2909</v>
      </c>
      <c r="E2655" s="95" t="s">
        <v>2910</v>
      </c>
      <c r="F2655" s="95" t="s">
        <v>2909</v>
      </c>
      <c r="G2655" s="95" t="s">
        <v>2948</v>
      </c>
      <c r="H2655" s="95" t="s">
        <v>2912</v>
      </c>
      <c r="I2655" s="95" t="s">
        <v>2920</v>
      </c>
      <c r="J2655" s="95" t="s">
        <v>2915</v>
      </c>
      <c r="K2655" s="102" t="s">
        <v>8290</v>
      </c>
      <c r="L2655" s="96" t="s">
        <v>3122</v>
      </c>
      <c r="M2655" s="102" t="s">
        <v>4600</v>
      </c>
      <c r="N2655" s="102">
        <v>8</v>
      </c>
      <c r="O2655" s="95" t="s">
        <v>67</v>
      </c>
      <c r="P2655" s="88" t="s">
        <v>4330</v>
      </c>
      <c r="Q2655" s="88"/>
      <c r="R2655" s="89"/>
      <c r="S2655" s="351">
        <v>44823</v>
      </c>
    </row>
    <row r="2656" spans="1:19" ht="30" x14ac:dyDescent="0.25">
      <c r="A2656" s="253"/>
      <c r="B2656" s="229" t="s">
        <v>2921</v>
      </c>
      <c r="C2656" s="95" t="s">
        <v>2909</v>
      </c>
      <c r="D2656" s="95" t="s">
        <v>2909</v>
      </c>
      <c r="E2656" s="95" t="s">
        <v>2910</v>
      </c>
      <c r="F2656" s="95" t="s">
        <v>2909</v>
      </c>
      <c r="G2656" s="95" t="s">
        <v>2948</v>
      </c>
      <c r="H2656" s="95" t="s">
        <v>2912</v>
      </c>
      <c r="I2656" s="95" t="s">
        <v>2914</v>
      </c>
      <c r="J2656" s="95" t="s">
        <v>2915</v>
      </c>
      <c r="K2656" s="102" t="s">
        <v>8291</v>
      </c>
      <c r="L2656" s="96" t="s">
        <v>3123</v>
      </c>
      <c r="M2656" s="102" t="s">
        <v>4600</v>
      </c>
      <c r="N2656" s="102">
        <v>8</v>
      </c>
      <c r="O2656" s="95" t="s">
        <v>67</v>
      </c>
      <c r="P2656" s="88" t="s">
        <v>4330</v>
      </c>
      <c r="Q2656" s="88"/>
      <c r="R2656" s="89"/>
      <c r="S2656" s="351">
        <v>44823</v>
      </c>
    </row>
    <row r="2657" spans="1:19" ht="30" x14ac:dyDescent="0.25">
      <c r="A2657" s="253"/>
      <c r="B2657" s="229" t="s">
        <v>2921</v>
      </c>
      <c r="C2657" s="95" t="s">
        <v>2909</v>
      </c>
      <c r="D2657" s="95" t="s">
        <v>2909</v>
      </c>
      <c r="E2657" s="95" t="s">
        <v>2910</v>
      </c>
      <c r="F2657" s="95" t="s">
        <v>2909</v>
      </c>
      <c r="G2657" s="95" t="s">
        <v>2948</v>
      </c>
      <c r="H2657" s="95" t="s">
        <v>2912</v>
      </c>
      <c r="I2657" s="95" t="s">
        <v>2916</v>
      </c>
      <c r="J2657" s="95" t="s">
        <v>2915</v>
      </c>
      <c r="K2657" s="102" t="s">
        <v>8292</v>
      </c>
      <c r="L2657" s="96" t="s">
        <v>3124</v>
      </c>
      <c r="M2657" s="102" t="s">
        <v>4600</v>
      </c>
      <c r="N2657" s="102">
        <v>8</v>
      </c>
      <c r="O2657" s="95" t="s">
        <v>67</v>
      </c>
      <c r="P2657" s="88" t="s">
        <v>4330</v>
      </c>
      <c r="Q2657" s="88"/>
      <c r="R2657" s="89"/>
      <c r="S2657" s="351">
        <v>44823</v>
      </c>
    </row>
    <row r="2658" spans="1:19" ht="30" x14ac:dyDescent="0.25">
      <c r="A2658" s="253"/>
      <c r="B2658" s="229" t="s">
        <v>2921</v>
      </c>
      <c r="C2658" s="95" t="s">
        <v>2909</v>
      </c>
      <c r="D2658" s="95" t="s">
        <v>2909</v>
      </c>
      <c r="E2658" s="95" t="s">
        <v>2910</v>
      </c>
      <c r="F2658" s="95" t="s">
        <v>2909</v>
      </c>
      <c r="G2658" s="95" t="s">
        <v>2948</v>
      </c>
      <c r="H2658" s="95" t="s">
        <v>2912</v>
      </c>
      <c r="I2658" s="95" t="s">
        <v>2917</v>
      </c>
      <c r="J2658" s="95" t="s">
        <v>2915</v>
      </c>
      <c r="K2658" s="102" t="s">
        <v>8293</v>
      </c>
      <c r="L2658" s="96" t="s">
        <v>3125</v>
      </c>
      <c r="M2658" s="102" t="s">
        <v>4600</v>
      </c>
      <c r="N2658" s="102">
        <v>8</v>
      </c>
      <c r="O2658" s="95" t="s">
        <v>67</v>
      </c>
      <c r="P2658" s="88" t="s">
        <v>4330</v>
      </c>
      <c r="Q2658" s="88"/>
      <c r="R2658" s="89"/>
      <c r="S2658" s="351">
        <v>44823</v>
      </c>
    </row>
    <row r="2659" spans="1:19" ht="30" x14ac:dyDescent="0.25">
      <c r="A2659" s="253"/>
      <c r="B2659" s="229" t="s">
        <v>2921</v>
      </c>
      <c r="C2659" s="95" t="s">
        <v>2909</v>
      </c>
      <c r="D2659" s="95" t="s">
        <v>2909</v>
      </c>
      <c r="E2659" s="95" t="s">
        <v>2910</v>
      </c>
      <c r="F2659" s="95" t="s">
        <v>2909</v>
      </c>
      <c r="G2659" s="95" t="s">
        <v>2950</v>
      </c>
      <c r="H2659" s="95" t="s">
        <v>2912</v>
      </c>
      <c r="I2659" s="95" t="s">
        <v>2912</v>
      </c>
      <c r="J2659" s="95" t="s">
        <v>2915</v>
      </c>
      <c r="K2659" s="102" t="s">
        <v>8294</v>
      </c>
      <c r="L2659" s="96" t="s">
        <v>3126</v>
      </c>
      <c r="M2659" s="102" t="s">
        <v>4599</v>
      </c>
      <c r="N2659" s="102">
        <v>6</v>
      </c>
      <c r="O2659" s="95" t="s">
        <v>67</v>
      </c>
      <c r="P2659" s="88" t="s">
        <v>9194</v>
      </c>
      <c r="Q2659" s="88"/>
      <c r="R2659" s="89" t="s">
        <v>10</v>
      </c>
      <c r="S2659" s="351">
        <v>44823</v>
      </c>
    </row>
    <row r="2660" spans="1:19" ht="30" x14ac:dyDescent="0.25">
      <c r="A2660" s="253"/>
      <c r="B2660" s="229" t="s">
        <v>2921</v>
      </c>
      <c r="C2660" s="95" t="s">
        <v>2909</v>
      </c>
      <c r="D2660" s="95" t="s">
        <v>2909</v>
      </c>
      <c r="E2660" s="95" t="s">
        <v>2910</v>
      </c>
      <c r="F2660" s="95" t="s">
        <v>2909</v>
      </c>
      <c r="G2660" s="95" t="s">
        <v>2950</v>
      </c>
      <c r="H2660" s="95" t="s">
        <v>2912</v>
      </c>
      <c r="I2660" s="95" t="s">
        <v>2909</v>
      </c>
      <c r="J2660" s="95" t="s">
        <v>2915</v>
      </c>
      <c r="K2660" s="102" t="s">
        <v>8295</v>
      </c>
      <c r="L2660" s="96" t="s">
        <v>3127</v>
      </c>
      <c r="M2660" s="102" t="s">
        <v>4600</v>
      </c>
      <c r="N2660" s="102">
        <v>8</v>
      </c>
      <c r="O2660" s="95" t="s">
        <v>67</v>
      </c>
      <c r="P2660" s="88" t="s">
        <v>4331</v>
      </c>
      <c r="Q2660" s="88"/>
      <c r="R2660" s="89"/>
      <c r="S2660" s="351">
        <v>44823</v>
      </c>
    </row>
    <row r="2661" spans="1:19" ht="30" x14ac:dyDescent="0.25">
      <c r="A2661" s="253"/>
      <c r="B2661" s="228" t="s">
        <v>2921</v>
      </c>
      <c r="C2661" s="95" t="s">
        <v>2909</v>
      </c>
      <c r="D2661" s="95" t="s">
        <v>2909</v>
      </c>
      <c r="E2661" s="95" t="s">
        <v>2910</v>
      </c>
      <c r="F2661" s="95" t="s">
        <v>2909</v>
      </c>
      <c r="G2661" s="95" t="s">
        <v>2950</v>
      </c>
      <c r="H2661" s="95" t="s">
        <v>2912</v>
      </c>
      <c r="I2661" s="95" t="s">
        <v>2918</v>
      </c>
      <c r="J2661" s="95" t="s">
        <v>2915</v>
      </c>
      <c r="K2661" s="102" t="s">
        <v>8296</v>
      </c>
      <c r="L2661" s="96" t="s">
        <v>3128</v>
      </c>
      <c r="M2661" s="102" t="s">
        <v>4600</v>
      </c>
      <c r="N2661" s="102">
        <v>8</v>
      </c>
      <c r="O2661" s="95" t="s">
        <v>67</v>
      </c>
      <c r="P2661" s="88" t="s">
        <v>4331</v>
      </c>
      <c r="Q2661" s="88"/>
      <c r="R2661" s="89"/>
      <c r="S2661" s="351">
        <v>44823</v>
      </c>
    </row>
    <row r="2662" spans="1:19" ht="30" x14ac:dyDescent="0.25">
      <c r="A2662" s="253"/>
      <c r="B2662" s="228" t="s">
        <v>2921</v>
      </c>
      <c r="C2662" s="95" t="s">
        <v>2909</v>
      </c>
      <c r="D2662" s="95" t="s">
        <v>2909</v>
      </c>
      <c r="E2662" s="95" t="s">
        <v>2910</v>
      </c>
      <c r="F2662" s="95" t="s">
        <v>2909</v>
      </c>
      <c r="G2662" s="95" t="s">
        <v>2950</v>
      </c>
      <c r="H2662" s="95" t="s">
        <v>2912</v>
      </c>
      <c r="I2662" s="95" t="s">
        <v>2910</v>
      </c>
      <c r="J2662" s="95" t="s">
        <v>2915</v>
      </c>
      <c r="K2662" s="102" t="s">
        <v>8297</v>
      </c>
      <c r="L2662" s="96" t="s">
        <v>3129</v>
      </c>
      <c r="M2662" s="102" t="s">
        <v>4600</v>
      </c>
      <c r="N2662" s="102">
        <v>8</v>
      </c>
      <c r="O2662" s="95" t="s">
        <v>67</v>
      </c>
      <c r="P2662" s="88" t="s">
        <v>4331</v>
      </c>
      <c r="Q2662" s="88"/>
      <c r="R2662" s="89"/>
      <c r="S2662" s="351">
        <v>44823</v>
      </c>
    </row>
    <row r="2663" spans="1:19" ht="45" x14ac:dyDescent="0.25">
      <c r="A2663" s="253"/>
      <c r="B2663" s="228" t="s">
        <v>2921</v>
      </c>
      <c r="C2663" s="95" t="s">
        <v>2909</v>
      </c>
      <c r="D2663" s="95" t="s">
        <v>2909</v>
      </c>
      <c r="E2663" s="95" t="s">
        <v>2910</v>
      </c>
      <c r="F2663" s="95" t="s">
        <v>2909</v>
      </c>
      <c r="G2663" s="95" t="s">
        <v>2950</v>
      </c>
      <c r="H2663" s="95" t="s">
        <v>2912</v>
      </c>
      <c r="I2663" s="95" t="s">
        <v>2919</v>
      </c>
      <c r="J2663" s="95" t="s">
        <v>2915</v>
      </c>
      <c r="K2663" s="102" t="s">
        <v>8298</v>
      </c>
      <c r="L2663" s="96" t="s">
        <v>3130</v>
      </c>
      <c r="M2663" s="102" t="s">
        <v>4600</v>
      </c>
      <c r="N2663" s="102">
        <v>8</v>
      </c>
      <c r="O2663" s="95" t="s">
        <v>67</v>
      </c>
      <c r="P2663" s="88" t="s">
        <v>4331</v>
      </c>
      <c r="Q2663" s="88"/>
      <c r="R2663" s="89"/>
      <c r="S2663" s="351">
        <v>44823</v>
      </c>
    </row>
    <row r="2664" spans="1:19" ht="30" x14ac:dyDescent="0.25">
      <c r="A2664" s="253"/>
      <c r="B2664" s="228" t="s">
        <v>2921</v>
      </c>
      <c r="C2664" s="95" t="s">
        <v>2909</v>
      </c>
      <c r="D2664" s="95" t="s">
        <v>2909</v>
      </c>
      <c r="E2664" s="95" t="s">
        <v>2910</v>
      </c>
      <c r="F2664" s="95" t="s">
        <v>2909</v>
      </c>
      <c r="G2664" s="95" t="s">
        <v>2950</v>
      </c>
      <c r="H2664" s="95" t="s">
        <v>2912</v>
      </c>
      <c r="I2664" s="95" t="s">
        <v>2920</v>
      </c>
      <c r="J2664" s="95" t="s">
        <v>2915</v>
      </c>
      <c r="K2664" s="102" t="s">
        <v>8299</v>
      </c>
      <c r="L2664" s="96" t="s">
        <v>3131</v>
      </c>
      <c r="M2664" s="102" t="s">
        <v>4600</v>
      </c>
      <c r="N2664" s="102">
        <v>8</v>
      </c>
      <c r="O2664" s="95" t="s">
        <v>67</v>
      </c>
      <c r="P2664" s="88" t="s">
        <v>4331</v>
      </c>
      <c r="Q2664" s="88"/>
      <c r="R2664" s="89"/>
      <c r="S2664" s="351">
        <v>44823</v>
      </c>
    </row>
    <row r="2665" spans="1:19" ht="30" x14ac:dyDescent="0.25">
      <c r="A2665" s="253"/>
      <c r="B2665" s="228" t="s">
        <v>2921</v>
      </c>
      <c r="C2665" s="95" t="s">
        <v>2909</v>
      </c>
      <c r="D2665" s="95" t="s">
        <v>2909</v>
      </c>
      <c r="E2665" s="95" t="s">
        <v>2910</v>
      </c>
      <c r="F2665" s="95" t="s">
        <v>2909</v>
      </c>
      <c r="G2665" s="95" t="s">
        <v>2950</v>
      </c>
      <c r="H2665" s="95" t="s">
        <v>2912</v>
      </c>
      <c r="I2665" s="95" t="s">
        <v>2914</v>
      </c>
      <c r="J2665" s="95" t="s">
        <v>2915</v>
      </c>
      <c r="K2665" s="102" t="s">
        <v>8300</v>
      </c>
      <c r="L2665" s="96" t="s">
        <v>3132</v>
      </c>
      <c r="M2665" s="102" t="s">
        <v>4600</v>
      </c>
      <c r="N2665" s="102">
        <v>8</v>
      </c>
      <c r="O2665" s="95" t="s">
        <v>67</v>
      </c>
      <c r="P2665" s="88" t="s">
        <v>4331</v>
      </c>
      <c r="Q2665" s="88"/>
      <c r="R2665" s="89"/>
      <c r="S2665" s="351">
        <v>44823</v>
      </c>
    </row>
    <row r="2666" spans="1:19" ht="30" x14ac:dyDescent="0.25">
      <c r="A2666" s="253"/>
      <c r="B2666" s="228" t="s">
        <v>2921</v>
      </c>
      <c r="C2666" s="95" t="s">
        <v>2909</v>
      </c>
      <c r="D2666" s="95" t="s">
        <v>2909</v>
      </c>
      <c r="E2666" s="95" t="s">
        <v>2910</v>
      </c>
      <c r="F2666" s="95" t="s">
        <v>2909</v>
      </c>
      <c r="G2666" s="95" t="s">
        <v>2950</v>
      </c>
      <c r="H2666" s="95" t="s">
        <v>2912</v>
      </c>
      <c r="I2666" s="95" t="s">
        <v>2916</v>
      </c>
      <c r="J2666" s="95" t="s">
        <v>2915</v>
      </c>
      <c r="K2666" s="102" t="s">
        <v>8301</v>
      </c>
      <c r="L2666" s="96" t="s">
        <v>3133</v>
      </c>
      <c r="M2666" s="102" t="s">
        <v>4600</v>
      </c>
      <c r="N2666" s="102">
        <v>8</v>
      </c>
      <c r="O2666" s="95" t="s">
        <v>67</v>
      </c>
      <c r="P2666" s="88" t="s">
        <v>4331</v>
      </c>
      <c r="Q2666" s="88"/>
      <c r="R2666" s="89"/>
      <c r="S2666" s="351">
        <v>44823</v>
      </c>
    </row>
    <row r="2667" spans="1:19" ht="30" x14ac:dyDescent="0.25">
      <c r="A2667" s="253"/>
      <c r="B2667" s="228" t="s">
        <v>2921</v>
      </c>
      <c r="C2667" s="95" t="s">
        <v>2909</v>
      </c>
      <c r="D2667" s="95" t="s">
        <v>2909</v>
      </c>
      <c r="E2667" s="95" t="s">
        <v>2910</v>
      </c>
      <c r="F2667" s="95" t="s">
        <v>2909</v>
      </c>
      <c r="G2667" s="95" t="s">
        <v>2950</v>
      </c>
      <c r="H2667" s="95" t="s">
        <v>2912</v>
      </c>
      <c r="I2667" s="95" t="s">
        <v>2917</v>
      </c>
      <c r="J2667" s="95" t="s">
        <v>2915</v>
      </c>
      <c r="K2667" s="102" t="s">
        <v>8302</v>
      </c>
      <c r="L2667" s="96" t="s">
        <v>3134</v>
      </c>
      <c r="M2667" s="102" t="s">
        <v>4600</v>
      </c>
      <c r="N2667" s="102">
        <v>8</v>
      </c>
      <c r="O2667" s="95" t="s">
        <v>67</v>
      </c>
      <c r="P2667" s="88" t="s">
        <v>4331</v>
      </c>
      <c r="Q2667" s="88"/>
      <c r="R2667" s="89"/>
      <c r="S2667" s="351">
        <v>44823</v>
      </c>
    </row>
    <row r="2668" spans="1:19" ht="30" x14ac:dyDescent="0.25">
      <c r="A2668" s="253"/>
      <c r="B2668" s="228" t="s">
        <v>2921</v>
      </c>
      <c r="C2668" s="95" t="s">
        <v>2909</v>
      </c>
      <c r="D2668" s="95" t="s">
        <v>2909</v>
      </c>
      <c r="E2668" s="95" t="s">
        <v>2910</v>
      </c>
      <c r="F2668" s="95" t="s">
        <v>2909</v>
      </c>
      <c r="G2668" s="95" t="s">
        <v>2947</v>
      </c>
      <c r="H2668" s="95" t="s">
        <v>2912</v>
      </c>
      <c r="I2668" s="95" t="s">
        <v>2912</v>
      </c>
      <c r="J2668" s="95" t="s">
        <v>2915</v>
      </c>
      <c r="K2668" s="102" t="s">
        <v>8303</v>
      </c>
      <c r="L2668" s="96" t="s">
        <v>3135</v>
      </c>
      <c r="M2668" s="102" t="s">
        <v>4599</v>
      </c>
      <c r="N2668" s="102">
        <v>6</v>
      </c>
      <c r="O2668" s="95" t="s">
        <v>67</v>
      </c>
      <c r="P2668" s="88" t="s">
        <v>9195</v>
      </c>
      <c r="Q2668" s="88"/>
      <c r="R2668" s="89" t="s">
        <v>10</v>
      </c>
      <c r="S2668" s="351">
        <v>44823</v>
      </c>
    </row>
    <row r="2669" spans="1:19" ht="30" x14ac:dyDescent="0.25">
      <c r="A2669" s="253"/>
      <c r="B2669" s="228" t="s">
        <v>2921</v>
      </c>
      <c r="C2669" s="95" t="s">
        <v>2909</v>
      </c>
      <c r="D2669" s="95" t="s">
        <v>2909</v>
      </c>
      <c r="E2669" s="95" t="s">
        <v>2910</v>
      </c>
      <c r="F2669" s="95" t="s">
        <v>2909</v>
      </c>
      <c r="G2669" s="95" t="s">
        <v>2947</v>
      </c>
      <c r="H2669" s="95" t="s">
        <v>2912</v>
      </c>
      <c r="I2669" s="95" t="s">
        <v>2909</v>
      </c>
      <c r="J2669" s="95" t="s">
        <v>2915</v>
      </c>
      <c r="K2669" s="102" t="s">
        <v>8304</v>
      </c>
      <c r="L2669" s="96" t="s">
        <v>3136</v>
      </c>
      <c r="M2669" s="102" t="s">
        <v>4600</v>
      </c>
      <c r="N2669" s="102">
        <v>8</v>
      </c>
      <c r="O2669" s="95" t="s">
        <v>67</v>
      </c>
      <c r="P2669" s="88" t="s">
        <v>4332</v>
      </c>
      <c r="Q2669" s="88"/>
      <c r="R2669" s="89"/>
      <c r="S2669" s="351">
        <v>44823</v>
      </c>
    </row>
    <row r="2670" spans="1:19" ht="30" x14ac:dyDescent="0.25">
      <c r="A2670" s="253"/>
      <c r="B2670" s="228" t="s">
        <v>2921</v>
      </c>
      <c r="C2670" s="95" t="s">
        <v>2909</v>
      </c>
      <c r="D2670" s="95" t="s">
        <v>2909</v>
      </c>
      <c r="E2670" s="95" t="s">
        <v>2910</v>
      </c>
      <c r="F2670" s="95" t="s">
        <v>2909</v>
      </c>
      <c r="G2670" s="95" t="s">
        <v>2947</v>
      </c>
      <c r="H2670" s="95" t="s">
        <v>2912</v>
      </c>
      <c r="I2670" s="95" t="s">
        <v>2918</v>
      </c>
      <c r="J2670" s="95" t="s">
        <v>2915</v>
      </c>
      <c r="K2670" s="102" t="s">
        <v>8305</v>
      </c>
      <c r="L2670" s="96" t="s">
        <v>3137</v>
      </c>
      <c r="M2670" s="102" t="s">
        <v>4600</v>
      </c>
      <c r="N2670" s="102">
        <v>8</v>
      </c>
      <c r="O2670" s="95" t="s">
        <v>67</v>
      </c>
      <c r="P2670" s="88" t="s">
        <v>4332</v>
      </c>
      <c r="Q2670" s="88"/>
      <c r="R2670" s="89"/>
      <c r="S2670" s="351">
        <v>44823</v>
      </c>
    </row>
    <row r="2671" spans="1:19" ht="30" x14ac:dyDescent="0.25">
      <c r="A2671" s="253"/>
      <c r="B2671" s="228" t="s">
        <v>2921</v>
      </c>
      <c r="C2671" s="95" t="s">
        <v>2909</v>
      </c>
      <c r="D2671" s="95" t="s">
        <v>2909</v>
      </c>
      <c r="E2671" s="95" t="s">
        <v>2910</v>
      </c>
      <c r="F2671" s="95" t="s">
        <v>2909</v>
      </c>
      <c r="G2671" s="95" t="s">
        <v>2947</v>
      </c>
      <c r="H2671" s="95" t="s">
        <v>2912</v>
      </c>
      <c r="I2671" s="95" t="s">
        <v>2910</v>
      </c>
      <c r="J2671" s="95" t="s">
        <v>2915</v>
      </c>
      <c r="K2671" s="102" t="s">
        <v>8306</v>
      </c>
      <c r="L2671" s="96" t="s">
        <v>3138</v>
      </c>
      <c r="M2671" s="102" t="s">
        <v>4600</v>
      </c>
      <c r="N2671" s="102">
        <v>8</v>
      </c>
      <c r="O2671" s="95" t="s">
        <v>67</v>
      </c>
      <c r="P2671" s="88" t="s">
        <v>4332</v>
      </c>
      <c r="Q2671" s="88"/>
      <c r="R2671" s="89"/>
      <c r="S2671" s="351">
        <v>44823</v>
      </c>
    </row>
    <row r="2672" spans="1:19" ht="30" x14ac:dyDescent="0.25">
      <c r="A2672" s="253"/>
      <c r="B2672" s="228" t="s">
        <v>2921</v>
      </c>
      <c r="C2672" s="95" t="s">
        <v>2909</v>
      </c>
      <c r="D2672" s="95" t="s">
        <v>2909</v>
      </c>
      <c r="E2672" s="95" t="s">
        <v>2910</v>
      </c>
      <c r="F2672" s="95" t="s">
        <v>2909</v>
      </c>
      <c r="G2672" s="95" t="s">
        <v>2947</v>
      </c>
      <c r="H2672" s="95" t="s">
        <v>2912</v>
      </c>
      <c r="I2672" s="95" t="s">
        <v>2919</v>
      </c>
      <c r="J2672" s="95" t="s">
        <v>2915</v>
      </c>
      <c r="K2672" s="102" t="s">
        <v>8307</v>
      </c>
      <c r="L2672" s="96" t="s">
        <v>3139</v>
      </c>
      <c r="M2672" s="102" t="s">
        <v>4600</v>
      </c>
      <c r="N2672" s="102">
        <v>8</v>
      </c>
      <c r="O2672" s="95" t="s">
        <v>67</v>
      </c>
      <c r="P2672" s="88" t="s">
        <v>4332</v>
      </c>
      <c r="Q2672" s="88"/>
      <c r="R2672" s="89"/>
      <c r="S2672" s="351">
        <v>44823</v>
      </c>
    </row>
    <row r="2673" spans="1:19" ht="30" x14ac:dyDescent="0.25">
      <c r="A2673" s="253"/>
      <c r="B2673" s="228" t="s">
        <v>2921</v>
      </c>
      <c r="C2673" s="95" t="s">
        <v>2909</v>
      </c>
      <c r="D2673" s="95" t="s">
        <v>2909</v>
      </c>
      <c r="E2673" s="95" t="s">
        <v>2910</v>
      </c>
      <c r="F2673" s="95" t="s">
        <v>2909</v>
      </c>
      <c r="G2673" s="95" t="s">
        <v>2947</v>
      </c>
      <c r="H2673" s="95" t="s">
        <v>2912</v>
      </c>
      <c r="I2673" s="95" t="s">
        <v>2920</v>
      </c>
      <c r="J2673" s="95" t="s">
        <v>2915</v>
      </c>
      <c r="K2673" s="102" t="s">
        <v>8308</v>
      </c>
      <c r="L2673" s="96" t="s">
        <v>3140</v>
      </c>
      <c r="M2673" s="102" t="s">
        <v>4600</v>
      </c>
      <c r="N2673" s="102">
        <v>8</v>
      </c>
      <c r="O2673" s="95" t="s">
        <v>67</v>
      </c>
      <c r="P2673" s="88" t="s">
        <v>4332</v>
      </c>
      <c r="Q2673" s="88"/>
      <c r="R2673" s="89"/>
      <c r="S2673" s="351">
        <v>44823</v>
      </c>
    </row>
    <row r="2674" spans="1:19" ht="30" x14ac:dyDescent="0.25">
      <c r="A2674" s="253"/>
      <c r="B2674" s="228" t="s">
        <v>2921</v>
      </c>
      <c r="C2674" s="95" t="s">
        <v>2909</v>
      </c>
      <c r="D2674" s="95" t="s">
        <v>2909</v>
      </c>
      <c r="E2674" s="95" t="s">
        <v>2910</v>
      </c>
      <c r="F2674" s="95" t="s">
        <v>2909</v>
      </c>
      <c r="G2674" s="95" t="s">
        <v>2947</v>
      </c>
      <c r="H2674" s="95" t="s">
        <v>2912</v>
      </c>
      <c r="I2674" s="95" t="s">
        <v>2914</v>
      </c>
      <c r="J2674" s="95" t="s">
        <v>2915</v>
      </c>
      <c r="K2674" s="102" t="s">
        <v>8309</v>
      </c>
      <c r="L2674" s="96" t="s">
        <v>3141</v>
      </c>
      <c r="M2674" s="102" t="s">
        <v>4600</v>
      </c>
      <c r="N2674" s="102">
        <v>8</v>
      </c>
      <c r="O2674" s="95" t="s">
        <v>67</v>
      </c>
      <c r="P2674" s="88" t="s">
        <v>4332</v>
      </c>
      <c r="Q2674" s="88"/>
      <c r="R2674" s="89"/>
      <c r="S2674" s="351">
        <v>44823</v>
      </c>
    </row>
    <row r="2675" spans="1:19" ht="30" x14ac:dyDescent="0.25">
      <c r="A2675" s="253"/>
      <c r="B2675" s="228" t="s">
        <v>2921</v>
      </c>
      <c r="C2675" s="95" t="s">
        <v>2909</v>
      </c>
      <c r="D2675" s="95" t="s">
        <v>2909</v>
      </c>
      <c r="E2675" s="95" t="s">
        <v>2910</v>
      </c>
      <c r="F2675" s="95" t="s">
        <v>2909</v>
      </c>
      <c r="G2675" s="95" t="s">
        <v>2947</v>
      </c>
      <c r="H2675" s="95" t="s">
        <v>2912</v>
      </c>
      <c r="I2675" s="95" t="s">
        <v>2916</v>
      </c>
      <c r="J2675" s="95" t="s">
        <v>2915</v>
      </c>
      <c r="K2675" s="102" t="s">
        <v>8310</v>
      </c>
      <c r="L2675" s="96" t="s">
        <v>3142</v>
      </c>
      <c r="M2675" s="102" t="s">
        <v>4600</v>
      </c>
      <c r="N2675" s="102">
        <v>8</v>
      </c>
      <c r="O2675" s="95" t="s">
        <v>67</v>
      </c>
      <c r="P2675" s="88" t="s">
        <v>4332</v>
      </c>
      <c r="Q2675" s="88"/>
      <c r="R2675" s="89"/>
      <c r="S2675" s="351">
        <v>44823</v>
      </c>
    </row>
    <row r="2676" spans="1:19" ht="30" x14ac:dyDescent="0.25">
      <c r="A2676" s="253"/>
      <c r="B2676" s="228" t="s">
        <v>2921</v>
      </c>
      <c r="C2676" s="95" t="s">
        <v>2909</v>
      </c>
      <c r="D2676" s="95" t="s">
        <v>2909</v>
      </c>
      <c r="E2676" s="95" t="s">
        <v>2910</v>
      </c>
      <c r="F2676" s="95" t="s">
        <v>2909</v>
      </c>
      <c r="G2676" s="95" t="s">
        <v>2947</v>
      </c>
      <c r="H2676" s="95" t="s">
        <v>2912</v>
      </c>
      <c r="I2676" s="95" t="s">
        <v>2917</v>
      </c>
      <c r="J2676" s="95" t="s">
        <v>2915</v>
      </c>
      <c r="K2676" s="102" t="s">
        <v>8311</v>
      </c>
      <c r="L2676" s="96" t="s">
        <v>3143</v>
      </c>
      <c r="M2676" s="102" t="s">
        <v>4600</v>
      </c>
      <c r="N2676" s="102">
        <v>8</v>
      </c>
      <c r="O2676" s="95" t="s">
        <v>67</v>
      </c>
      <c r="P2676" s="88" t="s">
        <v>4332</v>
      </c>
      <c r="Q2676" s="88"/>
      <c r="R2676" s="89"/>
      <c r="S2676" s="351">
        <v>44823</v>
      </c>
    </row>
    <row r="2677" spans="1:19" x14ac:dyDescent="0.25">
      <c r="A2677" s="253"/>
      <c r="B2677" s="228" t="s">
        <v>2921</v>
      </c>
      <c r="C2677" s="95" t="s">
        <v>2909</v>
      </c>
      <c r="D2677" s="95" t="s">
        <v>2909</v>
      </c>
      <c r="E2677" s="95" t="s">
        <v>2910</v>
      </c>
      <c r="F2677" s="95" t="s">
        <v>2909</v>
      </c>
      <c r="G2677" s="95" t="s">
        <v>2925</v>
      </c>
      <c r="H2677" s="95" t="s">
        <v>2912</v>
      </c>
      <c r="I2677" s="95" t="s">
        <v>2912</v>
      </c>
      <c r="J2677" s="95" t="s">
        <v>2915</v>
      </c>
      <c r="K2677" s="102" t="s">
        <v>8312</v>
      </c>
      <c r="L2677" s="96" t="s">
        <v>3144</v>
      </c>
      <c r="M2677" s="102" t="s">
        <v>4599</v>
      </c>
      <c r="N2677" s="102">
        <v>6</v>
      </c>
      <c r="O2677" s="95" t="s">
        <v>54</v>
      </c>
      <c r="P2677" s="88" t="s">
        <v>9196</v>
      </c>
      <c r="Q2677" s="88"/>
      <c r="R2677" s="89" t="s">
        <v>10</v>
      </c>
      <c r="S2677" s="351">
        <v>44823</v>
      </c>
    </row>
    <row r="2678" spans="1:19" x14ac:dyDescent="0.25">
      <c r="A2678" s="253"/>
      <c r="B2678" s="228" t="s">
        <v>2921</v>
      </c>
      <c r="C2678" s="95" t="s">
        <v>2909</v>
      </c>
      <c r="D2678" s="95" t="s">
        <v>2909</v>
      </c>
      <c r="E2678" s="95" t="s">
        <v>2910</v>
      </c>
      <c r="F2678" s="95" t="s">
        <v>2909</v>
      </c>
      <c r="G2678" s="95" t="s">
        <v>2925</v>
      </c>
      <c r="H2678" s="95" t="s">
        <v>2912</v>
      </c>
      <c r="I2678" s="95" t="s">
        <v>2909</v>
      </c>
      <c r="J2678" s="95" t="s">
        <v>2915</v>
      </c>
      <c r="K2678" s="102" t="s">
        <v>8313</v>
      </c>
      <c r="L2678" s="96" t="s">
        <v>3145</v>
      </c>
      <c r="M2678" s="102" t="s">
        <v>4600</v>
      </c>
      <c r="N2678" s="102">
        <v>8</v>
      </c>
      <c r="O2678" s="95" t="s">
        <v>54</v>
      </c>
      <c r="P2678" s="88" t="s">
        <v>5851</v>
      </c>
      <c r="Q2678" s="88"/>
      <c r="R2678" s="89"/>
      <c r="S2678" s="351">
        <v>44823</v>
      </c>
    </row>
    <row r="2679" spans="1:19" x14ac:dyDescent="0.25">
      <c r="A2679" s="253"/>
      <c r="B2679" s="228" t="s">
        <v>2921</v>
      </c>
      <c r="C2679" s="95" t="s">
        <v>2909</v>
      </c>
      <c r="D2679" s="95" t="s">
        <v>2909</v>
      </c>
      <c r="E2679" s="95" t="s">
        <v>2910</v>
      </c>
      <c r="F2679" s="95" t="s">
        <v>2909</v>
      </c>
      <c r="G2679" s="95" t="s">
        <v>2925</v>
      </c>
      <c r="H2679" s="95" t="s">
        <v>2912</v>
      </c>
      <c r="I2679" s="95" t="s">
        <v>2918</v>
      </c>
      <c r="J2679" s="95" t="s">
        <v>2915</v>
      </c>
      <c r="K2679" s="102" t="s">
        <v>8314</v>
      </c>
      <c r="L2679" s="96" t="s">
        <v>3146</v>
      </c>
      <c r="M2679" s="102" t="s">
        <v>4600</v>
      </c>
      <c r="N2679" s="102">
        <v>8</v>
      </c>
      <c r="O2679" s="95" t="s">
        <v>54</v>
      </c>
      <c r="P2679" s="88" t="s">
        <v>5851</v>
      </c>
      <c r="Q2679" s="88"/>
      <c r="R2679" s="89"/>
      <c r="S2679" s="351">
        <v>44823</v>
      </c>
    </row>
    <row r="2680" spans="1:19" x14ac:dyDescent="0.25">
      <c r="A2680" s="253"/>
      <c r="B2680" s="228" t="s">
        <v>2921</v>
      </c>
      <c r="C2680" s="95" t="s">
        <v>2909</v>
      </c>
      <c r="D2680" s="95" t="s">
        <v>2909</v>
      </c>
      <c r="E2680" s="95" t="s">
        <v>2910</v>
      </c>
      <c r="F2680" s="95" t="s">
        <v>2909</v>
      </c>
      <c r="G2680" s="95" t="s">
        <v>2925</v>
      </c>
      <c r="H2680" s="95" t="s">
        <v>2912</v>
      </c>
      <c r="I2680" s="95" t="s">
        <v>2910</v>
      </c>
      <c r="J2680" s="95" t="s">
        <v>2915</v>
      </c>
      <c r="K2680" s="102" t="s">
        <v>8315</v>
      </c>
      <c r="L2680" s="96" t="s">
        <v>3147</v>
      </c>
      <c r="M2680" s="102" t="s">
        <v>4600</v>
      </c>
      <c r="N2680" s="102">
        <v>8</v>
      </c>
      <c r="O2680" s="95" t="s">
        <v>54</v>
      </c>
      <c r="P2680" s="88" t="s">
        <v>5851</v>
      </c>
      <c r="Q2680" s="88"/>
      <c r="R2680" s="89"/>
      <c r="S2680" s="351">
        <v>44823</v>
      </c>
    </row>
    <row r="2681" spans="1:19" ht="30" x14ac:dyDescent="0.25">
      <c r="A2681" s="253"/>
      <c r="B2681" s="228" t="s">
        <v>2921</v>
      </c>
      <c r="C2681" s="95" t="s">
        <v>2909</v>
      </c>
      <c r="D2681" s="95" t="s">
        <v>2909</v>
      </c>
      <c r="E2681" s="95" t="s">
        <v>2910</v>
      </c>
      <c r="F2681" s="95" t="s">
        <v>2909</v>
      </c>
      <c r="G2681" s="95" t="s">
        <v>2925</v>
      </c>
      <c r="H2681" s="95" t="s">
        <v>2912</v>
      </c>
      <c r="I2681" s="95" t="s">
        <v>2919</v>
      </c>
      <c r="J2681" s="95" t="s">
        <v>2915</v>
      </c>
      <c r="K2681" s="102" t="s">
        <v>8316</v>
      </c>
      <c r="L2681" s="96" t="s">
        <v>5696</v>
      </c>
      <c r="M2681" s="102" t="s">
        <v>4600</v>
      </c>
      <c r="N2681" s="102">
        <v>8</v>
      </c>
      <c r="O2681" s="95" t="s">
        <v>54</v>
      </c>
      <c r="P2681" s="88" t="s">
        <v>5851</v>
      </c>
      <c r="Q2681" s="88"/>
      <c r="R2681" s="89"/>
      <c r="S2681" s="351">
        <v>44823</v>
      </c>
    </row>
    <row r="2682" spans="1:19" x14ac:dyDescent="0.25">
      <c r="A2682" s="253"/>
      <c r="B2682" s="228" t="s">
        <v>2921</v>
      </c>
      <c r="C2682" s="95" t="s">
        <v>2909</v>
      </c>
      <c r="D2682" s="95" t="s">
        <v>2909</v>
      </c>
      <c r="E2682" s="95" t="s">
        <v>2910</v>
      </c>
      <c r="F2682" s="95" t="s">
        <v>2909</v>
      </c>
      <c r="G2682" s="95" t="s">
        <v>2925</v>
      </c>
      <c r="H2682" s="95" t="s">
        <v>2912</v>
      </c>
      <c r="I2682" s="95" t="s">
        <v>2920</v>
      </c>
      <c r="J2682" s="95" t="s">
        <v>2915</v>
      </c>
      <c r="K2682" s="102" t="s">
        <v>8317</v>
      </c>
      <c r="L2682" s="96" t="s">
        <v>3148</v>
      </c>
      <c r="M2682" s="102" t="s">
        <v>4600</v>
      </c>
      <c r="N2682" s="102">
        <v>8</v>
      </c>
      <c r="O2682" s="95" t="s">
        <v>54</v>
      </c>
      <c r="P2682" s="88" t="s">
        <v>5851</v>
      </c>
      <c r="Q2682" s="88"/>
      <c r="R2682" s="89"/>
      <c r="S2682" s="351">
        <v>44823</v>
      </c>
    </row>
    <row r="2683" spans="1:19" x14ac:dyDescent="0.25">
      <c r="A2683" s="253"/>
      <c r="B2683" s="228" t="s">
        <v>2921</v>
      </c>
      <c r="C2683" s="95" t="s">
        <v>2909</v>
      </c>
      <c r="D2683" s="95" t="s">
        <v>2909</v>
      </c>
      <c r="E2683" s="95" t="s">
        <v>2910</v>
      </c>
      <c r="F2683" s="95" t="s">
        <v>2909</v>
      </c>
      <c r="G2683" s="95" t="s">
        <v>2925</v>
      </c>
      <c r="H2683" s="95" t="s">
        <v>2912</v>
      </c>
      <c r="I2683" s="95" t="s">
        <v>2914</v>
      </c>
      <c r="J2683" s="95" t="s">
        <v>2915</v>
      </c>
      <c r="K2683" s="102" t="s">
        <v>8318</v>
      </c>
      <c r="L2683" s="96" t="s">
        <v>3149</v>
      </c>
      <c r="M2683" s="102" t="s">
        <v>4600</v>
      </c>
      <c r="N2683" s="102">
        <v>8</v>
      </c>
      <c r="O2683" s="95" t="s">
        <v>54</v>
      </c>
      <c r="P2683" s="88" t="s">
        <v>5851</v>
      </c>
      <c r="Q2683" s="88"/>
      <c r="R2683" s="89"/>
      <c r="S2683" s="351">
        <v>44823</v>
      </c>
    </row>
    <row r="2684" spans="1:19" ht="30" x14ac:dyDescent="0.25">
      <c r="A2684" s="253"/>
      <c r="B2684" s="228" t="s">
        <v>2921</v>
      </c>
      <c r="C2684" s="95" t="s">
        <v>2909</v>
      </c>
      <c r="D2684" s="95" t="s">
        <v>2909</v>
      </c>
      <c r="E2684" s="95" t="s">
        <v>2910</v>
      </c>
      <c r="F2684" s="95" t="s">
        <v>2909</v>
      </c>
      <c r="G2684" s="95" t="s">
        <v>2925</v>
      </c>
      <c r="H2684" s="95" t="s">
        <v>2912</v>
      </c>
      <c r="I2684" s="95" t="s">
        <v>2916</v>
      </c>
      <c r="J2684" s="95" t="s">
        <v>2915</v>
      </c>
      <c r="K2684" s="102" t="s">
        <v>8319</v>
      </c>
      <c r="L2684" s="96" t="s">
        <v>3150</v>
      </c>
      <c r="M2684" s="102" t="s">
        <v>4600</v>
      </c>
      <c r="N2684" s="102">
        <v>8</v>
      </c>
      <c r="O2684" s="95" t="s">
        <v>54</v>
      </c>
      <c r="P2684" s="88" t="s">
        <v>5851</v>
      </c>
      <c r="Q2684" s="88"/>
      <c r="R2684" s="89"/>
      <c r="S2684" s="351">
        <v>44823</v>
      </c>
    </row>
    <row r="2685" spans="1:19" ht="30" x14ac:dyDescent="0.25">
      <c r="A2685" s="253"/>
      <c r="B2685" s="228" t="s">
        <v>2921</v>
      </c>
      <c r="C2685" s="95" t="s">
        <v>2909</v>
      </c>
      <c r="D2685" s="95" t="s">
        <v>2909</v>
      </c>
      <c r="E2685" s="95" t="s">
        <v>2910</v>
      </c>
      <c r="F2685" s="95" t="s">
        <v>2909</v>
      </c>
      <c r="G2685" s="95" t="s">
        <v>2925</v>
      </c>
      <c r="H2685" s="95" t="s">
        <v>2912</v>
      </c>
      <c r="I2685" s="95" t="s">
        <v>2917</v>
      </c>
      <c r="J2685" s="95" t="s">
        <v>2915</v>
      </c>
      <c r="K2685" s="102" t="s">
        <v>8320</v>
      </c>
      <c r="L2685" s="96" t="s">
        <v>3151</v>
      </c>
      <c r="M2685" s="102" t="s">
        <v>4600</v>
      </c>
      <c r="N2685" s="102">
        <v>8</v>
      </c>
      <c r="O2685" s="95" t="s">
        <v>54</v>
      </c>
      <c r="P2685" s="88" t="s">
        <v>5851</v>
      </c>
      <c r="Q2685" s="88"/>
      <c r="R2685" s="89"/>
      <c r="S2685" s="351">
        <v>44823</v>
      </c>
    </row>
    <row r="2686" spans="1:19" ht="45" x14ac:dyDescent="0.25">
      <c r="A2686" s="253"/>
      <c r="B2686" s="228" t="s">
        <v>2921</v>
      </c>
      <c r="C2686" s="95" t="s">
        <v>2909</v>
      </c>
      <c r="D2686" s="95" t="s">
        <v>2918</v>
      </c>
      <c r="E2686" s="95" t="s">
        <v>2912</v>
      </c>
      <c r="F2686" s="95" t="s">
        <v>2912</v>
      </c>
      <c r="G2686" s="95" t="s">
        <v>2915</v>
      </c>
      <c r="H2686" s="95" t="s">
        <v>2912</v>
      </c>
      <c r="I2686" s="95" t="s">
        <v>2912</v>
      </c>
      <c r="J2686" s="95" t="s">
        <v>2915</v>
      </c>
      <c r="K2686" s="102" t="s">
        <v>8321</v>
      </c>
      <c r="L2686" s="96" t="s">
        <v>3152</v>
      </c>
      <c r="M2686" s="102" t="s">
        <v>4599</v>
      </c>
      <c r="N2686" s="102">
        <v>3</v>
      </c>
      <c r="O2686" s="95" t="s">
        <v>45</v>
      </c>
      <c r="P2686" s="88" t="s">
        <v>9197</v>
      </c>
      <c r="Q2686" s="88"/>
      <c r="R2686" s="89"/>
      <c r="S2686" s="351">
        <v>44823</v>
      </c>
    </row>
    <row r="2687" spans="1:19" ht="30" x14ac:dyDescent="0.25">
      <c r="A2687" s="253"/>
      <c r="B2687" s="228" t="s">
        <v>2921</v>
      </c>
      <c r="C2687" s="95" t="s">
        <v>2909</v>
      </c>
      <c r="D2687" s="95" t="s">
        <v>2918</v>
      </c>
      <c r="E2687" s="95" t="s">
        <v>2909</v>
      </c>
      <c r="F2687" s="95" t="s">
        <v>2912</v>
      </c>
      <c r="G2687" s="95" t="s">
        <v>2915</v>
      </c>
      <c r="H2687" s="95" t="s">
        <v>2912</v>
      </c>
      <c r="I2687" s="95" t="s">
        <v>2912</v>
      </c>
      <c r="J2687" s="95" t="s">
        <v>2915</v>
      </c>
      <c r="K2687" s="102" t="s">
        <v>8322</v>
      </c>
      <c r="L2687" s="96" t="s">
        <v>3153</v>
      </c>
      <c r="M2687" s="102" t="s">
        <v>4599</v>
      </c>
      <c r="N2687" s="102">
        <v>4</v>
      </c>
      <c r="O2687" s="95" t="s">
        <v>45</v>
      </c>
      <c r="P2687" s="88" t="s">
        <v>9198</v>
      </c>
      <c r="Q2687" s="88"/>
      <c r="R2687" s="89"/>
      <c r="S2687" s="351">
        <v>44823</v>
      </c>
    </row>
    <row r="2688" spans="1:19" ht="45" x14ac:dyDescent="0.25">
      <c r="A2688" s="253"/>
      <c r="B2688" s="228" t="s">
        <v>2921</v>
      </c>
      <c r="C2688" s="95" t="s">
        <v>2909</v>
      </c>
      <c r="D2688" s="95" t="s">
        <v>2918</v>
      </c>
      <c r="E2688" s="95" t="s">
        <v>2909</v>
      </c>
      <c r="F2688" s="95" t="s">
        <v>2920</v>
      </c>
      <c r="G2688" s="95" t="s">
        <v>2915</v>
      </c>
      <c r="H2688" s="95" t="s">
        <v>2912</v>
      </c>
      <c r="I2688" s="95" t="s">
        <v>2912</v>
      </c>
      <c r="J2688" s="95" t="s">
        <v>2915</v>
      </c>
      <c r="K2688" s="102" t="s">
        <v>8323</v>
      </c>
      <c r="L2688" s="96" t="s">
        <v>5697</v>
      </c>
      <c r="M2688" s="102" t="s">
        <v>4599</v>
      </c>
      <c r="N2688" s="102">
        <v>5</v>
      </c>
      <c r="O2688" s="95" t="s">
        <v>45</v>
      </c>
      <c r="P2688" s="88" t="s">
        <v>9199</v>
      </c>
      <c r="Q2688" s="88"/>
      <c r="R2688" s="89" t="s">
        <v>10</v>
      </c>
      <c r="S2688" s="351">
        <v>44823</v>
      </c>
    </row>
    <row r="2689" spans="1:19" ht="30" x14ac:dyDescent="0.25">
      <c r="A2689" s="253"/>
      <c r="B2689" s="228" t="s">
        <v>2921</v>
      </c>
      <c r="C2689" s="95" t="s">
        <v>2909</v>
      </c>
      <c r="D2689" s="95" t="s">
        <v>2918</v>
      </c>
      <c r="E2689" s="95" t="s">
        <v>2909</v>
      </c>
      <c r="F2689" s="95" t="s">
        <v>2920</v>
      </c>
      <c r="G2689" s="95" t="s">
        <v>2911</v>
      </c>
      <c r="H2689" s="95" t="s">
        <v>2912</v>
      </c>
      <c r="I2689" s="95" t="s">
        <v>2912</v>
      </c>
      <c r="J2689" s="95" t="s">
        <v>2915</v>
      </c>
      <c r="K2689" s="102" t="s">
        <v>8324</v>
      </c>
      <c r="L2689" s="96" t="s">
        <v>3154</v>
      </c>
      <c r="M2689" s="102" t="s">
        <v>4599</v>
      </c>
      <c r="N2689" s="102">
        <v>6</v>
      </c>
      <c r="O2689" s="95" t="s">
        <v>54</v>
      </c>
      <c r="P2689" s="88" t="s">
        <v>9200</v>
      </c>
      <c r="Q2689" s="88"/>
      <c r="R2689" s="89" t="s">
        <v>10</v>
      </c>
      <c r="S2689" s="351">
        <v>44823</v>
      </c>
    </row>
    <row r="2690" spans="1:19" ht="30" x14ac:dyDescent="0.25">
      <c r="A2690" s="253"/>
      <c r="B2690" s="228" t="s">
        <v>2921</v>
      </c>
      <c r="C2690" s="95" t="s">
        <v>2909</v>
      </c>
      <c r="D2690" s="95" t="s">
        <v>2918</v>
      </c>
      <c r="E2690" s="95" t="s">
        <v>2909</v>
      </c>
      <c r="F2690" s="95" t="s">
        <v>2920</v>
      </c>
      <c r="G2690" s="95" t="s">
        <v>2911</v>
      </c>
      <c r="H2690" s="95" t="s">
        <v>2909</v>
      </c>
      <c r="I2690" s="95" t="s">
        <v>2912</v>
      </c>
      <c r="J2690" s="95" t="s">
        <v>2915</v>
      </c>
      <c r="K2690" s="102" t="s">
        <v>8325</v>
      </c>
      <c r="L2690" s="96" t="s">
        <v>3155</v>
      </c>
      <c r="M2690" s="102" t="s">
        <v>4599</v>
      </c>
      <c r="N2690" s="102">
        <v>7</v>
      </c>
      <c r="O2690" s="95" t="s">
        <v>54</v>
      </c>
      <c r="P2690" s="88" t="s">
        <v>4333</v>
      </c>
      <c r="Q2690" s="88"/>
      <c r="R2690" s="89" t="s">
        <v>10</v>
      </c>
      <c r="S2690" s="351">
        <v>44823</v>
      </c>
    </row>
    <row r="2691" spans="1:19" ht="30" x14ac:dyDescent="0.25">
      <c r="A2691" s="253"/>
      <c r="B2691" s="228" t="s">
        <v>2921</v>
      </c>
      <c r="C2691" s="95" t="s">
        <v>2909</v>
      </c>
      <c r="D2691" s="95" t="s">
        <v>2918</v>
      </c>
      <c r="E2691" s="95" t="s">
        <v>2909</v>
      </c>
      <c r="F2691" s="95" t="s">
        <v>2920</v>
      </c>
      <c r="G2691" s="95" t="s">
        <v>2911</v>
      </c>
      <c r="H2691" s="95" t="s">
        <v>2909</v>
      </c>
      <c r="I2691" s="95" t="s">
        <v>2909</v>
      </c>
      <c r="J2691" s="95" t="s">
        <v>2915</v>
      </c>
      <c r="K2691" s="102" t="s">
        <v>8326</v>
      </c>
      <c r="L2691" s="96" t="s">
        <v>3156</v>
      </c>
      <c r="M2691" s="102" t="s">
        <v>4600</v>
      </c>
      <c r="N2691" s="102">
        <v>8</v>
      </c>
      <c r="O2691" s="95" t="s">
        <v>54</v>
      </c>
      <c r="P2691" s="88" t="s">
        <v>4333</v>
      </c>
      <c r="Q2691" s="88"/>
      <c r="R2691" s="89"/>
      <c r="S2691" s="351">
        <v>44823</v>
      </c>
    </row>
    <row r="2692" spans="1:19" ht="30" x14ac:dyDescent="0.25">
      <c r="A2692" s="253"/>
      <c r="B2692" s="228" t="s">
        <v>2921</v>
      </c>
      <c r="C2692" s="95" t="s">
        <v>2909</v>
      </c>
      <c r="D2692" s="95" t="s">
        <v>2918</v>
      </c>
      <c r="E2692" s="95" t="s">
        <v>2909</v>
      </c>
      <c r="F2692" s="95" t="s">
        <v>2920</v>
      </c>
      <c r="G2692" s="95" t="s">
        <v>2911</v>
      </c>
      <c r="H2692" s="95" t="s">
        <v>2909</v>
      </c>
      <c r="I2692" s="95" t="s">
        <v>2918</v>
      </c>
      <c r="J2692" s="95" t="s">
        <v>2915</v>
      </c>
      <c r="K2692" s="102" t="s">
        <v>8327</v>
      </c>
      <c r="L2692" s="96" t="s">
        <v>3157</v>
      </c>
      <c r="M2692" s="102" t="s">
        <v>4600</v>
      </c>
      <c r="N2692" s="102">
        <v>8</v>
      </c>
      <c r="O2692" s="95" t="s">
        <v>54</v>
      </c>
      <c r="P2692" s="88" t="s">
        <v>4333</v>
      </c>
      <c r="Q2692" s="88"/>
      <c r="R2692" s="89"/>
      <c r="S2692" s="351">
        <v>44823</v>
      </c>
    </row>
    <row r="2693" spans="1:19" ht="30" x14ac:dyDescent="0.25">
      <c r="A2693" s="253"/>
      <c r="B2693" s="228" t="s">
        <v>2921</v>
      </c>
      <c r="C2693" s="95" t="s">
        <v>2909</v>
      </c>
      <c r="D2693" s="95" t="s">
        <v>2918</v>
      </c>
      <c r="E2693" s="95" t="s">
        <v>2909</v>
      </c>
      <c r="F2693" s="95" t="s">
        <v>2920</v>
      </c>
      <c r="G2693" s="95" t="s">
        <v>2911</v>
      </c>
      <c r="H2693" s="95" t="s">
        <v>2909</v>
      </c>
      <c r="I2693" s="95" t="s">
        <v>2910</v>
      </c>
      <c r="J2693" s="95" t="s">
        <v>2915</v>
      </c>
      <c r="K2693" s="102" t="s">
        <v>8328</v>
      </c>
      <c r="L2693" s="96" t="s">
        <v>3158</v>
      </c>
      <c r="M2693" s="102" t="s">
        <v>4600</v>
      </c>
      <c r="N2693" s="102">
        <v>8</v>
      </c>
      <c r="O2693" s="95" t="s">
        <v>54</v>
      </c>
      <c r="P2693" s="88" t="s">
        <v>4333</v>
      </c>
      <c r="Q2693" s="88"/>
      <c r="R2693" s="89"/>
      <c r="S2693" s="351">
        <v>44823</v>
      </c>
    </row>
    <row r="2694" spans="1:19" ht="30" x14ac:dyDescent="0.25">
      <c r="A2694" s="253"/>
      <c r="B2694" s="228" t="s">
        <v>2921</v>
      </c>
      <c r="C2694" s="95" t="s">
        <v>2909</v>
      </c>
      <c r="D2694" s="95" t="s">
        <v>2918</v>
      </c>
      <c r="E2694" s="95" t="s">
        <v>2909</v>
      </c>
      <c r="F2694" s="95" t="s">
        <v>2920</v>
      </c>
      <c r="G2694" s="95" t="s">
        <v>2911</v>
      </c>
      <c r="H2694" s="95" t="s">
        <v>2909</v>
      </c>
      <c r="I2694" s="95" t="s">
        <v>2919</v>
      </c>
      <c r="J2694" s="95" t="s">
        <v>2915</v>
      </c>
      <c r="K2694" s="102" t="s">
        <v>8329</v>
      </c>
      <c r="L2694" s="96" t="s">
        <v>3159</v>
      </c>
      <c r="M2694" s="102" t="s">
        <v>4600</v>
      </c>
      <c r="N2694" s="102">
        <v>8</v>
      </c>
      <c r="O2694" s="95" t="s">
        <v>54</v>
      </c>
      <c r="P2694" s="88" t="s">
        <v>4333</v>
      </c>
      <c r="Q2694" s="88"/>
      <c r="R2694" s="89"/>
      <c r="S2694" s="351">
        <v>44823</v>
      </c>
    </row>
    <row r="2695" spans="1:19" ht="30" x14ac:dyDescent="0.25">
      <c r="A2695" s="253"/>
      <c r="B2695" s="228" t="s">
        <v>2921</v>
      </c>
      <c r="C2695" s="95" t="s">
        <v>2909</v>
      </c>
      <c r="D2695" s="95" t="s">
        <v>2918</v>
      </c>
      <c r="E2695" s="95" t="s">
        <v>2909</v>
      </c>
      <c r="F2695" s="95" t="s">
        <v>2920</v>
      </c>
      <c r="G2695" s="95" t="s">
        <v>2911</v>
      </c>
      <c r="H2695" s="95" t="s">
        <v>2909</v>
      </c>
      <c r="I2695" s="95" t="s">
        <v>2920</v>
      </c>
      <c r="J2695" s="95" t="s">
        <v>2915</v>
      </c>
      <c r="K2695" s="102" t="s">
        <v>8330</v>
      </c>
      <c r="L2695" s="96" t="s">
        <v>3160</v>
      </c>
      <c r="M2695" s="102" t="s">
        <v>4600</v>
      </c>
      <c r="N2695" s="102">
        <v>8</v>
      </c>
      <c r="O2695" s="95" t="s">
        <v>54</v>
      </c>
      <c r="P2695" s="88" t="s">
        <v>4333</v>
      </c>
      <c r="Q2695" s="88"/>
      <c r="R2695" s="89"/>
      <c r="S2695" s="351">
        <v>44823</v>
      </c>
    </row>
    <row r="2696" spans="1:19" ht="30" x14ac:dyDescent="0.25">
      <c r="A2696" s="253"/>
      <c r="B2696" s="228" t="s">
        <v>2921</v>
      </c>
      <c r="C2696" s="95" t="s">
        <v>2909</v>
      </c>
      <c r="D2696" s="95" t="s">
        <v>2918</v>
      </c>
      <c r="E2696" s="95" t="s">
        <v>2909</v>
      </c>
      <c r="F2696" s="95" t="s">
        <v>2920</v>
      </c>
      <c r="G2696" s="95" t="s">
        <v>2911</v>
      </c>
      <c r="H2696" s="95" t="s">
        <v>2909</v>
      </c>
      <c r="I2696" s="95" t="s">
        <v>2914</v>
      </c>
      <c r="J2696" s="95" t="s">
        <v>2915</v>
      </c>
      <c r="K2696" s="102" t="s">
        <v>8331</v>
      </c>
      <c r="L2696" s="96" t="s">
        <v>3161</v>
      </c>
      <c r="M2696" s="102" t="s">
        <v>4600</v>
      </c>
      <c r="N2696" s="102">
        <v>8</v>
      </c>
      <c r="O2696" s="95" t="s">
        <v>54</v>
      </c>
      <c r="P2696" s="88" t="s">
        <v>4333</v>
      </c>
      <c r="Q2696" s="88"/>
      <c r="R2696" s="89"/>
      <c r="S2696" s="351">
        <v>44823</v>
      </c>
    </row>
    <row r="2697" spans="1:19" ht="30" x14ac:dyDescent="0.25">
      <c r="A2697" s="253"/>
      <c r="B2697" s="228" t="s">
        <v>2921</v>
      </c>
      <c r="C2697" s="95" t="s">
        <v>2909</v>
      </c>
      <c r="D2697" s="95" t="s">
        <v>2918</v>
      </c>
      <c r="E2697" s="95" t="s">
        <v>2909</v>
      </c>
      <c r="F2697" s="95" t="s">
        <v>2920</v>
      </c>
      <c r="G2697" s="95" t="s">
        <v>2911</v>
      </c>
      <c r="H2697" s="95" t="s">
        <v>2909</v>
      </c>
      <c r="I2697" s="95" t="s">
        <v>2916</v>
      </c>
      <c r="J2697" s="95" t="s">
        <v>2915</v>
      </c>
      <c r="K2697" s="102" t="s">
        <v>8332</v>
      </c>
      <c r="L2697" s="96" t="s">
        <v>3162</v>
      </c>
      <c r="M2697" s="102" t="s">
        <v>4600</v>
      </c>
      <c r="N2697" s="102">
        <v>8</v>
      </c>
      <c r="O2697" s="95" t="s">
        <v>54</v>
      </c>
      <c r="P2697" s="88" t="s">
        <v>4333</v>
      </c>
      <c r="Q2697" s="88"/>
      <c r="R2697" s="89"/>
      <c r="S2697" s="351">
        <v>44823</v>
      </c>
    </row>
    <row r="2698" spans="1:19" ht="30" x14ac:dyDescent="0.25">
      <c r="A2698" s="253"/>
      <c r="B2698" s="228" t="s">
        <v>2921</v>
      </c>
      <c r="C2698" s="95" t="s">
        <v>2909</v>
      </c>
      <c r="D2698" s="95" t="s">
        <v>2918</v>
      </c>
      <c r="E2698" s="95" t="s">
        <v>2909</v>
      </c>
      <c r="F2698" s="95" t="s">
        <v>2920</v>
      </c>
      <c r="G2698" s="95" t="s">
        <v>2911</v>
      </c>
      <c r="H2698" s="95" t="s">
        <v>2909</v>
      </c>
      <c r="I2698" s="95" t="s">
        <v>2917</v>
      </c>
      <c r="J2698" s="95" t="s">
        <v>2915</v>
      </c>
      <c r="K2698" s="102" t="s">
        <v>8333</v>
      </c>
      <c r="L2698" s="96" t="s">
        <v>3163</v>
      </c>
      <c r="M2698" s="102" t="s">
        <v>4600</v>
      </c>
      <c r="N2698" s="102">
        <v>8</v>
      </c>
      <c r="O2698" s="95" t="s">
        <v>54</v>
      </c>
      <c r="P2698" s="88" t="s">
        <v>4333</v>
      </c>
      <c r="Q2698" s="88"/>
      <c r="R2698" s="89"/>
      <c r="S2698" s="351">
        <v>44823</v>
      </c>
    </row>
    <row r="2699" spans="1:19" ht="30" x14ac:dyDescent="0.25">
      <c r="A2699" s="253"/>
      <c r="B2699" s="228" t="s">
        <v>2921</v>
      </c>
      <c r="C2699" s="95" t="s">
        <v>2909</v>
      </c>
      <c r="D2699" s="95" t="s">
        <v>2918</v>
      </c>
      <c r="E2699" s="95" t="s">
        <v>2909</v>
      </c>
      <c r="F2699" s="95" t="s">
        <v>2920</v>
      </c>
      <c r="G2699" s="95" t="s">
        <v>2911</v>
      </c>
      <c r="H2699" s="95" t="s">
        <v>2918</v>
      </c>
      <c r="I2699" s="95" t="s">
        <v>2912</v>
      </c>
      <c r="J2699" s="95" t="s">
        <v>2915</v>
      </c>
      <c r="K2699" s="102" t="s">
        <v>8334</v>
      </c>
      <c r="L2699" s="96" t="s">
        <v>3164</v>
      </c>
      <c r="M2699" s="102" t="s">
        <v>4599</v>
      </c>
      <c r="N2699" s="102">
        <v>7</v>
      </c>
      <c r="O2699" s="95" t="s">
        <v>54</v>
      </c>
      <c r="P2699" s="88" t="s">
        <v>4334</v>
      </c>
      <c r="Q2699" s="88"/>
      <c r="R2699" s="89" t="s">
        <v>10</v>
      </c>
      <c r="S2699" s="351">
        <v>44823</v>
      </c>
    </row>
    <row r="2700" spans="1:19" ht="30" x14ac:dyDescent="0.25">
      <c r="A2700" s="253"/>
      <c r="B2700" s="228" t="s">
        <v>2921</v>
      </c>
      <c r="C2700" s="95" t="s">
        <v>2909</v>
      </c>
      <c r="D2700" s="95" t="s">
        <v>2918</v>
      </c>
      <c r="E2700" s="95" t="s">
        <v>2909</v>
      </c>
      <c r="F2700" s="95" t="s">
        <v>2920</v>
      </c>
      <c r="G2700" s="95" t="s">
        <v>2911</v>
      </c>
      <c r="H2700" s="95" t="s">
        <v>2918</v>
      </c>
      <c r="I2700" s="95" t="s">
        <v>2909</v>
      </c>
      <c r="J2700" s="95" t="s">
        <v>2915</v>
      </c>
      <c r="K2700" s="102" t="s">
        <v>8335</v>
      </c>
      <c r="L2700" s="96" t="s">
        <v>3165</v>
      </c>
      <c r="M2700" s="102" t="s">
        <v>4600</v>
      </c>
      <c r="N2700" s="102">
        <v>8</v>
      </c>
      <c r="O2700" s="95" t="s">
        <v>54</v>
      </c>
      <c r="P2700" s="88" t="s">
        <v>4334</v>
      </c>
      <c r="Q2700" s="88"/>
      <c r="R2700" s="89"/>
      <c r="S2700" s="351">
        <v>44823</v>
      </c>
    </row>
    <row r="2701" spans="1:19" ht="30" x14ac:dyDescent="0.25">
      <c r="A2701" s="253"/>
      <c r="B2701" s="228" t="s">
        <v>2921</v>
      </c>
      <c r="C2701" s="95" t="s">
        <v>2909</v>
      </c>
      <c r="D2701" s="95" t="s">
        <v>2918</v>
      </c>
      <c r="E2701" s="95" t="s">
        <v>2909</v>
      </c>
      <c r="F2701" s="95" t="s">
        <v>2920</v>
      </c>
      <c r="G2701" s="95" t="s">
        <v>2911</v>
      </c>
      <c r="H2701" s="95" t="s">
        <v>2918</v>
      </c>
      <c r="I2701" s="95" t="s">
        <v>2918</v>
      </c>
      <c r="J2701" s="95" t="s">
        <v>2915</v>
      </c>
      <c r="K2701" s="102" t="s">
        <v>8336</v>
      </c>
      <c r="L2701" s="96" t="s">
        <v>3166</v>
      </c>
      <c r="M2701" s="102" t="s">
        <v>4600</v>
      </c>
      <c r="N2701" s="102">
        <v>8</v>
      </c>
      <c r="O2701" s="95" t="s">
        <v>54</v>
      </c>
      <c r="P2701" s="88" t="s">
        <v>4334</v>
      </c>
      <c r="Q2701" s="88"/>
      <c r="R2701" s="89"/>
      <c r="S2701" s="351">
        <v>44823</v>
      </c>
    </row>
    <row r="2702" spans="1:19" ht="30" x14ac:dyDescent="0.25">
      <c r="A2702" s="253"/>
      <c r="B2702" s="228" t="s">
        <v>2921</v>
      </c>
      <c r="C2702" s="95" t="s">
        <v>2909</v>
      </c>
      <c r="D2702" s="95" t="s">
        <v>2918</v>
      </c>
      <c r="E2702" s="95" t="s">
        <v>2909</v>
      </c>
      <c r="F2702" s="95" t="s">
        <v>2920</v>
      </c>
      <c r="G2702" s="95" t="s">
        <v>2911</v>
      </c>
      <c r="H2702" s="95" t="s">
        <v>2918</v>
      </c>
      <c r="I2702" s="95" t="s">
        <v>2910</v>
      </c>
      <c r="J2702" s="95" t="s">
        <v>2915</v>
      </c>
      <c r="K2702" s="102" t="s">
        <v>8337</v>
      </c>
      <c r="L2702" s="96" t="s">
        <v>3167</v>
      </c>
      <c r="M2702" s="102" t="s">
        <v>4600</v>
      </c>
      <c r="N2702" s="102">
        <v>8</v>
      </c>
      <c r="O2702" s="95" t="s">
        <v>54</v>
      </c>
      <c r="P2702" s="88" t="s">
        <v>4334</v>
      </c>
      <c r="Q2702" s="88"/>
      <c r="R2702" s="89"/>
      <c r="S2702" s="351">
        <v>44823</v>
      </c>
    </row>
    <row r="2703" spans="1:19" ht="30" x14ac:dyDescent="0.25">
      <c r="A2703" s="253"/>
      <c r="B2703" s="228" t="s">
        <v>2921</v>
      </c>
      <c r="C2703" s="95" t="s">
        <v>2909</v>
      </c>
      <c r="D2703" s="95" t="s">
        <v>2918</v>
      </c>
      <c r="E2703" s="95" t="s">
        <v>2909</v>
      </c>
      <c r="F2703" s="95" t="s">
        <v>2920</v>
      </c>
      <c r="G2703" s="95" t="s">
        <v>2911</v>
      </c>
      <c r="H2703" s="95" t="s">
        <v>2918</v>
      </c>
      <c r="I2703" s="95" t="s">
        <v>2919</v>
      </c>
      <c r="J2703" s="95" t="s">
        <v>2915</v>
      </c>
      <c r="K2703" s="102" t="s">
        <v>8338</v>
      </c>
      <c r="L2703" s="96" t="s">
        <v>3168</v>
      </c>
      <c r="M2703" s="102" t="s">
        <v>4600</v>
      </c>
      <c r="N2703" s="102">
        <v>8</v>
      </c>
      <c r="O2703" s="95" t="s">
        <v>54</v>
      </c>
      <c r="P2703" s="88" t="s">
        <v>4334</v>
      </c>
      <c r="Q2703" s="88"/>
      <c r="R2703" s="89"/>
      <c r="S2703" s="351">
        <v>44823</v>
      </c>
    </row>
    <row r="2704" spans="1:19" ht="30" x14ac:dyDescent="0.25">
      <c r="A2704" s="253"/>
      <c r="B2704" s="228" t="s">
        <v>2921</v>
      </c>
      <c r="C2704" s="95" t="s">
        <v>2909</v>
      </c>
      <c r="D2704" s="95" t="s">
        <v>2918</v>
      </c>
      <c r="E2704" s="95" t="s">
        <v>2909</v>
      </c>
      <c r="F2704" s="95" t="s">
        <v>2920</v>
      </c>
      <c r="G2704" s="95" t="s">
        <v>2911</v>
      </c>
      <c r="H2704" s="95" t="s">
        <v>2918</v>
      </c>
      <c r="I2704" s="95" t="s">
        <v>2920</v>
      </c>
      <c r="J2704" s="95" t="s">
        <v>2915</v>
      </c>
      <c r="K2704" s="102" t="s">
        <v>8339</v>
      </c>
      <c r="L2704" s="96" t="s">
        <v>3169</v>
      </c>
      <c r="M2704" s="102" t="s">
        <v>4600</v>
      </c>
      <c r="N2704" s="102">
        <v>8</v>
      </c>
      <c r="O2704" s="95" t="s">
        <v>54</v>
      </c>
      <c r="P2704" s="88" t="s">
        <v>4334</v>
      </c>
      <c r="Q2704" s="88"/>
      <c r="R2704" s="89"/>
      <c r="S2704" s="351">
        <v>44823</v>
      </c>
    </row>
    <row r="2705" spans="1:19" ht="30" x14ac:dyDescent="0.25">
      <c r="A2705" s="253"/>
      <c r="B2705" s="228" t="s">
        <v>2921</v>
      </c>
      <c r="C2705" s="95" t="s">
        <v>2909</v>
      </c>
      <c r="D2705" s="95" t="s">
        <v>2918</v>
      </c>
      <c r="E2705" s="95" t="s">
        <v>2909</v>
      </c>
      <c r="F2705" s="95" t="s">
        <v>2920</v>
      </c>
      <c r="G2705" s="95" t="s">
        <v>2911</v>
      </c>
      <c r="H2705" s="95" t="s">
        <v>2918</v>
      </c>
      <c r="I2705" s="95" t="s">
        <v>2914</v>
      </c>
      <c r="J2705" s="95" t="s">
        <v>2915</v>
      </c>
      <c r="K2705" s="102" t="s">
        <v>8340</v>
      </c>
      <c r="L2705" s="96" t="s">
        <v>3170</v>
      </c>
      <c r="M2705" s="102" t="s">
        <v>4600</v>
      </c>
      <c r="N2705" s="102">
        <v>8</v>
      </c>
      <c r="O2705" s="95" t="s">
        <v>54</v>
      </c>
      <c r="P2705" s="88" t="s">
        <v>4334</v>
      </c>
      <c r="Q2705" s="88"/>
      <c r="R2705" s="89"/>
      <c r="S2705" s="351">
        <v>44823</v>
      </c>
    </row>
    <row r="2706" spans="1:19" ht="30" x14ac:dyDescent="0.25">
      <c r="A2706" s="253"/>
      <c r="B2706" s="228" t="s">
        <v>2921</v>
      </c>
      <c r="C2706" s="95" t="s">
        <v>2909</v>
      </c>
      <c r="D2706" s="95" t="s">
        <v>2918</v>
      </c>
      <c r="E2706" s="95" t="s">
        <v>2909</v>
      </c>
      <c r="F2706" s="95" t="s">
        <v>2920</v>
      </c>
      <c r="G2706" s="95" t="s">
        <v>2911</v>
      </c>
      <c r="H2706" s="95" t="s">
        <v>2918</v>
      </c>
      <c r="I2706" s="95" t="s">
        <v>2916</v>
      </c>
      <c r="J2706" s="95" t="s">
        <v>2915</v>
      </c>
      <c r="K2706" s="102" t="s">
        <v>8341</v>
      </c>
      <c r="L2706" s="96" t="s">
        <v>3171</v>
      </c>
      <c r="M2706" s="102" t="s">
        <v>4600</v>
      </c>
      <c r="N2706" s="102">
        <v>8</v>
      </c>
      <c r="O2706" s="95" t="s">
        <v>54</v>
      </c>
      <c r="P2706" s="88" t="s">
        <v>4334</v>
      </c>
      <c r="Q2706" s="88"/>
      <c r="R2706" s="89"/>
      <c r="S2706" s="351">
        <v>44823</v>
      </c>
    </row>
    <row r="2707" spans="1:19" ht="30" x14ac:dyDescent="0.25">
      <c r="A2707" s="253"/>
      <c r="B2707" s="228" t="s">
        <v>2921</v>
      </c>
      <c r="C2707" s="95" t="s">
        <v>2909</v>
      </c>
      <c r="D2707" s="95" t="s">
        <v>2918</v>
      </c>
      <c r="E2707" s="95" t="s">
        <v>2909</v>
      </c>
      <c r="F2707" s="95" t="s">
        <v>2920</v>
      </c>
      <c r="G2707" s="95" t="s">
        <v>2911</v>
      </c>
      <c r="H2707" s="95" t="s">
        <v>2918</v>
      </c>
      <c r="I2707" s="95" t="s">
        <v>2917</v>
      </c>
      <c r="J2707" s="95" t="s">
        <v>2915</v>
      </c>
      <c r="K2707" s="102" t="s">
        <v>8342</v>
      </c>
      <c r="L2707" s="96" t="s">
        <v>3172</v>
      </c>
      <c r="M2707" s="102" t="s">
        <v>4600</v>
      </c>
      <c r="N2707" s="102">
        <v>8</v>
      </c>
      <c r="O2707" s="95" t="s">
        <v>54</v>
      </c>
      <c r="P2707" s="88" t="s">
        <v>4334</v>
      </c>
      <c r="Q2707" s="88"/>
      <c r="R2707" s="89"/>
      <c r="S2707" s="351">
        <v>44823</v>
      </c>
    </row>
    <row r="2708" spans="1:19" ht="30" x14ac:dyDescent="0.25">
      <c r="A2708" s="253"/>
      <c r="B2708" s="228" t="s">
        <v>2921</v>
      </c>
      <c r="C2708" s="95" t="s">
        <v>2909</v>
      </c>
      <c r="D2708" s="95" t="s">
        <v>2918</v>
      </c>
      <c r="E2708" s="95" t="s">
        <v>2909</v>
      </c>
      <c r="F2708" s="95" t="s">
        <v>2920</v>
      </c>
      <c r="G2708" s="95" t="s">
        <v>2911</v>
      </c>
      <c r="H2708" s="95" t="s">
        <v>2910</v>
      </c>
      <c r="I2708" s="95" t="s">
        <v>2912</v>
      </c>
      <c r="J2708" s="95" t="s">
        <v>2915</v>
      </c>
      <c r="K2708" s="102" t="s">
        <v>8343</v>
      </c>
      <c r="L2708" s="96" t="s">
        <v>3173</v>
      </c>
      <c r="M2708" s="102" t="s">
        <v>4599</v>
      </c>
      <c r="N2708" s="102">
        <v>7</v>
      </c>
      <c r="O2708" s="95" t="s">
        <v>54</v>
      </c>
      <c r="P2708" s="88" t="s">
        <v>4335</v>
      </c>
      <c r="Q2708" s="88"/>
      <c r="R2708" s="89" t="s">
        <v>10</v>
      </c>
      <c r="S2708" s="351">
        <v>44823</v>
      </c>
    </row>
    <row r="2709" spans="1:19" ht="30" x14ac:dyDescent="0.25">
      <c r="A2709" s="253"/>
      <c r="B2709" s="228" t="s">
        <v>2921</v>
      </c>
      <c r="C2709" s="95" t="s">
        <v>2909</v>
      </c>
      <c r="D2709" s="95" t="s">
        <v>2918</v>
      </c>
      <c r="E2709" s="95" t="s">
        <v>2909</v>
      </c>
      <c r="F2709" s="95" t="s">
        <v>2920</v>
      </c>
      <c r="G2709" s="95" t="s">
        <v>2911</v>
      </c>
      <c r="H2709" s="95" t="s">
        <v>2910</v>
      </c>
      <c r="I2709" s="95" t="s">
        <v>2909</v>
      </c>
      <c r="J2709" s="95" t="s">
        <v>2915</v>
      </c>
      <c r="K2709" s="102" t="s">
        <v>8344</v>
      </c>
      <c r="L2709" s="96" t="s">
        <v>3174</v>
      </c>
      <c r="M2709" s="102" t="s">
        <v>4600</v>
      </c>
      <c r="N2709" s="102">
        <v>8</v>
      </c>
      <c r="O2709" s="95" t="s">
        <v>54</v>
      </c>
      <c r="P2709" s="88" t="s">
        <v>4335</v>
      </c>
      <c r="Q2709" s="88"/>
      <c r="R2709" s="89"/>
      <c r="S2709" s="351">
        <v>44823</v>
      </c>
    </row>
    <row r="2710" spans="1:19" ht="30" x14ac:dyDescent="0.25">
      <c r="A2710" s="253"/>
      <c r="B2710" s="228" t="s">
        <v>2921</v>
      </c>
      <c r="C2710" s="95" t="s">
        <v>2909</v>
      </c>
      <c r="D2710" s="95" t="s">
        <v>2918</v>
      </c>
      <c r="E2710" s="95" t="s">
        <v>2909</v>
      </c>
      <c r="F2710" s="95" t="s">
        <v>2920</v>
      </c>
      <c r="G2710" s="95" t="s">
        <v>2911</v>
      </c>
      <c r="H2710" s="95" t="s">
        <v>2910</v>
      </c>
      <c r="I2710" s="95" t="s">
        <v>2918</v>
      </c>
      <c r="J2710" s="95" t="s">
        <v>2915</v>
      </c>
      <c r="K2710" s="102" t="s">
        <v>8345</v>
      </c>
      <c r="L2710" s="96" t="s">
        <v>3175</v>
      </c>
      <c r="M2710" s="102" t="s">
        <v>4600</v>
      </c>
      <c r="N2710" s="102">
        <v>8</v>
      </c>
      <c r="O2710" s="95" t="s">
        <v>54</v>
      </c>
      <c r="P2710" s="88" t="s">
        <v>4335</v>
      </c>
      <c r="Q2710" s="88"/>
      <c r="R2710" s="89"/>
      <c r="S2710" s="351">
        <v>44823</v>
      </c>
    </row>
    <row r="2711" spans="1:19" ht="30" x14ac:dyDescent="0.25">
      <c r="A2711" s="253"/>
      <c r="B2711" s="228" t="s">
        <v>2921</v>
      </c>
      <c r="C2711" s="95" t="s">
        <v>2909</v>
      </c>
      <c r="D2711" s="95" t="s">
        <v>2918</v>
      </c>
      <c r="E2711" s="95" t="s">
        <v>2909</v>
      </c>
      <c r="F2711" s="95" t="s">
        <v>2920</v>
      </c>
      <c r="G2711" s="95" t="s">
        <v>2911</v>
      </c>
      <c r="H2711" s="95" t="s">
        <v>2910</v>
      </c>
      <c r="I2711" s="95" t="s">
        <v>2910</v>
      </c>
      <c r="J2711" s="95" t="s">
        <v>2915</v>
      </c>
      <c r="K2711" s="102" t="s">
        <v>8346</v>
      </c>
      <c r="L2711" s="96" t="s">
        <v>3176</v>
      </c>
      <c r="M2711" s="102" t="s">
        <v>4600</v>
      </c>
      <c r="N2711" s="102">
        <v>8</v>
      </c>
      <c r="O2711" s="95" t="s">
        <v>54</v>
      </c>
      <c r="P2711" s="88" t="s">
        <v>4335</v>
      </c>
      <c r="Q2711" s="88"/>
      <c r="R2711" s="89"/>
      <c r="S2711" s="351">
        <v>44823</v>
      </c>
    </row>
    <row r="2712" spans="1:19" ht="30" x14ac:dyDescent="0.25">
      <c r="A2712" s="253"/>
      <c r="B2712" s="228" t="s">
        <v>2921</v>
      </c>
      <c r="C2712" s="95" t="s">
        <v>2909</v>
      </c>
      <c r="D2712" s="95" t="s">
        <v>2918</v>
      </c>
      <c r="E2712" s="95" t="s">
        <v>2909</v>
      </c>
      <c r="F2712" s="95" t="s">
        <v>2920</v>
      </c>
      <c r="G2712" s="95" t="s">
        <v>2911</v>
      </c>
      <c r="H2712" s="95" t="s">
        <v>2910</v>
      </c>
      <c r="I2712" s="95" t="s">
        <v>2919</v>
      </c>
      <c r="J2712" s="95" t="s">
        <v>2915</v>
      </c>
      <c r="K2712" s="102" t="s">
        <v>8347</v>
      </c>
      <c r="L2712" s="96" t="s">
        <v>3177</v>
      </c>
      <c r="M2712" s="102" t="s">
        <v>4600</v>
      </c>
      <c r="N2712" s="102">
        <v>8</v>
      </c>
      <c r="O2712" s="95" t="s">
        <v>54</v>
      </c>
      <c r="P2712" s="88" t="s">
        <v>4335</v>
      </c>
      <c r="Q2712" s="88"/>
      <c r="R2712" s="89"/>
      <c r="S2712" s="351">
        <v>44823</v>
      </c>
    </row>
    <row r="2713" spans="1:19" ht="30" x14ac:dyDescent="0.25">
      <c r="A2713" s="253"/>
      <c r="B2713" s="228" t="s">
        <v>2921</v>
      </c>
      <c r="C2713" s="95" t="s">
        <v>2909</v>
      </c>
      <c r="D2713" s="95" t="s">
        <v>2918</v>
      </c>
      <c r="E2713" s="95" t="s">
        <v>2909</v>
      </c>
      <c r="F2713" s="95" t="s">
        <v>2920</v>
      </c>
      <c r="G2713" s="95" t="s">
        <v>2911</v>
      </c>
      <c r="H2713" s="95" t="s">
        <v>2910</v>
      </c>
      <c r="I2713" s="95" t="s">
        <v>2920</v>
      </c>
      <c r="J2713" s="95" t="s">
        <v>2915</v>
      </c>
      <c r="K2713" s="102" t="s">
        <v>8348</v>
      </c>
      <c r="L2713" s="96" t="s">
        <v>3178</v>
      </c>
      <c r="M2713" s="102" t="s">
        <v>4600</v>
      </c>
      <c r="N2713" s="102">
        <v>8</v>
      </c>
      <c r="O2713" s="95" t="s">
        <v>54</v>
      </c>
      <c r="P2713" s="88" t="s">
        <v>4335</v>
      </c>
      <c r="Q2713" s="88"/>
      <c r="R2713" s="89"/>
      <c r="S2713" s="351">
        <v>44823</v>
      </c>
    </row>
    <row r="2714" spans="1:19" ht="30" x14ac:dyDescent="0.25">
      <c r="A2714" s="253"/>
      <c r="B2714" s="228" t="s">
        <v>2921</v>
      </c>
      <c r="C2714" s="95" t="s">
        <v>2909</v>
      </c>
      <c r="D2714" s="95" t="s">
        <v>2918</v>
      </c>
      <c r="E2714" s="95" t="s">
        <v>2909</v>
      </c>
      <c r="F2714" s="95" t="s">
        <v>2920</v>
      </c>
      <c r="G2714" s="95" t="s">
        <v>2911</v>
      </c>
      <c r="H2714" s="95" t="s">
        <v>2910</v>
      </c>
      <c r="I2714" s="95" t="s">
        <v>2914</v>
      </c>
      <c r="J2714" s="95" t="s">
        <v>2915</v>
      </c>
      <c r="K2714" s="102" t="s">
        <v>8349</v>
      </c>
      <c r="L2714" s="96" t="s">
        <v>3179</v>
      </c>
      <c r="M2714" s="102" t="s">
        <v>4600</v>
      </c>
      <c r="N2714" s="102">
        <v>8</v>
      </c>
      <c r="O2714" s="95" t="s">
        <v>54</v>
      </c>
      <c r="P2714" s="88" t="s">
        <v>4335</v>
      </c>
      <c r="Q2714" s="88"/>
      <c r="R2714" s="89"/>
      <c r="S2714" s="351">
        <v>44823</v>
      </c>
    </row>
    <row r="2715" spans="1:19" ht="30" x14ac:dyDescent="0.25">
      <c r="A2715" s="253"/>
      <c r="B2715" s="228" t="s">
        <v>2921</v>
      </c>
      <c r="C2715" s="95" t="s">
        <v>2909</v>
      </c>
      <c r="D2715" s="95" t="s">
        <v>2918</v>
      </c>
      <c r="E2715" s="95" t="s">
        <v>2909</v>
      </c>
      <c r="F2715" s="95" t="s">
        <v>2920</v>
      </c>
      <c r="G2715" s="95" t="s">
        <v>2911</v>
      </c>
      <c r="H2715" s="95" t="s">
        <v>2910</v>
      </c>
      <c r="I2715" s="95" t="s">
        <v>2916</v>
      </c>
      <c r="J2715" s="95" t="s">
        <v>2915</v>
      </c>
      <c r="K2715" s="102" t="s">
        <v>8350</v>
      </c>
      <c r="L2715" s="96" t="s">
        <v>3180</v>
      </c>
      <c r="M2715" s="102" t="s">
        <v>4600</v>
      </c>
      <c r="N2715" s="102">
        <v>8</v>
      </c>
      <c r="O2715" s="95" t="s">
        <v>54</v>
      </c>
      <c r="P2715" s="88" t="s">
        <v>4335</v>
      </c>
      <c r="Q2715" s="88"/>
      <c r="R2715" s="89"/>
      <c r="S2715" s="351">
        <v>44823</v>
      </c>
    </row>
    <row r="2716" spans="1:19" ht="30" x14ac:dyDescent="0.25">
      <c r="A2716" s="253"/>
      <c r="B2716" s="228" t="s">
        <v>2921</v>
      </c>
      <c r="C2716" s="95" t="s">
        <v>2909</v>
      </c>
      <c r="D2716" s="95" t="s">
        <v>2918</v>
      </c>
      <c r="E2716" s="95" t="s">
        <v>2909</v>
      </c>
      <c r="F2716" s="95" t="s">
        <v>2920</v>
      </c>
      <c r="G2716" s="95" t="s">
        <v>2911</v>
      </c>
      <c r="H2716" s="95" t="s">
        <v>2910</v>
      </c>
      <c r="I2716" s="95" t="s">
        <v>2917</v>
      </c>
      <c r="J2716" s="95" t="s">
        <v>2915</v>
      </c>
      <c r="K2716" s="102" t="s">
        <v>8351</v>
      </c>
      <c r="L2716" s="96" t="s">
        <v>3181</v>
      </c>
      <c r="M2716" s="102" t="s">
        <v>4600</v>
      </c>
      <c r="N2716" s="102">
        <v>8</v>
      </c>
      <c r="O2716" s="95" t="s">
        <v>54</v>
      </c>
      <c r="P2716" s="88" t="s">
        <v>4335</v>
      </c>
      <c r="Q2716" s="88"/>
      <c r="R2716" s="89"/>
      <c r="S2716" s="351">
        <v>44823</v>
      </c>
    </row>
    <row r="2717" spans="1:19" ht="30" x14ac:dyDescent="0.25">
      <c r="A2717" s="253"/>
      <c r="B2717" s="228" t="s">
        <v>2921</v>
      </c>
      <c r="C2717" s="95" t="s">
        <v>2909</v>
      </c>
      <c r="D2717" s="95" t="s">
        <v>2918</v>
      </c>
      <c r="E2717" s="95" t="s">
        <v>2909</v>
      </c>
      <c r="F2717" s="95" t="s">
        <v>2920</v>
      </c>
      <c r="G2717" s="95" t="s">
        <v>2911</v>
      </c>
      <c r="H2717" s="95" t="s">
        <v>2919</v>
      </c>
      <c r="I2717" s="95" t="s">
        <v>2912</v>
      </c>
      <c r="J2717" s="95" t="s">
        <v>2915</v>
      </c>
      <c r="K2717" s="102" t="s">
        <v>8352</v>
      </c>
      <c r="L2717" s="96" t="s">
        <v>3182</v>
      </c>
      <c r="M2717" s="102" t="s">
        <v>4599</v>
      </c>
      <c r="N2717" s="102">
        <v>7</v>
      </c>
      <c r="O2717" s="95" t="s">
        <v>54</v>
      </c>
      <c r="P2717" s="88" t="s">
        <v>4336</v>
      </c>
      <c r="Q2717" s="88"/>
      <c r="R2717" s="89" t="s">
        <v>10</v>
      </c>
      <c r="S2717" s="351">
        <v>44823</v>
      </c>
    </row>
    <row r="2718" spans="1:19" ht="30" x14ac:dyDescent="0.25">
      <c r="A2718" s="253"/>
      <c r="B2718" s="228" t="s">
        <v>2921</v>
      </c>
      <c r="C2718" s="95" t="s">
        <v>2909</v>
      </c>
      <c r="D2718" s="95" t="s">
        <v>2918</v>
      </c>
      <c r="E2718" s="95" t="s">
        <v>2909</v>
      </c>
      <c r="F2718" s="95" t="s">
        <v>2920</v>
      </c>
      <c r="G2718" s="95" t="s">
        <v>2911</v>
      </c>
      <c r="H2718" s="95" t="s">
        <v>2919</v>
      </c>
      <c r="I2718" s="95" t="s">
        <v>2909</v>
      </c>
      <c r="J2718" s="95" t="s">
        <v>2915</v>
      </c>
      <c r="K2718" s="102" t="s">
        <v>8353</v>
      </c>
      <c r="L2718" s="96" t="s">
        <v>3183</v>
      </c>
      <c r="M2718" s="102" t="s">
        <v>4600</v>
      </c>
      <c r="N2718" s="102">
        <v>8</v>
      </c>
      <c r="O2718" s="95" t="s">
        <v>54</v>
      </c>
      <c r="P2718" s="88" t="s">
        <v>4336</v>
      </c>
      <c r="Q2718" s="88"/>
      <c r="R2718" s="89"/>
      <c r="S2718" s="351">
        <v>44823</v>
      </c>
    </row>
    <row r="2719" spans="1:19" ht="30" x14ac:dyDescent="0.25">
      <c r="A2719" s="253"/>
      <c r="B2719" s="228" t="s">
        <v>2921</v>
      </c>
      <c r="C2719" s="95" t="s">
        <v>2909</v>
      </c>
      <c r="D2719" s="95" t="s">
        <v>2918</v>
      </c>
      <c r="E2719" s="95" t="s">
        <v>2909</v>
      </c>
      <c r="F2719" s="95" t="s">
        <v>2920</v>
      </c>
      <c r="G2719" s="95" t="s">
        <v>2911</v>
      </c>
      <c r="H2719" s="95" t="s">
        <v>2919</v>
      </c>
      <c r="I2719" s="95" t="s">
        <v>2918</v>
      </c>
      <c r="J2719" s="95" t="s">
        <v>2915</v>
      </c>
      <c r="K2719" s="102" t="s">
        <v>8354</v>
      </c>
      <c r="L2719" s="96" t="s">
        <v>3184</v>
      </c>
      <c r="M2719" s="102" t="s">
        <v>4600</v>
      </c>
      <c r="N2719" s="102">
        <v>8</v>
      </c>
      <c r="O2719" s="95" t="s">
        <v>54</v>
      </c>
      <c r="P2719" s="88" t="s">
        <v>4336</v>
      </c>
      <c r="Q2719" s="88"/>
      <c r="R2719" s="89"/>
      <c r="S2719" s="351">
        <v>44823</v>
      </c>
    </row>
    <row r="2720" spans="1:19" ht="30" x14ac:dyDescent="0.25">
      <c r="A2720" s="253"/>
      <c r="B2720" s="228" t="s">
        <v>2921</v>
      </c>
      <c r="C2720" s="95" t="s">
        <v>2909</v>
      </c>
      <c r="D2720" s="95" t="s">
        <v>2918</v>
      </c>
      <c r="E2720" s="95" t="s">
        <v>2909</v>
      </c>
      <c r="F2720" s="95" t="s">
        <v>2920</v>
      </c>
      <c r="G2720" s="95" t="s">
        <v>2911</v>
      </c>
      <c r="H2720" s="95" t="s">
        <v>2919</v>
      </c>
      <c r="I2720" s="95" t="s">
        <v>2910</v>
      </c>
      <c r="J2720" s="95" t="s">
        <v>2915</v>
      </c>
      <c r="K2720" s="102" t="s">
        <v>8355</v>
      </c>
      <c r="L2720" s="96" t="s">
        <v>3185</v>
      </c>
      <c r="M2720" s="102" t="s">
        <v>4600</v>
      </c>
      <c r="N2720" s="102">
        <v>8</v>
      </c>
      <c r="O2720" s="95" t="s">
        <v>54</v>
      </c>
      <c r="P2720" s="88" t="s">
        <v>4336</v>
      </c>
      <c r="Q2720" s="88"/>
      <c r="R2720" s="89"/>
      <c r="S2720" s="351">
        <v>44823</v>
      </c>
    </row>
    <row r="2721" spans="1:19" ht="30" x14ac:dyDescent="0.25">
      <c r="A2721" s="253"/>
      <c r="B2721" s="228" t="s">
        <v>2921</v>
      </c>
      <c r="C2721" s="95" t="s">
        <v>2909</v>
      </c>
      <c r="D2721" s="95" t="s">
        <v>2918</v>
      </c>
      <c r="E2721" s="95" t="s">
        <v>2909</v>
      </c>
      <c r="F2721" s="95" t="s">
        <v>2920</v>
      </c>
      <c r="G2721" s="95" t="s">
        <v>2911</v>
      </c>
      <c r="H2721" s="95" t="s">
        <v>2919</v>
      </c>
      <c r="I2721" s="95" t="s">
        <v>2919</v>
      </c>
      <c r="J2721" s="95" t="s">
        <v>2915</v>
      </c>
      <c r="K2721" s="102" t="s">
        <v>8356</v>
      </c>
      <c r="L2721" s="96" t="s">
        <v>3186</v>
      </c>
      <c r="M2721" s="102" t="s">
        <v>4600</v>
      </c>
      <c r="N2721" s="102">
        <v>8</v>
      </c>
      <c r="O2721" s="95" t="s">
        <v>54</v>
      </c>
      <c r="P2721" s="88" t="s">
        <v>4336</v>
      </c>
      <c r="Q2721" s="88"/>
      <c r="R2721" s="89"/>
      <c r="S2721" s="351">
        <v>44823</v>
      </c>
    </row>
    <row r="2722" spans="1:19" ht="30" x14ac:dyDescent="0.25">
      <c r="A2722" s="253"/>
      <c r="B2722" s="228" t="s">
        <v>2921</v>
      </c>
      <c r="C2722" s="95" t="s">
        <v>2909</v>
      </c>
      <c r="D2722" s="95" t="s">
        <v>2918</v>
      </c>
      <c r="E2722" s="95" t="s">
        <v>2909</v>
      </c>
      <c r="F2722" s="95" t="s">
        <v>2920</v>
      </c>
      <c r="G2722" s="95" t="s">
        <v>2911</v>
      </c>
      <c r="H2722" s="95" t="s">
        <v>2919</v>
      </c>
      <c r="I2722" s="95" t="s">
        <v>2920</v>
      </c>
      <c r="J2722" s="95" t="s">
        <v>2915</v>
      </c>
      <c r="K2722" s="102" t="s">
        <v>8357</v>
      </c>
      <c r="L2722" s="96" t="s">
        <v>3187</v>
      </c>
      <c r="M2722" s="102" t="s">
        <v>4600</v>
      </c>
      <c r="N2722" s="102">
        <v>8</v>
      </c>
      <c r="O2722" s="95" t="s">
        <v>54</v>
      </c>
      <c r="P2722" s="88" t="s">
        <v>4336</v>
      </c>
      <c r="Q2722" s="88"/>
      <c r="R2722" s="89"/>
      <c r="S2722" s="351">
        <v>44823</v>
      </c>
    </row>
    <row r="2723" spans="1:19" ht="30" x14ac:dyDescent="0.25">
      <c r="A2723" s="253"/>
      <c r="B2723" s="228" t="s">
        <v>2921</v>
      </c>
      <c r="C2723" s="95" t="s">
        <v>2909</v>
      </c>
      <c r="D2723" s="95" t="s">
        <v>2918</v>
      </c>
      <c r="E2723" s="95" t="s">
        <v>2909</v>
      </c>
      <c r="F2723" s="95" t="s">
        <v>2920</v>
      </c>
      <c r="G2723" s="95" t="s">
        <v>2911</v>
      </c>
      <c r="H2723" s="95" t="s">
        <v>2919</v>
      </c>
      <c r="I2723" s="95" t="s">
        <v>2914</v>
      </c>
      <c r="J2723" s="95" t="s">
        <v>2915</v>
      </c>
      <c r="K2723" s="102" t="s">
        <v>8358</v>
      </c>
      <c r="L2723" s="96" t="s">
        <v>3188</v>
      </c>
      <c r="M2723" s="102" t="s">
        <v>4600</v>
      </c>
      <c r="N2723" s="102">
        <v>8</v>
      </c>
      <c r="O2723" s="95" t="s">
        <v>54</v>
      </c>
      <c r="P2723" s="88" t="s">
        <v>4336</v>
      </c>
      <c r="Q2723" s="88"/>
      <c r="R2723" s="89"/>
      <c r="S2723" s="351">
        <v>44823</v>
      </c>
    </row>
    <row r="2724" spans="1:19" ht="30" x14ac:dyDescent="0.25">
      <c r="A2724" s="253"/>
      <c r="B2724" s="228" t="s">
        <v>2921</v>
      </c>
      <c r="C2724" s="95" t="s">
        <v>2909</v>
      </c>
      <c r="D2724" s="95" t="s">
        <v>2918</v>
      </c>
      <c r="E2724" s="95" t="s">
        <v>2909</v>
      </c>
      <c r="F2724" s="95" t="s">
        <v>2920</v>
      </c>
      <c r="G2724" s="95" t="s">
        <v>2911</v>
      </c>
      <c r="H2724" s="95" t="s">
        <v>2919</v>
      </c>
      <c r="I2724" s="95" t="s">
        <v>2916</v>
      </c>
      <c r="J2724" s="95" t="s">
        <v>2915</v>
      </c>
      <c r="K2724" s="102" t="s">
        <v>8359</v>
      </c>
      <c r="L2724" s="96" t="s">
        <v>3189</v>
      </c>
      <c r="M2724" s="102" t="s">
        <v>4600</v>
      </c>
      <c r="N2724" s="102">
        <v>8</v>
      </c>
      <c r="O2724" s="95" t="s">
        <v>54</v>
      </c>
      <c r="P2724" s="88" t="s">
        <v>4336</v>
      </c>
      <c r="Q2724" s="88"/>
      <c r="R2724" s="89"/>
      <c r="S2724" s="351">
        <v>44823</v>
      </c>
    </row>
    <row r="2725" spans="1:19" ht="30" x14ac:dyDescent="0.25">
      <c r="A2725" s="253"/>
      <c r="B2725" s="228" t="s">
        <v>2921</v>
      </c>
      <c r="C2725" s="95" t="s">
        <v>2909</v>
      </c>
      <c r="D2725" s="95" t="s">
        <v>2918</v>
      </c>
      <c r="E2725" s="95" t="s">
        <v>2909</v>
      </c>
      <c r="F2725" s="95" t="s">
        <v>2920</v>
      </c>
      <c r="G2725" s="95" t="s">
        <v>2911</v>
      </c>
      <c r="H2725" s="95" t="s">
        <v>2919</v>
      </c>
      <c r="I2725" s="95" t="s">
        <v>2917</v>
      </c>
      <c r="J2725" s="95" t="s">
        <v>2915</v>
      </c>
      <c r="K2725" s="102" t="s">
        <v>8360</v>
      </c>
      <c r="L2725" s="96" t="s">
        <v>3190</v>
      </c>
      <c r="M2725" s="102" t="s">
        <v>4600</v>
      </c>
      <c r="N2725" s="102">
        <v>8</v>
      </c>
      <c r="O2725" s="95" t="s">
        <v>54</v>
      </c>
      <c r="P2725" s="88" t="s">
        <v>4336</v>
      </c>
      <c r="Q2725" s="88"/>
      <c r="R2725" s="89"/>
      <c r="S2725" s="351">
        <v>44823</v>
      </c>
    </row>
    <row r="2726" spans="1:19" ht="30" x14ac:dyDescent="0.25">
      <c r="A2726" s="253"/>
      <c r="B2726" s="228" t="s">
        <v>2921</v>
      </c>
      <c r="C2726" s="95" t="s">
        <v>2909</v>
      </c>
      <c r="D2726" s="95" t="s">
        <v>2918</v>
      </c>
      <c r="E2726" s="95" t="s">
        <v>2909</v>
      </c>
      <c r="F2726" s="95" t="s">
        <v>2920</v>
      </c>
      <c r="G2726" s="95" t="s">
        <v>2911</v>
      </c>
      <c r="H2726" s="95" t="s">
        <v>2920</v>
      </c>
      <c r="I2726" s="95" t="s">
        <v>2912</v>
      </c>
      <c r="J2726" s="95" t="s">
        <v>2915</v>
      </c>
      <c r="K2726" s="102" t="s">
        <v>8361</v>
      </c>
      <c r="L2726" s="96" t="s">
        <v>3191</v>
      </c>
      <c r="M2726" s="102" t="s">
        <v>4599</v>
      </c>
      <c r="N2726" s="102">
        <v>7</v>
      </c>
      <c r="O2726" s="95" t="s">
        <v>54</v>
      </c>
      <c r="P2726" s="88" t="s">
        <v>4337</v>
      </c>
      <c r="Q2726" s="88"/>
      <c r="R2726" s="89" t="s">
        <v>10</v>
      </c>
      <c r="S2726" s="351">
        <v>44823</v>
      </c>
    </row>
    <row r="2727" spans="1:19" ht="30" x14ac:dyDescent="0.25">
      <c r="A2727" s="253"/>
      <c r="B2727" s="228" t="s">
        <v>2921</v>
      </c>
      <c r="C2727" s="95" t="s">
        <v>2909</v>
      </c>
      <c r="D2727" s="95" t="s">
        <v>2918</v>
      </c>
      <c r="E2727" s="95" t="s">
        <v>2909</v>
      </c>
      <c r="F2727" s="95" t="s">
        <v>2920</v>
      </c>
      <c r="G2727" s="95" t="s">
        <v>2911</v>
      </c>
      <c r="H2727" s="95" t="s">
        <v>2920</v>
      </c>
      <c r="I2727" s="95" t="s">
        <v>2909</v>
      </c>
      <c r="J2727" s="95" t="s">
        <v>2915</v>
      </c>
      <c r="K2727" s="102" t="s">
        <v>8362</v>
      </c>
      <c r="L2727" s="96" t="s">
        <v>3192</v>
      </c>
      <c r="M2727" s="102" t="s">
        <v>4600</v>
      </c>
      <c r="N2727" s="102">
        <v>8</v>
      </c>
      <c r="O2727" s="95" t="s">
        <v>54</v>
      </c>
      <c r="P2727" s="88" t="s">
        <v>4337</v>
      </c>
      <c r="Q2727" s="88"/>
      <c r="R2727" s="89"/>
      <c r="S2727" s="351">
        <v>44823</v>
      </c>
    </row>
    <row r="2728" spans="1:19" ht="30" x14ac:dyDescent="0.25">
      <c r="A2728" s="253"/>
      <c r="B2728" s="228" t="s">
        <v>2921</v>
      </c>
      <c r="C2728" s="95" t="s">
        <v>2909</v>
      </c>
      <c r="D2728" s="95" t="s">
        <v>2918</v>
      </c>
      <c r="E2728" s="95" t="s">
        <v>2909</v>
      </c>
      <c r="F2728" s="95" t="s">
        <v>2920</v>
      </c>
      <c r="G2728" s="95" t="s">
        <v>2911</v>
      </c>
      <c r="H2728" s="95" t="s">
        <v>2920</v>
      </c>
      <c r="I2728" s="95" t="s">
        <v>2918</v>
      </c>
      <c r="J2728" s="95" t="s">
        <v>2915</v>
      </c>
      <c r="K2728" s="102" t="s">
        <v>8363</v>
      </c>
      <c r="L2728" s="96" t="s">
        <v>3193</v>
      </c>
      <c r="M2728" s="102" t="s">
        <v>4600</v>
      </c>
      <c r="N2728" s="102">
        <v>8</v>
      </c>
      <c r="O2728" s="95" t="s">
        <v>54</v>
      </c>
      <c r="P2728" s="88" t="s">
        <v>4337</v>
      </c>
      <c r="Q2728" s="88"/>
      <c r="R2728" s="89"/>
      <c r="S2728" s="351">
        <v>44823</v>
      </c>
    </row>
    <row r="2729" spans="1:19" ht="30" x14ac:dyDescent="0.25">
      <c r="A2729" s="253"/>
      <c r="B2729" s="228" t="s">
        <v>2921</v>
      </c>
      <c r="C2729" s="95" t="s">
        <v>2909</v>
      </c>
      <c r="D2729" s="95" t="s">
        <v>2918</v>
      </c>
      <c r="E2729" s="95" t="s">
        <v>2909</v>
      </c>
      <c r="F2729" s="95" t="s">
        <v>2920</v>
      </c>
      <c r="G2729" s="95" t="s">
        <v>2911</v>
      </c>
      <c r="H2729" s="95" t="s">
        <v>2920</v>
      </c>
      <c r="I2729" s="95" t="s">
        <v>2910</v>
      </c>
      <c r="J2729" s="95" t="s">
        <v>2915</v>
      </c>
      <c r="K2729" s="102" t="s">
        <v>8364</v>
      </c>
      <c r="L2729" s="96" t="s">
        <v>3194</v>
      </c>
      <c r="M2729" s="102" t="s">
        <v>4600</v>
      </c>
      <c r="N2729" s="102">
        <v>8</v>
      </c>
      <c r="O2729" s="95" t="s">
        <v>54</v>
      </c>
      <c r="P2729" s="88" t="s">
        <v>4337</v>
      </c>
      <c r="Q2729" s="88"/>
      <c r="R2729" s="89"/>
      <c r="S2729" s="351">
        <v>44823</v>
      </c>
    </row>
    <row r="2730" spans="1:19" ht="30" x14ac:dyDescent="0.25">
      <c r="A2730" s="253"/>
      <c r="B2730" s="228" t="s">
        <v>2921</v>
      </c>
      <c r="C2730" s="95" t="s">
        <v>2909</v>
      </c>
      <c r="D2730" s="95" t="s">
        <v>2918</v>
      </c>
      <c r="E2730" s="95" t="s">
        <v>2909</v>
      </c>
      <c r="F2730" s="95" t="s">
        <v>2920</v>
      </c>
      <c r="G2730" s="95" t="s">
        <v>2911</v>
      </c>
      <c r="H2730" s="95" t="s">
        <v>2920</v>
      </c>
      <c r="I2730" s="95" t="s">
        <v>2919</v>
      </c>
      <c r="J2730" s="95" t="s">
        <v>2915</v>
      </c>
      <c r="K2730" s="102" t="s">
        <v>8365</v>
      </c>
      <c r="L2730" s="96" t="s">
        <v>3195</v>
      </c>
      <c r="M2730" s="102" t="s">
        <v>4600</v>
      </c>
      <c r="N2730" s="102">
        <v>8</v>
      </c>
      <c r="O2730" s="95" t="s">
        <v>54</v>
      </c>
      <c r="P2730" s="88" t="s">
        <v>4337</v>
      </c>
      <c r="Q2730" s="88"/>
      <c r="R2730" s="89"/>
      <c r="S2730" s="351">
        <v>44823</v>
      </c>
    </row>
    <row r="2731" spans="1:19" ht="30" x14ac:dyDescent="0.25">
      <c r="A2731" s="253"/>
      <c r="B2731" s="228" t="s">
        <v>2921</v>
      </c>
      <c r="C2731" s="95" t="s">
        <v>2909</v>
      </c>
      <c r="D2731" s="95" t="s">
        <v>2918</v>
      </c>
      <c r="E2731" s="95" t="s">
        <v>2909</v>
      </c>
      <c r="F2731" s="95" t="s">
        <v>2920</v>
      </c>
      <c r="G2731" s="95" t="s">
        <v>2911</v>
      </c>
      <c r="H2731" s="95" t="s">
        <v>2920</v>
      </c>
      <c r="I2731" s="95" t="s">
        <v>2920</v>
      </c>
      <c r="J2731" s="95" t="s">
        <v>2915</v>
      </c>
      <c r="K2731" s="102" t="s">
        <v>8366</v>
      </c>
      <c r="L2731" s="96" t="s">
        <v>3196</v>
      </c>
      <c r="M2731" s="102" t="s">
        <v>4600</v>
      </c>
      <c r="N2731" s="102">
        <v>8</v>
      </c>
      <c r="O2731" s="95" t="s">
        <v>54</v>
      </c>
      <c r="P2731" s="88" t="s">
        <v>4337</v>
      </c>
      <c r="Q2731" s="88"/>
      <c r="R2731" s="89"/>
      <c r="S2731" s="351">
        <v>44823</v>
      </c>
    </row>
    <row r="2732" spans="1:19" ht="30" x14ac:dyDescent="0.25">
      <c r="A2732" s="253"/>
      <c r="B2732" s="228" t="s">
        <v>2921</v>
      </c>
      <c r="C2732" s="95" t="s">
        <v>2909</v>
      </c>
      <c r="D2732" s="95" t="s">
        <v>2918</v>
      </c>
      <c r="E2732" s="95" t="s">
        <v>2909</v>
      </c>
      <c r="F2732" s="95" t="s">
        <v>2920</v>
      </c>
      <c r="G2732" s="95" t="s">
        <v>2911</v>
      </c>
      <c r="H2732" s="95" t="s">
        <v>2920</v>
      </c>
      <c r="I2732" s="95" t="s">
        <v>2914</v>
      </c>
      <c r="J2732" s="95" t="s">
        <v>2915</v>
      </c>
      <c r="K2732" s="102" t="s">
        <v>8367</v>
      </c>
      <c r="L2732" s="96" t="s">
        <v>3197</v>
      </c>
      <c r="M2732" s="102" t="s">
        <v>4600</v>
      </c>
      <c r="N2732" s="102">
        <v>8</v>
      </c>
      <c r="O2732" s="95" t="s">
        <v>54</v>
      </c>
      <c r="P2732" s="88" t="s">
        <v>4337</v>
      </c>
      <c r="Q2732" s="88"/>
      <c r="R2732" s="89"/>
      <c r="S2732" s="351">
        <v>44823</v>
      </c>
    </row>
    <row r="2733" spans="1:19" ht="30" x14ac:dyDescent="0.25">
      <c r="A2733" s="253"/>
      <c r="B2733" s="228" t="s">
        <v>2921</v>
      </c>
      <c r="C2733" s="95" t="s">
        <v>2909</v>
      </c>
      <c r="D2733" s="95" t="s">
        <v>2918</v>
      </c>
      <c r="E2733" s="95" t="s">
        <v>2909</v>
      </c>
      <c r="F2733" s="95" t="s">
        <v>2920</v>
      </c>
      <c r="G2733" s="95" t="s">
        <v>2911</v>
      </c>
      <c r="H2733" s="95" t="s">
        <v>2920</v>
      </c>
      <c r="I2733" s="95" t="s">
        <v>2916</v>
      </c>
      <c r="J2733" s="95" t="s">
        <v>2915</v>
      </c>
      <c r="K2733" s="102" t="s">
        <v>8368</v>
      </c>
      <c r="L2733" s="96" t="s">
        <v>3198</v>
      </c>
      <c r="M2733" s="102" t="s">
        <v>4600</v>
      </c>
      <c r="N2733" s="102">
        <v>8</v>
      </c>
      <c r="O2733" s="95" t="s">
        <v>54</v>
      </c>
      <c r="P2733" s="88" t="s">
        <v>4337</v>
      </c>
      <c r="Q2733" s="88"/>
      <c r="R2733" s="89"/>
      <c r="S2733" s="351">
        <v>44823</v>
      </c>
    </row>
    <row r="2734" spans="1:19" ht="30" x14ac:dyDescent="0.25">
      <c r="A2734" s="253"/>
      <c r="B2734" s="228" t="s">
        <v>2921</v>
      </c>
      <c r="C2734" s="95" t="s">
        <v>2909</v>
      </c>
      <c r="D2734" s="95" t="s">
        <v>2918</v>
      </c>
      <c r="E2734" s="95" t="s">
        <v>2909</v>
      </c>
      <c r="F2734" s="95" t="s">
        <v>2920</v>
      </c>
      <c r="G2734" s="95" t="s">
        <v>2911</v>
      </c>
      <c r="H2734" s="95" t="s">
        <v>2920</v>
      </c>
      <c r="I2734" s="95" t="s">
        <v>2917</v>
      </c>
      <c r="J2734" s="95" t="s">
        <v>2915</v>
      </c>
      <c r="K2734" s="102" t="s">
        <v>8369</v>
      </c>
      <c r="L2734" s="96" t="s">
        <v>3199</v>
      </c>
      <c r="M2734" s="102" t="s">
        <v>4600</v>
      </c>
      <c r="N2734" s="102">
        <v>8</v>
      </c>
      <c r="O2734" s="95" t="s">
        <v>54</v>
      </c>
      <c r="P2734" s="88" t="s">
        <v>4337</v>
      </c>
      <c r="Q2734" s="88"/>
      <c r="R2734" s="89"/>
      <c r="S2734" s="351">
        <v>44823</v>
      </c>
    </row>
    <row r="2735" spans="1:19" ht="30" x14ac:dyDescent="0.25">
      <c r="A2735" s="253"/>
      <c r="B2735" s="228" t="s">
        <v>2921</v>
      </c>
      <c r="C2735" s="95" t="s">
        <v>2909</v>
      </c>
      <c r="D2735" s="95" t="s">
        <v>2918</v>
      </c>
      <c r="E2735" s="95" t="s">
        <v>2909</v>
      </c>
      <c r="F2735" s="95" t="s">
        <v>2920</v>
      </c>
      <c r="G2735" s="95" t="s">
        <v>2911</v>
      </c>
      <c r="H2735" s="95" t="s">
        <v>2914</v>
      </c>
      <c r="I2735" s="95" t="s">
        <v>2912</v>
      </c>
      <c r="J2735" s="95" t="s">
        <v>2915</v>
      </c>
      <c r="K2735" s="102" t="s">
        <v>8370</v>
      </c>
      <c r="L2735" s="96" t="s">
        <v>3200</v>
      </c>
      <c r="M2735" s="102" t="s">
        <v>4599</v>
      </c>
      <c r="N2735" s="102">
        <v>7</v>
      </c>
      <c r="O2735" s="95" t="s">
        <v>54</v>
      </c>
      <c r="P2735" s="88" t="s">
        <v>4338</v>
      </c>
      <c r="Q2735" s="88"/>
      <c r="R2735" s="89" t="s">
        <v>10</v>
      </c>
      <c r="S2735" s="351">
        <v>44823</v>
      </c>
    </row>
    <row r="2736" spans="1:19" ht="30" x14ac:dyDescent="0.25">
      <c r="A2736" s="253"/>
      <c r="B2736" s="228" t="s">
        <v>2921</v>
      </c>
      <c r="C2736" s="95" t="s">
        <v>2909</v>
      </c>
      <c r="D2736" s="95" t="s">
        <v>2918</v>
      </c>
      <c r="E2736" s="95" t="s">
        <v>2909</v>
      </c>
      <c r="F2736" s="95" t="s">
        <v>2920</v>
      </c>
      <c r="G2736" s="95" t="s">
        <v>2911</v>
      </c>
      <c r="H2736" s="95" t="s">
        <v>2914</v>
      </c>
      <c r="I2736" s="95" t="s">
        <v>2909</v>
      </c>
      <c r="J2736" s="95" t="s">
        <v>2915</v>
      </c>
      <c r="K2736" s="102" t="s">
        <v>8371</v>
      </c>
      <c r="L2736" s="96" t="s">
        <v>3201</v>
      </c>
      <c r="M2736" s="102" t="s">
        <v>4600</v>
      </c>
      <c r="N2736" s="102">
        <v>8</v>
      </c>
      <c r="O2736" s="95" t="s">
        <v>54</v>
      </c>
      <c r="P2736" s="88" t="s">
        <v>4338</v>
      </c>
      <c r="Q2736" s="88"/>
      <c r="R2736" s="89"/>
      <c r="S2736" s="351">
        <v>44823</v>
      </c>
    </row>
    <row r="2737" spans="1:19" ht="30" x14ac:dyDescent="0.25">
      <c r="A2737" s="253"/>
      <c r="B2737" s="228" t="s">
        <v>2921</v>
      </c>
      <c r="C2737" s="95" t="s">
        <v>2909</v>
      </c>
      <c r="D2737" s="95" t="s">
        <v>2918</v>
      </c>
      <c r="E2737" s="95" t="s">
        <v>2909</v>
      </c>
      <c r="F2737" s="95" t="s">
        <v>2920</v>
      </c>
      <c r="G2737" s="95" t="s">
        <v>2911</v>
      </c>
      <c r="H2737" s="95" t="s">
        <v>2914</v>
      </c>
      <c r="I2737" s="95" t="s">
        <v>2918</v>
      </c>
      <c r="J2737" s="95" t="s">
        <v>2915</v>
      </c>
      <c r="K2737" s="102" t="s">
        <v>8372</v>
      </c>
      <c r="L2737" s="96" t="s">
        <v>3202</v>
      </c>
      <c r="M2737" s="102" t="s">
        <v>4600</v>
      </c>
      <c r="N2737" s="102">
        <v>8</v>
      </c>
      <c r="O2737" s="95" t="s">
        <v>54</v>
      </c>
      <c r="P2737" s="88" t="s">
        <v>4338</v>
      </c>
      <c r="Q2737" s="88"/>
      <c r="R2737" s="89"/>
      <c r="S2737" s="351">
        <v>44823</v>
      </c>
    </row>
    <row r="2738" spans="1:19" ht="30" x14ac:dyDescent="0.25">
      <c r="A2738" s="253"/>
      <c r="B2738" s="228" t="s">
        <v>2921</v>
      </c>
      <c r="C2738" s="95" t="s">
        <v>2909</v>
      </c>
      <c r="D2738" s="95" t="s">
        <v>2918</v>
      </c>
      <c r="E2738" s="95" t="s">
        <v>2909</v>
      </c>
      <c r="F2738" s="95" t="s">
        <v>2920</v>
      </c>
      <c r="G2738" s="95" t="s">
        <v>2911</v>
      </c>
      <c r="H2738" s="95" t="s">
        <v>2914</v>
      </c>
      <c r="I2738" s="95" t="s">
        <v>2910</v>
      </c>
      <c r="J2738" s="95" t="s">
        <v>2915</v>
      </c>
      <c r="K2738" s="102" t="s">
        <v>8373</v>
      </c>
      <c r="L2738" s="96" t="s">
        <v>3203</v>
      </c>
      <c r="M2738" s="102" t="s">
        <v>4600</v>
      </c>
      <c r="N2738" s="102">
        <v>8</v>
      </c>
      <c r="O2738" s="95" t="s">
        <v>54</v>
      </c>
      <c r="P2738" s="88" t="s">
        <v>4338</v>
      </c>
      <c r="Q2738" s="88"/>
      <c r="R2738" s="89"/>
      <c r="S2738" s="351">
        <v>44823</v>
      </c>
    </row>
    <row r="2739" spans="1:19" ht="30" x14ac:dyDescent="0.25">
      <c r="A2739" s="253"/>
      <c r="B2739" s="228" t="s">
        <v>2921</v>
      </c>
      <c r="C2739" s="95" t="s">
        <v>2909</v>
      </c>
      <c r="D2739" s="95" t="s">
        <v>2918</v>
      </c>
      <c r="E2739" s="95" t="s">
        <v>2909</v>
      </c>
      <c r="F2739" s="95" t="s">
        <v>2920</v>
      </c>
      <c r="G2739" s="95" t="s">
        <v>2911</v>
      </c>
      <c r="H2739" s="95" t="s">
        <v>2914</v>
      </c>
      <c r="I2739" s="95" t="s">
        <v>2919</v>
      </c>
      <c r="J2739" s="95" t="s">
        <v>2915</v>
      </c>
      <c r="K2739" s="102" t="s">
        <v>8374</v>
      </c>
      <c r="L2739" s="96" t="s">
        <v>3204</v>
      </c>
      <c r="M2739" s="102" t="s">
        <v>4600</v>
      </c>
      <c r="N2739" s="102">
        <v>8</v>
      </c>
      <c r="O2739" s="95" t="s">
        <v>54</v>
      </c>
      <c r="P2739" s="88" t="s">
        <v>4338</v>
      </c>
      <c r="Q2739" s="88"/>
      <c r="R2739" s="89"/>
      <c r="S2739" s="351">
        <v>44823</v>
      </c>
    </row>
    <row r="2740" spans="1:19" ht="30" x14ac:dyDescent="0.25">
      <c r="A2740" s="253"/>
      <c r="B2740" s="228" t="s">
        <v>2921</v>
      </c>
      <c r="C2740" s="95" t="s">
        <v>2909</v>
      </c>
      <c r="D2740" s="95" t="s">
        <v>2918</v>
      </c>
      <c r="E2740" s="95" t="s">
        <v>2909</v>
      </c>
      <c r="F2740" s="95" t="s">
        <v>2920</v>
      </c>
      <c r="G2740" s="95" t="s">
        <v>2911</v>
      </c>
      <c r="H2740" s="95" t="s">
        <v>2914</v>
      </c>
      <c r="I2740" s="95" t="s">
        <v>2920</v>
      </c>
      <c r="J2740" s="95" t="s">
        <v>2915</v>
      </c>
      <c r="K2740" s="102" t="s">
        <v>8375</v>
      </c>
      <c r="L2740" s="96" t="s">
        <v>3205</v>
      </c>
      <c r="M2740" s="102" t="s">
        <v>4600</v>
      </c>
      <c r="N2740" s="102">
        <v>8</v>
      </c>
      <c r="O2740" s="95" t="s">
        <v>54</v>
      </c>
      <c r="P2740" s="88" t="s">
        <v>4338</v>
      </c>
      <c r="Q2740" s="88"/>
      <c r="R2740" s="89"/>
      <c r="S2740" s="351">
        <v>44823</v>
      </c>
    </row>
    <row r="2741" spans="1:19" ht="30" x14ac:dyDescent="0.25">
      <c r="A2741" s="253"/>
      <c r="B2741" s="228" t="s">
        <v>2921</v>
      </c>
      <c r="C2741" s="95" t="s">
        <v>2909</v>
      </c>
      <c r="D2741" s="95" t="s">
        <v>2918</v>
      </c>
      <c r="E2741" s="95" t="s">
        <v>2909</v>
      </c>
      <c r="F2741" s="95" t="s">
        <v>2920</v>
      </c>
      <c r="G2741" s="95" t="s">
        <v>2911</v>
      </c>
      <c r="H2741" s="95" t="s">
        <v>2914</v>
      </c>
      <c r="I2741" s="95" t="s">
        <v>2914</v>
      </c>
      <c r="J2741" s="95" t="s">
        <v>2915</v>
      </c>
      <c r="K2741" s="102" t="s">
        <v>8376</v>
      </c>
      <c r="L2741" s="96" t="s">
        <v>3206</v>
      </c>
      <c r="M2741" s="102" t="s">
        <v>4600</v>
      </c>
      <c r="N2741" s="102">
        <v>8</v>
      </c>
      <c r="O2741" s="95" t="s">
        <v>54</v>
      </c>
      <c r="P2741" s="88" t="s">
        <v>4338</v>
      </c>
      <c r="Q2741" s="88"/>
      <c r="R2741" s="89"/>
      <c r="S2741" s="351">
        <v>44823</v>
      </c>
    </row>
    <row r="2742" spans="1:19" ht="30" x14ac:dyDescent="0.25">
      <c r="A2742" s="253"/>
      <c r="B2742" s="228" t="s">
        <v>2921</v>
      </c>
      <c r="C2742" s="95" t="s">
        <v>2909</v>
      </c>
      <c r="D2742" s="95" t="s">
        <v>2918</v>
      </c>
      <c r="E2742" s="95" t="s">
        <v>2909</v>
      </c>
      <c r="F2742" s="95" t="s">
        <v>2920</v>
      </c>
      <c r="G2742" s="95" t="s">
        <v>2911</v>
      </c>
      <c r="H2742" s="95" t="s">
        <v>2914</v>
      </c>
      <c r="I2742" s="95" t="s">
        <v>2916</v>
      </c>
      <c r="J2742" s="95" t="s">
        <v>2915</v>
      </c>
      <c r="K2742" s="102" t="s">
        <v>8377</v>
      </c>
      <c r="L2742" s="96" t="s">
        <v>3207</v>
      </c>
      <c r="M2742" s="102" t="s">
        <v>4600</v>
      </c>
      <c r="N2742" s="102">
        <v>8</v>
      </c>
      <c r="O2742" s="95" t="s">
        <v>54</v>
      </c>
      <c r="P2742" s="88" t="s">
        <v>4338</v>
      </c>
      <c r="Q2742" s="88"/>
      <c r="R2742" s="89"/>
      <c r="S2742" s="351">
        <v>44823</v>
      </c>
    </row>
    <row r="2743" spans="1:19" ht="30" x14ac:dyDescent="0.25">
      <c r="A2743" s="253"/>
      <c r="B2743" s="228" t="s">
        <v>2921</v>
      </c>
      <c r="C2743" s="95" t="s">
        <v>2909</v>
      </c>
      <c r="D2743" s="95" t="s">
        <v>2918</v>
      </c>
      <c r="E2743" s="95" t="s">
        <v>2909</v>
      </c>
      <c r="F2743" s="95" t="s">
        <v>2920</v>
      </c>
      <c r="G2743" s="95" t="s">
        <v>2911</v>
      </c>
      <c r="H2743" s="95" t="s">
        <v>2914</v>
      </c>
      <c r="I2743" s="95" t="s">
        <v>2917</v>
      </c>
      <c r="J2743" s="95" t="s">
        <v>2915</v>
      </c>
      <c r="K2743" s="102" t="s">
        <v>8378</v>
      </c>
      <c r="L2743" s="96" t="s">
        <v>3208</v>
      </c>
      <c r="M2743" s="102" t="s">
        <v>4600</v>
      </c>
      <c r="N2743" s="102">
        <v>8</v>
      </c>
      <c r="O2743" s="95" t="s">
        <v>54</v>
      </c>
      <c r="P2743" s="88" t="s">
        <v>4338</v>
      </c>
      <c r="Q2743" s="88"/>
      <c r="R2743" s="89"/>
      <c r="S2743" s="351">
        <v>44823</v>
      </c>
    </row>
    <row r="2744" spans="1:19" ht="30" x14ac:dyDescent="0.25">
      <c r="A2744" s="253"/>
      <c r="B2744" s="228" t="s">
        <v>2921</v>
      </c>
      <c r="C2744" s="95" t="s">
        <v>2909</v>
      </c>
      <c r="D2744" s="95" t="s">
        <v>2918</v>
      </c>
      <c r="E2744" s="95" t="s">
        <v>2909</v>
      </c>
      <c r="F2744" s="95" t="s">
        <v>2920</v>
      </c>
      <c r="G2744" s="95" t="s">
        <v>2913</v>
      </c>
      <c r="H2744" s="95" t="s">
        <v>2912</v>
      </c>
      <c r="I2744" s="95" t="s">
        <v>2912</v>
      </c>
      <c r="J2744" s="95" t="s">
        <v>2915</v>
      </c>
      <c r="K2744" s="102" t="s">
        <v>8379</v>
      </c>
      <c r="L2744" s="96" t="s">
        <v>3209</v>
      </c>
      <c r="M2744" s="102" t="s">
        <v>4599</v>
      </c>
      <c r="N2744" s="102">
        <v>6</v>
      </c>
      <c r="O2744" s="95" t="s">
        <v>54</v>
      </c>
      <c r="P2744" s="88" t="s">
        <v>9201</v>
      </c>
      <c r="Q2744" s="88"/>
      <c r="R2744" s="89" t="s">
        <v>10</v>
      </c>
      <c r="S2744" s="351">
        <v>44823</v>
      </c>
    </row>
    <row r="2745" spans="1:19" ht="30" x14ac:dyDescent="0.25">
      <c r="A2745" s="253"/>
      <c r="B2745" s="228" t="s">
        <v>2921</v>
      </c>
      <c r="C2745" s="95" t="s">
        <v>2909</v>
      </c>
      <c r="D2745" s="95" t="s">
        <v>2918</v>
      </c>
      <c r="E2745" s="95" t="s">
        <v>2909</v>
      </c>
      <c r="F2745" s="95" t="s">
        <v>2920</v>
      </c>
      <c r="G2745" s="95" t="s">
        <v>2913</v>
      </c>
      <c r="H2745" s="95" t="s">
        <v>2909</v>
      </c>
      <c r="I2745" s="95" t="s">
        <v>2912</v>
      </c>
      <c r="J2745" s="95" t="s">
        <v>2915</v>
      </c>
      <c r="K2745" s="102" t="s">
        <v>8380</v>
      </c>
      <c r="L2745" s="96" t="s">
        <v>3210</v>
      </c>
      <c r="M2745" s="102" t="s">
        <v>4599</v>
      </c>
      <c r="N2745" s="102">
        <v>7</v>
      </c>
      <c r="O2745" s="95" t="s">
        <v>54</v>
      </c>
      <c r="P2745" s="88" t="s">
        <v>4339</v>
      </c>
      <c r="Q2745" s="88"/>
      <c r="R2745" s="89" t="s">
        <v>10</v>
      </c>
      <c r="S2745" s="351">
        <v>44823</v>
      </c>
    </row>
    <row r="2746" spans="1:19" ht="30" x14ac:dyDescent="0.25">
      <c r="A2746" s="253"/>
      <c r="B2746" s="228" t="s">
        <v>2921</v>
      </c>
      <c r="C2746" s="95" t="s">
        <v>2909</v>
      </c>
      <c r="D2746" s="95" t="s">
        <v>2918</v>
      </c>
      <c r="E2746" s="95" t="s">
        <v>2909</v>
      </c>
      <c r="F2746" s="95" t="s">
        <v>2920</v>
      </c>
      <c r="G2746" s="95" t="s">
        <v>2913</v>
      </c>
      <c r="H2746" s="95" t="s">
        <v>2909</v>
      </c>
      <c r="I2746" s="95" t="s">
        <v>2909</v>
      </c>
      <c r="J2746" s="95" t="s">
        <v>2915</v>
      </c>
      <c r="K2746" s="102" t="s">
        <v>8381</v>
      </c>
      <c r="L2746" s="96" t="s">
        <v>3211</v>
      </c>
      <c r="M2746" s="102" t="s">
        <v>4600</v>
      </c>
      <c r="N2746" s="102">
        <v>8</v>
      </c>
      <c r="O2746" s="95" t="s">
        <v>54</v>
      </c>
      <c r="P2746" s="88" t="s">
        <v>4339</v>
      </c>
      <c r="Q2746" s="88"/>
      <c r="R2746" s="89"/>
      <c r="S2746" s="351">
        <v>44823</v>
      </c>
    </row>
    <row r="2747" spans="1:19" ht="30" x14ac:dyDescent="0.25">
      <c r="A2747" s="253"/>
      <c r="B2747" s="228" t="s">
        <v>2921</v>
      </c>
      <c r="C2747" s="95" t="s">
        <v>2909</v>
      </c>
      <c r="D2747" s="95" t="s">
        <v>2918</v>
      </c>
      <c r="E2747" s="95" t="s">
        <v>2909</v>
      </c>
      <c r="F2747" s="95" t="s">
        <v>2920</v>
      </c>
      <c r="G2747" s="95" t="s">
        <v>2913</v>
      </c>
      <c r="H2747" s="95" t="s">
        <v>2909</v>
      </c>
      <c r="I2747" s="95" t="s">
        <v>2918</v>
      </c>
      <c r="J2747" s="95" t="s">
        <v>2915</v>
      </c>
      <c r="K2747" s="102" t="s">
        <v>8382</v>
      </c>
      <c r="L2747" s="96" t="s">
        <v>3212</v>
      </c>
      <c r="M2747" s="102" t="s">
        <v>4600</v>
      </c>
      <c r="N2747" s="102">
        <v>8</v>
      </c>
      <c r="O2747" s="95" t="s">
        <v>54</v>
      </c>
      <c r="P2747" s="88" t="s">
        <v>4339</v>
      </c>
      <c r="Q2747" s="88"/>
      <c r="R2747" s="89"/>
      <c r="S2747" s="351">
        <v>44823</v>
      </c>
    </row>
    <row r="2748" spans="1:19" ht="30" x14ac:dyDescent="0.25">
      <c r="A2748" s="253"/>
      <c r="B2748" s="228" t="s">
        <v>2921</v>
      </c>
      <c r="C2748" s="95" t="s">
        <v>2909</v>
      </c>
      <c r="D2748" s="95" t="s">
        <v>2918</v>
      </c>
      <c r="E2748" s="95" t="s">
        <v>2909</v>
      </c>
      <c r="F2748" s="95" t="s">
        <v>2920</v>
      </c>
      <c r="G2748" s="95" t="s">
        <v>2913</v>
      </c>
      <c r="H2748" s="95" t="s">
        <v>2909</v>
      </c>
      <c r="I2748" s="95" t="s">
        <v>2910</v>
      </c>
      <c r="J2748" s="95" t="s">
        <v>2915</v>
      </c>
      <c r="K2748" s="102" t="s">
        <v>8383</v>
      </c>
      <c r="L2748" s="96" t="s">
        <v>3213</v>
      </c>
      <c r="M2748" s="102" t="s">
        <v>4600</v>
      </c>
      <c r="N2748" s="102">
        <v>8</v>
      </c>
      <c r="O2748" s="95" t="s">
        <v>54</v>
      </c>
      <c r="P2748" s="88" t="s">
        <v>4339</v>
      </c>
      <c r="Q2748" s="88"/>
      <c r="R2748" s="89"/>
      <c r="S2748" s="351">
        <v>44823</v>
      </c>
    </row>
    <row r="2749" spans="1:19" ht="30" x14ac:dyDescent="0.25">
      <c r="A2749" s="253"/>
      <c r="B2749" s="228" t="s">
        <v>2921</v>
      </c>
      <c r="C2749" s="95" t="s">
        <v>2909</v>
      </c>
      <c r="D2749" s="95" t="s">
        <v>2918</v>
      </c>
      <c r="E2749" s="95" t="s">
        <v>2909</v>
      </c>
      <c r="F2749" s="95" t="s">
        <v>2920</v>
      </c>
      <c r="G2749" s="95" t="s">
        <v>2913</v>
      </c>
      <c r="H2749" s="95" t="s">
        <v>2909</v>
      </c>
      <c r="I2749" s="95" t="s">
        <v>2919</v>
      </c>
      <c r="J2749" s="95" t="s">
        <v>2915</v>
      </c>
      <c r="K2749" s="102" t="s">
        <v>8384</v>
      </c>
      <c r="L2749" s="96" t="s">
        <v>3214</v>
      </c>
      <c r="M2749" s="102" t="s">
        <v>4600</v>
      </c>
      <c r="N2749" s="102">
        <v>8</v>
      </c>
      <c r="O2749" s="95" t="s">
        <v>54</v>
      </c>
      <c r="P2749" s="88" t="s">
        <v>4339</v>
      </c>
      <c r="Q2749" s="88"/>
      <c r="R2749" s="89"/>
      <c r="S2749" s="351">
        <v>44823</v>
      </c>
    </row>
    <row r="2750" spans="1:19" ht="30" x14ac:dyDescent="0.25">
      <c r="A2750" s="253"/>
      <c r="B2750" s="228" t="s">
        <v>2921</v>
      </c>
      <c r="C2750" s="95" t="s">
        <v>2909</v>
      </c>
      <c r="D2750" s="95" t="s">
        <v>2918</v>
      </c>
      <c r="E2750" s="95" t="s">
        <v>2909</v>
      </c>
      <c r="F2750" s="95" t="s">
        <v>2920</v>
      </c>
      <c r="G2750" s="95" t="s">
        <v>2913</v>
      </c>
      <c r="H2750" s="95" t="s">
        <v>2909</v>
      </c>
      <c r="I2750" s="95" t="s">
        <v>2920</v>
      </c>
      <c r="J2750" s="95" t="s">
        <v>2915</v>
      </c>
      <c r="K2750" s="102" t="s">
        <v>8385</v>
      </c>
      <c r="L2750" s="96" t="s">
        <v>3215</v>
      </c>
      <c r="M2750" s="102" t="s">
        <v>4600</v>
      </c>
      <c r="N2750" s="102">
        <v>8</v>
      </c>
      <c r="O2750" s="95" t="s">
        <v>54</v>
      </c>
      <c r="P2750" s="88" t="s">
        <v>4339</v>
      </c>
      <c r="Q2750" s="88"/>
      <c r="R2750" s="89"/>
      <c r="S2750" s="351">
        <v>44823</v>
      </c>
    </row>
    <row r="2751" spans="1:19" ht="30" x14ac:dyDescent="0.25">
      <c r="A2751" s="253"/>
      <c r="B2751" s="228" t="s">
        <v>2921</v>
      </c>
      <c r="C2751" s="95" t="s">
        <v>2909</v>
      </c>
      <c r="D2751" s="95" t="s">
        <v>2918</v>
      </c>
      <c r="E2751" s="95" t="s">
        <v>2909</v>
      </c>
      <c r="F2751" s="95" t="s">
        <v>2920</v>
      </c>
      <c r="G2751" s="95" t="s">
        <v>2913</v>
      </c>
      <c r="H2751" s="95" t="s">
        <v>2909</v>
      </c>
      <c r="I2751" s="95" t="s">
        <v>2914</v>
      </c>
      <c r="J2751" s="95" t="s">
        <v>2915</v>
      </c>
      <c r="K2751" s="102" t="s">
        <v>8386</v>
      </c>
      <c r="L2751" s="96" t="s">
        <v>3216</v>
      </c>
      <c r="M2751" s="102" t="s">
        <v>4600</v>
      </c>
      <c r="N2751" s="102">
        <v>8</v>
      </c>
      <c r="O2751" s="95" t="s">
        <v>54</v>
      </c>
      <c r="P2751" s="88" t="s">
        <v>4339</v>
      </c>
      <c r="Q2751" s="88"/>
      <c r="R2751" s="89"/>
      <c r="S2751" s="351">
        <v>44823</v>
      </c>
    </row>
    <row r="2752" spans="1:19" ht="30" x14ac:dyDescent="0.25">
      <c r="A2752" s="253"/>
      <c r="B2752" s="228" t="s">
        <v>2921</v>
      </c>
      <c r="C2752" s="95" t="s">
        <v>2909</v>
      </c>
      <c r="D2752" s="95" t="s">
        <v>2918</v>
      </c>
      <c r="E2752" s="95" t="s">
        <v>2909</v>
      </c>
      <c r="F2752" s="95" t="s">
        <v>2920</v>
      </c>
      <c r="G2752" s="95" t="s">
        <v>2913</v>
      </c>
      <c r="H2752" s="95" t="s">
        <v>2909</v>
      </c>
      <c r="I2752" s="95" t="s">
        <v>2916</v>
      </c>
      <c r="J2752" s="95" t="s">
        <v>2915</v>
      </c>
      <c r="K2752" s="102" t="s">
        <v>8387</v>
      </c>
      <c r="L2752" s="96" t="s">
        <v>3217</v>
      </c>
      <c r="M2752" s="102" t="s">
        <v>4600</v>
      </c>
      <c r="N2752" s="102">
        <v>8</v>
      </c>
      <c r="O2752" s="95" t="s">
        <v>54</v>
      </c>
      <c r="P2752" s="88" t="s">
        <v>4339</v>
      </c>
      <c r="Q2752" s="88"/>
      <c r="R2752" s="89"/>
      <c r="S2752" s="351">
        <v>44823</v>
      </c>
    </row>
    <row r="2753" spans="1:19" ht="30" x14ac:dyDescent="0.25">
      <c r="A2753" s="253"/>
      <c r="B2753" s="228" t="s">
        <v>2921</v>
      </c>
      <c r="C2753" s="95" t="s">
        <v>2909</v>
      </c>
      <c r="D2753" s="95" t="s">
        <v>2918</v>
      </c>
      <c r="E2753" s="95" t="s">
        <v>2909</v>
      </c>
      <c r="F2753" s="95" t="s">
        <v>2920</v>
      </c>
      <c r="G2753" s="95" t="s">
        <v>2913</v>
      </c>
      <c r="H2753" s="95" t="s">
        <v>2909</v>
      </c>
      <c r="I2753" s="95" t="s">
        <v>2917</v>
      </c>
      <c r="J2753" s="95" t="s">
        <v>2915</v>
      </c>
      <c r="K2753" s="102" t="s">
        <v>8388</v>
      </c>
      <c r="L2753" s="96" t="s">
        <v>3218</v>
      </c>
      <c r="M2753" s="102" t="s">
        <v>4600</v>
      </c>
      <c r="N2753" s="102">
        <v>8</v>
      </c>
      <c r="O2753" s="95" t="s">
        <v>54</v>
      </c>
      <c r="P2753" s="88" t="s">
        <v>4339</v>
      </c>
      <c r="Q2753" s="88"/>
      <c r="R2753" s="89"/>
      <c r="S2753" s="351">
        <v>44823</v>
      </c>
    </row>
    <row r="2754" spans="1:19" ht="45" x14ac:dyDescent="0.25">
      <c r="A2754" s="253"/>
      <c r="B2754" s="228" t="s">
        <v>2921</v>
      </c>
      <c r="C2754" s="95" t="s">
        <v>2909</v>
      </c>
      <c r="D2754" s="95" t="s">
        <v>2918</v>
      </c>
      <c r="E2754" s="95" t="s">
        <v>2909</v>
      </c>
      <c r="F2754" s="95" t="s">
        <v>2920</v>
      </c>
      <c r="G2754" s="95" t="s">
        <v>2913</v>
      </c>
      <c r="H2754" s="95" t="s">
        <v>2918</v>
      </c>
      <c r="I2754" s="95" t="s">
        <v>2912</v>
      </c>
      <c r="J2754" s="95" t="s">
        <v>2915</v>
      </c>
      <c r="K2754" s="102" t="s">
        <v>8389</v>
      </c>
      <c r="L2754" s="96" t="s">
        <v>3219</v>
      </c>
      <c r="M2754" s="102" t="s">
        <v>4599</v>
      </c>
      <c r="N2754" s="102">
        <v>7</v>
      </c>
      <c r="O2754" s="95" t="s">
        <v>54</v>
      </c>
      <c r="P2754" s="88" t="s">
        <v>4340</v>
      </c>
      <c r="Q2754" s="88"/>
      <c r="R2754" s="89" t="s">
        <v>10</v>
      </c>
      <c r="S2754" s="351">
        <v>44823</v>
      </c>
    </row>
    <row r="2755" spans="1:19" ht="45" x14ac:dyDescent="0.25">
      <c r="A2755" s="253"/>
      <c r="B2755" s="228" t="s">
        <v>2921</v>
      </c>
      <c r="C2755" s="95" t="s">
        <v>2909</v>
      </c>
      <c r="D2755" s="95" t="s">
        <v>2918</v>
      </c>
      <c r="E2755" s="95" t="s">
        <v>2909</v>
      </c>
      <c r="F2755" s="95" t="s">
        <v>2920</v>
      </c>
      <c r="G2755" s="95" t="s">
        <v>2913</v>
      </c>
      <c r="H2755" s="95" t="s">
        <v>2918</v>
      </c>
      <c r="I2755" s="95" t="s">
        <v>2909</v>
      </c>
      <c r="J2755" s="95" t="s">
        <v>2915</v>
      </c>
      <c r="K2755" s="102" t="s">
        <v>8390</v>
      </c>
      <c r="L2755" s="96" t="s">
        <v>3220</v>
      </c>
      <c r="M2755" s="102" t="s">
        <v>4600</v>
      </c>
      <c r="N2755" s="102">
        <v>8</v>
      </c>
      <c r="O2755" s="95" t="s">
        <v>54</v>
      </c>
      <c r="P2755" s="88" t="s">
        <v>4340</v>
      </c>
      <c r="Q2755" s="88"/>
      <c r="R2755" s="89"/>
      <c r="S2755" s="351">
        <v>44823</v>
      </c>
    </row>
    <row r="2756" spans="1:19" ht="45" x14ac:dyDescent="0.25">
      <c r="A2756" s="253"/>
      <c r="B2756" s="228" t="s">
        <v>2921</v>
      </c>
      <c r="C2756" s="95" t="s">
        <v>2909</v>
      </c>
      <c r="D2756" s="95" t="s">
        <v>2918</v>
      </c>
      <c r="E2756" s="95" t="s">
        <v>2909</v>
      </c>
      <c r="F2756" s="95" t="s">
        <v>2920</v>
      </c>
      <c r="G2756" s="95" t="s">
        <v>2913</v>
      </c>
      <c r="H2756" s="95" t="s">
        <v>2918</v>
      </c>
      <c r="I2756" s="95" t="s">
        <v>2918</v>
      </c>
      <c r="J2756" s="95" t="s">
        <v>2915</v>
      </c>
      <c r="K2756" s="102" t="s">
        <v>8391</v>
      </c>
      <c r="L2756" s="96" t="s">
        <v>3221</v>
      </c>
      <c r="M2756" s="102" t="s">
        <v>4600</v>
      </c>
      <c r="N2756" s="102">
        <v>8</v>
      </c>
      <c r="O2756" s="95" t="s">
        <v>54</v>
      </c>
      <c r="P2756" s="88" t="s">
        <v>4340</v>
      </c>
      <c r="Q2756" s="88"/>
      <c r="R2756" s="89"/>
      <c r="S2756" s="351">
        <v>44823</v>
      </c>
    </row>
    <row r="2757" spans="1:19" ht="45" x14ac:dyDescent="0.25">
      <c r="A2757" s="253"/>
      <c r="B2757" s="228" t="s">
        <v>2921</v>
      </c>
      <c r="C2757" s="95" t="s">
        <v>2909</v>
      </c>
      <c r="D2757" s="95" t="s">
        <v>2918</v>
      </c>
      <c r="E2757" s="95" t="s">
        <v>2909</v>
      </c>
      <c r="F2757" s="95" t="s">
        <v>2920</v>
      </c>
      <c r="G2757" s="95" t="s">
        <v>2913</v>
      </c>
      <c r="H2757" s="95" t="s">
        <v>2918</v>
      </c>
      <c r="I2757" s="95" t="s">
        <v>2910</v>
      </c>
      <c r="J2757" s="95" t="s">
        <v>2915</v>
      </c>
      <c r="K2757" s="102" t="s">
        <v>8392</v>
      </c>
      <c r="L2757" s="96" t="s">
        <v>3222</v>
      </c>
      <c r="M2757" s="102" t="s">
        <v>4600</v>
      </c>
      <c r="N2757" s="102">
        <v>8</v>
      </c>
      <c r="O2757" s="95" t="s">
        <v>54</v>
      </c>
      <c r="P2757" s="88" t="s">
        <v>4340</v>
      </c>
      <c r="Q2757" s="88"/>
      <c r="R2757" s="89"/>
      <c r="S2757" s="351">
        <v>44823</v>
      </c>
    </row>
    <row r="2758" spans="1:19" ht="45" x14ac:dyDescent="0.25">
      <c r="A2758" s="253"/>
      <c r="B2758" s="228" t="s">
        <v>2921</v>
      </c>
      <c r="C2758" s="95" t="s">
        <v>2909</v>
      </c>
      <c r="D2758" s="95" t="s">
        <v>2918</v>
      </c>
      <c r="E2758" s="95" t="s">
        <v>2909</v>
      </c>
      <c r="F2758" s="95" t="s">
        <v>2920</v>
      </c>
      <c r="G2758" s="95" t="s">
        <v>2913</v>
      </c>
      <c r="H2758" s="95" t="s">
        <v>2918</v>
      </c>
      <c r="I2758" s="95" t="s">
        <v>2919</v>
      </c>
      <c r="J2758" s="95" t="s">
        <v>2915</v>
      </c>
      <c r="K2758" s="102" t="s">
        <v>8393</v>
      </c>
      <c r="L2758" s="96" t="s">
        <v>3223</v>
      </c>
      <c r="M2758" s="102" t="s">
        <v>4600</v>
      </c>
      <c r="N2758" s="102">
        <v>8</v>
      </c>
      <c r="O2758" s="95" t="s">
        <v>54</v>
      </c>
      <c r="P2758" s="88" t="s">
        <v>4340</v>
      </c>
      <c r="Q2758" s="88"/>
      <c r="R2758" s="89"/>
      <c r="S2758" s="351">
        <v>44823</v>
      </c>
    </row>
    <row r="2759" spans="1:19" ht="45" x14ac:dyDescent="0.25">
      <c r="A2759" s="253"/>
      <c r="B2759" s="228" t="s">
        <v>2921</v>
      </c>
      <c r="C2759" s="95" t="s">
        <v>2909</v>
      </c>
      <c r="D2759" s="95" t="s">
        <v>2918</v>
      </c>
      <c r="E2759" s="95" t="s">
        <v>2909</v>
      </c>
      <c r="F2759" s="95" t="s">
        <v>2920</v>
      </c>
      <c r="G2759" s="95" t="s">
        <v>2913</v>
      </c>
      <c r="H2759" s="95" t="s">
        <v>2918</v>
      </c>
      <c r="I2759" s="95" t="s">
        <v>2920</v>
      </c>
      <c r="J2759" s="95" t="s">
        <v>2915</v>
      </c>
      <c r="K2759" s="102" t="s">
        <v>8394</v>
      </c>
      <c r="L2759" s="96" t="s">
        <v>3224</v>
      </c>
      <c r="M2759" s="102" t="s">
        <v>4600</v>
      </c>
      <c r="N2759" s="102">
        <v>8</v>
      </c>
      <c r="O2759" s="95" t="s">
        <v>54</v>
      </c>
      <c r="P2759" s="88" t="s">
        <v>4340</v>
      </c>
      <c r="Q2759" s="88"/>
      <c r="R2759" s="89"/>
      <c r="S2759" s="351">
        <v>44823</v>
      </c>
    </row>
    <row r="2760" spans="1:19" ht="45" x14ac:dyDescent="0.25">
      <c r="A2760" s="253"/>
      <c r="B2760" s="228" t="s">
        <v>2921</v>
      </c>
      <c r="C2760" s="95" t="s">
        <v>2909</v>
      </c>
      <c r="D2760" s="95" t="s">
        <v>2918</v>
      </c>
      <c r="E2760" s="95" t="s">
        <v>2909</v>
      </c>
      <c r="F2760" s="95" t="s">
        <v>2920</v>
      </c>
      <c r="G2760" s="95" t="s">
        <v>2913</v>
      </c>
      <c r="H2760" s="95" t="s">
        <v>2918</v>
      </c>
      <c r="I2760" s="95" t="s">
        <v>2914</v>
      </c>
      <c r="J2760" s="95" t="s">
        <v>2915</v>
      </c>
      <c r="K2760" s="102" t="s">
        <v>8395</v>
      </c>
      <c r="L2760" s="96" t="s">
        <v>3225</v>
      </c>
      <c r="M2760" s="102" t="s">
        <v>4600</v>
      </c>
      <c r="N2760" s="102">
        <v>8</v>
      </c>
      <c r="O2760" s="95" t="s">
        <v>54</v>
      </c>
      <c r="P2760" s="88" t="s">
        <v>4340</v>
      </c>
      <c r="Q2760" s="88"/>
      <c r="R2760" s="89"/>
      <c r="S2760" s="351">
        <v>44823</v>
      </c>
    </row>
    <row r="2761" spans="1:19" ht="45" x14ac:dyDescent="0.25">
      <c r="A2761" s="253"/>
      <c r="B2761" s="228" t="s">
        <v>2921</v>
      </c>
      <c r="C2761" s="95" t="s">
        <v>2909</v>
      </c>
      <c r="D2761" s="95" t="s">
        <v>2918</v>
      </c>
      <c r="E2761" s="95" t="s">
        <v>2909</v>
      </c>
      <c r="F2761" s="95" t="s">
        <v>2920</v>
      </c>
      <c r="G2761" s="95" t="s">
        <v>2913</v>
      </c>
      <c r="H2761" s="95" t="s">
        <v>2918</v>
      </c>
      <c r="I2761" s="95" t="s">
        <v>2916</v>
      </c>
      <c r="J2761" s="95" t="s">
        <v>2915</v>
      </c>
      <c r="K2761" s="102" t="s">
        <v>8396</v>
      </c>
      <c r="L2761" s="96" t="s">
        <v>3226</v>
      </c>
      <c r="M2761" s="102" t="s">
        <v>4600</v>
      </c>
      <c r="N2761" s="102">
        <v>8</v>
      </c>
      <c r="O2761" s="95" t="s">
        <v>54</v>
      </c>
      <c r="P2761" s="88" t="s">
        <v>4340</v>
      </c>
      <c r="Q2761" s="88"/>
      <c r="R2761" s="89"/>
      <c r="S2761" s="351">
        <v>44823</v>
      </c>
    </row>
    <row r="2762" spans="1:19" ht="45" x14ac:dyDescent="0.25">
      <c r="A2762" s="253"/>
      <c r="B2762" s="228" t="s">
        <v>2921</v>
      </c>
      <c r="C2762" s="95" t="s">
        <v>2909</v>
      </c>
      <c r="D2762" s="95" t="s">
        <v>2918</v>
      </c>
      <c r="E2762" s="95" t="s">
        <v>2909</v>
      </c>
      <c r="F2762" s="95" t="s">
        <v>2920</v>
      </c>
      <c r="G2762" s="95" t="s">
        <v>2913</v>
      </c>
      <c r="H2762" s="95" t="s">
        <v>2918</v>
      </c>
      <c r="I2762" s="95" t="s">
        <v>2917</v>
      </c>
      <c r="J2762" s="95" t="s">
        <v>2915</v>
      </c>
      <c r="K2762" s="102" t="s">
        <v>8397</v>
      </c>
      <c r="L2762" s="96" t="s">
        <v>3227</v>
      </c>
      <c r="M2762" s="102" t="s">
        <v>4600</v>
      </c>
      <c r="N2762" s="102">
        <v>8</v>
      </c>
      <c r="O2762" s="95" t="s">
        <v>54</v>
      </c>
      <c r="P2762" s="88" t="s">
        <v>4340</v>
      </c>
      <c r="Q2762" s="88"/>
      <c r="R2762" s="89"/>
      <c r="S2762" s="351">
        <v>44823</v>
      </c>
    </row>
    <row r="2763" spans="1:19" ht="30" x14ac:dyDescent="0.25">
      <c r="A2763" s="253"/>
      <c r="B2763" s="228" t="s">
        <v>2921</v>
      </c>
      <c r="C2763" s="95" t="s">
        <v>2909</v>
      </c>
      <c r="D2763" s="95" t="s">
        <v>2918</v>
      </c>
      <c r="E2763" s="95" t="s">
        <v>2909</v>
      </c>
      <c r="F2763" s="95" t="s">
        <v>2920</v>
      </c>
      <c r="G2763" s="95" t="s">
        <v>2922</v>
      </c>
      <c r="H2763" s="95" t="s">
        <v>2912</v>
      </c>
      <c r="I2763" s="95" t="s">
        <v>2912</v>
      </c>
      <c r="J2763" s="95" t="s">
        <v>2915</v>
      </c>
      <c r="K2763" s="102" t="s">
        <v>8398</v>
      </c>
      <c r="L2763" s="96" t="s">
        <v>3228</v>
      </c>
      <c r="M2763" s="102" t="s">
        <v>4599</v>
      </c>
      <c r="N2763" s="102">
        <v>6</v>
      </c>
      <c r="O2763" s="95" t="s">
        <v>54</v>
      </c>
      <c r="P2763" s="88" t="s">
        <v>9202</v>
      </c>
      <c r="Q2763" s="88"/>
      <c r="R2763" s="89" t="s">
        <v>10</v>
      </c>
      <c r="S2763" s="351">
        <v>44823</v>
      </c>
    </row>
    <row r="2764" spans="1:19" ht="30" x14ac:dyDescent="0.25">
      <c r="A2764" s="253"/>
      <c r="B2764" s="228" t="s">
        <v>2921</v>
      </c>
      <c r="C2764" s="95" t="s">
        <v>2909</v>
      </c>
      <c r="D2764" s="95" t="s">
        <v>2918</v>
      </c>
      <c r="E2764" s="95" t="s">
        <v>2909</v>
      </c>
      <c r="F2764" s="95" t="s">
        <v>2920</v>
      </c>
      <c r="G2764" s="95" t="s">
        <v>2922</v>
      </c>
      <c r="H2764" s="95" t="s">
        <v>2912</v>
      </c>
      <c r="I2764" s="95" t="s">
        <v>2909</v>
      </c>
      <c r="J2764" s="95" t="s">
        <v>2915</v>
      </c>
      <c r="K2764" s="102" t="s">
        <v>8399</v>
      </c>
      <c r="L2764" s="96" t="s">
        <v>3229</v>
      </c>
      <c r="M2764" s="102" t="s">
        <v>4600</v>
      </c>
      <c r="N2764" s="102">
        <v>8</v>
      </c>
      <c r="O2764" s="95" t="s">
        <v>54</v>
      </c>
      <c r="P2764" s="88" t="s">
        <v>4341</v>
      </c>
      <c r="Q2764" s="88"/>
      <c r="R2764" s="89"/>
      <c r="S2764" s="351">
        <v>44823</v>
      </c>
    </row>
    <row r="2765" spans="1:19" ht="30" x14ac:dyDescent="0.25">
      <c r="A2765" s="253"/>
      <c r="B2765" s="228" t="s">
        <v>2921</v>
      </c>
      <c r="C2765" s="95" t="s">
        <v>2909</v>
      </c>
      <c r="D2765" s="95" t="s">
        <v>2918</v>
      </c>
      <c r="E2765" s="95" t="s">
        <v>2909</v>
      </c>
      <c r="F2765" s="95" t="s">
        <v>2920</v>
      </c>
      <c r="G2765" s="95" t="s">
        <v>2922</v>
      </c>
      <c r="H2765" s="95" t="s">
        <v>2912</v>
      </c>
      <c r="I2765" s="95" t="s">
        <v>2918</v>
      </c>
      <c r="J2765" s="95" t="s">
        <v>2915</v>
      </c>
      <c r="K2765" s="102" t="s">
        <v>8400</v>
      </c>
      <c r="L2765" s="96" t="s">
        <v>3230</v>
      </c>
      <c r="M2765" s="102" t="s">
        <v>4600</v>
      </c>
      <c r="N2765" s="102">
        <v>8</v>
      </c>
      <c r="O2765" s="95" t="s">
        <v>54</v>
      </c>
      <c r="P2765" s="88" t="s">
        <v>4341</v>
      </c>
      <c r="Q2765" s="88"/>
      <c r="R2765" s="89"/>
      <c r="S2765" s="351">
        <v>44823</v>
      </c>
    </row>
    <row r="2766" spans="1:19" ht="30" x14ac:dyDescent="0.25">
      <c r="A2766" s="253"/>
      <c r="B2766" s="228" t="s">
        <v>2921</v>
      </c>
      <c r="C2766" s="95" t="s">
        <v>2909</v>
      </c>
      <c r="D2766" s="95" t="s">
        <v>2918</v>
      </c>
      <c r="E2766" s="95" t="s">
        <v>2909</v>
      </c>
      <c r="F2766" s="95" t="s">
        <v>2920</v>
      </c>
      <c r="G2766" s="95" t="s">
        <v>2922</v>
      </c>
      <c r="H2766" s="95" t="s">
        <v>2912</v>
      </c>
      <c r="I2766" s="95" t="s">
        <v>2910</v>
      </c>
      <c r="J2766" s="95" t="s">
        <v>2915</v>
      </c>
      <c r="K2766" s="102" t="s">
        <v>8401</v>
      </c>
      <c r="L2766" s="96" t="s">
        <v>3231</v>
      </c>
      <c r="M2766" s="102" t="s">
        <v>4600</v>
      </c>
      <c r="N2766" s="102">
        <v>8</v>
      </c>
      <c r="O2766" s="95" t="s">
        <v>54</v>
      </c>
      <c r="P2766" s="88" t="s">
        <v>4341</v>
      </c>
      <c r="Q2766" s="88"/>
      <c r="R2766" s="89"/>
      <c r="S2766" s="351">
        <v>44823</v>
      </c>
    </row>
    <row r="2767" spans="1:19" ht="30" x14ac:dyDescent="0.25">
      <c r="A2767" s="253"/>
      <c r="B2767" s="228" t="s">
        <v>2921</v>
      </c>
      <c r="C2767" s="95" t="s">
        <v>2909</v>
      </c>
      <c r="D2767" s="95" t="s">
        <v>2918</v>
      </c>
      <c r="E2767" s="95" t="s">
        <v>2909</v>
      </c>
      <c r="F2767" s="95" t="s">
        <v>2920</v>
      </c>
      <c r="G2767" s="95" t="s">
        <v>2922</v>
      </c>
      <c r="H2767" s="95" t="s">
        <v>2912</v>
      </c>
      <c r="I2767" s="95" t="s">
        <v>2919</v>
      </c>
      <c r="J2767" s="95" t="s">
        <v>2915</v>
      </c>
      <c r="K2767" s="102" t="s">
        <v>8402</v>
      </c>
      <c r="L2767" s="96" t="s">
        <v>3232</v>
      </c>
      <c r="M2767" s="102" t="s">
        <v>4600</v>
      </c>
      <c r="N2767" s="102">
        <v>8</v>
      </c>
      <c r="O2767" s="95" t="s">
        <v>54</v>
      </c>
      <c r="P2767" s="88" t="s">
        <v>4341</v>
      </c>
      <c r="Q2767" s="88"/>
      <c r="R2767" s="89"/>
      <c r="S2767" s="351">
        <v>44823</v>
      </c>
    </row>
    <row r="2768" spans="1:19" ht="30" x14ac:dyDescent="0.25">
      <c r="A2768" s="253"/>
      <c r="B2768" s="228" t="s">
        <v>2921</v>
      </c>
      <c r="C2768" s="95" t="s">
        <v>2909</v>
      </c>
      <c r="D2768" s="95" t="s">
        <v>2918</v>
      </c>
      <c r="E2768" s="95" t="s">
        <v>2909</v>
      </c>
      <c r="F2768" s="95" t="s">
        <v>2920</v>
      </c>
      <c r="G2768" s="95" t="s">
        <v>2922</v>
      </c>
      <c r="H2768" s="95" t="s">
        <v>2912</v>
      </c>
      <c r="I2768" s="95" t="s">
        <v>2920</v>
      </c>
      <c r="J2768" s="95" t="s">
        <v>2915</v>
      </c>
      <c r="K2768" s="102" t="s">
        <v>8403</v>
      </c>
      <c r="L2768" s="96" t="s">
        <v>3233</v>
      </c>
      <c r="M2768" s="102" t="s">
        <v>4600</v>
      </c>
      <c r="N2768" s="102">
        <v>8</v>
      </c>
      <c r="O2768" s="95" t="s">
        <v>54</v>
      </c>
      <c r="P2768" s="88" t="s">
        <v>4341</v>
      </c>
      <c r="Q2768" s="88"/>
      <c r="R2768" s="89"/>
      <c r="S2768" s="351">
        <v>44823</v>
      </c>
    </row>
    <row r="2769" spans="1:19" ht="30" x14ac:dyDescent="0.25">
      <c r="A2769" s="253"/>
      <c r="B2769" s="228" t="s">
        <v>2921</v>
      </c>
      <c r="C2769" s="95" t="s">
        <v>2909</v>
      </c>
      <c r="D2769" s="95" t="s">
        <v>2918</v>
      </c>
      <c r="E2769" s="95" t="s">
        <v>2909</v>
      </c>
      <c r="F2769" s="95" t="s">
        <v>2920</v>
      </c>
      <c r="G2769" s="95" t="s">
        <v>2922</v>
      </c>
      <c r="H2769" s="95" t="s">
        <v>2912</v>
      </c>
      <c r="I2769" s="95" t="s">
        <v>2914</v>
      </c>
      <c r="J2769" s="95" t="s">
        <v>2915</v>
      </c>
      <c r="K2769" s="102" t="s">
        <v>8404</v>
      </c>
      <c r="L2769" s="96" t="s">
        <v>3234</v>
      </c>
      <c r="M2769" s="102" t="s">
        <v>4600</v>
      </c>
      <c r="N2769" s="102">
        <v>8</v>
      </c>
      <c r="O2769" s="95" t="s">
        <v>54</v>
      </c>
      <c r="P2769" s="88" t="s">
        <v>4341</v>
      </c>
      <c r="Q2769" s="88"/>
      <c r="R2769" s="89"/>
      <c r="S2769" s="351">
        <v>44823</v>
      </c>
    </row>
    <row r="2770" spans="1:19" ht="30" x14ac:dyDescent="0.25">
      <c r="A2770" s="253"/>
      <c r="B2770" s="228" t="s">
        <v>2921</v>
      </c>
      <c r="C2770" s="95" t="s">
        <v>2909</v>
      </c>
      <c r="D2770" s="95" t="s">
        <v>2918</v>
      </c>
      <c r="E2770" s="95" t="s">
        <v>2909</v>
      </c>
      <c r="F2770" s="95" t="s">
        <v>2920</v>
      </c>
      <c r="G2770" s="95" t="s">
        <v>2922</v>
      </c>
      <c r="H2770" s="95" t="s">
        <v>2912</v>
      </c>
      <c r="I2770" s="95" t="s">
        <v>2916</v>
      </c>
      <c r="J2770" s="95" t="s">
        <v>2915</v>
      </c>
      <c r="K2770" s="102" t="s">
        <v>8405</v>
      </c>
      <c r="L2770" s="96" t="s">
        <v>3235</v>
      </c>
      <c r="M2770" s="102" t="s">
        <v>4600</v>
      </c>
      <c r="N2770" s="102">
        <v>8</v>
      </c>
      <c r="O2770" s="95" t="s">
        <v>54</v>
      </c>
      <c r="P2770" s="88" t="s">
        <v>4341</v>
      </c>
      <c r="Q2770" s="88"/>
      <c r="R2770" s="89"/>
      <c r="S2770" s="351">
        <v>44823</v>
      </c>
    </row>
    <row r="2771" spans="1:19" ht="30" x14ac:dyDescent="0.25">
      <c r="A2771" s="253"/>
      <c r="B2771" s="228" t="s">
        <v>2921</v>
      </c>
      <c r="C2771" s="95" t="s">
        <v>2909</v>
      </c>
      <c r="D2771" s="95" t="s">
        <v>2918</v>
      </c>
      <c r="E2771" s="95" t="s">
        <v>2909</v>
      </c>
      <c r="F2771" s="95" t="s">
        <v>2920</v>
      </c>
      <c r="G2771" s="95" t="s">
        <v>2922</v>
      </c>
      <c r="H2771" s="95" t="s">
        <v>2912</v>
      </c>
      <c r="I2771" s="95" t="s">
        <v>2917</v>
      </c>
      <c r="J2771" s="95" t="s">
        <v>2915</v>
      </c>
      <c r="K2771" s="102" t="s">
        <v>8406</v>
      </c>
      <c r="L2771" s="96" t="s">
        <v>3236</v>
      </c>
      <c r="M2771" s="102" t="s">
        <v>4600</v>
      </c>
      <c r="N2771" s="102">
        <v>8</v>
      </c>
      <c r="O2771" s="95" t="s">
        <v>54</v>
      </c>
      <c r="P2771" s="88" t="s">
        <v>4341</v>
      </c>
      <c r="Q2771" s="88"/>
      <c r="R2771" s="89"/>
      <c r="S2771" s="351">
        <v>44823</v>
      </c>
    </row>
    <row r="2772" spans="1:19" ht="30" x14ac:dyDescent="0.25">
      <c r="A2772" s="253"/>
      <c r="B2772" s="228" t="s">
        <v>2921</v>
      </c>
      <c r="C2772" s="95" t="s">
        <v>2909</v>
      </c>
      <c r="D2772" s="95" t="s">
        <v>2918</v>
      </c>
      <c r="E2772" s="95" t="s">
        <v>2909</v>
      </c>
      <c r="F2772" s="95" t="s">
        <v>2920</v>
      </c>
      <c r="G2772" s="95" t="s">
        <v>2943</v>
      </c>
      <c r="H2772" s="95" t="s">
        <v>2912</v>
      </c>
      <c r="I2772" s="95" t="s">
        <v>2912</v>
      </c>
      <c r="J2772" s="95" t="s">
        <v>2915</v>
      </c>
      <c r="K2772" s="102" t="s">
        <v>8407</v>
      </c>
      <c r="L2772" s="96" t="s">
        <v>3237</v>
      </c>
      <c r="M2772" s="102" t="s">
        <v>4599</v>
      </c>
      <c r="N2772" s="102">
        <v>6</v>
      </c>
      <c r="O2772" s="95" t="s">
        <v>67</v>
      </c>
      <c r="P2772" s="88" t="s">
        <v>9203</v>
      </c>
      <c r="Q2772" s="88"/>
      <c r="R2772" s="89" t="s">
        <v>10</v>
      </c>
      <c r="S2772" s="351">
        <v>44823</v>
      </c>
    </row>
    <row r="2773" spans="1:19" ht="30" x14ac:dyDescent="0.25">
      <c r="A2773" s="253"/>
      <c r="B2773" s="228" t="s">
        <v>2921</v>
      </c>
      <c r="C2773" s="95" t="s">
        <v>2909</v>
      </c>
      <c r="D2773" s="95" t="s">
        <v>2918</v>
      </c>
      <c r="E2773" s="95" t="s">
        <v>2909</v>
      </c>
      <c r="F2773" s="95" t="s">
        <v>2920</v>
      </c>
      <c r="G2773" s="95" t="s">
        <v>2943</v>
      </c>
      <c r="H2773" s="95" t="s">
        <v>2909</v>
      </c>
      <c r="I2773" s="95" t="s">
        <v>2912</v>
      </c>
      <c r="J2773" s="95" t="s">
        <v>2915</v>
      </c>
      <c r="K2773" s="102" t="s">
        <v>8408</v>
      </c>
      <c r="L2773" s="96" t="s">
        <v>3238</v>
      </c>
      <c r="M2773" s="102" t="s">
        <v>4599</v>
      </c>
      <c r="N2773" s="102">
        <v>7</v>
      </c>
      <c r="O2773" s="95" t="s">
        <v>67</v>
      </c>
      <c r="P2773" s="88" t="s">
        <v>4342</v>
      </c>
      <c r="Q2773" s="88"/>
      <c r="R2773" s="89" t="s">
        <v>10</v>
      </c>
      <c r="S2773" s="351">
        <v>44823</v>
      </c>
    </row>
    <row r="2774" spans="1:19" ht="30" x14ac:dyDescent="0.25">
      <c r="A2774" s="253"/>
      <c r="B2774" s="228" t="s">
        <v>2921</v>
      </c>
      <c r="C2774" s="95" t="s">
        <v>2909</v>
      </c>
      <c r="D2774" s="95" t="s">
        <v>2918</v>
      </c>
      <c r="E2774" s="95" t="s">
        <v>2909</v>
      </c>
      <c r="F2774" s="95" t="s">
        <v>2920</v>
      </c>
      <c r="G2774" s="95" t="s">
        <v>2943</v>
      </c>
      <c r="H2774" s="95" t="s">
        <v>2909</v>
      </c>
      <c r="I2774" s="95" t="s">
        <v>2909</v>
      </c>
      <c r="J2774" s="95" t="s">
        <v>2915</v>
      </c>
      <c r="K2774" s="102" t="s">
        <v>8409</v>
      </c>
      <c r="L2774" s="96" t="s">
        <v>3239</v>
      </c>
      <c r="M2774" s="102" t="s">
        <v>4600</v>
      </c>
      <c r="N2774" s="102">
        <v>8</v>
      </c>
      <c r="O2774" s="95" t="s">
        <v>67</v>
      </c>
      <c r="P2774" s="88" t="s">
        <v>4342</v>
      </c>
      <c r="Q2774" s="88"/>
      <c r="R2774" s="89"/>
      <c r="S2774" s="351">
        <v>44823</v>
      </c>
    </row>
    <row r="2775" spans="1:19" ht="30" x14ac:dyDescent="0.25">
      <c r="A2775" s="253"/>
      <c r="B2775" s="228" t="s">
        <v>2921</v>
      </c>
      <c r="C2775" s="95" t="s">
        <v>2909</v>
      </c>
      <c r="D2775" s="95" t="s">
        <v>2918</v>
      </c>
      <c r="E2775" s="95" t="s">
        <v>2909</v>
      </c>
      <c r="F2775" s="95" t="s">
        <v>2920</v>
      </c>
      <c r="G2775" s="95" t="s">
        <v>2943</v>
      </c>
      <c r="H2775" s="95" t="s">
        <v>2909</v>
      </c>
      <c r="I2775" s="95" t="s">
        <v>2918</v>
      </c>
      <c r="J2775" s="95" t="s">
        <v>2915</v>
      </c>
      <c r="K2775" s="102" t="s">
        <v>8410</v>
      </c>
      <c r="L2775" s="96" t="s">
        <v>3240</v>
      </c>
      <c r="M2775" s="102" t="s">
        <v>4600</v>
      </c>
      <c r="N2775" s="102">
        <v>8</v>
      </c>
      <c r="O2775" s="95" t="s">
        <v>67</v>
      </c>
      <c r="P2775" s="88" t="s">
        <v>4342</v>
      </c>
      <c r="Q2775" s="88"/>
      <c r="R2775" s="89"/>
      <c r="S2775" s="351">
        <v>44823</v>
      </c>
    </row>
    <row r="2776" spans="1:19" ht="30" x14ac:dyDescent="0.25">
      <c r="A2776" s="253"/>
      <c r="B2776" s="228" t="s">
        <v>2921</v>
      </c>
      <c r="C2776" s="95" t="s">
        <v>2909</v>
      </c>
      <c r="D2776" s="95" t="s">
        <v>2918</v>
      </c>
      <c r="E2776" s="95" t="s">
        <v>2909</v>
      </c>
      <c r="F2776" s="95" t="s">
        <v>2920</v>
      </c>
      <c r="G2776" s="95" t="s">
        <v>2943</v>
      </c>
      <c r="H2776" s="95" t="s">
        <v>2909</v>
      </c>
      <c r="I2776" s="95" t="s">
        <v>2910</v>
      </c>
      <c r="J2776" s="95" t="s">
        <v>2915</v>
      </c>
      <c r="K2776" s="102" t="s">
        <v>8411</v>
      </c>
      <c r="L2776" s="96" t="s">
        <v>3241</v>
      </c>
      <c r="M2776" s="102" t="s">
        <v>4600</v>
      </c>
      <c r="N2776" s="102">
        <v>8</v>
      </c>
      <c r="O2776" s="95" t="s">
        <v>67</v>
      </c>
      <c r="P2776" s="88" t="s">
        <v>4342</v>
      </c>
      <c r="Q2776" s="88"/>
      <c r="R2776" s="89"/>
      <c r="S2776" s="351">
        <v>44823</v>
      </c>
    </row>
    <row r="2777" spans="1:19" ht="30" x14ac:dyDescent="0.25">
      <c r="A2777" s="253"/>
      <c r="B2777" s="228" t="s">
        <v>2921</v>
      </c>
      <c r="C2777" s="95" t="s">
        <v>2909</v>
      </c>
      <c r="D2777" s="95" t="s">
        <v>2918</v>
      </c>
      <c r="E2777" s="95" t="s">
        <v>2909</v>
      </c>
      <c r="F2777" s="95" t="s">
        <v>2920</v>
      </c>
      <c r="G2777" s="95" t="s">
        <v>2943</v>
      </c>
      <c r="H2777" s="95" t="s">
        <v>2909</v>
      </c>
      <c r="I2777" s="95" t="s">
        <v>2919</v>
      </c>
      <c r="J2777" s="95" t="s">
        <v>2915</v>
      </c>
      <c r="K2777" s="102" t="s">
        <v>8412</v>
      </c>
      <c r="L2777" s="96" t="s">
        <v>3242</v>
      </c>
      <c r="M2777" s="102" t="s">
        <v>4600</v>
      </c>
      <c r="N2777" s="102">
        <v>8</v>
      </c>
      <c r="O2777" s="95" t="s">
        <v>67</v>
      </c>
      <c r="P2777" s="88" t="s">
        <v>4342</v>
      </c>
      <c r="Q2777" s="88"/>
      <c r="R2777" s="89"/>
      <c r="S2777" s="351">
        <v>44823</v>
      </c>
    </row>
    <row r="2778" spans="1:19" ht="30" x14ac:dyDescent="0.25">
      <c r="A2778" s="253"/>
      <c r="B2778" s="228" t="s">
        <v>2921</v>
      </c>
      <c r="C2778" s="95" t="s">
        <v>2909</v>
      </c>
      <c r="D2778" s="95" t="s">
        <v>2918</v>
      </c>
      <c r="E2778" s="95" t="s">
        <v>2909</v>
      </c>
      <c r="F2778" s="95" t="s">
        <v>2920</v>
      </c>
      <c r="G2778" s="95" t="s">
        <v>2943</v>
      </c>
      <c r="H2778" s="95" t="s">
        <v>2909</v>
      </c>
      <c r="I2778" s="95" t="s">
        <v>2920</v>
      </c>
      <c r="J2778" s="95" t="s">
        <v>2915</v>
      </c>
      <c r="K2778" s="102" t="s">
        <v>8413</v>
      </c>
      <c r="L2778" s="96" t="s">
        <v>3243</v>
      </c>
      <c r="M2778" s="102" t="s">
        <v>4600</v>
      </c>
      <c r="N2778" s="102">
        <v>8</v>
      </c>
      <c r="O2778" s="95" t="s">
        <v>67</v>
      </c>
      <c r="P2778" s="88" t="s">
        <v>4342</v>
      </c>
      <c r="Q2778" s="88"/>
      <c r="R2778" s="89"/>
      <c r="S2778" s="351">
        <v>44823</v>
      </c>
    </row>
    <row r="2779" spans="1:19" ht="30" x14ac:dyDescent="0.25">
      <c r="A2779" s="253"/>
      <c r="B2779" s="228" t="s">
        <v>2921</v>
      </c>
      <c r="C2779" s="95" t="s">
        <v>2909</v>
      </c>
      <c r="D2779" s="95" t="s">
        <v>2918</v>
      </c>
      <c r="E2779" s="95" t="s">
        <v>2909</v>
      </c>
      <c r="F2779" s="95" t="s">
        <v>2920</v>
      </c>
      <c r="G2779" s="95" t="s">
        <v>2943</v>
      </c>
      <c r="H2779" s="95" t="s">
        <v>2909</v>
      </c>
      <c r="I2779" s="95" t="s">
        <v>2914</v>
      </c>
      <c r="J2779" s="95" t="s">
        <v>2915</v>
      </c>
      <c r="K2779" s="102" t="s">
        <v>8414</v>
      </c>
      <c r="L2779" s="96" t="s">
        <v>3244</v>
      </c>
      <c r="M2779" s="102" t="s">
        <v>4600</v>
      </c>
      <c r="N2779" s="102">
        <v>8</v>
      </c>
      <c r="O2779" s="95" t="s">
        <v>67</v>
      </c>
      <c r="P2779" s="88" t="s">
        <v>4342</v>
      </c>
      <c r="Q2779" s="88"/>
      <c r="R2779" s="89"/>
      <c r="S2779" s="351">
        <v>44823</v>
      </c>
    </row>
    <row r="2780" spans="1:19" ht="30" x14ac:dyDescent="0.25">
      <c r="A2780" s="253"/>
      <c r="B2780" s="228" t="s">
        <v>2921</v>
      </c>
      <c r="C2780" s="95" t="s">
        <v>2909</v>
      </c>
      <c r="D2780" s="95" t="s">
        <v>2918</v>
      </c>
      <c r="E2780" s="95" t="s">
        <v>2909</v>
      </c>
      <c r="F2780" s="95" t="s">
        <v>2920</v>
      </c>
      <c r="G2780" s="95" t="s">
        <v>2943</v>
      </c>
      <c r="H2780" s="95" t="s">
        <v>2909</v>
      </c>
      <c r="I2780" s="95" t="s">
        <v>2916</v>
      </c>
      <c r="J2780" s="95" t="s">
        <v>2915</v>
      </c>
      <c r="K2780" s="102" t="s">
        <v>8415</v>
      </c>
      <c r="L2780" s="96" t="s">
        <v>3245</v>
      </c>
      <c r="M2780" s="102" t="s">
        <v>4600</v>
      </c>
      <c r="N2780" s="102">
        <v>8</v>
      </c>
      <c r="O2780" s="95" t="s">
        <v>67</v>
      </c>
      <c r="P2780" s="88" t="s">
        <v>4342</v>
      </c>
      <c r="Q2780" s="88"/>
      <c r="R2780" s="89"/>
      <c r="S2780" s="351">
        <v>44823</v>
      </c>
    </row>
    <row r="2781" spans="1:19" ht="30" x14ac:dyDescent="0.25">
      <c r="A2781" s="253"/>
      <c r="B2781" s="228" t="s">
        <v>2921</v>
      </c>
      <c r="C2781" s="95" t="s">
        <v>2909</v>
      </c>
      <c r="D2781" s="95" t="s">
        <v>2918</v>
      </c>
      <c r="E2781" s="95" t="s">
        <v>2909</v>
      </c>
      <c r="F2781" s="95" t="s">
        <v>2920</v>
      </c>
      <c r="G2781" s="95" t="s">
        <v>2943</v>
      </c>
      <c r="H2781" s="95" t="s">
        <v>2909</v>
      </c>
      <c r="I2781" s="95" t="s">
        <v>2917</v>
      </c>
      <c r="J2781" s="95" t="s">
        <v>2915</v>
      </c>
      <c r="K2781" s="102" t="s">
        <v>8416</v>
      </c>
      <c r="L2781" s="96" t="s">
        <v>3246</v>
      </c>
      <c r="M2781" s="102" t="s">
        <v>4600</v>
      </c>
      <c r="N2781" s="102">
        <v>8</v>
      </c>
      <c r="O2781" s="95" t="s">
        <v>67</v>
      </c>
      <c r="P2781" s="88" t="s">
        <v>4342</v>
      </c>
      <c r="Q2781" s="88"/>
      <c r="R2781" s="89"/>
      <c r="S2781" s="351">
        <v>44823</v>
      </c>
    </row>
    <row r="2782" spans="1:19" ht="30" x14ac:dyDescent="0.25">
      <c r="A2782" s="253"/>
      <c r="B2782" s="228" t="s">
        <v>2921</v>
      </c>
      <c r="C2782" s="95" t="s">
        <v>2909</v>
      </c>
      <c r="D2782" s="95" t="s">
        <v>2918</v>
      </c>
      <c r="E2782" s="95" t="s">
        <v>2909</v>
      </c>
      <c r="F2782" s="95" t="s">
        <v>2920</v>
      </c>
      <c r="G2782" s="95" t="s">
        <v>2943</v>
      </c>
      <c r="H2782" s="95" t="s">
        <v>2918</v>
      </c>
      <c r="I2782" s="95" t="s">
        <v>2912</v>
      </c>
      <c r="J2782" s="95" t="s">
        <v>2915</v>
      </c>
      <c r="K2782" s="102" t="s">
        <v>8417</v>
      </c>
      <c r="L2782" s="96" t="s">
        <v>3247</v>
      </c>
      <c r="M2782" s="102" t="s">
        <v>4599</v>
      </c>
      <c r="N2782" s="102">
        <v>7</v>
      </c>
      <c r="O2782" s="95" t="s">
        <v>67</v>
      </c>
      <c r="P2782" s="88" t="s">
        <v>4343</v>
      </c>
      <c r="Q2782" s="88"/>
      <c r="R2782" s="89" t="s">
        <v>10</v>
      </c>
      <c r="S2782" s="351">
        <v>44823</v>
      </c>
    </row>
    <row r="2783" spans="1:19" ht="30" x14ac:dyDescent="0.25">
      <c r="A2783" s="253"/>
      <c r="B2783" s="228" t="s">
        <v>2921</v>
      </c>
      <c r="C2783" s="95" t="s">
        <v>2909</v>
      </c>
      <c r="D2783" s="95" t="s">
        <v>2918</v>
      </c>
      <c r="E2783" s="95" t="s">
        <v>2909</v>
      </c>
      <c r="F2783" s="95" t="s">
        <v>2920</v>
      </c>
      <c r="G2783" s="95" t="s">
        <v>2943</v>
      </c>
      <c r="H2783" s="95" t="s">
        <v>2918</v>
      </c>
      <c r="I2783" s="95" t="s">
        <v>2909</v>
      </c>
      <c r="J2783" s="95" t="s">
        <v>2915</v>
      </c>
      <c r="K2783" s="102" t="s">
        <v>8418</v>
      </c>
      <c r="L2783" s="96" t="s">
        <v>3248</v>
      </c>
      <c r="M2783" s="102" t="s">
        <v>4600</v>
      </c>
      <c r="N2783" s="102">
        <v>8</v>
      </c>
      <c r="O2783" s="95" t="s">
        <v>67</v>
      </c>
      <c r="P2783" s="88" t="s">
        <v>4343</v>
      </c>
      <c r="Q2783" s="88"/>
      <c r="R2783" s="89"/>
      <c r="S2783" s="351">
        <v>44823</v>
      </c>
    </row>
    <row r="2784" spans="1:19" ht="30" x14ac:dyDescent="0.25">
      <c r="A2784" s="253"/>
      <c r="B2784" s="228" t="s">
        <v>2921</v>
      </c>
      <c r="C2784" s="95" t="s">
        <v>2909</v>
      </c>
      <c r="D2784" s="95" t="s">
        <v>2918</v>
      </c>
      <c r="E2784" s="95" t="s">
        <v>2909</v>
      </c>
      <c r="F2784" s="95" t="s">
        <v>2920</v>
      </c>
      <c r="G2784" s="95" t="s">
        <v>2943</v>
      </c>
      <c r="H2784" s="95" t="s">
        <v>2918</v>
      </c>
      <c r="I2784" s="95" t="s">
        <v>2918</v>
      </c>
      <c r="J2784" s="95" t="s">
        <v>2915</v>
      </c>
      <c r="K2784" s="102" t="s">
        <v>8419</v>
      </c>
      <c r="L2784" s="96" t="s">
        <v>3249</v>
      </c>
      <c r="M2784" s="102" t="s">
        <v>4600</v>
      </c>
      <c r="N2784" s="102">
        <v>8</v>
      </c>
      <c r="O2784" s="95" t="s">
        <v>67</v>
      </c>
      <c r="P2784" s="88" t="s">
        <v>4343</v>
      </c>
      <c r="Q2784" s="88"/>
      <c r="R2784" s="89"/>
      <c r="S2784" s="351">
        <v>44823</v>
      </c>
    </row>
    <row r="2785" spans="1:19" ht="30" x14ac:dyDescent="0.25">
      <c r="A2785" s="253"/>
      <c r="B2785" s="228" t="s">
        <v>2921</v>
      </c>
      <c r="C2785" s="95" t="s">
        <v>2909</v>
      </c>
      <c r="D2785" s="95" t="s">
        <v>2918</v>
      </c>
      <c r="E2785" s="95" t="s">
        <v>2909</v>
      </c>
      <c r="F2785" s="95" t="s">
        <v>2920</v>
      </c>
      <c r="G2785" s="95" t="s">
        <v>2943</v>
      </c>
      <c r="H2785" s="95" t="s">
        <v>2918</v>
      </c>
      <c r="I2785" s="95" t="s">
        <v>2910</v>
      </c>
      <c r="J2785" s="95" t="s">
        <v>2915</v>
      </c>
      <c r="K2785" s="102" t="s">
        <v>8420</v>
      </c>
      <c r="L2785" s="96" t="s">
        <v>3250</v>
      </c>
      <c r="M2785" s="102" t="s">
        <v>4600</v>
      </c>
      <c r="N2785" s="102">
        <v>8</v>
      </c>
      <c r="O2785" s="95" t="s">
        <v>67</v>
      </c>
      <c r="P2785" s="88" t="s">
        <v>4343</v>
      </c>
      <c r="Q2785" s="88"/>
      <c r="R2785" s="89"/>
      <c r="S2785" s="351">
        <v>44823</v>
      </c>
    </row>
    <row r="2786" spans="1:19" ht="30" x14ac:dyDescent="0.25">
      <c r="A2786" s="253"/>
      <c r="B2786" s="228" t="s">
        <v>2921</v>
      </c>
      <c r="C2786" s="95" t="s">
        <v>2909</v>
      </c>
      <c r="D2786" s="95" t="s">
        <v>2918</v>
      </c>
      <c r="E2786" s="95" t="s">
        <v>2909</v>
      </c>
      <c r="F2786" s="95" t="s">
        <v>2920</v>
      </c>
      <c r="G2786" s="95" t="s">
        <v>2943</v>
      </c>
      <c r="H2786" s="95" t="s">
        <v>2918</v>
      </c>
      <c r="I2786" s="95" t="s">
        <v>2919</v>
      </c>
      <c r="J2786" s="95" t="s">
        <v>2915</v>
      </c>
      <c r="K2786" s="102" t="s">
        <v>8421</v>
      </c>
      <c r="L2786" s="96" t="s">
        <v>3251</v>
      </c>
      <c r="M2786" s="102" t="s">
        <v>4600</v>
      </c>
      <c r="N2786" s="102">
        <v>8</v>
      </c>
      <c r="O2786" s="95" t="s">
        <v>67</v>
      </c>
      <c r="P2786" s="88" t="s">
        <v>4343</v>
      </c>
      <c r="Q2786" s="88"/>
      <c r="R2786" s="89"/>
      <c r="S2786" s="351">
        <v>44823</v>
      </c>
    </row>
    <row r="2787" spans="1:19" ht="30" x14ac:dyDescent="0.25">
      <c r="A2787" s="253"/>
      <c r="B2787" s="228" t="s">
        <v>2921</v>
      </c>
      <c r="C2787" s="95" t="s">
        <v>2909</v>
      </c>
      <c r="D2787" s="95" t="s">
        <v>2918</v>
      </c>
      <c r="E2787" s="95" t="s">
        <v>2909</v>
      </c>
      <c r="F2787" s="95" t="s">
        <v>2920</v>
      </c>
      <c r="G2787" s="95" t="s">
        <v>2943</v>
      </c>
      <c r="H2787" s="95" t="s">
        <v>2918</v>
      </c>
      <c r="I2787" s="95" t="s">
        <v>2920</v>
      </c>
      <c r="J2787" s="95" t="s">
        <v>2915</v>
      </c>
      <c r="K2787" s="102" t="s">
        <v>8422</v>
      </c>
      <c r="L2787" s="96" t="s">
        <v>3252</v>
      </c>
      <c r="M2787" s="102" t="s">
        <v>4600</v>
      </c>
      <c r="N2787" s="102">
        <v>8</v>
      </c>
      <c r="O2787" s="95" t="s">
        <v>67</v>
      </c>
      <c r="P2787" s="88" t="s">
        <v>4343</v>
      </c>
      <c r="Q2787" s="88"/>
      <c r="R2787" s="89"/>
      <c r="S2787" s="351">
        <v>44823</v>
      </c>
    </row>
    <row r="2788" spans="1:19" ht="30" x14ac:dyDescent="0.25">
      <c r="A2788" s="253"/>
      <c r="B2788" s="228" t="s">
        <v>2921</v>
      </c>
      <c r="C2788" s="95" t="s">
        <v>2909</v>
      </c>
      <c r="D2788" s="95" t="s">
        <v>2918</v>
      </c>
      <c r="E2788" s="95" t="s">
        <v>2909</v>
      </c>
      <c r="F2788" s="95" t="s">
        <v>2920</v>
      </c>
      <c r="G2788" s="95" t="s">
        <v>2943</v>
      </c>
      <c r="H2788" s="95" t="s">
        <v>2918</v>
      </c>
      <c r="I2788" s="95" t="s">
        <v>2914</v>
      </c>
      <c r="J2788" s="95" t="s">
        <v>2915</v>
      </c>
      <c r="K2788" s="102" t="s">
        <v>8423</v>
      </c>
      <c r="L2788" s="96" t="s">
        <v>3253</v>
      </c>
      <c r="M2788" s="102" t="s">
        <v>4600</v>
      </c>
      <c r="N2788" s="102">
        <v>8</v>
      </c>
      <c r="O2788" s="95" t="s">
        <v>67</v>
      </c>
      <c r="P2788" s="88" t="s">
        <v>4343</v>
      </c>
      <c r="Q2788" s="88"/>
      <c r="R2788" s="89"/>
      <c r="S2788" s="351">
        <v>44823</v>
      </c>
    </row>
    <row r="2789" spans="1:19" ht="30" x14ac:dyDescent="0.25">
      <c r="A2789" s="253"/>
      <c r="B2789" s="228" t="s">
        <v>2921</v>
      </c>
      <c r="C2789" s="95" t="s">
        <v>2909</v>
      </c>
      <c r="D2789" s="95" t="s">
        <v>2918</v>
      </c>
      <c r="E2789" s="95" t="s">
        <v>2909</v>
      </c>
      <c r="F2789" s="95" t="s">
        <v>2920</v>
      </c>
      <c r="G2789" s="95" t="s">
        <v>2943</v>
      </c>
      <c r="H2789" s="95" t="s">
        <v>2918</v>
      </c>
      <c r="I2789" s="95" t="s">
        <v>2916</v>
      </c>
      <c r="J2789" s="95" t="s">
        <v>2915</v>
      </c>
      <c r="K2789" s="102" t="s">
        <v>8424</v>
      </c>
      <c r="L2789" s="96" t="s">
        <v>3254</v>
      </c>
      <c r="M2789" s="102" t="s">
        <v>4600</v>
      </c>
      <c r="N2789" s="102">
        <v>8</v>
      </c>
      <c r="O2789" s="95" t="s">
        <v>67</v>
      </c>
      <c r="P2789" s="88" t="s">
        <v>4343</v>
      </c>
      <c r="Q2789" s="88"/>
      <c r="R2789" s="89"/>
      <c r="S2789" s="351">
        <v>44823</v>
      </c>
    </row>
    <row r="2790" spans="1:19" ht="30" x14ac:dyDescent="0.25">
      <c r="A2790" s="253"/>
      <c r="B2790" s="228" t="s">
        <v>2921</v>
      </c>
      <c r="C2790" s="95" t="s">
        <v>2909</v>
      </c>
      <c r="D2790" s="95" t="s">
        <v>2918</v>
      </c>
      <c r="E2790" s="95" t="s">
        <v>2909</v>
      </c>
      <c r="F2790" s="95" t="s">
        <v>2920</v>
      </c>
      <c r="G2790" s="95" t="s">
        <v>2943</v>
      </c>
      <c r="H2790" s="95" t="s">
        <v>2918</v>
      </c>
      <c r="I2790" s="95" t="s">
        <v>2917</v>
      </c>
      <c r="J2790" s="95" t="s">
        <v>2915</v>
      </c>
      <c r="K2790" s="102" t="s">
        <v>8425</v>
      </c>
      <c r="L2790" s="96" t="s">
        <v>3255</v>
      </c>
      <c r="M2790" s="102" t="s">
        <v>4600</v>
      </c>
      <c r="N2790" s="102">
        <v>8</v>
      </c>
      <c r="O2790" s="95" t="s">
        <v>67</v>
      </c>
      <c r="P2790" s="88" t="s">
        <v>4343</v>
      </c>
      <c r="Q2790" s="88"/>
      <c r="R2790" s="89"/>
      <c r="S2790" s="351">
        <v>44823</v>
      </c>
    </row>
    <row r="2791" spans="1:19" ht="30" x14ac:dyDescent="0.25">
      <c r="A2791" s="253"/>
      <c r="B2791" s="228" t="s">
        <v>2921</v>
      </c>
      <c r="C2791" s="95" t="s">
        <v>2909</v>
      </c>
      <c r="D2791" s="95" t="s">
        <v>2918</v>
      </c>
      <c r="E2791" s="95" t="s">
        <v>2909</v>
      </c>
      <c r="F2791" s="95" t="s">
        <v>2920</v>
      </c>
      <c r="G2791" s="95" t="s">
        <v>2943</v>
      </c>
      <c r="H2791" s="95" t="s">
        <v>2910</v>
      </c>
      <c r="I2791" s="95" t="s">
        <v>2912</v>
      </c>
      <c r="J2791" s="95" t="s">
        <v>2915</v>
      </c>
      <c r="K2791" s="102" t="s">
        <v>8426</v>
      </c>
      <c r="L2791" s="96" t="s">
        <v>3256</v>
      </c>
      <c r="M2791" s="102" t="s">
        <v>4599</v>
      </c>
      <c r="N2791" s="102">
        <v>7</v>
      </c>
      <c r="O2791" s="95" t="s">
        <v>67</v>
      </c>
      <c r="P2791" s="88" t="s">
        <v>4344</v>
      </c>
      <c r="Q2791" s="88"/>
      <c r="R2791" s="89" t="s">
        <v>10</v>
      </c>
      <c r="S2791" s="351">
        <v>44823</v>
      </c>
    </row>
    <row r="2792" spans="1:19" ht="30" x14ac:dyDescent="0.25">
      <c r="A2792" s="253"/>
      <c r="B2792" s="228" t="s">
        <v>2921</v>
      </c>
      <c r="C2792" s="95" t="s">
        <v>2909</v>
      </c>
      <c r="D2792" s="95" t="s">
        <v>2918</v>
      </c>
      <c r="E2792" s="95" t="s">
        <v>2909</v>
      </c>
      <c r="F2792" s="95" t="s">
        <v>2920</v>
      </c>
      <c r="G2792" s="95" t="s">
        <v>2943</v>
      </c>
      <c r="H2792" s="95" t="s">
        <v>2910</v>
      </c>
      <c r="I2792" s="95" t="s">
        <v>2909</v>
      </c>
      <c r="J2792" s="95" t="s">
        <v>2915</v>
      </c>
      <c r="K2792" s="102" t="s">
        <v>8427</v>
      </c>
      <c r="L2792" s="96" t="s">
        <v>3257</v>
      </c>
      <c r="M2792" s="102" t="s">
        <v>4600</v>
      </c>
      <c r="N2792" s="102">
        <v>8</v>
      </c>
      <c r="O2792" s="95" t="s">
        <v>67</v>
      </c>
      <c r="P2792" s="88" t="s">
        <v>4344</v>
      </c>
      <c r="Q2792" s="88"/>
      <c r="R2792" s="89"/>
      <c r="S2792" s="351">
        <v>44823</v>
      </c>
    </row>
    <row r="2793" spans="1:19" ht="30" x14ac:dyDescent="0.25">
      <c r="A2793" s="253"/>
      <c r="B2793" s="228" t="s">
        <v>2921</v>
      </c>
      <c r="C2793" s="95" t="s">
        <v>2909</v>
      </c>
      <c r="D2793" s="95" t="s">
        <v>2918</v>
      </c>
      <c r="E2793" s="95" t="s">
        <v>2909</v>
      </c>
      <c r="F2793" s="95" t="s">
        <v>2920</v>
      </c>
      <c r="G2793" s="95" t="s">
        <v>2943</v>
      </c>
      <c r="H2793" s="95" t="s">
        <v>2910</v>
      </c>
      <c r="I2793" s="95" t="s">
        <v>2918</v>
      </c>
      <c r="J2793" s="95" t="s">
        <v>2915</v>
      </c>
      <c r="K2793" s="102" t="s">
        <v>8428</v>
      </c>
      <c r="L2793" s="96" t="s">
        <v>3258</v>
      </c>
      <c r="M2793" s="102" t="s">
        <v>4600</v>
      </c>
      <c r="N2793" s="102">
        <v>8</v>
      </c>
      <c r="O2793" s="95" t="s">
        <v>67</v>
      </c>
      <c r="P2793" s="88" t="s">
        <v>4344</v>
      </c>
      <c r="Q2793" s="88"/>
      <c r="R2793" s="89"/>
      <c r="S2793" s="351">
        <v>44823</v>
      </c>
    </row>
    <row r="2794" spans="1:19" ht="30" x14ac:dyDescent="0.25">
      <c r="A2794" s="253"/>
      <c r="B2794" s="228" t="s">
        <v>2921</v>
      </c>
      <c r="C2794" s="95" t="s">
        <v>2909</v>
      </c>
      <c r="D2794" s="95" t="s">
        <v>2918</v>
      </c>
      <c r="E2794" s="95" t="s">
        <v>2909</v>
      </c>
      <c r="F2794" s="95" t="s">
        <v>2920</v>
      </c>
      <c r="G2794" s="95" t="s">
        <v>2943</v>
      </c>
      <c r="H2794" s="95" t="s">
        <v>2910</v>
      </c>
      <c r="I2794" s="95" t="s">
        <v>2910</v>
      </c>
      <c r="J2794" s="95" t="s">
        <v>2915</v>
      </c>
      <c r="K2794" s="102" t="s">
        <v>8429</v>
      </c>
      <c r="L2794" s="96" t="s">
        <v>3259</v>
      </c>
      <c r="M2794" s="102" t="s">
        <v>4600</v>
      </c>
      <c r="N2794" s="102">
        <v>8</v>
      </c>
      <c r="O2794" s="95" t="s">
        <v>67</v>
      </c>
      <c r="P2794" s="88" t="s">
        <v>4344</v>
      </c>
      <c r="Q2794" s="88"/>
      <c r="R2794" s="89"/>
      <c r="S2794" s="351">
        <v>44823</v>
      </c>
    </row>
    <row r="2795" spans="1:19" ht="30" x14ac:dyDescent="0.25">
      <c r="A2795" s="253"/>
      <c r="B2795" s="228" t="s">
        <v>2921</v>
      </c>
      <c r="C2795" s="95" t="s">
        <v>2909</v>
      </c>
      <c r="D2795" s="95" t="s">
        <v>2918</v>
      </c>
      <c r="E2795" s="95" t="s">
        <v>2909</v>
      </c>
      <c r="F2795" s="95" t="s">
        <v>2920</v>
      </c>
      <c r="G2795" s="95" t="s">
        <v>2943</v>
      </c>
      <c r="H2795" s="95" t="s">
        <v>2910</v>
      </c>
      <c r="I2795" s="95" t="s">
        <v>2919</v>
      </c>
      <c r="J2795" s="95" t="s">
        <v>2915</v>
      </c>
      <c r="K2795" s="102" t="s">
        <v>8430</v>
      </c>
      <c r="L2795" s="96" t="s">
        <v>3260</v>
      </c>
      <c r="M2795" s="102" t="s">
        <v>4600</v>
      </c>
      <c r="N2795" s="102">
        <v>8</v>
      </c>
      <c r="O2795" s="95" t="s">
        <v>67</v>
      </c>
      <c r="P2795" s="88" t="s">
        <v>4344</v>
      </c>
      <c r="Q2795" s="88"/>
      <c r="R2795" s="89"/>
      <c r="S2795" s="351">
        <v>44823</v>
      </c>
    </row>
    <row r="2796" spans="1:19" ht="30" x14ac:dyDescent="0.25">
      <c r="A2796" s="253"/>
      <c r="B2796" s="228" t="s">
        <v>2921</v>
      </c>
      <c r="C2796" s="95" t="s">
        <v>2909</v>
      </c>
      <c r="D2796" s="95" t="s">
        <v>2918</v>
      </c>
      <c r="E2796" s="95" t="s">
        <v>2909</v>
      </c>
      <c r="F2796" s="95" t="s">
        <v>2920</v>
      </c>
      <c r="G2796" s="95" t="s">
        <v>2943</v>
      </c>
      <c r="H2796" s="95" t="s">
        <v>2910</v>
      </c>
      <c r="I2796" s="95" t="s">
        <v>2920</v>
      </c>
      <c r="J2796" s="95" t="s">
        <v>2915</v>
      </c>
      <c r="K2796" s="102" t="s">
        <v>8431</v>
      </c>
      <c r="L2796" s="96" t="s">
        <v>3261</v>
      </c>
      <c r="M2796" s="102" t="s">
        <v>4600</v>
      </c>
      <c r="N2796" s="102">
        <v>8</v>
      </c>
      <c r="O2796" s="95" t="s">
        <v>67</v>
      </c>
      <c r="P2796" s="88" t="s">
        <v>4344</v>
      </c>
      <c r="Q2796" s="88"/>
      <c r="R2796" s="89"/>
      <c r="S2796" s="351">
        <v>44823</v>
      </c>
    </row>
    <row r="2797" spans="1:19" ht="30" x14ac:dyDescent="0.25">
      <c r="A2797" s="253"/>
      <c r="B2797" s="228" t="s">
        <v>2921</v>
      </c>
      <c r="C2797" s="95" t="s">
        <v>2909</v>
      </c>
      <c r="D2797" s="95" t="s">
        <v>2918</v>
      </c>
      <c r="E2797" s="95" t="s">
        <v>2909</v>
      </c>
      <c r="F2797" s="95" t="s">
        <v>2920</v>
      </c>
      <c r="G2797" s="95" t="s">
        <v>2943</v>
      </c>
      <c r="H2797" s="95" t="s">
        <v>2910</v>
      </c>
      <c r="I2797" s="95" t="s">
        <v>2914</v>
      </c>
      <c r="J2797" s="95" t="s">
        <v>2915</v>
      </c>
      <c r="K2797" s="102" t="s">
        <v>8432</v>
      </c>
      <c r="L2797" s="96" t="s">
        <v>3262</v>
      </c>
      <c r="M2797" s="102" t="s">
        <v>4600</v>
      </c>
      <c r="N2797" s="102">
        <v>8</v>
      </c>
      <c r="O2797" s="95" t="s">
        <v>67</v>
      </c>
      <c r="P2797" s="88" t="s">
        <v>4344</v>
      </c>
      <c r="Q2797" s="88"/>
      <c r="R2797" s="89"/>
      <c r="S2797" s="351">
        <v>44823</v>
      </c>
    </row>
    <row r="2798" spans="1:19" ht="30" x14ac:dyDescent="0.25">
      <c r="A2798" s="253"/>
      <c r="B2798" s="228" t="s">
        <v>2921</v>
      </c>
      <c r="C2798" s="95" t="s">
        <v>2909</v>
      </c>
      <c r="D2798" s="95" t="s">
        <v>2918</v>
      </c>
      <c r="E2798" s="95" t="s">
        <v>2909</v>
      </c>
      <c r="F2798" s="95" t="s">
        <v>2920</v>
      </c>
      <c r="G2798" s="95" t="s">
        <v>2943</v>
      </c>
      <c r="H2798" s="95" t="s">
        <v>2910</v>
      </c>
      <c r="I2798" s="95" t="s">
        <v>2916</v>
      </c>
      <c r="J2798" s="95" t="s">
        <v>2915</v>
      </c>
      <c r="K2798" s="102" t="s">
        <v>8433</v>
      </c>
      <c r="L2798" s="96" t="s">
        <v>3263</v>
      </c>
      <c r="M2798" s="102" t="s">
        <v>4600</v>
      </c>
      <c r="N2798" s="102">
        <v>8</v>
      </c>
      <c r="O2798" s="95" t="s">
        <v>67</v>
      </c>
      <c r="P2798" s="88" t="s">
        <v>4344</v>
      </c>
      <c r="Q2798" s="88"/>
      <c r="R2798" s="89"/>
      <c r="S2798" s="351">
        <v>44823</v>
      </c>
    </row>
    <row r="2799" spans="1:19" ht="30" x14ac:dyDescent="0.25">
      <c r="A2799" s="253"/>
      <c r="B2799" s="228" t="s">
        <v>2921</v>
      </c>
      <c r="C2799" s="95" t="s">
        <v>2909</v>
      </c>
      <c r="D2799" s="95" t="s">
        <v>2918</v>
      </c>
      <c r="E2799" s="95" t="s">
        <v>2909</v>
      </c>
      <c r="F2799" s="95" t="s">
        <v>2920</v>
      </c>
      <c r="G2799" s="95" t="s">
        <v>2943</v>
      </c>
      <c r="H2799" s="95" t="s">
        <v>2910</v>
      </c>
      <c r="I2799" s="95" t="s">
        <v>2917</v>
      </c>
      <c r="J2799" s="95" t="s">
        <v>2915</v>
      </c>
      <c r="K2799" s="102" t="s">
        <v>8434</v>
      </c>
      <c r="L2799" s="96" t="s">
        <v>3264</v>
      </c>
      <c r="M2799" s="102" t="s">
        <v>4600</v>
      </c>
      <c r="N2799" s="102">
        <v>8</v>
      </c>
      <c r="O2799" s="95" t="s">
        <v>67</v>
      </c>
      <c r="P2799" s="88" t="s">
        <v>4344</v>
      </c>
      <c r="Q2799" s="88"/>
      <c r="R2799" s="89"/>
      <c r="S2799" s="351">
        <v>44823</v>
      </c>
    </row>
    <row r="2800" spans="1:19" ht="30" x14ac:dyDescent="0.25">
      <c r="A2800" s="253"/>
      <c r="B2800" s="228" t="s">
        <v>2921</v>
      </c>
      <c r="C2800" s="95" t="s">
        <v>2909</v>
      </c>
      <c r="D2800" s="95" t="s">
        <v>2918</v>
      </c>
      <c r="E2800" s="95" t="s">
        <v>2909</v>
      </c>
      <c r="F2800" s="95" t="s">
        <v>2920</v>
      </c>
      <c r="G2800" s="95" t="s">
        <v>2943</v>
      </c>
      <c r="H2800" s="95" t="s">
        <v>2919</v>
      </c>
      <c r="I2800" s="95" t="s">
        <v>2912</v>
      </c>
      <c r="J2800" s="95" t="s">
        <v>2915</v>
      </c>
      <c r="K2800" s="102" t="s">
        <v>8435</v>
      </c>
      <c r="L2800" s="96" t="s">
        <v>5698</v>
      </c>
      <c r="M2800" s="102" t="s">
        <v>4599</v>
      </c>
      <c r="N2800" s="102">
        <v>7</v>
      </c>
      <c r="O2800" s="95" t="s">
        <v>67</v>
      </c>
      <c r="P2800" s="88" t="s">
        <v>4345</v>
      </c>
      <c r="Q2800" s="88"/>
      <c r="R2800" s="89" t="s">
        <v>10</v>
      </c>
      <c r="S2800" s="351">
        <v>44823</v>
      </c>
    </row>
    <row r="2801" spans="1:19" ht="30" x14ac:dyDescent="0.25">
      <c r="A2801" s="253"/>
      <c r="B2801" s="228" t="s">
        <v>2921</v>
      </c>
      <c r="C2801" s="95" t="s">
        <v>2909</v>
      </c>
      <c r="D2801" s="95" t="s">
        <v>2918</v>
      </c>
      <c r="E2801" s="95" t="s">
        <v>2909</v>
      </c>
      <c r="F2801" s="95" t="s">
        <v>2920</v>
      </c>
      <c r="G2801" s="95" t="s">
        <v>2943</v>
      </c>
      <c r="H2801" s="95" t="s">
        <v>2919</v>
      </c>
      <c r="I2801" s="95" t="s">
        <v>2909</v>
      </c>
      <c r="J2801" s="95" t="s">
        <v>2915</v>
      </c>
      <c r="K2801" s="102" t="s">
        <v>8436</v>
      </c>
      <c r="L2801" s="96" t="s">
        <v>5699</v>
      </c>
      <c r="M2801" s="102" t="s">
        <v>4600</v>
      </c>
      <c r="N2801" s="102">
        <v>8</v>
      </c>
      <c r="O2801" s="95" t="s">
        <v>67</v>
      </c>
      <c r="P2801" s="88" t="s">
        <v>4345</v>
      </c>
      <c r="Q2801" s="88"/>
      <c r="R2801" s="89"/>
      <c r="S2801" s="351">
        <v>44823</v>
      </c>
    </row>
    <row r="2802" spans="1:19" ht="30" x14ac:dyDescent="0.25">
      <c r="A2802" s="253"/>
      <c r="B2802" s="228" t="s">
        <v>2921</v>
      </c>
      <c r="C2802" s="95" t="s">
        <v>2909</v>
      </c>
      <c r="D2802" s="95" t="s">
        <v>2918</v>
      </c>
      <c r="E2802" s="95" t="s">
        <v>2909</v>
      </c>
      <c r="F2802" s="95" t="s">
        <v>2920</v>
      </c>
      <c r="G2802" s="95" t="s">
        <v>2943</v>
      </c>
      <c r="H2802" s="95" t="s">
        <v>2919</v>
      </c>
      <c r="I2802" s="95" t="s">
        <v>2918</v>
      </c>
      <c r="J2802" s="95" t="s">
        <v>2915</v>
      </c>
      <c r="K2802" s="102" t="s">
        <v>8437</v>
      </c>
      <c r="L2802" s="96" t="s">
        <v>5700</v>
      </c>
      <c r="M2802" s="102" t="s">
        <v>4600</v>
      </c>
      <c r="N2802" s="102">
        <v>8</v>
      </c>
      <c r="O2802" s="95" t="s">
        <v>67</v>
      </c>
      <c r="P2802" s="88" t="s">
        <v>4345</v>
      </c>
      <c r="Q2802" s="88"/>
      <c r="R2802" s="89"/>
      <c r="S2802" s="351">
        <v>44823</v>
      </c>
    </row>
    <row r="2803" spans="1:19" ht="30" x14ac:dyDescent="0.25">
      <c r="A2803" s="253"/>
      <c r="B2803" s="228" t="s">
        <v>2921</v>
      </c>
      <c r="C2803" s="95" t="s">
        <v>2909</v>
      </c>
      <c r="D2803" s="95" t="s">
        <v>2918</v>
      </c>
      <c r="E2803" s="95" t="s">
        <v>2909</v>
      </c>
      <c r="F2803" s="95" t="s">
        <v>2920</v>
      </c>
      <c r="G2803" s="95" t="s">
        <v>2943</v>
      </c>
      <c r="H2803" s="95" t="s">
        <v>2919</v>
      </c>
      <c r="I2803" s="95" t="s">
        <v>2910</v>
      </c>
      <c r="J2803" s="95" t="s">
        <v>2915</v>
      </c>
      <c r="K2803" s="102" t="s">
        <v>8438</v>
      </c>
      <c r="L2803" s="96" t="s">
        <v>5701</v>
      </c>
      <c r="M2803" s="102" t="s">
        <v>4600</v>
      </c>
      <c r="N2803" s="102">
        <v>8</v>
      </c>
      <c r="O2803" s="95" t="s">
        <v>67</v>
      </c>
      <c r="P2803" s="88" t="s">
        <v>4345</v>
      </c>
      <c r="Q2803" s="88"/>
      <c r="R2803" s="89"/>
      <c r="S2803" s="351">
        <v>44823</v>
      </c>
    </row>
    <row r="2804" spans="1:19" ht="45" x14ac:dyDescent="0.25">
      <c r="A2804" s="253"/>
      <c r="B2804" s="228" t="s">
        <v>2921</v>
      </c>
      <c r="C2804" s="95" t="s">
        <v>2909</v>
      </c>
      <c r="D2804" s="95" t="s">
        <v>2918</v>
      </c>
      <c r="E2804" s="95" t="s">
        <v>2909</v>
      </c>
      <c r="F2804" s="95" t="s">
        <v>2920</v>
      </c>
      <c r="G2804" s="95" t="s">
        <v>2943</v>
      </c>
      <c r="H2804" s="95" t="s">
        <v>2919</v>
      </c>
      <c r="I2804" s="95" t="s">
        <v>2919</v>
      </c>
      <c r="J2804" s="95" t="s">
        <v>2915</v>
      </c>
      <c r="K2804" s="102" t="s">
        <v>8439</v>
      </c>
      <c r="L2804" s="96" t="s">
        <v>5702</v>
      </c>
      <c r="M2804" s="102" t="s">
        <v>4600</v>
      </c>
      <c r="N2804" s="102">
        <v>8</v>
      </c>
      <c r="O2804" s="95" t="s">
        <v>67</v>
      </c>
      <c r="P2804" s="88" t="s">
        <v>4345</v>
      </c>
      <c r="Q2804" s="88"/>
      <c r="R2804" s="89"/>
      <c r="S2804" s="351">
        <v>44823</v>
      </c>
    </row>
    <row r="2805" spans="1:19" ht="30" x14ac:dyDescent="0.25">
      <c r="A2805" s="253"/>
      <c r="B2805" s="228" t="s">
        <v>2921</v>
      </c>
      <c r="C2805" s="95" t="s">
        <v>2909</v>
      </c>
      <c r="D2805" s="95" t="s">
        <v>2918</v>
      </c>
      <c r="E2805" s="95" t="s">
        <v>2909</v>
      </c>
      <c r="F2805" s="95" t="s">
        <v>2920</v>
      </c>
      <c r="G2805" s="95" t="s">
        <v>2943</v>
      </c>
      <c r="H2805" s="95" t="s">
        <v>2919</v>
      </c>
      <c r="I2805" s="95" t="s">
        <v>2920</v>
      </c>
      <c r="J2805" s="95" t="s">
        <v>2915</v>
      </c>
      <c r="K2805" s="102" t="s">
        <v>8440</v>
      </c>
      <c r="L2805" s="96" t="s">
        <v>5703</v>
      </c>
      <c r="M2805" s="102" t="s">
        <v>4600</v>
      </c>
      <c r="N2805" s="102">
        <v>8</v>
      </c>
      <c r="O2805" s="95" t="s">
        <v>67</v>
      </c>
      <c r="P2805" s="88" t="s">
        <v>4345</v>
      </c>
      <c r="Q2805" s="88"/>
      <c r="R2805" s="89"/>
      <c r="S2805" s="351">
        <v>44823</v>
      </c>
    </row>
    <row r="2806" spans="1:19" ht="30" x14ac:dyDescent="0.25">
      <c r="A2806" s="253"/>
      <c r="B2806" s="228" t="s">
        <v>2921</v>
      </c>
      <c r="C2806" s="95" t="s">
        <v>2909</v>
      </c>
      <c r="D2806" s="95" t="s">
        <v>2918</v>
      </c>
      <c r="E2806" s="95" t="s">
        <v>2909</v>
      </c>
      <c r="F2806" s="95" t="s">
        <v>2920</v>
      </c>
      <c r="G2806" s="95" t="s">
        <v>2943</v>
      </c>
      <c r="H2806" s="95" t="s">
        <v>2919</v>
      </c>
      <c r="I2806" s="95" t="s">
        <v>2914</v>
      </c>
      <c r="J2806" s="95" t="s">
        <v>2915</v>
      </c>
      <c r="K2806" s="102" t="s">
        <v>8441</v>
      </c>
      <c r="L2806" s="96" t="s">
        <v>5704</v>
      </c>
      <c r="M2806" s="102" t="s">
        <v>4600</v>
      </c>
      <c r="N2806" s="102">
        <v>8</v>
      </c>
      <c r="O2806" s="95" t="s">
        <v>67</v>
      </c>
      <c r="P2806" s="88" t="s">
        <v>4345</v>
      </c>
      <c r="Q2806" s="88"/>
      <c r="R2806" s="89"/>
      <c r="S2806" s="351">
        <v>44823</v>
      </c>
    </row>
    <row r="2807" spans="1:19" ht="30" x14ac:dyDescent="0.25">
      <c r="A2807" s="253"/>
      <c r="B2807" s="228" t="s">
        <v>2921</v>
      </c>
      <c r="C2807" s="95" t="s">
        <v>2909</v>
      </c>
      <c r="D2807" s="95" t="s">
        <v>2918</v>
      </c>
      <c r="E2807" s="95" t="s">
        <v>2909</v>
      </c>
      <c r="F2807" s="95" t="s">
        <v>2920</v>
      </c>
      <c r="G2807" s="95" t="s">
        <v>2943</v>
      </c>
      <c r="H2807" s="95" t="s">
        <v>2919</v>
      </c>
      <c r="I2807" s="95" t="s">
        <v>2916</v>
      </c>
      <c r="J2807" s="95" t="s">
        <v>2915</v>
      </c>
      <c r="K2807" s="102" t="s">
        <v>8442</v>
      </c>
      <c r="L2807" s="96" t="s">
        <v>5705</v>
      </c>
      <c r="M2807" s="102" t="s">
        <v>4600</v>
      </c>
      <c r="N2807" s="102">
        <v>8</v>
      </c>
      <c r="O2807" s="95" t="s">
        <v>67</v>
      </c>
      <c r="P2807" s="88" t="s">
        <v>4345</v>
      </c>
      <c r="Q2807" s="88"/>
      <c r="R2807" s="89"/>
      <c r="S2807" s="351">
        <v>44823</v>
      </c>
    </row>
    <row r="2808" spans="1:19" ht="30" x14ac:dyDescent="0.25">
      <c r="A2808" s="253"/>
      <c r="B2808" s="228" t="s">
        <v>2921</v>
      </c>
      <c r="C2808" s="95" t="s">
        <v>2909</v>
      </c>
      <c r="D2808" s="95" t="s">
        <v>2918</v>
      </c>
      <c r="E2808" s="95" t="s">
        <v>2909</v>
      </c>
      <c r="F2808" s="95" t="s">
        <v>2920</v>
      </c>
      <c r="G2808" s="95" t="s">
        <v>2943</v>
      </c>
      <c r="H2808" s="95" t="s">
        <v>2919</v>
      </c>
      <c r="I2808" s="95" t="s">
        <v>2917</v>
      </c>
      <c r="J2808" s="95" t="s">
        <v>2915</v>
      </c>
      <c r="K2808" s="102" t="s">
        <v>8443</v>
      </c>
      <c r="L2808" s="96" t="s">
        <v>5706</v>
      </c>
      <c r="M2808" s="102" t="s">
        <v>4600</v>
      </c>
      <c r="N2808" s="102">
        <v>8</v>
      </c>
      <c r="O2808" s="95" t="s">
        <v>67</v>
      </c>
      <c r="P2808" s="88" t="s">
        <v>4345</v>
      </c>
      <c r="Q2808" s="88"/>
      <c r="R2808" s="89"/>
      <c r="S2808" s="351">
        <v>44823</v>
      </c>
    </row>
    <row r="2809" spans="1:19" ht="45" x14ac:dyDescent="0.25">
      <c r="A2809" s="253"/>
      <c r="B2809" s="228" t="s">
        <v>2921</v>
      </c>
      <c r="C2809" s="95" t="s">
        <v>2909</v>
      </c>
      <c r="D2809" s="95" t="s">
        <v>2918</v>
      </c>
      <c r="E2809" s="95" t="s">
        <v>2909</v>
      </c>
      <c r="F2809" s="95" t="s">
        <v>2920</v>
      </c>
      <c r="G2809" s="95" t="s">
        <v>2948</v>
      </c>
      <c r="H2809" s="95" t="s">
        <v>2912</v>
      </c>
      <c r="I2809" s="95" t="s">
        <v>2912</v>
      </c>
      <c r="J2809" s="95" t="s">
        <v>2915</v>
      </c>
      <c r="K2809" s="102" t="s">
        <v>8444</v>
      </c>
      <c r="L2809" s="96" t="s">
        <v>3265</v>
      </c>
      <c r="M2809" s="102" t="s">
        <v>4599</v>
      </c>
      <c r="N2809" s="102">
        <v>6</v>
      </c>
      <c r="O2809" s="95" t="s">
        <v>67</v>
      </c>
      <c r="P2809" s="88" t="s">
        <v>9204</v>
      </c>
      <c r="Q2809" s="88"/>
      <c r="R2809" s="89" t="s">
        <v>10</v>
      </c>
      <c r="S2809" s="351">
        <v>44823</v>
      </c>
    </row>
    <row r="2810" spans="1:19" ht="30" x14ac:dyDescent="0.25">
      <c r="A2810" s="253"/>
      <c r="B2810" s="228" t="s">
        <v>2921</v>
      </c>
      <c r="C2810" s="95" t="s">
        <v>2909</v>
      </c>
      <c r="D2810" s="95" t="s">
        <v>2918</v>
      </c>
      <c r="E2810" s="95" t="s">
        <v>2909</v>
      </c>
      <c r="F2810" s="95" t="s">
        <v>2920</v>
      </c>
      <c r="G2810" s="95" t="s">
        <v>2948</v>
      </c>
      <c r="H2810" s="95" t="s">
        <v>2909</v>
      </c>
      <c r="I2810" s="95" t="s">
        <v>2912</v>
      </c>
      <c r="J2810" s="95" t="s">
        <v>2915</v>
      </c>
      <c r="K2810" s="102" t="s">
        <v>8445</v>
      </c>
      <c r="L2810" s="96" t="s">
        <v>3266</v>
      </c>
      <c r="M2810" s="102" t="s">
        <v>4599</v>
      </c>
      <c r="N2810" s="102">
        <v>7</v>
      </c>
      <c r="O2810" s="95" t="s">
        <v>67</v>
      </c>
      <c r="P2810" s="88" t="s">
        <v>4346</v>
      </c>
      <c r="Q2810" s="88"/>
      <c r="R2810" s="89" t="s">
        <v>10</v>
      </c>
      <c r="S2810" s="351">
        <v>44823</v>
      </c>
    </row>
    <row r="2811" spans="1:19" ht="30" x14ac:dyDescent="0.25">
      <c r="A2811" s="253"/>
      <c r="B2811" s="228" t="s">
        <v>2921</v>
      </c>
      <c r="C2811" s="95" t="s">
        <v>2909</v>
      </c>
      <c r="D2811" s="95" t="s">
        <v>2918</v>
      </c>
      <c r="E2811" s="95" t="s">
        <v>2909</v>
      </c>
      <c r="F2811" s="95" t="s">
        <v>2920</v>
      </c>
      <c r="G2811" s="95" t="s">
        <v>2948</v>
      </c>
      <c r="H2811" s="95" t="s">
        <v>2909</v>
      </c>
      <c r="I2811" s="95" t="s">
        <v>2909</v>
      </c>
      <c r="J2811" s="95" t="s">
        <v>2915</v>
      </c>
      <c r="K2811" s="102" t="s">
        <v>8446</v>
      </c>
      <c r="L2811" s="96" t="s">
        <v>3267</v>
      </c>
      <c r="M2811" s="102" t="s">
        <v>4600</v>
      </c>
      <c r="N2811" s="102">
        <v>8</v>
      </c>
      <c r="O2811" s="95" t="s">
        <v>67</v>
      </c>
      <c r="P2811" s="88" t="s">
        <v>4346</v>
      </c>
      <c r="Q2811" s="88"/>
      <c r="R2811" s="89"/>
      <c r="S2811" s="351">
        <v>44823</v>
      </c>
    </row>
    <row r="2812" spans="1:19" ht="30" x14ac:dyDescent="0.25">
      <c r="A2812" s="253"/>
      <c r="B2812" s="228" t="s">
        <v>2921</v>
      </c>
      <c r="C2812" s="95" t="s">
        <v>2909</v>
      </c>
      <c r="D2812" s="95" t="s">
        <v>2918</v>
      </c>
      <c r="E2812" s="95" t="s">
        <v>2909</v>
      </c>
      <c r="F2812" s="95" t="s">
        <v>2920</v>
      </c>
      <c r="G2812" s="95" t="s">
        <v>2948</v>
      </c>
      <c r="H2812" s="95" t="s">
        <v>2909</v>
      </c>
      <c r="I2812" s="95" t="s">
        <v>2918</v>
      </c>
      <c r="J2812" s="95" t="s">
        <v>2915</v>
      </c>
      <c r="K2812" s="102" t="s">
        <v>8447</v>
      </c>
      <c r="L2812" s="96" t="s">
        <v>3268</v>
      </c>
      <c r="M2812" s="102" t="s">
        <v>4600</v>
      </c>
      <c r="N2812" s="102">
        <v>8</v>
      </c>
      <c r="O2812" s="95" t="s">
        <v>67</v>
      </c>
      <c r="P2812" s="88" t="s">
        <v>4346</v>
      </c>
      <c r="Q2812" s="88"/>
      <c r="R2812" s="89"/>
      <c r="S2812" s="351">
        <v>44823</v>
      </c>
    </row>
    <row r="2813" spans="1:19" ht="30" x14ac:dyDescent="0.25">
      <c r="A2813" s="253"/>
      <c r="B2813" s="228" t="s">
        <v>2921</v>
      </c>
      <c r="C2813" s="95" t="s">
        <v>2909</v>
      </c>
      <c r="D2813" s="95" t="s">
        <v>2918</v>
      </c>
      <c r="E2813" s="95" t="s">
        <v>2909</v>
      </c>
      <c r="F2813" s="95" t="s">
        <v>2920</v>
      </c>
      <c r="G2813" s="95" t="s">
        <v>2948</v>
      </c>
      <c r="H2813" s="95" t="s">
        <v>2909</v>
      </c>
      <c r="I2813" s="95" t="s">
        <v>2910</v>
      </c>
      <c r="J2813" s="95" t="s">
        <v>2915</v>
      </c>
      <c r="K2813" s="102" t="s">
        <v>8448</v>
      </c>
      <c r="L2813" s="96" t="s">
        <v>3269</v>
      </c>
      <c r="M2813" s="102" t="s">
        <v>4600</v>
      </c>
      <c r="N2813" s="102">
        <v>8</v>
      </c>
      <c r="O2813" s="95" t="s">
        <v>67</v>
      </c>
      <c r="P2813" s="88" t="s">
        <v>4346</v>
      </c>
      <c r="Q2813" s="88"/>
      <c r="R2813" s="89"/>
      <c r="S2813" s="351">
        <v>44823</v>
      </c>
    </row>
    <row r="2814" spans="1:19" ht="30" x14ac:dyDescent="0.25">
      <c r="A2814" s="253"/>
      <c r="B2814" s="228" t="s">
        <v>2921</v>
      </c>
      <c r="C2814" s="95" t="s">
        <v>2909</v>
      </c>
      <c r="D2814" s="95" t="s">
        <v>2918</v>
      </c>
      <c r="E2814" s="95" t="s">
        <v>2909</v>
      </c>
      <c r="F2814" s="95" t="s">
        <v>2920</v>
      </c>
      <c r="G2814" s="95" t="s">
        <v>2948</v>
      </c>
      <c r="H2814" s="95" t="s">
        <v>2909</v>
      </c>
      <c r="I2814" s="95" t="s">
        <v>2919</v>
      </c>
      <c r="J2814" s="95" t="s">
        <v>2915</v>
      </c>
      <c r="K2814" s="102" t="s">
        <v>8449</v>
      </c>
      <c r="L2814" s="96" t="s">
        <v>3270</v>
      </c>
      <c r="M2814" s="102" t="s">
        <v>4600</v>
      </c>
      <c r="N2814" s="102">
        <v>8</v>
      </c>
      <c r="O2814" s="95" t="s">
        <v>67</v>
      </c>
      <c r="P2814" s="88" t="s">
        <v>4346</v>
      </c>
      <c r="Q2814" s="88"/>
      <c r="R2814" s="89"/>
      <c r="S2814" s="351">
        <v>44823</v>
      </c>
    </row>
    <row r="2815" spans="1:19" ht="30" x14ac:dyDescent="0.25">
      <c r="A2815" s="253"/>
      <c r="B2815" s="228" t="s">
        <v>2921</v>
      </c>
      <c r="C2815" s="95" t="s">
        <v>2909</v>
      </c>
      <c r="D2815" s="95" t="s">
        <v>2918</v>
      </c>
      <c r="E2815" s="95" t="s">
        <v>2909</v>
      </c>
      <c r="F2815" s="95" t="s">
        <v>2920</v>
      </c>
      <c r="G2815" s="95" t="s">
        <v>2948</v>
      </c>
      <c r="H2815" s="95" t="s">
        <v>2909</v>
      </c>
      <c r="I2815" s="95" t="s">
        <v>2920</v>
      </c>
      <c r="J2815" s="95" t="s">
        <v>2915</v>
      </c>
      <c r="K2815" s="102" t="s">
        <v>8450</v>
      </c>
      <c r="L2815" s="96" t="s">
        <v>3271</v>
      </c>
      <c r="M2815" s="102" t="s">
        <v>4600</v>
      </c>
      <c r="N2815" s="102">
        <v>8</v>
      </c>
      <c r="O2815" s="95" t="s">
        <v>67</v>
      </c>
      <c r="P2815" s="88" t="s">
        <v>4346</v>
      </c>
      <c r="Q2815" s="88"/>
      <c r="R2815" s="89"/>
      <c r="S2815" s="351">
        <v>44823</v>
      </c>
    </row>
    <row r="2816" spans="1:19" ht="30" x14ac:dyDescent="0.25">
      <c r="A2816" s="253"/>
      <c r="B2816" s="228" t="s">
        <v>2921</v>
      </c>
      <c r="C2816" s="95" t="s">
        <v>2909</v>
      </c>
      <c r="D2816" s="95" t="s">
        <v>2918</v>
      </c>
      <c r="E2816" s="95" t="s">
        <v>2909</v>
      </c>
      <c r="F2816" s="95" t="s">
        <v>2920</v>
      </c>
      <c r="G2816" s="95" t="s">
        <v>2948</v>
      </c>
      <c r="H2816" s="95" t="s">
        <v>2909</v>
      </c>
      <c r="I2816" s="95" t="s">
        <v>2914</v>
      </c>
      <c r="J2816" s="95" t="s">
        <v>2915</v>
      </c>
      <c r="K2816" s="102" t="s">
        <v>8451</v>
      </c>
      <c r="L2816" s="96" t="s">
        <v>3272</v>
      </c>
      <c r="M2816" s="102" t="s">
        <v>4600</v>
      </c>
      <c r="N2816" s="102">
        <v>8</v>
      </c>
      <c r="O2816" s="95" t="s">
        <v>67</v>
      </c>
      <c r="P2816" s="88" t="s">
        <v>4346</v>
      </c>
      <c r="Q2816" s="88"/>
      <c r="R2816" s="89"/>
      <c r="S2816" s="351">
        <v>44823</v>
      </c>
    </row>
    <row r="2817" spans="1:19" ht="30" x14ac:dyDescent="0.25">
      <c r="A2817" s="253"/>
      <c r="B2817" s="228" t="s">
        <v>2921</v>
      </c>
      <c r="C2817" s="95" t="s">
        <v>2909</v>
      </c>
      <c r="D2817" s="95" t="s">
        <v>2918</v>
      </c>
      <c r="E2817" s="95" t="s">
        <v>2909</v>
      </c>
      <c r="F2817" s="95" t="s">
        <v>2920</v>
      </c>
      <c r="G2817" s="95" t="s">
        <v>2948</v>
      </c>
      <c r="H2817" s="95" t="s">
        <v>2909</v>
      </c>
      <c r="I2817" s="95" t="s">
        <v>2916</v>
      </c>
      <c r="J2817" s="95" t="s">
        <v>2915</v>
      </c>
      <c r="K2817" s="102" t="s">
        <v>8452</v>
      </c>
      <c r="L2817" s="96" t="s">
        <v>3273</v>
      </c>
      <c r="M2817" s="102" t="s">
        <v>4600</v>
      </c>
      <c r="N2817" s="102">
        <v>8</v>
      </c>
      <c r="O2817" s="95" t="s">
        <v>67</v>
      </c>
      <c r="P2817" s="88" t="s">
        <v>4346</v>
      </c>
      <c r="Q2817" s="88"/>
      <c r="R2817" s="89"/>
      <c r="S2817" s="351">
        <v>44823</v>
      </c>
    </row>
    <row r="2818" spans="1:19" ht="30" x14ac:dyDescent="0.25">
      <c r="A2818" s="253"/>
      <c r="B2818" s="228" t="s">
        <v>2921</v>
      </c>
      <c r="C2818" s="95" t="s">
        <v>2909</v>
      </c>
      <c r="D2818" s="95" t="s">
        <v>2918</v>
      </c>
      <c r="E2818" s="95" t="s">
        <v>2909</v>
      </c>
      <c r="F2818" s="95" t="s">
        <v>2920</v>
      </c>
      <c r="G2818" s="95" t="s">
        <v>2948</v>
      </c>
      <c r="H2818" s="95" t="s">
        <v>2909</v>
      </c>
      <c r="I2818" s="95" t="s">
        <v>2917</v>
      </c>
      <c r="J2818" s="95" t="s">
        <v>2915</v>
      </c>
      <c r="K2818" s="102" t="s">
        <v>8453</v>
      </c>
      <c r="L2818" s="96" t="s">
        <v>3274</v>
      </c>
      <c r="M2818" s="102" t="s">
        <v>4600</v>
      </c>
      <c r="N2818" s="102">
        <v>8</v>
      </c>
      <c r="O2818" s="95" t="s">
        <v>67</v>
      </c>
      <c r="P2818" s="88" t="s">
        <v>4346</v>
      </c>
      <c r="Q2818" s="88"/>
      <c r="R2818" s="89"/>
      <c r="S2818" s="351">
        <v>44823</v>
      </c>
    </row>
    <row r="2819" spans="1:19" ht="30" x14ac:dyDescent="0.25">
      <c r="A2819" s="253"/>
      <c r="B2819" s="228" t="s">
        <v>2921</v>
      </c>
      <c r="C2819" s="95" t="s">
        <v>2909</v>
      </c>
      <c r="D2819" s="95" t="s">
        <v>2918</v>
      </c>
      <c r="E2819" s="95" t="s">
        <v>2909</v>
      </c>
      <c r="F2819" s="95" t="s">
        <v>2920</v>
      </c>
      <c r="G2819" s="95" t="s">
        <v>2948</v>
      </c>
      <c r="H2819" s="95" t="s">
        <v>2918</v>
      </c>
      <c r="I2819" s="95" t="s">
        <v>2912</v>
      </c>
      <c r="J2819" s="95" t="s">
        <v>2915</v>
      </c>
      <c r="K2819" s="102" t="s">
        <v>8454</v>
      </c>
      <c r="L2819" s="96" t="s">
        <v>3275</v>
      </c>
      <c r="M2819" s="102" t="s">
        <v>4599</v>
      </c>
      <c r="N2819" s="102">
        <v>7</v>
      </c>
      <c r="O2819" s="95" t="s">
        <v>67</v>
      </c>
      <c r="P2819" s="88" t="s">
        <v>4347</v>
      </c>
      <c r="Q2819" s="88"/>
      <c r="R2819" s="89" t="s">
        <v>10</v>
      </c>
      <c r="S2819" s="351">
        <v>44823</v>
      </c>
    </row>
    <row r="2820" spans="1:19" ht="30" x14ac:dyDescent="0.25">
      <c r="A2820" s="253"/>
      <c r="B2820" s="228" t="s">
        <v>2921</v>
      </c>
      <c r="C2820" s="95" t="s">
        <v>2909</v>
      </c>
      <c r="D2820" s="95" t="s">
        <v>2918</v>
      </c>
      <c r="E2820" s="95" t="s">
        <v>2909</v>
      </c>
      <c r="F2820" s="95" t="s">
        <v>2920</v>
      </c>
      <c r="G2820" s="95" t="s">
        <v>2948</v>
      </c>
      <c r="H2820" s="95" t="s">
        <v>2918</v>
      </c>
      <c r="I2820" s="95" t="s">
        <v>2909</v>
      </c>
      <c r="J2820" s="95" t="s">
        <v>2915</v>
      </c>
      <c r="K2820" s="102" t="s">
        <v>8455</v>
      </c>
      <c r="L2820" s="96" t="s">
        <v>3276</v>
      </c>
      <c r="M2820" s="102" t="s">
        <v>4600</v>
      </c>
      <c r="N2820" s="102">
        <v>8</v>
      </c>
      <c r="O2820" s="95" t="s">
        <v>67</v>
      </c>
      <c r="P2820" s="88" t="s">
        <v>4347</v>
      </c>
      <c r="Q2820" s="88"/>
      <c r="R2820" s="89"/>
      <c r="S2820" s="351">
        <v>44823</v>
      </c>
    </row>
    <row r="2821" spans="1:19" ht="30" x14ac:dyDescent="0.25">
      <c r="A2821" s="253"/>
      <c r="B2821" s="228" t="s">
        <v>2921</v>
      </c>
      <c r="C2821" s="95" t="s">
        <v>2909</v>
      </c>
      <c r="D2821" s="95" t="s">
        <v>2918</v>
      </c>
      <c r="E2821" s="95" t="s">
        <v>2909</v>
      </c>
      <c r="F2821" s="95" t="s">
        <v>2920</v>
      </c>
      <c r="G2821" s="95" t="s">
        <v>2948</v>
      </c>
      <c r="H2821" s="95" t="s">
        <v>2918</v>
      </c>
      <c r="I2821" s="95" t="s">
        <v>2918</v>
      </c>
      <c r="J2821" s="95" t="s">
        <v>2915</v>
      </c>
      <c r="K2821" s="102" t="s">
        <v>8456</v>
      </c>
      <c r="L2821" s="96" t="s">
        <v>3277</v>
      </c>
      <c r="M2821" s="102" t="s">
        <v>4600</v>
      </c>
      <c r="N2821" s="102">
        <v>8</v>
      </c>
      <c r="O2821" s="95" t="s">
        <v>67</v>
      </c>
      <c r="P2821" s="88" t="s">
        <v>4347</v>
      </c>
      <c r="Q2821" s="88"/>
      <c r="R2821" s="89"/>
      <c r="S2821" s="351">
        <v>44823</v>
      </c>
    </row>
    <row r="2822" spans="1:19" ht="30" x14ac:dyDescent="0.25">
      <c r="A2822" s="253"/>
      <c r="B2822" s="228" t="s">
        <v>2921</v>
      </c>
      <c r="C2822" s="95" t="s">
        <v>2909</v>
      </c>
      <c r="D2822" s="95" t="s">
        <v>2918</v>
      </c>
      <c r="E2822" s="95" t="s">
        <v>2909</v>
      </c>
      <c r="F2822" s="95" t="s">
        <v>2920</v>
      </c>
      <c r="G2822" s="95" t="s">
        <v>2948</v>
      </c>
      <c r="H2822" s="95" t="s">
        <v>2918</v>
      </c>
      <c r="I2822" s="95" t="s">
        <v>2910</v>
      </c>
      <c r="J2822" s="95" t="s">
        <v>2915</v>
      </c>
      <c r="K2822" s="102" t="s">
        <v>8457</v>
      </c>
      <c r="L2822" s="96" t="s">
        <v>3278</v>
      </c>
      <c r="M2822" s="102" t="s">
        <v>4600</v>
      </c>
      <c r="N2822" s="102">
        <v>8</v>
      </c>
      <c r="O2822" s="95" t="s">
        <v>67</v>
      </c>
      <c r="P2822" s="88" t="s">
        <v>4347</v>
      </c>
      <c r="Q2822" s="88"/>
      <c r="R2822" s="89"/>
      <c r="S2822" s="351">
        <v>44823</v>
      </c>
    </row>
    <row r="2823" spans="1:19" ht="30" x14ac:dyDescent="0.25">
      <c r="A2823" s="253"/>
      <c r="B2823" s="228" t="s">
        <v>2921</v>
      </c>
      <c r="C2823" s="95" t="s">
        <v>2909</v>
      </c>
      <c r="D2823" s="95" t="s">
        <v>2918</v>
      </c>
      <c r="E2823" s="95" t="s">
        <v>2909</v>
      </c>
      <c r="F2823" s="95" t="s">
        <v>2920</v>
      </c>
      <c r="G2823" s="95" t="s">
        <v>2948</v>
      </c>
      <c r="H2823" s="95" t="s">
        <v>2918</v>
      </c>
      <c r="I2823" s="95" t="s">
        <v>2919</v>
      </c>
      <c r="J2823" s="95" t="s">
        <v>2915</v>
      </c>
      <c r="K2823" s="102" t="s">
        <v>8458</v>
      </c>
      <c r="L2823" s="96" t="s">
        <v>3279</v>
      </c>
      <c r="M2823" s="102" t="s">
        <v>4600</v>
      </c>
      <c r="N2823" s="102">
        <v>8</v>
      </c>
      <c r="O2823" s="95" t="s">
        <v>67</v>
      </c>
      <c r="P2823" s="88" t="s">
        <v>4347</v>
      </c>
      <c r="Q2823" s="88"/>
      <c r="R2823" s="89"/>
      <c r="S2823" s="351">
        <v>44823</v>
      </c>
    </row>
    <row r="2824" spans="1:19" ht="30" x14ac:dyDescent="0.25">
      <c r="A2824" s="253"/>
      <c r="B2824" s="228" t="s">
        <v>2921</v>
      </c>
      <c r="C2824" s="95" t="s">
        <v>2909</v>
      </c>
      <c r="D2824" s="95" t="s">
        <v>2918</v>
      </c>
      <c r="E2824" s="95" t="s">
        <v>2909</v>
      </c>
      <c r="F2824" s="95" t="s">
        <v>2920</v>
      </c>
      <c r="G2824" s="95" t="s">
        <v>2948</v>
      </c>
      <c r="H2824" s="95" t="s">
        <v>2918</v>
      </c>
      <c r="I2824" s="95" t="s">
        <v>2920</v>
      </c>
      <c r="J2824" s="95" t="s">
        <v>2915</v>
      </c>
      <c r="K2824" s="102" t="s">
        <v>8459</v>
      </c>
      <c r="L2824" s="96" t="s">
        <v>3280</v>
      </c>
      <c r="M2824" s="102" t="s">
        <v>4600</v>
      </c>
      <c r="N2824" s="102">
        <v>8</v>
      </c>
      <c r="O2824" s="95" t="s">
        <v>67</v>
      </c>
      <c r="P2824" s="88" t="s">
        <v>4347</v>
      </c>
      <c r="Q2824" s="88"/>
      <c r="R2824" s="89"/>
      <c r="S2824" s="351">
        <v>44823</v>
      </c>
    </row>
    <row r="2825" spans="1:19" ht="30" x14ac:dyDescent="0.25">
      <c r="A2825" s="253"/>
      <c r="B2825" s="228" t="s">
        <v>2921</v>
      </c>
      <c r="C2825" s="95" t="s">
        <v>2909</v>
      </c>
      <c r="D2825" s="95" t="s">
        <v>2918</v>
      </c>
      <c r="E2825" s="95" t="s">
        <v>2909</v>
      </c>
      <c r="F2825" s="95" t="s">
        <v>2920</v>
      </c>
      <c r="G2825" s="95" t="s">
        <v>2948</v>
      </c>
      <c r="H2825" s="95" t="s">
        <v>2918</v>
      </c>
      <c r="I2825" s="95" t="s">
        <v>2914</v>
      </c>
      <c r="J2825" s="95" t="s">
        <v>2915</v>
      </c>
      <c r="K2825" s="102" t="s">
        <v>8460</v>
      </c>
      <c r="L2825" s="96" t="s">
        <v>3281</v>
      </c>
      <c r="M2825" s="102" t="s">
        <v>4600</v>
      </c>
      <c r="N2825" s="102">
        <v>8</v>
      </c>
      <c r="O2825" s="95" t="s">
        <v>67</v>
      </c>
      <c r="P2825" s="88" t="s">
        <v>4347</v>
      </c>
      <c r="Q2825" s="88"/>
      <c r="R2825" s="89"/>
      <c r="S2825" s="351">
        <v>44823</v>
      </c>
    </row>
    <row r="2826" spans="1:19" ht="30" x14ac:dyDescent="0.25">
      <c r="A2826" s="253"/>
      <c r="B2826" s="228" t="s">
        <v>2921</v>
      </c>
      <c r="C2826" s="95" t="s">
        <v>2909</v>
      </c>
      <c r="D2826" s="95" t="s">
        <v>2918</v>
      </c>
      <c r="E2826" s="95" t="s">
        <v>2909</v>
      </c>
      <c r="F2826" s="95" t="s">
        <v>2920</v>
      </c>
      <c r="G2826" s="95" t="s">
        <v>2948</v>
      </c>
      <c r="H2826" s="95" t="s">
        <v>2918</v>
      </c>
      <c r="I2826" s="95" t="s">
        <v>2916</v>
      </c>
      <c r="J2826" s="95" t="s">
        <v>2915</v>
      </c>
      <c r="K2826" s="102" t="s">
        <v>8461</v>
      </c>
      <c r="L2826" s="96" t="s">
        <v>3282</v>
      </c>
      <c r="M2826" s="102" t="s">
        <v>4600</v>
      </c>
      <c r="N2826" s="102">
        <v>8</v>
      </c>
      <c r="O2826" s="95" t="s">
        <v>67</v>
      </c>
      <c r="P2826" s="88" t="s">
        <v>4347</v>
      </c>
      <c r="Q2826" s="88"/>
      <c r="R2826" s="89"/>
      <c r="S2826" s="351">
        <v>44823</v>
      </c>
    </row>
    <row r="2827" spans="1:19" ht="30" x14ac:dyDescent="0.25">
      <c r="A2827" s="253"/>
      <c r="B2827" s="228" t="s">
        <v>2921</v>
      </c>
      <c r="C2827" s="95" t="s">
        <v>2909</v>
      </c>
      <c r="D2827" s="95" t="s">
        <v>2918</v>
      </c>
      <c r="E2827" s="95" t="s">
        <v>2909</v>
      </c>
      <c r="F2827" s="95" t="s">
        <v>2920</v>
      </c>
      <c r="G2827" s="95" t="s">
        <v>2948</v>
      </c>
      <c r="H2827" s="95" t="s">
        <v>2918</v>
      </c>
      <c r="I2827" s="95" t="s">
        <v>2917</v>
      </c>
      <c r="J2827" s="95" t="s">
        <v>2915</v>
      </c>
      <c r="K2827" s="102" t="s">
        <v>8462</v>
      </c>
      <c r="L2827" s="96" t="s">
        <v>3283</v>
      </c>
      <c r="M2827" s="102" t="s">
        <v>4600</v>
      </c>
      <c r="N2827" s="102">
        <v>8</v>
      </c>
      <c r="O2827" s="95" t="s">
        <v>67</v>
      </c>
      <c r="P2827" s="88" t="s">
        <v>4347</v>
      </c>
      <c r="Q2827" s="88"/>
      <c r="R2827" s="89"/>
      <c r="S2827" s="351">
        <v>44823</v>
      </c>
    </row>
    <row r="2828" spans="1:19" ht="30" x14ac:dyDescent="0.25">
      <c r="A2828" s="253"/>
      <c r="B2828" s="228" t="s">
        <v>2921</v>
      </c>
      <c r="C2828" s="95" t="s">
        <v>2909</v>
      </c>
      <c r="D2828" s="95" t="s">
        <v>2918</v>
      </c>
      <c r="E2828" s="95" t="s">
        <v>2909</v>
      </c>
      <c r="F2828" s="95" t="s">
        <v>2920</v>
      </c>
      <c r="G2828" s="95" t="s">
        <v>2948</v>
      </c>
      <c r="H2828" s="95" t="s">
        <v>2910</v>
      </c>
      <c r="I2828" s="95" t="s">
        <v>2912</v>
      </c>
      <c r="J2828" s="95" t="s">
        <v>2915</v>
      </c>
      <c r="K2828" s="102" t="s">
        <v>8463</v>
      </c>
      <c r="L2828" s="96" t="s">
        <v>3284</v>
      </c>
      <c r="M2828" s="102" t="s">
        <v>4599</v>
      </c>
      <c r="N2828" s="102">
        <v>7</v>
      </c>
      <c r="O2828" s="95" t="s">
        <v>67</v>
      </c>
      <c r="P2828" s="88" t="s">
        <v>4348</v>
      </c>
      <c r="Q2828" s="88"/>
      <c r="R2828" s="89" t="s">
        <v>10</v>
      </c>
      <c r="S2828" s="351">
        <v>44823</v>
      </c>
    </row>
    <row r="2829" spans="1:19" ht="30" x14ac:dyDescent="0.25">
      <c r="A2829" s="253"/>
      <c r="B2829" s="228" t="s">
        <v>2921</v>
      </c>
      <c r="C2829" s="95" t="s">
        <v>2909</v>
      </c>
      <c r="D2829" s="95" t="s">
        <v>2918</v>
      </c>
      <c r="E2829" s="95" t="s">
        <v>2909</v>
      </c>
      <c r="F2829" s="95" t="s">
        <v>2920</v>
      </c>
      <c r="G2829" s="95" t="s">
        <v>2948</v>
      </c>
      <c r="H2829" s="95" t="s">
        <v>2910</v>
      </c>
      <c r="I2829" s="95" t="s">
        <v>2909</v>
      </c>
      <c r="J2829" s="95" t="s">
        <v>2915</v>
      </c>
      <c r="K2829" s="102" t="s">
        <v>8464</v>
      </c>
      <c r="L2829" s="96" t="s">
        <v>3285</v>
      </c>
      <c r="M2829" s="102" t="s">
        <v>4600</v>
      </c>
      <c r="N2829" s="102">
        <v>8</v>
      </c>
      <c r="O2829" s="95" t="s">
        <v>67</v>
      </c>
      <c r="P2829" s="88" t="s">
        <v>4348</v>
      </c>
      <c r="Q2829" s="88"/>
      <c r="R2829" s="89"/>
      <c r="S2829" s="351">
        <v>44823</v>
      </c>
    </row>
    <row r="2830" spans="1:19" ht="30" x14ac:dyDescent="0.25">
      <c r="A2830" s="253"/>
      <c r="B2830" s="228" t="s">
        <v>2921</v>
      </c>
      <c r="C2830" s="95" t="s">
        <v>2909</v>
      </c>
      <c r="D2830" s="95" t="s">
        <v>2918</v>
      </c>
      <c r="E2830" s="95" t="s">
        <v>2909</v>
      </c>
      <c r="F2830" s="95" t="s">
        <v>2920</v>
      </c>
      <c r="G2830" s="95" t="s">
        <v>2948</v>
      </c>
      <c r="H2830" s="95" t="s">
        <v>2910</v>
      </c>
      <c r="I2830" s="95" t="s">
        <v>2918</v>
      </c>
      <c r="J2830" s="95" t="s">
        <v>2915</v>
      </c>
      <c r="K2830" s="102" t="s">
        <v>8465</v>
      </c>
      <c r="L2830" s="96" t="s">
        <v>3286</v>
      </c>
      <c r="M2830" s="102" t="s">
        <v>4600</v>
      </c>
      <c r="N2830" s="102">
        <v>8</v>
      </c>
      <c r="O2830" s="95" t="s">
        <v>67</v>
      </c>
      <c r="P2830" s="88" t="s">
        <v>4348</v>
      </c>
      <c r="Q2830" s="88"/>
      <c r="R2830" s="89"/>
      <c r="S2830" s="351">
        <v>44823</v>
      </c>
    </row>
    <row r="2831" spans="1:19" ht="30" x14ac:dyDescent="0.25">
      <c r="A2831" s="253"/>
      <c r="B2831" s="228" t="s">
        <v>2921</v>
      </c>
      <c r="C2831" s="95" t="s">
        <v>2909</v>
      </c>
      <c r="D2831" s="95" t="s">
        <v>2918</v>
      </c>
      <c r="E2831" s="95" t="s">
        <v>2909</v>
      </c>
      <c r="F2831" s="95" t="s">
        <v>2920</v>
      </c>
      <c r="G2831" s="95" t="s">
        <v>2948</v>
      </c>
      <c r="H2831" s="95" t="s">
        <v>2910</v>
      </c>
      <c r="I2831" s="95" t="s">
        <v>2910</v>
      </c>
      <c r="J2831" s="95" t="s">
        <v>2915</v>
      </c>
      <c r="K2831" s="102" t="s">
        <v>8466</v>
      </c>
      <c r="L2831" s="96" t="s">
        <v>3287</v>
      </c>
      <c r="M2831" s="102" t="s">
        <v>4600</v>
      </c>
      <c r="N2831" s="102">
        <v>8</v>
      </c>
      <c r="O2831" s="95" t="s">
        <v>67</v>
      </c>
      <c r="P2831" s="88" t="s">
        <v>4348</v>
      </c>
      <c r="Q2831" s="88"/>
      <c r="R2831" s="89"/>
      <c r="S2831" s="351">
        <v>44823</v>
      </c>
    </row>
    <row r="2832" spans="1:19" ht="30" x14ac:dyDescent="0.25">
      <c r="A2832" s="253"/>
      <c r="B2832" s="228" t="s">
        <v>2921</v>
      </c>
      <c r="C2832" s="95" t="s">
        <v>2909</v>
      </c>
      <c r="D2832" s="95" t="s">
        <v>2918</v>
      </c>
      <c r="E2832" s="95" t="s">
        <v>2909</v>
      </c>
      <c r="F2832" s="95" t="s">
        <v>2920</v>
      </c>
      <c r="G2832" s="95" t="s">
        <v>2948</v>
      </c>
      <c r="H2832" s="95" t="s">
        <v>2910</v>
      </c>
      <c r="I2832" s="95" t="s">
        <v>2919</v>
      </c>
      <c r="J2832" s="95" t="s">
        <v>2915</v>
      </c>
      <c r="K2832" s="102" t="s">
        <v>8467</v>
      </c>
      <c r="L2832" s="96" t="s">
        <v>3288</v>
      </c>
      <c r="M2832" s="102" t="s">
        <v>4600</v>
      </c>
      <c r="N2832" s="102">
        <v>8</v>
      </c>
      <c r="O2832" s="95" t="s">
        <v>67</v>
      </c>
      <c r="P2832" s="88" t="s">
        <v>4348</v>
      </c>
      <c r="Q2832" s="88"/>
      <c r="R2832" s="89"/>
      <c r="S2832" s="351">
        <v>44823</v>
      </c>
    </row>
    <row r="2833" spans="1:19" ht="30" x14ac:dyDescent="0.25">
      <c r="A2833" s="253"/>
      <c r="B2833" s="228" t="s">
        <v>2921</v>
      </c>
      <c r="C2833" s="95" t="s">
        <v>2909</v>
      </c>
      <c r="D2833" s="95" t="s">
        <v>2918</v>
      </c>
      <c r="E2833" s="95" t="s">
        <v>2909</v>
      </c>
      <c r="F2833" s="95" t="s">
        <v>2920</v>
      </c>
      <c r="G2833" s="95" t="s">
        <v>2948</v>
      </c>
      <c r="H2833" s="95" t="s">
        <v>2910</v>
      </c>
      <c r="I2833" s="95" t="s">
        <v>2920</v>
      </c>
      <c r="J2833" s="95" t="s">
        <v>2915</v>
      </c>
      <c r="K2833" s="102" t="s">
        <v>8468</v>
      </c>
      <c r="L2833" s="96" t="s">
        <v>3289</v>
      </c>
      <c r="M2833" s="102" t="s">
        <v>4600</v>
      </c>
      <c r="N2833" s="102">
        <v>8</v>
      </c>
      <c r="O2833" s="95" t="s">
        <v>67</v>
      </c>
      <c r="P2833" s="88" t="s">
        <v>4348</v>
      </c>
      <c r="Q2833" s="88"/>
      <c r="R2833" s="89"/>
      <c r="S2833" s="351">
        <v>44823</v>
      </c>
    </row>
    <row r="2834" spans="1:19" ht="30" x14ac:dyDescent="0.25">
      <c r="A2834" s="253"/>
      <c r="B2834" s="228" t="s">
        <v>2921</v>
      </c>
      <c r="C2834" s="95" t="s">
        <v>2909</v>
      </c>
      <c r="D2834" s="95" t="s">
        <v>2918</v>
      </c>
      <c r="E2834" s="95" t="s">
        <v>2909</v>
      </c>
      <c r="F2834" s="95" t="s">
        <v>2920</v>
      </c>
      <c r="G2834" s="95" t="s">
        <v>2948</v>
      </c>
      <c r="H2834" s="95" t="s">
        <v>2910</v>
      </c>
      <c r="I2834" s="95" t="s">
        <v>2914</v>
      </c>
      <c r="J2834" s="95" t="s">
        <v>2915</v>
      </c>
      <c r="K2834" s="102" t="s">
        <v>8469</v>
      </c>
      <c r="L2834" s="96" t="s">
        <v>3290</v>
      </c>
      <c r="M2834" s="102" t="s">
        <v>4600</v>
      </c>
      <c r="N2834" s="102">
        <v>8</v>
      </c>
      <c r="O2834" s="95" t="s">
        <v>67</v>
      </c>
      <c r="P2834" s="88" t="s">
        <v>4348</v>
      </c>
      <c r="Q2834" s="88"/>
      <c r="R2834" s="89"/>
      <c r="S2834" s="351">
        <v>44823</v>
      </c>
    </row>
    <row r="2835" spans="1:19" ht="30" x14ac:dyDescent="0.25">
      <c r="A2835" s="253"/>
      <c r="B2835" s="228" t="s">
        <v>2921</v>
      </c>
      <c r="C2835" s="95" t="s">
        <v>2909</v>
      </c>
      <c r="D2835" s="95" t="s">
        <v>2918</v>
      </c>
      <c r="E2835" s="95" t="s">
        <v>2909</v>
      </c>
      <c r="F2835" s="95" t="s">
        <v>2920</v>
      </c>
      <c r="G2835" s="95" t="s">
        <v>2948</v>
      </c>
      <c r="H2835" s="95" t="s">
        <v>2910</v>
      </c>
      <c r="I2835" s="95" t="s">
        <v>2916</v>
      </c>
      <c r="J2835" s="95" t="s">
        <v>2915</v>
      </c>
      <c r="K2835" s="102" t="s">
        <v>8470</v>
      </c>
      <c r="L2835" s="96" t="s">
        <v>3291</v>
      </c>
      <c r="M2835" s="102" t="s">
        <v>4600</v>
      </c>
      <c r="N2835" s="102">
        <v>8</v>
      </c>
      <c r="O2835" s="95" t="s">
        <v>67</v>
      </c>
      <c r="P2835" s="88" t="s">
        <v>4348</v>
      </c>
      <c r="Q2835" s="88"/>
      <c r="R2835" s="89"/>
      <c r="S2835" s="351">
        <v>44823</v>
      </c>
    </row>
    <row r="2836" spans="1:19" ht="30" x14ac:dyDescent="0.25">
      <c r="A2836" s="253"/>
      <c r="B2836" s="228" t="s">
        <v>2921</v>
      </c>
      <c r="C2836" s="95" t="s">
        <v>2909</v>
      </c>
      <c r="D2836" s="95" t="s">
        <v>2918</v>
      </c>
      <c r="E2836" s="95" t="s">
        <v>2909</v>
      </c>
      <c r="F2836" s="95" t="s">
        <v>2920</v>
      </c>
      <c r="G2836" s="95" t="s">
        <v>2948</v>
      </c>
      <c r="H2836" s="95" t="s">
        <v>2910</v>
      </c>
      <c r="I2836" s="95" t="s">
        <v>2917</v>
      </c>
      <c r="J2836" s="95" t="s">
        <v>2915</v>
      </c>
      <c r="K2836" s="102" t="s">
        <v>8471</v>
      </c>
      <c r="L2836" s="96" t="s">
        <v>3292</v>
      </c>
      <c r="M2836" s="102" t="s">
        <v>4600</v>
      </c>
      <c r="N2836" s="102">
        <v>8</v>
      </c>
      <c r="O2836" s="95" t="s">
        <v>67</v>
      </c>
      <c r="P2836" s="88" t="s">
        <v>4348</v>
      </c>
      <c r="Q2836" s="88"/>
      <c r="R2836" s="89"/>
      <c r="S2836" s="351">
        <v>44823</v>
      </c>
    </row>
    <row r="2837" spans="1:19" ht="30" x14ac:dyDescent="0.25">
      <c r="A2837" s="253"/>
      <c r="B2837" s="228" t="s">
        <v>2921</v>
      </c>
      <c r="C2837" s="95" t="s">
        <v>2909</v>
      </c>
      <c r="D2837" s="95" t="s">
        <v>2918</v>
      </c>
      <c r="E2837" s="95" t="s">
        <v>2909</v>
      </c>
      <c r="F2837" s="95" t="s">
        <v>2914</v>
      </c>
      <c r="G2837" s="95" t="s">
        <v>2915</v>
      </c>
      <c r="H2837" s="95" t="s">
        <v>2912</v>
      </c>
      <c r="I2837" s="95" t="s">
        <v>2912</v>
      </c>
      <c r="J2837" s="95" t="s">
        <v>2915</v>
      </c>
      <c r="K2837" s="102" t="s">
        <v>8472</v>
      </c>
      <c r="L2837" s="96" t="s">
        <v>9158</v>
      </c>
      <c r="M2837" s="102" t="s">
        <v>4599</v>
      </c>
      <c r="N2837" s="102">
        <v>5</v>
      </c>
      <c r="O2837" s="95" t="s">
        <v>45</v>
      </c>
      <c r="P2837" s="88" t="s">
        <v>9205</v>
      </c>
      <c r="Q2837" s="88"/>
      <c r="R2837" s="89"/>
      <c r="S2837" s="351">
        <v>44823</v>
      </c>
    </row>
    <row r="2838" spans="1:19" ht="45" x14ac:dyDescent="0.25">
      <c r="A2838" s="253"/>
      <c r="B2838" s="228" t="s">
        <v>2921</v>
      </c>
      <c r="C2838" s="95" t="s">
        <v>2909</v>
      </c>
      <c r="D2838" s="95" t="s">
        <v>2918</v>
      </c>
      <c r="E2838" s="95" t="s">
        <v>2909</v>
      </c>
      <c r="F2838" s="95" t="s">
        <v>2914</v>
      </c>
      <c r="G2838" s="95" t="s">
        <v>2922</v>
      </c>
      <c r="H2838" s="95" t="s">
        <v>2912</v>
      </c>
      <c r="I2838" s="95" t="s">
        <v>2912</v>
      </c>
      <c r="J2838" s="95" t="s">
        <v>2915</v>
      </c>
      <c r="K2838" s="102" t="s">
        <v>8473</v>
      </c>
      <c r="L2838" s="96" t="s">
        <v>3293</v>
      </c>
      <c r="M2838" s="102" t="s">
        <v>4599</v>
      </c>
      <c r="N2838" s="102">
        <v>6</v>
      </c>
      <c r="O2838" s="95" t="s">
        <v>54</v>
      </c>
      <c r="P2838" s="88" t="s">
        <v>9206</v>
      </c>
      <c r="Q2838" s="88"/>
      <c r="R2838" s="89"/>
      <c r="S2838" s="351">
        <v>44823</v>
      </c>
    </row>
    <row r="2839" spans="1:19" ht="30" x14ac:dyDescent="0.25">
      <c r="A2839" s="253"/>
      <c r="B2839" s="228" t="s">
        <v>2921</v>
      </c>
      <c r="C2839" s="95" t="s">
        <v>2909</v>
      </c>
      <c r="D2839" s="95" t="s">
        <v>2918</v>
      </c>
      <c r="E2839" s="95" t="s">
        <v>2909</v>
      </c>
      <c r="F2839" s="95" t="s">
        <v>2914</v>
      </c>
      <c r="G2839" s="95" t="s">
        <v>2922</v>
      </c>
      <c r="H2839" s="95" t="s">
        <v>2909</v>
      </c>
      <c r="I2839" s="95" t="s">
        <v>2912</v>
      </c>
      <c r="J2839" s="95" t="s">
        <v>2915</v>
      </c>
      <c r="K2839" s="102" t="s">
        <v>8474</v>
      </c>
      <c r="L2839" s="96" t="s">
        <v>3293</v>
      </c>
      <c r="M2839" s="102" t="s">
        <v>4599</v>
      </c>
      <c r="N2839" s="102">
        <v>7</v>
      </c>
      <c r="O2839" s="95" t="s">
        <v>54</v>
      </c>
      <c r="P2839" s="88" t="s">
        <v>4349</v>
      </c>
      <c r="Q2839" s="88"/>
      <c r="R2839" s="89"/>
      <c r="S2839" s="351">
        <v>44823</v>
      </c>
    </row>
    <row r="2840" spans="1:19" ht="30" x14ac:dyDescent="0.25">
      <c r="A2840" s="253"/>
      <c r="B2840" s="228" t="s">
        <v>2921</v>
      </c>
      <c r="C2840" s="95" t="s">
        <v>2909</v>
      </c>
      <c r="D2840" s="95" t="s">
        <v>2918</v>
      </c>
      <c r="E2840" s="95" t="s">
        <v>2909</v>
      </c>
      <c r="F2840" s="95" t="s">
        <v>2914</v>
      </c>
      <c r="G2840" s="95" t="s">
        <v>2922</v>
      </c>
      <c r="H2840" s="95" t="s">
        <v>2909</v>
      </c>
      <c r="I2840" s="95" t="s">
        <v>2909</v>
      </c>
      <c r="J2840" s="95" t="s">
        <v>2915</v>
      </c>
      <c r="K2840" s="102" t="s">
        <v>8475</v>
      </c>
      <c r="L2840" s="96" t="s">
        <v>3294</v>
      </c>
      <c r="M2840" s="102" t="s">
        <v>4600</v>
      </c>
      <c r="N2840" s="102">
        <v>8</v>
      </c>
      <c r="O2840" s="95" t="s">
        <v>54</v>
      </c>
      <c r="P2840" s="88" t="s">
        <v>4349</v>
      </c>
      <c r="Q2840" s="88"/>
      <c r="R2840" s="89"/>
      <c r="S2840" s="351">
        <v>44823</v>
      </c>
    </row>
    <row r="2841" spans="1:19" ht="30" x14ac:dyDescent="0.25">
      <c r="A2841" s="253"/>
      <c r="B2841" s="228" t="s">
        <v>2921</v>
      </c>
      <c r="C2841" s="95" t="s">
        <v>2909</v>
      </c>
      <c r="D2841" s="95" t="s">
        <v>2918</v>
      </c>
      <c r="E2841" s="95" t="s">
        <v>2909</v>
      </c>
      <c r="F2841" s="95" t="s">
        <v>2914</v>
      </c>
      <c r="G2841" s="95" t="s">
        <v>2922</v>
      </c>
      <c r="H2841" s="95" t="s">
        <v>2909</v>
      </c>
      <c r="I2841" s="95" t="s">
        <v>2918</v>
      </c>
      <c r="J2841" s="95" t="s">
        <v>2915</v>
      </c>
      <c r="K2841" s="102" t="s">
        <v>8476</v>
      </c>
      <c r="L2841" s="96" t="s">
        <v>3295</v>
      </c>
      <c r="M2841" s="102" t="s">
        <v>4600</v>
      </c>
      <c r="N2841" s="102">
        <v>8</v>
      </c>
      <c r="O2841" s="95" t="s">
        <v>54</v>
      </c>
      <c r="P2841" s="88" t="s">
        <v>4349</v>
      </c>
      <c r="Q2841" s="88"/>
      <c r="R2841" s="89"/>
      <c r="S2841" s="351">
        <v>44823</v>
      </c>
    </row>
    <row r="2842" spans="1:19" ht="30" x14ac:dyDescent="0.25">
      <c r="A2842" s="253"/>
      <c r="B2842" s="228" t="s">
        <v>2921</v>
      </c>
      <c r="C2842" s="95" t="s">
        <v>2909</v>
      </c>
      <c r="D2842" s="95" t="s">
        <v>2918</v>
      </c>
      <c r="E2842" s="95" t="s">
        <v>2909</v>
      </c>
      <c r="F2842" s="95" t="s">
        <v>2914</v>
      </c>
      <c r="G2842" s="95" t="s">
        <v>2922</v>
      </c>
      <c r="H2842" s="95" t="s">
        <v>2909</v>
      </c>
      <c r="I2842" s="95" t="s">
        <v>2920</v>
      </c>
      <c r="J2842" s="95" t="s">
        <v>2915</v>
      </c>
      <c r="K2842" s="102" t="s">
        <v>8477</v>
      </c>
      <c r="L2842" s="96" t="s">
        <v>3296</v>
      </c>
      <c r="M2842" s="102" t="s">
        <v>4600</v>
      </c>
      <c r="N2842" s="102">
        <v>8</v>
      </c>
      <c r="O2842" s="95" t="s">
        <v>54</v>
      </c>
      <c r="P2842" s="88" t="s">
        <v>4349</v>
      </c>
      <c r="Q2842" s="88"/>
      <c r="R2842" s="89"/>
      <c r="S2842" s="351">
        <v>44823</v>
      </c>
    </row>
    <row r="2843" spans="1:19" ht="30" x14ac:dyDescent="0.25">
      <c r="A2843" s="253"/>
      <c r="B2843" s="228" t="s">
        <v>2921</v>
      </c>
      <c r="C2843" s="95" t="s">
        <v>2909</v>
      </c>
      <c r="D2843" s="95" t="s">
        <v>2918</v>
      </c>
      <c r="E2843" s="95" t="s">
        <v>2909</v>
      </c>
      <c r="F2843" s="95" t="s">
        <v>2914</v>
      </c>
      <c r="G2843" s="95" t="s">
        <v>2922</v>
      </c>
      <c r="H2843" s="95" t="s">
        <v>2909</v>
      </c>
      <c r="I2843" s="95" t="s">
        <v>2914</v>
      </c>
      <c r="J2843" s="95" t="s">
        <v>2915</v>
      </c>
      <c r="K2843" s="102" t="s">
        <v>8478</v>
      </c>
      <c r="L2843" s="96" t="s">
        <v>3297</v>
      </c>
      <c r="M2843" s="102" t="s">
        <v>4600</v>
      </c>
      <c r="N2843" s="102">
        <v>8</v>
      </c>
      <c r="O2843" s="95" t="s">
        <v>54</v>
      </c>
      <c r="P2843" s="88" t="s">
        <v>4349</v>
      </c>
      <c r="Q2843" s="88"/>
      <c r="R2843" s="89"/>
      <c r="S2843" s="351">
        <v>44823</v>
      </c>
    </row>
    <row r="2844" spans="1:19" ht="45" x14ac:dyDescent="0.25">
      <c r="A2844" s="253"/>
      <c r="B2844" s="228" t="s">
        <v>2921</v>
      </c>
      <c r="C2844" s="95" t="s">
        <v>2909</v>
      </c>
      <c r="D2844" s="95" t="s">
        <v>2918</v>
      </c>
      <c r="E2844" s="95" t="s">
        <v>2909</v>
      </c>
      <c r="F2844" s="95" t="s">
        <v>2914</v>
      </c>
      <c r="G2844" s="95" t="s">
        <v>2922</v>
      </c>
      <c r="H2844" s="95" t="s">
        <v>2918</v>
      </c>
      <c r="I2844" s="95" t="s">
        <v>2912</v>
      </c>
      <c r="J2844" s="95" t="s">
        <v>2915</v>
      </c>
      <c r="K2844" s="102" t="s">
        <v>8479</v>
      </c>
      <c r="L2844" s="96" t="s">
        <v>3298</v>
      </c>
      <c r="M2844" s="102" t="s">
        <v>4599</v>
      </c>
      <c r="N2844" s="102">
        <v>7</v>
      </c>
      <c r="O2844" s="95" t="s">
        <v>54</v>
      </c>
      <c r="P2844" s="88" t="s">
        <v>4350</v>
      </c>
      <c r="Q2844" s="88"/>
      <c r="R2844" s="89"/>
      <c r="S2844" s="351">
        <v>44823</v>
      </c>
    </row>
    <row r="2845" spans="1:19" ht="45" x14ac:dyDescent="0.25">
      <c r="A2845" s="253"/>
      <c r="B2845" s="228" t="s">
        <v>2921</v>
      </c>
      <c r="C2845" s="95" t="s">
        <v>2909</v>
      </c>
      <c r="D2845" s="95" t="s">
        <v>2918</v>
      </c>
      <c r="E2845" s="95" t="s">
        <v>2909</v>
      </c>
      <c r="F2845" s="95" t="s">
        <v>2914</v>
      </c>
      <c r="G2845" s="95" t="s">
        <v>2922</v>
      </c>
      <c r="H2845" s="95" t="s">
        <v>2918</v>
      </c>
      <c r="I2845" s="95" t="s">
        <v>2909</v>
      </c>
      <c r="J2845" s="95" t="s">
        <v>2915</v>
      </c>
      <c r="K2845" s="102" t="s">
        <v>8480</v>
      </c>
      <c r="L2845" s="96" t="s">
        <v>3299</v>
      </c>
      <c r="M2845" s="102" t="s">
        <v>4600</v>
      </c>
      <c r="N2845" s="102">
        <v>8</v>
      </c>
      <c r="O2845" s="95" t="s">
        <v>54</v>
      </c>
      <c r="P2845" s="88" t="s">
        <v>4350</v>
      </c>
      <c r="Q2845" s="88"/>
      <c r="R2845" s="89"/>
      <c r="S2845" s="351">
        <v>44823</v>
      </c>
    </row>
    <row r="2846" spans="1:19" ht="45" x14ac:dyDescent="0.25">
      <c r="A2846" s="253"/>
      <c r="B2846" s="228" t="s">
        <v>2921</v>
      </c>
      <c r="C2846" s="95" t="s">
        <v>2909</v>
      </c>
      <c r="D2846" s="95" t="s">
        <v>2918</v>
      </c>
      <c r="E2846" s="95" t="s">
        <v>2909</v>
      </c>
      <c r="F2846" s="95" t="s">
        <v>2914</v>
      </c>
      <c r="G2846" s="95" t="s">
        <v>2922</v>
      </c>
      <c r="H2846" s="95" t="s">
        <v>2918</v>
      </c>
      <c r="I2846" s="95" t="s">
        <v>2918</v>
      </c>
      <c r="J2846" s="95" t="s">
        <v>2915</v>
      </c>
      <c r="K2846" s="102" t="s">
        <v>8481</v>
      </c>
      <c r="L2846" s="96" t="s">
        <v>3300</v>
      </c>
      <c r="M2846" s="102" t="s">
        <v>4600</v>
      </c>
      <c r="N2846" s="102">
        <v>8</v>
      </c>
      <c r="O2846" s="95" t="s">
        <v>54</v>
      </c>
      <c r="P2846" s="88" t="s">
        <v>4350</v>
      </c>
      <c r="Q2846" s="88"/>
      <c r="R2846" s="89"/>
      <c r="S2846" s="351">
        <v>44823</v>
      </c>
    </row>
    <row r="2847" spans="1:19" ht="45" x14ac:dyDescent="0.25">
      <c r="A2847" s="253"/>
      <c r="B2847" s="228" t="s">
        <v>2921</v>
      </c>
      <c r="C2847" s="95" t="s">
        <v>2909</v>
      </c>
      <c r="D2847" s="95" t="s">
        <v>2918</v>
      </c>
      <c r="E2847" s="95" t="s">
        <v>2909</v>
      </c>
      <c r="F2847" s="95" t="s">
        <v>2914</v>
      </c>
      <c r="G2847" s="95" t="s">
        <v>2922</v>
      </c>
      <c r="H2847" s="95" t="s">
        <v>2918</v>
      </c>
      <c r="I2847" s="95" t="s">
        <v>2920</v>
      </c>
      <c r="J2847" s="95" t="s">
        <v>2915</v>
      </c>
      <c r="K2847" s="102" t="s">
        <v>8482</v>
      </c>
      <c r="L2847" s="96" t="s">
        <v>3301</v>
      </c>
      <c r="M2847" s="102" t="s">
        <v>4600</v>
      </c>
      <c r="N2847" s="102">
        <v>8</v>
      </c>
      <c r="O2847" s="95" t="s">
        <v>54</v>
      </c>
      <c r="P2847" s="88" t="s">
        <v>4350</v>
      </c>
      <c r="Q2847" s="88"/>
      <c r="R2847" s="89"/>
      <c r="S2847" s="351">
        <v>44823</v>
      </c>
    </row>
    <row r="2848" spans="1:19" ht="45" x14ac:dyDescent="0.25">
      <c r="A2848" s="253"/>
      <c r="B2848" s="228" t="s">
        <v>2921</v>
      </c>
      <c r="C2848" s="95" t="s">
        <v>2909</v>
      </c>
      <c r="D2848" s="95" t="s">
        <v>2918</v>
      </c>
      <c r="E2848" s="95" t="s">
        <v>2909</v>
      </c>
      <c r="F2848" s="95" t="s">
        <v>2914</v>
      </c>
      <c r="G2848" s="95" t="s">
        <v>2922</v>
      </c>
      <c r="H2848" s="95" t="s">
        <v>2918</v>
      </c>
      <c r="I2848" s="95" t="s">
        <v>2914</v>
      </c>
      <c r="J2848" s="95" t="s">
        <v>2915</v>
      </c>
      <c r="K2848" s="102" t="s">
        <v>8483</v>
      </c>
      <c r="L2848" s="96" t="s">
        <v>3302</v>
      </c>
      <c r="M2848" s="102" t="s">
        <v>4600</v>
      </c>
      <c r="N2848" s="102">
        <v>8</v>
      </c>
      <c r="O2848" s="95" t="s">
        <v>54</v>
      </c>
      <c r="P2848" s="88" t="s">
        <v>4350</v>
      </c>
      <c r="Q2848" s="88"/>
      <c r="R2848" s="89"/>
      <c r="S2848" s="351">
        <v>44823</v>
      </c>
    </row>
    <row r="2849" spans="1:19" ht="45" x14ac:dyDescent="0.25">
      <c r="A2849" s="253"/>
      <c r="B2849" s="228" t="s">
        <v>2921</v>
      </c>
      <c r="C2849" s="95" t="s">
        <v>2909</v>
      </c>
      <c r="D2849" s="95" t="s">
        <v>2918</v>
      </c>
      <c r="E2849" s="95" t="s">
        <v>2909</v>
      </c>
      <c r="F2849" s="95" t="s">
        <v>2914</v>
      </c>
      <c r="G2849" s="95" t="s">
        <v>2925</v>
      </c>
      <c r="H2849" s="95" t="s">
        <v>2912</v>
      </c>
      <c r="I2849" s="95" t="s">
        <v>2912</v>
      </c>
      <c r="J2849" s="95" t="s">
        <v>2915</v>
      </c>
      <c r="K2849" s="102" t="s">
        <v>8484</v>
      </c>
      <c r="L2849" s="96" t="s">
        <v>3303</v>
      </c>
      <c r="M2849" s="102" t="s">
        <v>4599</v>
      </c>
      <c r="N2849" s="102">
        <v>6</v>
      </c>
      <c r="O2849" s="95" t="s">
        <v>54</v>
      </c>
      <c r="P2849" s="88" t="s">
        <v>9207</v>
      </c>
      <c r="Q2849" s="88"/>
      <c r="R2849" s="89" t="s">
        <v>147</v>
      </c>
      <c r="S2849" s="351">
        <v>44823</v>
      </c>
    </row>
    <row r="2850" spans="1:19" ht="45" x14ac:dyDescent="0.25">
      <c r="A2850" s="253"/>
      <c r="B2850" s="228" t="s">
        <v>2921</v>
      </c>
      <c r="C2850" s="95" t="s">
        <v>2909</v>
      </c>
      <c r="D2850" s="95" t="s">
        <v>2918</v>
      </c>
      <c r="E2850" s="95" t="s">
        <v>2909</v>
      </c>
      <c r="F2850" s="95" t="s">
        <v>2914</v>
      </c>
      <c r="G2850" s="95" t="s">
        <v>2925</v>
      </c>
      <c r="H2850" s="95" t="s">
        <v>2909</v>
      </c>
      <c r="I2850" s="95" t="s">
        <v>2912</v>
      </c>
      <c r="J2850" s="95" t="s">
        <v>2915</v>
      </c>
      <c r="K2850" s="102" t="s">
        <v>8485</v>
      </c>
      <c r="L2850" s="96" t="s">
        <v>3303</v>
      </c>
      <c r="M2850" s="102" t="s">
        <v>4599</v>
      </c>
      <c r="N2850" s="102">
        <v>7</v>
      </c>
      <c r="O2850" s="95" t="s">
        <v>54</v>
      </c>
      <c r="P2850" s="88" t="s">
        <v>4351</v>
      </c>
      <c r="Q2850" s="88"/>
      <c r="R2850" s="89" t="s">
        <v>147</v>
      </c>
      <c r="S2850" s="351">
        <v>44823</v>
      </c>
    </row>
    <row r="2851" spans="1:19" ht="45" x14ac:dyDescent="0.25">
      <c r="A2851" s="253"/>
      <c r="B2851" s="228" t="s">
        <v>2921</v>
      </c>
      <c r="C2851" s="95" t="s">
        <v>2909</v>
      </c>
      <c r="D2851" s="95" t="s">
        <v>2918</v>
      </c>
      <c r="E2851" s="95" t="s">
        <v>2909</v>
      </c>
      <c r="F2851" s="95" t="s">
        <v>2914</v>
      </c>
      <c r="G2851" s="95" t="s">
        <v>2925</v>
      </c>
      <c r="H2851" s="95" t="s">
        <v>2909</v>
      </c>
      <c r="I2851" s="95" t="s">
        <v>2909</v>
      </c>
      <c r="J2851" s="95" t="s">
        <v>2915</v>
      </c>
      <c r="K2851" s="102" t="s">
        <v>8486</v>
      </c>
      <c r="L2851" s="96" t="s">
        <v>3304</v>
      </c>
      <c r="M2851" s="102" t="s">
        <v>4600</v>
      </c>
      <c r="N2851" s="102">
        <v>8</v>
      </c>
      <c r="O2851" s="95" t="s">
        <v>54</v>
      </c>
      <c r="P2851" s="88" t="s">
        <v>4351</v>
      </c>
      <c r="Q2851" s="88"/>
      <c r="R2851" s="89"/>
      <c r="S2851" s="351">
        <v>44823</v>
      </c>
    </row>
    <row r="2852" spans="1:19" ht="45" x14ac:dyDescent="0.25">
      <c r="A2852" s="253"/>
      <c r="B2852" s="228" t="s">
        <v>2921</v>
      </c>
      <c r="C2852" s="95" t="s">
        <v>2909</v>
      </c>
      <c r="D2852" s="95" t="s">
        <v>2918</v>
      </c>
      <c r="E2852" s="95" t="s">
        <v>2909</v>
      </c>
      <c r="F2852" s="95" t="s">
        <v>2914</v>
      </c>
      <c r="G2852" s="95" t="s">
        <v>2925</v>
      </c>
      <c r="H2852" s="95" t="s">
        <v>2909</v>
      </c>
      <c r="I2852" s="95" t="s">
        <v>2918</v>
      </c>
      <c r="J2852" s="95" t="s">
        <v>2915</v>
      </c>
      <c r="K2852" s="102" t="s">
        <v>8487</v>
      </c>
      <c r="L2852" s="96" t="s">
        <v>3305</v>
      </c>
      <c r="M2852" s="102" t="s">
        <v>4600</v>
      </c>
      <c r="N2852" s="102">
        <v>8</v>
      </c>
      <c r="O2852" s="95" t="s">
        <v>54</v>
      </c>
      <c r="P2852" s="88" t="s">
        <v>4351</v>
      </c>
      <c r="Q2852" s="88"/>
      <c r="R2852" s="89"/>
      <c r="S2852" s="351">
        <v>44823</v>
      </c>
    </row>
    <row r="2853" spans="1:19" ht="45" x14ac:dyDescent="0.25">
      <c r="A2853" s="253"/>
      <c r="B2853" s="228" t="s">
        <v>2921</v>
      </c>
      <c r="C2853" s="95" t="s">
        <v>2909</v>
      </c>
      <c r="D2853" s="95" t="s">
        <v>2918</v>
      </c>
      <c r="E2853" s="95" t="s">
        <v>2909</v>
      </c>
      <c r="F2853" s="95" t="s">
        <v>2914</v>
      </c>
      <c r="G2853" s="95" t="s">
        <v>2925</v>
      </c>
      <c r="H2853" s="95" t="s">
        <v>2909</v>
      </c>
      <c r="I2853" s="95" t="s">
        <v>2920</v>
      </c>
      <c r="J2853" s="95" t="s">
        <v>2915</v>
      </c>
      <c r="K2853" s="102" t="s">
        <v>8488</v>
      </c>
      <c r="L2853" s="96" t="s">
        <v>3306</v>
      </c>
      <c r="M2853" s="102" t="s">
        <v>4600</v>
      </c>
      <c r="N2853" s="102">
        <v>8</v>
      </c>
      <c r="O2853" s="95" t="s">
        <v>54</v>
      </c>
      <c r="P2853" s="88" t="s">
        <v>4351</v>
      </c>
      <c r="Q2853" s="88"/>
      <c r="R2853" s="89"/>
      <c r="S2853" s="351">
        <v>44823</v>
      </c>
    </row>
    <row r="2854" spans="1:19" ht="45" x14ac:dyDescent="0.25">
      <c r="A2854" s="253"/>
      <c r="B2854" s="228" t="s">
        <v>2921</v>
      </c>
      <c r="C2854" s="95" t="s">
        <v>2909</v>
      </c>
      <c r="D2854" s="95" t="s">
        <v>2918</v>
      </c>
      <c r="E2854" s="95" t="s">
        <v>2909</v>
      </c>
      <c r="F2854" s="95" t="s">
        <v>2914</v>
      </c>
      <c r="G2854" s="95" t="s">
        <v>2925</v>
      </c>
      <c r="H2854" s="95" t="s">
        <v>2909</v>
      </c>
      <c r="I2854" s="95" t="s">
        <v>2914</v>
      </c>
      <c r="J2854" s="95" t="s">
        <v>2915</v>
      </c>
      <c r="K2854" s="102" t="s">
        <v>8489</v>
      </c>
      <c r="L2854" s="96" t="s">
        <v>3307</v>
      </c>
      <c r="M2854" s="102" t="s">
        <v>4600</v>
      </c>
      <c r="N2854" s="102">
        <v>8</v>
      </c>
      <c r="O2854" s="95" t="s">
        <v>54</v>
      </c>
      <c r="P2854" s="88" t="s">
        <v>4351</v>
      </c>
      <c r="Q2854" s="88"/>
      <c r="R2854" s="89"/>
      <c r="S2854" s="351">
        <v>44823</v>
      </c>
    </row>
    <row r="2855" spans="1:19" ht="45" x14ac:dyDescent="0.25">
      <c r="A2855" s="253"/>
      <c r="B2855" s="228" t="s">
        <v>2921</v>
      </c>
      <c r="C2855" s="95" t="s">
        <v>2909</v>
      </c>
      <c r="D2855" s="95" t="s">
        <v>2918</v>
      </c>
      <c r="E2855" s="95" t="s">
        <v>2909</v>
      </c>
      <c r="F2855" s="95" t="s">
        <v>2914</v>
      </c>
      <c r="G2855" s="95" t="s">
        <v>2925</v>
      </c>
      <c r="H2855" s="95" t="s">
        <v>2918</v>
      </c>
      <c r="I2855" s="95" t="s">
        <v>2912</v>
      </c>
      <c r="J2855" s="95" t="s">
        <v>2915</v>
      </c>
      <c r="K2855" s="102" t="s">
        <v>8490</v>
      </c>
      <c r="L2855" s="96" t="s">
        <v>3308</v>
      </c>
      <c r="M2855" s="102" t="s">
        <v>4599</v>
      </c>
      <c r="N2855" s="102">
        <v>7</v>
      </c>
      <c r="O2855" s="95" t="s">
        <v>54</v>
      </c>
      <c r="P2855" s="88" t="s">
        <v>4352</v>
      </c>
      <c r="Q2855" s="88"/>
      <c r="R2855" s="89" t="s">
        <v>147</v>
      </c>
      <c r="S2855" s="351">
        <v>44823</v>
      </c>
    </row>
    <row r="2856" spans="1:19" ht="45" x14ac:dyDescent="0.25">
      <c r="A2856" s="253"/>
      <c r="B2856" s="228" t="s">
        <v>2921</v>
      </c>
      <c r="C2856" s="95" t="s">
        <v>2909</v>
      </c>
      <c r="D2856" s="95" t="s">
        <v>2918</v>
      </c>
      <c r="E2856" s="95" t="s">
        <v>2909</v>
      </c>
      <c r="F2856" s="95" t="s">
        <v>2914</v>
      </c>
      <c r="G2856" s="95" t="s">
        <v>2925</v>
      </c>
      <c r="H2856" s="95" t="s">
        <v>2918</v>
      </c>
      <c r="I2856" s="95" t="s">
        <v>2909</v>
      </c>
      <c r="J2856" s="95" t="s">
        <v>2915</v>
      </c>
      <c r="K2856" s="102" t="s">
        <v>8491</v>
      </c>
      <c r="L2856" s="96" t="s">
        <v>3309</v>
      </c>
      <c r="M2856" s="102" t="s">
        <v>4600</v>
      </c>
      <c r="N2856" s="102">
        <v>8</v>
      </c>
      <c r="O2856" s="95" t="s">
        <v>54</v>
      </c>
      <c r="P2856" s="88" t="s">
        <v>4352</v>
      </c>
      <c r="Q2856" s="88"/>
      <c r="R2856" s="89"/>
      <c r="S2856" s="351">
        <v>44823</v>
      </c>
    </row>
    <row r="2857" spans="1:19" ht="45" x14ac:dyDescent="0.25">
      <c r="A2857" s="253"/>
      <c r="B2857" s="228" t="s">
        <v>2921</v>
      </c>
      <c r="C2857" s="95" t="s">
        <v>2909</v>
      </c>
      <c r="D2857" s="95" t="s">
        <v>2918</v>
      </c>
      <c r="E2857" s="95" t="s">
        <v>2909</v>
      </c>
      <c r="F2857" s="95" t="s">
        <v>2914</v>
      </c>
      <c r="G2857" s="95" t="s">
        <v>2925</v>
      </c>
      <c r="H2857" s="95" t="s">
        <v>2918</v>
      </c>
      <c r="I2857" s="95" t="s">
        <v>2918</v>
      </c>
      <c r="J2857" s="95" t="s">
        <v>2915</v>
      </c>
      <c r="K2857" s="102" t="s">
        <v>8492</v>
      </c>
      <c r="L2857" s="96" t="s">
        <v>3310</v>
      </c>
      <c r="M2857" s="102" t="s">
        <v>4600</v>
      </c>
      <c r="N2857" s="102">
        <v>8</v>
      </c>
      <c r="O2857" s="95" t="s">
        <v>54</v>
      </c>
      <c r="P2857" s="88" t="s">
        <v>4352</v>
      </c>
      <c r="Q2857" s="88"/>
      <c r="R2857" s="89"/>
      <c r="S2857" s="351">
        <v>44823</v>
      </c>
    </row>
    <row r="2858" spans="1:19" ht="45" x14ac:dyDescent="0.25">
      <c r="A2858" s="253"/>
      <c r="B2858" s="228" t="s">
        <v>2921</v>
      </c>
      <c r="C2858" s="95" t="s">
        <v>2909</v>
      </c>
      <c r="D2858" s="95" t="s">
        <v>2918</v>
      </c>
      <c r="E2858" s="95" t="s">
        <v>2909</v>
      </c>
      <c r="F2858" s="95" t="s">
        <v>2914</v>
      </c>
      <c r="G2858" s="95" t="s">
        <v>2925</v>
      </c>
      <c r="H2858" s="95" t="s">
        <v>2918</v>
      </c>
      <c r="I2858" s="95" t="s">
        <v>2920</v>
      </c>
      <c r="J2858" s="95" t="s">
        <v>2915</v>
      </c>
      <c r="K2858" s="102" t="s">
        <v>8493</v>
      </c>
      <c r="L2858" s="96" t="s">
        <v>3311</v>
      </c>
      <c r="M2858" s="102" t="s">
        <v>4600</v>
      </c>
      <c r="N2858" s="102">
        <v>8</v>
      </c>
      <c r="O2858" s="95" t="s">
        <v>54</v>
      </c>
      <c r="P2858" s="88" t="s">
        <v>4352</v>
      </c>
      <c r="Q2858" s="88"/>
      <c r="R2858" s="89"/>
      <c r="S2858" s="351">
        <v>44823</v>
      </c>
    </row>
    <row r="2859" spans="1:19" ht="45" x14ac:dyDescent="0.25">
      <c r="A2859" s="253"/>
      <c r="B2859" s="228" t="s">
        <v>2921</v>
      </c>
      <c r="C2859" s="95" t="s">
        <v>2909</v>
      </c>
      <c r="D2859" s="95" t="s">
        <v>2918</v>
      </c>
      <c r="E2859" s="95" t="s">
        <v>2909</v>
      </c>
      <c r="F2859" s="95" t="s">
        <v>2914</v>
      </c>
      <c r="G2859" s="95" t="s">
        <v>2925</v>
      </c>
      <c r="H2859" s="95" t="s">
        <v>2918</v>
      </c>
      <c r="I2859" s="95" t="s">
        <v>2914</v>
      </c>
      <c r="J2859" s="95" t="s">
        <v>2915</v>
      </c>
      <c r="K2859" s="102" t="s">
        <v>8494</v>
      </c>
      <c r="L2859" s="96" t="s">
        <v>3312</v>
      </c>
      <c r="M2859" s="102" t="s">
        <v>4600</v>
      </c>
      <c r="N2859" s="102">
        <v>8</v>
      </c>
      <c r="O2859" s="95" t="s">
        <v>54</v>
      </c>
      <c r="P2859" s="88" t="s">
        <v>4352</v>
      </c>
      <c r="Q2859" s="88"/>
      <c r="R2859" s="89"/>
      <c r="S2859" s="351">
        <v>44823</v>
      </c>
    </row>
    <row r="2860" spans="1:19" ht="30" x14ac:dyDescent="0.25">
      <c r="A2860" s="253"/>
      <c r="B2860" s="228" t="s">
        <v>2921</v>
      </c>
      <c r="C2860" s="95" t="s">
        <v>2909</v>
      </c>
      <c r="D2860" s="95" t="s">
        <v>2918</v>
      </c>
      <c r="E2860" s="95" t="s">
        <v>2909</v>
      </c>
      <c r="F2860" s="95" t="s">
        <v>2921</v>
      </c>
      <c r="G2860" s="95" t="s">
        <v>2915</v>
      </c>
      <c r="H2860" s="95" t="s">
        <v>2912</v>
      </c>
      <c r="I2860" s="95" t="s">
        <v>2912</v>
      </c>
      <c r="J2860" s="95" t="s">
        <v>2915</v>
      </c>
      <c r="K2860" s="102" t="s">
        <v>8495</v>
      </c>
      <c r="L2860" s="96" t="s">
        <v>3313</v>
      </c>
      <c r="M2860" s="102" t="s">
        <v>4599</v>
      </c>
      <c r="N2860" s="102">
        <v>5</v>
      </c>
      <c r="O2860" s="95" t="s">
        <v>45</v>
      </c>
      <c r="P2860" s="88" t="s">
        <v>9208</v>
      </c>
      <c r="Q2860" s="88"/>
      <c r="R2860" s="89"/>
      <c r="S2860" s="351">
        <v>44823</v>
      </c>
    </row>
    <row r="2861" spans="1:19" ht="30" x14ac:dyDescent="0.25">
      <c r="A2861" s="253"/>
      <c r="B2861" s="228" t="s">
        <v>2921</v>
      </c>
      <c r="C2861" s="95" t="s">
        <v>2909</v>
      </c>
      <c r="D2861" s="95" t="s">
        <v>2918</v>
      </c>
      <c r="E2861" s="95" t="s">
        <v>2909</v>
      </c>
      <c r="F2861" s="95" t="s">
        <v>2921</v>
      </c>
      <c r="G2861" s="95" t="s">
        <v>2925</v>
      </c>
      <c r="H2861" s="95" t="s">
        <v>2912</v>
      </c>
      <c r="I2861" s="95" t="s">
        <v>2912</v>
      </c>
      <c r="J2861" s="95" t="s">
        <v>2915</v>
      </c>
      <c r="K2861" s="102" t="s">
        <v>8496</v>
      </c>
      <c r="L2861" s="96" t="s">
        <v>3314</v>
      </c>
      <c r="M2861" s="102" t="s">
        <v>4599</v>
      </c>
      <c r="N2861" s="102">
        <v>6</v>
      </c>
      <c r="O2861" s="95" t="s">
        <v>54</v>
      </c>
      <c r="P2861" s="88" t="s">
        <v>9209</v>
      </c>
      <c r="Q2861" s="88"/>
      <c r="R2861" s="89"/>
      <c r="S2861" s="351">
        <v>44823</v>
      </c>
    </row>
    <row r="2862" spans="1:19" ht="75" x14ac:dyDescent="0.25">
      <c r="A2862" s="253"/>
      <c r="B2862" s="228" t="s">
        <v>2921</v>
      </c>
      <c r="C2862" s="95" t="s">
        <v>2909</v>
      </c>
      <c r="D2862" s="95" t="s">
        <v>2918</v>
      </c>
      <c r="E2862" s="95" t="s">
        <v>2909</v>
      </c>
      <c r="F2862" s="95" t="s">
        <v>2921</v>
      </c>
      <c r="G2862" s="95" t="s">
        <v>2925</v>
      </c>
      <c r="H2862" s="95" t="s">
        <v>2909</v>
      </c>
      <c r="I2862" s="95" t="s">
        <v>2912</v>
      </c>
      <c r="J2862" s="95" t="s">
        <v>2915</v>
      </c>
      <c r="K2862" s="102" t="s">
        <v>8497</v>
      </c>
      <c r="L2862" s="96" t="s">
        <v>5707</v>
      </c>
      <c r="M2862" s="102" t="s">
        <v>4599</v>
      </c>
      <c r="N2862" s="102">
        <v>7</v>
      </c>
      <c r="O2862" s="95" t="s">
        <v>54</v>
      </c>
      <c r="P2862" s="88" t="s">
        <v>4353</v>
      </c>
      <c r="Q2862" s="88"/>
      <c r="R2862" s="89" t="s">
        <v>147</v>
      </c>
      <c r="S2862" s="351">
        <v>44823</v>
      </c>
    </row>
    <row r="2863" spans="1:19" ht="75" x14ac:dyDescent="0.25">
      <c r="A2863" s="253"/>
      <c r="B2863" s="228" t="s">
        <v>2921</v>
      </c>
      <c r="C2863" s="95" t="s">
        <v>2909</v>
      </c>
      <c r="D2863" s="95" t="s">
        <v>2918</v>
      </c>
      <c r="E2863" s="95" t="s">
        <v>2909</v>
      </c>
      <c r="F2863" s="95" t="s">
        <v>2921</v>
      </c>
      <c r="G2863" s="95" t="s">
        <v>2925</v>
      </c>
      <c r="H2863" s="95" t="s">
        <v>2909</v>
      </c>
      <c r="I2863" s="95" t="s">
        <v>2909</v>
      </c>
      <c r="J2863" s="95" t="s">
        <v>2915</v>
      </c>
      <c r="K2863" s="102" t="s">
        <v>8498</v>
      </c>
      <c r="L2863" s="96" t="s">
        <v>5708</v>
      </c>
      <c r="M2863" s="102" t="s">
        <v>4600</v>
      </c>
      <c r="N2863" s="102">
        <v>8</v>
      </c>
      <c r="O2863" s="95" t="s">
        <v>54</v>
      </c>
      <c r="P2863" s="88" t="s">
        <v>4353</v>
      </c>
      <c r="Q2863" s="88"/>
      <c r="R2863" s="89"/>
      <c r="S2863" s="351">
        <v>44823</v>
      </c>
    </row>
    <row r="2864" spans="1:19" ht="75" x14ac:dyDescent="0.25">
      <c r="A2864" s="253"/>
      <c r="B2864" s="228" t="s">
        <v>2921</v>
      </c>
      <c r="C2864" s="95" t="s">
        <v>2909</v>
      </c>
      <c r="D2864" s="95" t="s">
        <v>2918</v>
      </c>
      <c r="E2864" s="95" t="s">
        <v>2909</v>
      </c>
      <c r="F2864" s="95" t="s">
        <v>2921</v>
      </c>
      <c r="G2864" s="95" t="s">
        <v>2925</v>
      </c>
      <c r="H2864" s="95" t="s">
        <v>2909</v>
      </c>
      <c r="I2864" s="95" t="s">
        <v>2918</v>
      </c>
      <c r="J2864" s="95" t="s">
        <v>2915</v>
      </c>
      <c r="K2864" s="102" t="s">
        <v>8499</v>
      </c>
      <c r="L2864" s="96" t="s">
        <v>5709</v>
      </c>
      <c r="M2864" s="102" t="s">
        <v>4600</v>
      </c>
      <c r="N2864" s="102">
        <v>8</v>
      </c>
      <c r="O2864" s="95" t="s">
        <v>54</v>
      </c>
      <c r="P2864" s="88" t="s">
        <v>4353</v>
      </c>
      <c r="Q2864" s="88"/>
      <c r="R2864" s="89"/>
      <c r="S2864" s="351">
        <v>44823</v>
      </c>
    </row>
    <row r="2865" spans="1:19" ht="75" x14ac:dyDescent="0.25">
      <c r="A2865" s="253"/>
      <c r="B2865" s="228" t="s">
        <v>2921</v>
      </c>
      <c r="C2865" s="95" t="s">
        <v>2909</v>
      </c>
      <c r="D2865" s="95" t="s">
        <v>2918</v>
      </c>
      <c r="E2865" s="95" t="s">
        <v>2909</v>
      </c>
      <c r="F2865" s="95" t="s">
        <v>2921</v>
      </c>
      <c r="G2865" s="95" t="s">
        <v>2925</v>
      </c>
      <c r="H2865" s="95" t="s">
        <v>2909</v>
      </c>
      <c r="I2865" s="95" t="s">
        <v>2920</v>
      </c>
      <c r="J2865" s="95" t="s">
        <v>2915</v>
      </c>
      <c r="K2865" s="102" t="s">
        <v>8500</v>
      </c>
      <c r="L2865" s="96" t="s">
        <v>5710</v>
      </c>
      <c r="M2865" s="102" t="s">
        <v>4600</v>
      </c>
      <c r="N2865" s="102">
        <v>8</v>
      </c>
      <c r="O2865" s="95" t="s">
        <v>54</v>
      </c>
      <c r="P2865" s="88" t="s">
        <v>4353</v>
      </c>
      <c r="Q2865" s="88"/>
      <c r="R2865" s="89"/>
      <c r="S2865" s="351">
        <v>44823</v>
      </c>
    </row>
    <row r="2866" spans="1:19" ht="75" x14ac:dyDescent="0.25">
      <c r="A2866" s="253"/>
      <c r="B2866" s="228" t="s">
        <v>2921</v>
      </c>
      <c r="C2866" s="95" t="s">
        <v>2909</v>
      </c>
      <c r="D2866" s="95" t="s">
        <v>2918</v>
      </c>
      <c r="E2866" s="95" t="s">
        <v>2909</v>
      </c>
      <c r="F2866" s="95" t="s">
        <v>2921</v>
      </c>
      <c r="G2866" s="95" t="s">
        <v>2925</v>
      </c>
      <c r="H2866" s="95" t="s">
        <v>2909</v>
      </c>
      <c r="I2866" s="95" t="s">
        <v>2914</v>
      </c>
      <c r="J2866" s="95" t="s">
        <v>2915</v>
      </c>
      <c r="K2866" s="102" t="s">
        <v>8501</v>
      </c>
      <c r="L2866" s="96" t="s">
        <v>5711</v>
      </c>
      <c r="M2866" s="102" t="s">
        <v>4600</v>
      </c>
      <c r="N2866" s="102">
        <v>8</v>
      </c>
      <c r="O2866" s="95" t="s">
        <v>54</v>
      </c>
      <c r="P2866" s="88" t="s">
        <v>4353</v>
      </c>
      <c r="Q2866" s="88"/>
      <c r="R2866" s="89"/>
      <c r="S2866" s="351">
        <v>44823</v>
      </c>
    </row>
    <row r="2867" spans="1:19" ht="30" x14ac:dyDescent="0.25">
      <c r="A2867" s="253"/>
      <c r="B2867" s="228" t="s">
        <v>2921</v>
      </c>
      <c r="C2867" s="95" t="s">
        <v>2909</v>
      </c>
      <c r="D2867" s="95" t="s">
        <v>2918</v>
      </c>
      <c r="E2867" s="95" t="s">
        <v>2909</v>
      </c>
      <c r="F2867" s="95" t="s">
        <v>2921</v>
      </c>
      <c r="G2867" s="95" t="s">
        <v>2925</v>
      </c>
      <c r="H2867" s="95" t="s">
        <v>2918</v>
      </c>
      <c r="I2867" s="95" t="s">
        <v>2912</v>
      </c>
      <c r="J2867" s="95" t="s">
        <v>2915</v>
      </c>
      <c r="K2867" s="102" t="s">
        <v>8502</v>
      </c>
      <c r="L2867" s="96" t="s">
        <v>5712</v>
      </c>
      <c r="M2867" s="102" t="s">
        <v>4599</v>
      </c>
      <c r="N2867" s="102">
        <v>7</v>
      </c>
      <c r="O2867" s="95" t="s">
        <v>54</v>
      </c>
      <c r="P2867" s="88" t="s">
        <v>4354</v>
      </c>
      <c r="Q2867" s="88"/>
      <c r="R2867" s="89" t="s">
        <v>147</v>
      </c>
      <c r="S2867" s="351">
        <v>44823</v>
      </c>
    </row>
    <row r="2868" spans="1:19" ht="30" x14ac:dyDescent="0.25">
      <c r="A2868" s="253"/>
      <c r="B2868" s="228" t="s">
        <v>2921</v>
      </c>
      <c r="C2868" s="95" t="s">
        <v>2909</v>
      </c>
      <c r="D2868" s="95" t="s">
        <v>2918</v>
      </c>
      <c r="E2868" s="95" t="s">
        <v>2909</v>
      </c>
      <c r="F2868" s="95" t="s">
        <v>2921</v>
      </c>
      <c r="G2868" s="95" t="s">
        <v>2925</v>
      </c>
      <c r="H2868" s="95" t="s">
        <v>2918</v>
      </c>
      <c r="I2868" s="95" t="s">
        <v>2909</v>
      </c>
      <c r="J2868" s="95" t="s">
        <v>2915</v>
      </c>
      <c r="K2868" s="102" t="s">
        <v>8503</v>
      </c>
      <c r="L2868" s="96" t="s">
        <v>5713</v>
      </c>
      <c r="M2868" s="102" t="s">
        <v>4600</v>
      </c>
      <c r="N2868" s="102">
        <v>8</v>
      </c>
      <c r="O2868" s="95" t="s">
        <v>54</v>
      </c>
      <c r="P2868" s="88" t="s">
        <v>4354</v>
      </c>
      <c r="Q2868" s="88"/>
      <c r="R2868" s="89"/>
      <c r="S2868" s="351">
        <v>44823</v>
      </c>
    </row>
    <row r="2869" spans="1:19" ht="30" x14ac:dyDescent="0.25">
      <c r="A2869" s="253"/>
      <c r="B2869" s="228" t="s">
        <v>2921</v>
      </c>
      <c r="C2869" s="95" t="s">
        <v>2909</v>
      </c>
      <c r="D2869" s="95" t="s">
        <v>2918</v>
      </c>
      <c r="E2869" s="95" t="s">
        <v>2909</v>
      </c>
      <c r="F2869" s="95" t="s">
        <v>2921</v>
      </c>
      <c r="G2869" s="95" t="s">
        <v>2925</v>
      </c>
      <c r="H2869" s="95" t="s">
        <v>2918</v>
      </c>
      <c r="I2869" s="95" t="s">
        <v>2918</v>
      </c>
      <c r="J2869" s="95" t="s">
        <v>2915</v>
      </c>
      <c r="K2869" s="102" t="s">
        <v>8504</v>
      </c>
      <c r="L2869" s="96" t="s">
        <v>5714</v>
      </c>
      <c r="M2869" s="102" t="s">
        <v>4600</v>
      </c>
      <c r="N2869" s="102">
        <v>8</v>
      </c>
      <c r="O2869" s="95" t="s">
        <v>54</v>
      </c>
      <c r="P2869" s="88" t="s">
        <v>4354</v>
      </c>
      <c r="Q2869" s="88"/>
      <c r="R2869" s="89"/>
      <c r="S2869" s="351">
        <v>44823</v>
      </c>
    </row>
    <row r="2870" spans="1:19" ht="30" x14ac:dyDescent="0.25">
      <c r="A2870" s="253"/>
      <c r="B2870" s="228" t="s">
        <v>2921</v>
      </c>
      <c r="C2870" s="95" t="s">
        <v>2909</v>
      </c>
      <c r="D2870" s="95" t="s">
        <v>2918</v>
      </c>
      <c r="E2870" s="95" t="s">
        <v>2909</v>
      </c>
      <c r="F2870" s="95" t="s">
        <v>2921</v>
      </c>
      <c r="G2870" s="95" t="s">
        <v>2925</v>
      </c>
      <c r="H2870" s="95" t="s">
        <v>2918</v>
      </c>
      <c r="I2870" s="95" t="s">
        <v>2920</v>
      </c>
      <c r="J2870" s="95" t="s">
        <v>2915</v>
      </c>
      <c r="K2870" s="102" t="s">
        <v>8505</v>
      </c>
      <c r="L2870" s="96" t="s">
        <v>5715</v>
      </c>
      <c r="M2870" s="102" t="s">
        <v>4600</v>
      </c>
      <c r="N2870" s="102">
        <v>8</v>
      </c>
      <c r="O2870" s="95" t="s">
        <v>54</v>
      </c>
      <c r="P2870" s="88" t="s">
        <v>4354</v>
      </c>
      <c r="Q2870" s="88"/>
      <c r="R2870" s="89"/>
      <c r="S2870" s="351">
        <v>44823</v>
      </c>
    </row>
    <row r="2871" spans="1:19" ht="30" x14ac:dyDescent="0.25">
      <c r="A2871" s="253"/>
      <c r="B2871" s="228" t="s">
        <v>2921</v>
      </c>
      <c r="C2871" s="95" t="s">
        <v>2909</v>
      </c>
      <c r="D2871" s="95" t="s">
        <v>2918</v>
      </c>
      <c r="E2871" s="95" t="s">
        <v>2909</v>
      </c>
      <c r="F2871" s="95" t="s">
        <v>2921</v>
      </c>
      <c r="G2871" s="95" t="s">
        <v>2925</v>
      </c>
      <c r="H2871" s="95" t="s">
        <v>2918</v>
      </c>
      <c r="I2871" s="95" t="s">
        <v>2914</v>
      </c>
      <c r="J2871" s="95" t="s">
        <v>2915</v>
      </c>
      <c r="K2871" s="102" t="s">
        <v>8506</v>
      </c>
      <c r="L2871" s="96" t="s">
        <v>5716</v>
      </c>
      <c r="M2871" s="102" t="s">
        <v>4600</v>
      </c>
      <c r="N2871" s="102">
        <v>8</v>
      </c>
      <c r="O2871" s="95" t="s">
        <v>54</v>
      </c>
      <c r="P2871" s="88" t="s">
        <v>4354</v>
      </c>
      <c r="Q2871" s="88"/>
      <c r="R2871" s="89"/>
      <c r="S2871" s="351">
        <v>44823</v>
      </c>
    </row>
    <row r="2872" spans="1:19" ht="60" x14ac:dyDescent="0.25">
      <c r="A2872" s="253"/>
      <c r="B2872" s="228" t="s">
        <v>2921</v>
      </c>
      <c r="C2872" s="95" t="s">
        <v>2909</v>
      </c>
      <c r="D2872" s="95" t="s">
        <v>2918</v>
      </c>
      <c r="E2872" s="95" t="s">
        <v>2918</v>
      </c>
      <c r="F2872" s="95" t="s">
        <v>2912</v>
      </c>
      <c r="G2872" s="95" t="s">
        <v>2915</v>
      </c>
      <c r="H2872" s="95" t="s">
        <v>2912</v>
      </c>
      <c r="I2872" s="95" t="s">
        <v>2912</v>
      </c>
      <c r="J2872" s="95" t="s">
        <v>2915</v>
      </c>
      <c r="K2872" s="102" t="s">
        <v>8507</v>
      </c>
      <c r="L2872" s="96" t="s">
        <v>3315</v>
      </c>
      <c r="M2872" s="102" t="s">
        <v>4599</v>
      </c>
      <c r="N2872" s="102">
        <v>4</v>
      </c>
      <c r="O2872" s="95" t="s">
        <v>45</v>
      </c>
      <c r="P2872" s="88" t="s">
        <v>9210</v>
      </c>
      <c r="Q2872" s="88"/>
      <c r="R2872" s="89"/>
      <c r="S2872" s="351">
        <v>44823</v>
      </c>
    </row>
    <row r="2873" spans="1:19" ht="60" x14ac:dyDescent="0.25">
      <c r="A2873" s="253"/>
      <c r="B2873" s="228" t="s">
        <v>2921</v>
      </c>
      <c r="C2873" s="95" t="s">
        <v>2909</v>
      </c>
      <c r="D2873" s="95" t="s">
        <v>2918</v>
      </c>
      <c r="E2873" s="95" t="s">
        <v>2918</v>
      </c>
      <c r="F2873" s="95" t="s">
        <v>2909</v>
      </c>
      <c r="G2873" s="95" t="s">
        <v>2915</v>
      </c>
      <c r="H2873" s="95" t="s">
        <v>2912</v>
      </c>
      <c r="I2873" s="95" t="s">
        <v>2912</v>
      </c>
      <c r="J2873" s="95" t="s">
        <v>2915</v>
      </c>
      <c r="K2873" s="102" t="s">
        <v>8508</v>
      </c>
      <c r="L2873" s="96" t="s">
        <v>3315</v>
      </c>
      <c r="M2873" s="102" t="s">
        <v>4599</v>
      </c>
      <c r="N2873" s="102">
        <v>5</v>
      </c>
      <c r="O2873" s="95" t="s">
        <v>45</v>
      </c>
      <c r="P2873" s="88" t="s">
        <v>9210</v>
      </c>
      <c r="Q2873" s="88"/>
      <c r="R2873" s="89" t="s">
        <v>14</v>
      </c>
      <c r="S2873" s="351">
        <v>44823</v>
      </c>
    </row>
    <row r="2874" spans="1:19" ht="30" x14ac:dyDescent="0.25">
      <c r="A2874" s="253"/>
      <c r="B2874" s="228" t="s">
        <v>2921</v>
      </c>
      <c r="C2874" s="95" t="s">
        <v>2909</v>
      </c>
      <c r="D2874" s="95" t="s">
        <v>2918</v>
      </c>
      <c r="E2874" s="95" t="s">
        <v>2918</v>
      </c>
      <c r="F2874" s="95" t="s">
        <v>2909</v>
      </c>
      <c r="G2874" s="95" t="s">
        <v>2925</v>
      </c>
      <c r="H2874" s="95" t="s">
        <v>2912</v>
      </c>
      <c r="I2874" s="95" t="s">
        <v>2912</v>
      </c>
      <c r="J2874" s="95" t="s">
        <v>2915</v>
      </c>
      <c r="K2874" s="102" t="s">
        <v>8509</v>
      </c>
      <c r="L2874" s="96" t="s">
        <v>3316</v>
      </c>
      <c r="M2874" s="102" t="s">
        <v>4599</v>
      </c>
      <c r="N2874" s="102">
        <v>6</v>
      </c>
      <c r="O2874" s="95" t="s">
        <v>54</v>
      </c>
      <c r="P2874" s="88" t="s">
        <v>9211</v>
      </c>
      <c r="Q2874" s="88"/>
      <c r="R2874" s="89" t="s">
        <v>10</v>
      </c>
      <c r="S2874" s="351">
        <v>44823</v>
      </c>
    </row>
    <row r="2875" spans="1:19" ht="75" x14ac:dyDescent="0.25">
      <c r="A2875" s="253"/>
      <c r="B2875" s="228" t="s">
        <v>2921</v>
      </c>
      <c r="C2875" s="95" t="s">
        <v>2909</v>
      </c>
      <c r="D2875" s="95" t="s">
        <v>2918</v>
      </c>
      <c r="E2875" s="95" t="s">
        <v>2918</v>
      </c>
      <c r="F2875" s="95" t="s">
        <v>2909</v>
      </c>
      <c r="G2875" s="95" t="s">
        <v>2925</v>
      </c>
      <c r="H2875" s="95" t="s">
        <v>2909</v>
      </c>
      <c r="I2875" s="95" t="s">
        <v>2912</v>
      </c>
      <c r="J2875" s="95" t="s">
        <v>2915</v>
      </c>
      <c r="K2875" s="102" t="s">
        <v>8510</v>
      </c>
      <c r="L2875" s="96" t="s">
        <v>5717</v>
      </c>
      <c r="M2875" s="102" t="s">
        <v>4599</v>
      </c>
      <c r="N2875" s="102">
        <v>7</v>
      </c>
      <c r="O2875" s="95" t="s">
        <v>54</v>
      </c>
      <c r="P2875" s="88" t="s">
        <v>4355</v>
      </c>
      <c r="Q2875" s="88"/>
      <c r="R2875" s="89" t="s">
        <v>10</v>
      </c>
      <c r="S2875" s="351">
        <v>44823</v>
      </c>
    </row>
    <row r="2876" spans="1:19" ht="75" x14ac:dyDescent="0.25">
      <c r="A2876" s="253"/>
      <c r="B2876" s="228" t="s">
        <v>2921</v>
      </c>
      <c r="C2876" s="95" t="s">
        <v>2909</v>
      </c>
      <c r="D2876" s="95" t="s">
        <v>2918</v>
      </c>
      <c r="E2876" s="95" t="s">
        <v>2918</v>
      </c>
      <c r="F2876" s="95" t="s">
        <v>2909</v>
      </c>
      <c r="G2876" s="95" t="s">
        <v>2925</v>
      </c>
      <c r="H2876" s="95" t="s">
        <v>2909</v>
      </c>
      <c r="I2876" s="95" t="s">
        <v>2909</v>
      </c>
      <c r="J2876" s="95" t="s">
        <v>2915</v>
      </c>
      <c r="K2876" s="102" t="s">
        <v>8511</v>
      </c>
      <c r="L2876" s="96" t="s">
        <v>5718</v>
      </c>
      <c r="M2876" s="102" t="s">
        <v>4600</v>
      </c>
      <c r="N2876" s="102">
        <v>8</v>
      </c>
      <c r="O2876" s="95" t="s">
        <v>54</v>
      </c>
      <c r="P2876" s="88" t="s">
        <v>4355</v>
      </c>
      <c r="Q2876" s="88"/>
      <c r="R2876" s="89"/>
      <c r="S2876" s="351">
        <v>44823</v>
      </c>
    </row>
    <row r="2877" spans="1:19" ht="75" x14ac:dyDescent="0.25">
      <c r="A2877" s="253"/>
      <c r="B2877" s="228" t="s">
        <v>2921</v>
      </c>
      <c r="C2877" s="95" t="s">
        <v>2909</v>
      </c>
      <c r="D2877" s="95" t="s">
        <v>2918</v>
      </c>
      <c r="E2877" s="95" t="s">
        <v>2918</v>
      </c>
      <c r="F2877" s="95" t="s">
        <v>2909</v>
      </c>
      <c r="G2877" s="95" t="s">
        <v>2925</v>
      </c>
      <c r="H2877" s="95" t="s">
        <v>2909</v>
      </c>
      <c r="I2877" s="95" t="s">
        <v>2918</v>
      </c>
      <c r="J2877" s="95" t="s">
        <v>2915</v>
      </c>
      <c r="K2877" s="102" t="s">
        <v>8512</v>
      </c>
      <c r="L2877" s="96" t="s">
        <v>5719</v>
      </c>
      <c r="M2877" s="102" t="s">
        <v>4600</v>
      </c>
      <c r="N2877" s="102">
        <v>8</v>
      </c>
      <c r="O2877" s="95" t="s">
        <v>54</v>
      </c>
      <c r="P2877" s="88" t="s">
        <v>4355</v>
      </c>
      <c r="Q2877" s="88"/>
      <c r="R2877" s="89"/>
      <c r="S2877" s="351">
        <v>44823</v>
      </c>
    </row>
    <row r="2878" spans="1:19" ht="75" x14ac:dyDescent="0.25">
      <c r="A2878" s="253"/>
      <c r="B2878" s="228" t="s">
        <v>2921</v>
      </c>
      <c r="C2878" s="95" t="s">
        <v>2909</v>
      </c>
      <c r="D2878" s="95" t="s">
        <v>2918</v>
      </c>
      <c r="E2878" s="95" t="s">
        <v>2918</v>
      </c>
      <c r="F2878" s="95" t="s">
        <v>2909</v>
      </c>
      <c r="G2878" s="95" t="s">
        <v>2925</v>
      </c>
      <c r="H2878" s="95" t="s">
        <v>2909</v>
      </c>
      <c r="I2878" s="95" t="s">
        <v>2910</v>
      </c>
      <c r="J2878" s="95" t="s">
        <v>2915</v>
      </c>
      <c r="K2878" s="102" t="s">
        <v>8513</v>
      </c>
      <c r="L2878" s="96" t="s">
        <v>5720</v>
      </c>
      <c r="M2878" s="102" t="s">
        <v>4600</v>
      </c>
      <c r="N2878" s="102">
        <v>8</v>
      </c>
      <c r="O2878" s="95" t="s">
        <v>54</v>
      </c>
      <c r="P2878" s="88" t="s">
        <v>4355</v>
      </c>
      <c r="Q2878" s="88"/>
      <c r="R2878" s="89"/>
      <c r="S2878" s="351">
        <v>44823</v>
      </c>
    </row>
    <row r="2879" spans="1:19" ht="75" x14ac:dyDescent="0.25">
      <c r="A2879" s="253"/>
      <c r="B2879" s="228" t="s">
        <v>2921</v>
      </c>
      <c r="C2879" s="95" t="s">
        <v>2909</v>
      </c>
      <c r="D2879" s="95" t="s">
        <v>2918</v>
      </c>
      <c r="E2879" s="95" t="s">
        <v>2918</v>
      </c>
      <c r="F2879" s="95" t="s">
        <v>2909</v>
      </c>
      <c r="G2879" s="95" t="s">
        <v>2925</v>
      </c>
      <c r="H2879" s="95" t="s">
        <v>2909</v>
      </c>
      <c r="I2879" s="95" t="s">
        <v>2919</v>
      </c>
      <c r="J2879" s="95" t="s">
        <v>2915</v>
      </c>
      <c r="K2879" s="102" t="s">
        <v>8514</v>
      </c>
      <c r="L2879" s="96" t="s">
        <v>5721</v>
      </c>
      <c r="M2879" s="102" t="s">
        <v>4600</v>
      </c>
      <c r="N2879" s="102">
        <v>8</v>
      </c>
      <c r="O2879" s="95" t="s">
        <v>54</v>
      </c>
      <c r="P2879" s="88" t="s">
        <v>4355</v>
      </c>
      <c r="Q2879" s="88"/>
      <c r="R2879" s="89"/>
      <c r="S2879" s="351">
        <v>44823</v>
      </c>
    </row>
    <row r="2880" spans="1:19" ht="75" x14ac:dyDescent="0.25">
      <c r="A2880" s="253"/>
      <c r="B2880" s="228" t="s">
        <v>2921</v>
      </c>
      <c r="C2880" s="95" t="s">
        <v>2909</v>
      </c>
      <c r="D2880" s="95" t="s">
        <v>2918</v>
      </c>
      <c r="E2880" s="95" t="s">
        <v>2918</v>
      </c>
      <c r="F2880" s="95" t="s">
        <v>2909</v>
      </c>
      <c r="G2880" s="95" t="s">
        <v>2925</v>
      </c>
      <c r="H2880" s="95" t="s">
        <v>2909</v>
      </c>
      <c r="I2880" s="95" t="s">
        <v>2920</v>
      </c>
      <c r="J2880" s="95" t="s">
        <v>2915</v>
      </c>
      <c r="K2880" s="102" t="s">
        <v>8515</v>
      </c>
      <c r="L2880" s="96" t="s">
        <v>5722</v>
      </c>
      <c r="M2880" s="102" t="s">
        <v>4600</v>
      </c>
      <c r="N2880" s="102">
        <v>8</v>
      </c>
      <c r="O2880" s="95" t="s">
        <v>54</v>
      </c>
      <c r="P2880" s="88" t="s">
        <v>4355</v>
      </c>
      <c r="Q2880" s="88"/>
      <c r="R2880" s="89"/>
      <c r="S2880" s="351">
        <v>44823</v>
      </c>
    </row>
    <row r="2881" spans="1:19" ht="75" x14ac:dyDescent="0.25">
      <c r="A2881" s="253"/>
      <c r="B2881" s="228" t="s">
        <v>2921</v>
      </c>
      <c r="C2881" s="95" t="s">
        <v>2909</v>
      </c>
      <c r="D2881" s="95" t="s">
        <v>2918</v>
      </c>
      <c r="E2881" s="95" t="s">
        <v>2918</v>
      </c>
      <c r="F2881" s="95" t="s">
        <v>2909</v>
      </c>
      <c r="G2881" s="95" t="s">
        <v>2925</v>
      </c>
      <c r="H2881" s="95" t="s">
        <v>2909</v>
      </c>
      <c r="I2881" s="95" t="s">
        <v>2914</v>
      </c>
      <c r="J2881" s="95" t="s">
        <v>2915</v>
      </c>
      <c r="K2881" s="102" t="s">
        <v>8516</v>
      </c>
      <c r="L2881" s="96" t="s">
        <v>5723</v>
      </c>
      <c r="M2881" s="102" t="s">
        <v>4600</v>
      </c>
      <c r="N2881" s="102">
        <v>8</v>
      </c>
      <c r="O2881" s="95" t="s">
        <v>54</v>
      </c>
      <c r="P2881" s="88" t="s">
        <v>4355</v>
      </c>
      <c r="Q2881" s="88"/>
      <c r="R2881" s="89"/>
      <c r="S2881" s="351">
        <v>44823</v>
      </c>
    </row>
    <row r="2882" spans="1:19" ht="75" x14ac:dyDescent="0.25">
      <c r="A2882" s="253"/>
      <c r="B2882" s="228" t="s">
        <v>2921</v>
      </c>
      <c r="C2882" s="95" t="s">
        <v>2909</v>
      </c>
      <c r="D2882" s="95" t="s">
        <v>2918</v>
      </c>
      <c r="E2882" s="95" t="s">
        <v>2918</v>
      </c>
      <c r="F2882" s="95" t="s">
        <v>2909</v>
      </c>
      <c r="G2882" s="95" t="s">
        <v>2925</v>
      </c>
      <c r="H2882" s="95" t="s">
        <v>2909</v>
      </c>
      <c r="I2882" s="95" t="s">
        <v>2916</v>
      </c>
      <c r="J2882" s="95" t="s">
        <v>2915</v>
      </c>
      <c r="K2882" s="102" t="s">
        <v>8517</v>
      </c>
      <c r="L2882" s="96" t="s">
        <v>5724</v>
      </c>
      <c r="M2882" s="102" t="s">
        <v>4600</v>
      </c>
      <c r="N2882" s="102">
        <v>8</v>
      </c>
      <c r="O2882" s="95" t="s">
        <v>54</v>
      </c>
      <c r="P2882" s="88" t="s">
        <v>4355</v>
      </c>
      <c r="Q2882" s="88"/>
      <c r="R2882" s="89"/>
      <c r="S2882" s="351">
        <v>44823</v>
      </c>
    </row>
    <row r="2883" spans="1:19" ht="75" x14ac:dyDescent="0.25">
      <c r="A2883" s="253"/>
      <c r="B2883" s="228" t="s">
        <v>2921</v>
      </c>
      <c r="C2883" s="95" t="s">
        <v>2909</v>
      </c>
      <c r="D2883" s="95" t="s">
        <v>2918</v>
      </c>
      <c r="E2883" s="95" t="s">
        <v>2918</v>
      </c>
      <c r="F2883" s="95" t="s">
        <v>2909</v>
      </c>
      <c r="G2883" s="95" t="s">
        <v>2925</v>
      </c>
      <c r="H2883" s="95" t="s">
        <v>2909</v>
      </c>
      <c r="I2883" s="95" t="s">
        <v>2917</v>
      </c>
      <c r="J2883" s="95" t="s">
        <v>2915</v>
      </c>
      <c r="K2883" s="102" t="s">
        <v>8518</v>
      </c>
      <c r="L2883" s="96" t="s">
        <v>5725</v>
      </c>
      <c r="M2883" s="102" t="s">
        <v>4600</v>
      </c>
      <c r="N2883" s="102">
        <v>8</v>
      </c>
      <c r="O2883" s="95" t="s">
        <v>54</v>
      </c>
      <c r="P2883" s="88" t="s">
        <v>4355</v>
      </c>
      <c r="Q2883" s="88"/>
      <c r="R2883" s="89"/>
      <c r="S2883" s="351">
        <v>44823</v>
      </c>
    </row>
    <row r="2884" spans="1:19" ht="30" x14ac:dyDescent="0.25">
      <c r="A2884" s="253"/>
      <c r="B2884" s="228" t="s">
        <v>2921</v>
      </c>
      <c r="C2884" s="95" t="s">
        <v>2909</v>
      </c>
      <c r="D2884" s="95" t="s">
        <v>2918</v>
      </c>
      <c r="E2884" s="95" t="s">
        <v>2919</v>
      </c>
      <c r="F2884" s="95" t="s">
        <v>2912</v>
      </c>
      <c r="G2884" s="95" t="s">
        <v>2915</v>
      </c>
      <c r="H2884" s="95" t="s">
        <v>2912</v>
      </c>
      <c r="I2884" s="95" t="s">
        <v>2912</v>
      </c>
      <c r="J2884" s="95" t="s">
        <v>2915</v>
      </c>
      <c r="K2884" s="102" t="s">
        <v>8519</v>
      </c>
      <c r="L2884" s="96" t="s">
        <v>3317</v>
      </c>
      <c r="M2884" s="102" t="s">
        <v>4599</v>
      </c>
      <c r="N2884" s="102">
        <v>4</v>
      </c>
      <c r="O2884" s="95" t="s">
        <v>45</v>
      </c>
      <c r="P2884" s="88" t="s">
        <v>9212</v>
      </c>
      <c r="Q2884" s="88"/>
      <c r="R2884" s="89"/>
      <c r="S2884" s="351">
        <v>44823</v>
      </c>
    </row>
    <row r="2885" spans="1:19" ht="30" x14ac:dyDescent="0.25">
      <c r="A2885" s="253"/>
      <c r="B2885" s="228" t="s">
        <v>2921</v>
      </c>
      <c r="C2885" s="95" t="s">
        <v>2909</v>
      </c>
      <c r="D2885" s="95" t="s">
        <v>2918</v>
      </c>
      <c r="E2885" s="95" t="s">
        <v>2919</v>
      </c>
      <c r="F2885" s="95" t="s">
        <v>2909</v>
      </c>
      <c r="G2885" s="95" t="s">
        <v>2915</v>
      </c>
      <c r="H2885" s="95" t="s">
        <v>2912</v>
      </c>
      <c r="I2885" s="95" t="s">
        <v>2912</v>
      </c>
      <c r="J2885" s="95" t="s">
        <v>2915</v>
      </c>
      <c r="K2885" s="102" t="s">
        <v>8520</v>
      </c>
      <c r="L2885" s="96" t="s">
        <v>3317</v>
      </c>
      <c r="M2885" s="102" t="s">
        <v>4599</v>
      </c>
      <c r="N2885" s="102">
        <v>5</v>
      </c>
      <c r="O2885" s="95" t="s">
        <v>45</v>
      </c>
      <c r="P2885" s="88" t="s">
        <v>9212</v>
      </c>
      <c r="Q2885" s="88"/>
      <c r="R2885" s="89" t="s">
        <v>14</v>
      </c>
      <c r="S2885" s="351">
        <v>44823</v>
      </c>
    </row>
    <row r="2886" spans="1:19" ht="30" x14ac:dyDescent="0.25">
      <c r="A2886" s="253"/>
      <c r="B2886" s="228" t="s">
        <v>2921</v>
      </c>
      <c r="C2886" s="95" t="s">
        <v>2909</v>
      </c>
      <c r="D2886" s="95" t="s">
        <v>2918</v>
      </c>
      <c r="E2886" s="95" t="s">
        <v>2919</v>
      </c>
      <c r="F2886" s="95" t="s">
        <v>2909</v>
      </c>
      <c r="G2886" s="95" t="s">
        <v>2943</v>
      </c>
      <c r="H2886" s="95" t="s">
        <v>2912</v>
      </c>
      <c r="I2886" s="95" t="s">
        <v>2912</v>
      </c>
      <c r="J2886" s="95" t="s">
        <v>2915</v>
      </c>
      <c r="K2886" s="102" t="s">
        <v>8521</v>
      </c>
      <c r="L2886" s="96" t="s">
        <v>3317</v>
      </c>
      <c r="M2886" s="102" t="s">
        <v>4599</v>
      </c>
      <c r="N2886" s="102">
        <v>6</v>
      </c>
      <c r="O2886" s="95" t="s">
        <v>67</v>
      </c>
      <c r="P2886" s="88" t="s">
        <v>9213</v>
      </c>
      <c r="Q2886" s="88"/>
      <c r="R2886" s="89" t="s">
        <v>10</v>
      </c>
      <c r="S2886" s="351">
        <v>44823</v>
      </c>
    </row>
    <row r="2887" spans="1:19" ht="30" x14ac:dyDescent="0.25">
      <c r="A2887" s="253"/>
      <c r="B2887" s="228" t="s">
        <v>2921</v>
      </c>
      <c r="C2887" s="95" t="s">
        <v>2909</v>
      </c>
      <c r="D2887" s="95" t="s">
        <v>2918</v>
      </c>
      <c r="E2887" s="95" t="s">
        <v>2919</v>
      </c>
      <c r="F2887" s="95" t="s">
        <v>2909</v>
      </c>
      <c r="G2887" s="95" t="s">
        <v>2943</v>
      </c>
      <c r="H2887" s="95" t="s">
        <v>2912</v>
      </c>
      <c r="I2887" s="95" t="s">
        <v>2909</v>
      </c>
      <c r="J2887" s="95" t="s">
        <v>2915</v>
      </c>
      <c r="K2887" s="102" t="s">
        <v>8522</v>
      </c>
      <c r="L2887" s="96" t="s">
        <v>3318</v>
      </c>
      <c r="M2887" s="102" t="s">
        <v>4600</v>
      </c>
      <c r="N2887" s="102">
        <v>8</v>
      </c>
      <c r="O2887" s="95" t="s">
        <v>67</v>
      </c>
      <c r="P2887" s="88" t="s">
        <v>4356</v>
      </c>
      <c r="Q2887" s="88"/>
      <c r="R2887" s="89"/>
      <c r="S2887" s="351">
        <v>44823</v>
      </c>
    </row>
    <row r="2888" spans="1:19" ht="30" x14ac:dyDescent="0.25">
      <c r="A2888" s="253"/>
      <c r="B2888" s="228" t="s">
        <v>2921</v>
      </c>
      <c r="C2888" s="95" t="s">
        <v>2909</v>
      </c>
      <c r="D2888" s="95" t="s">
        <v>2918</v>
      </c>
      <c r="E2888" s="95" t="s">
        <v>2919</v>
      </c>
      <c r="F2888" s="95" t="s">
        <v>2909</v>
      </c>
      <c r="G2888" s="95" t="s">
        <v>2943</v>
      </c>
      <c r="H2888" s="95" t="s">
        <v>2912</v>
      </c>
      <c r="I2888" s="95" t="s">
        <v>2918</v>
      </c>
      <c r="J2888" s="95" t="s">
        <v>2915</v>
      </c>
      <c r="K2888" s="102" t="s">
        <v>8523</v>
      </c>
      <c r="L2888" s="96" t="s">
        <v>3319</v>
      </c>
      <c r="M2888" s="102" t="s">
        <v>4600</v>
      </c>
      <c r="N2888" s="102">
        <v>8</v>
      </c>
      <c r="O2888" s="95" t="s">
        <v>67</v>
      </c>
      <c r="P2888" s="88" t="s">
        <v>4356</v>
      </c>
      <c r="Q2888" s="88"/>
      <c r="R2888" s="89"/>
      <c r="S2888" s="351">
        <v>44823</v>
      </c>
    </row>
    <row r="2889" spans="1:19" ht="30" x14ac:dyDescent="0.25">
      <c r="A2889" s="253"/>
      <c r="B2889" s="228" t="s">
        <v>2921</v>
      </c>
      <c r="C2889" s="95" t="s">
        <v>2909</v>
      </c>
      <c r="D2889" s="95" t="s">
        <v>2918</v>
      </c>
      <c r="E2889" s="95" t="s">
        <v>2919</v>
      </c>
      <c r="F2889" s="95" t="s">
        <v>2909</v>
      </c>
      <c r="G2889" s="95" t="s">
        <v>2943</v>
      </c>
      <c r="H2889" s="95" t="s">
        <v>2912</v>
      </c>
      <c r="I2889" s="95" t="s">
        <v>2910</v>
      </c>
      <c r="J2889" s="95" t="s">
        <v>2915</v>
      </c>
      <c r="K2889" s="102" t="s">
        <v>8524</v>
      </c>
      <c r="L2889" s="96" t="s">
        <v>3320</v>
      </c>
      <c r="M2889" s="102" t="s">
        <v>4600</v>
      </c>
      <c r="N2889" s="102">
        <v>8</v>
      </c>
      <c r="O2889" s="95" t="s">
        <v>67</v>
      </c>
      <c r="P2889" s="88" t="s">
        <v>4356</v>
      </c>
      <c r="Q2889" s="88"/>
      <c r="R2889" s="89"/>
      <c r="S2889" s="351">
        <v>44823</v>
      </c>
    </row>
    <row r="2890" spans="1:19" ht="30" x14ac:dyDescent="0.25">
      <c r="A2890" s="253"/>
      <c r="B2890" s="228" t="s">
        <v>2921</v>
      </c>
      <c r="C2890" s="95" t="s">
        <v>2909</v>
      </c>
      <c r="D2890" s="95" t="s">
        <v>2918</v>
      </c>
      <c r="E2890" s="95" t="s">
        <v>2919</v>
      </c>
      <c r="F2890" s="95" t="s">
        <v>2909</v>
      </c>
      <c r="G2890" s="95" t="s">
        <v>2943</v>
      </c>
      <c r="H2890" s="95" t="s">
        <v>2912</v>
      </c>
      <c r="I2890" s="95" t="s">
        <v>2919</v>
      </c>
      <c r="J2890" s="95" t="s">
        <v>2915</v>
      </c>
      <c r="K2890" s="102" t="s">
        <v>8525</v>
      </c>
      <c r="L2890" s="96" t="s">
        <v>3321</v>
      </c>
      <c r="M2890" s="102" t="s">
        <v>4600</v>
      </c>
      <c r="N2890" s="102">
        <v>8</v>
      </c>
      <c r="O2890" s="95" t="s">
        <v>67</v>
      </c>
      <c r="P2890" s="88" t="s">
        <v>4356</v>
      </c>
      <c r="Q2890" s="88"/>
      <c r="R2890" s="89"/>
      <c r="S2890" s="351">
        <v>44823</v>
      </c>
    </row>
    <row r="2891" spans="1:19" ht="30" x14ac:dyDescent="0.25">
      <c r="A2891" s="253"/>
      <c r="B2891" s="228" t="s">
        <v>2921</v>
      </c>
      <c r="C2891" s="95" t="s">
        <v>2909</v>
      </c>
      <c r="D2891" s="95" t="s">
        <v>2918</v>
      </c>
      <c r="E2891" s="95" t="s">
        <v>2919</v>
      </c>
      <c r="F2891" s="95" t="s">
        <v>2909</v>
      </c>
      <c r="G2891" s="95" t="s">
        <v>2943</v>
      </c>
      <c r="H2891" s="95" t="s">
        <v>2912</v>
      </c>
      <c r="I2891" s="95" t="s">
        <v>2920</v>
      </c>
      <c r="J2891" s="95" t="s">
        <v>2915</v>
      </c>
      <c r="K2891" s="102" t="s">
        <v>8526</v>
      </c>
      <c r="L2891" s="96" t="s">
        <v>3322</v>
      </c>
      <c r="M2891" s="102" t="s">
        <v>4600</v>
      </c>
      <c r="N2891" s="102">
        <v>8</v>
      </c>
      <c r="O2891" s="95" t="s">
        <v>67</v>
      </c>
      <c r="P2891" s="88" t="s">
        <v>4356</v>
      </c>
      <c r="Q2891" s="88"/>
      <c r="R2891" s="89"/>
      <c r="S2891" s="351">
        <v>44823</v>
      </c>
    </row>
    <row r="2892" spans="1:19" ht="30" x14ac:dyDescent="0.25">
      <c r="A2892" s="253"/>
      <c r="B2892" s="228" t="s">
        <v>2921</v>
      </c>
      <c r="C2892" s="95" t="s">
        <v>2909</v>
      </c>
      <c r="D2892" s="95" t="s">
        <v>2918</v>
      </c>
      <c r="E2892" s="95" t="s">
        <v>2919</v>
      </c>
      <c r="F2892" s="95" t="s">
        <v>2909</v>
      </c>
      <c r="G2892" s="95" t="s">
        <v>2943</v>
      </c>
      <c r="H2892" s="95" t="s">
        <v>2912</v>
      </c>
      <c r="I2892" s="95" t="s">
        <v>2914</v>
      </c>
      <c r="J2892" s="95" t="s">
        <v>2915</v>
      </c>
      <c r="K2892" s="102" t="s">
        <v>8527</v>
      </c>
      <c r="L2892" s="96" t="s">
        <v>3323</v>
      </c>
      <c r="M2892" s="102" t="s">
        <v>4600</v>
      </c>
      <c r="N2892" s="102">
        <v>8</v>
      </c>
      <c r="O2892" s="95" t="s">
        <v>67</v>
      </c>
      <c r="P2892" s="88" t="s">
        <v>4356</v>
      </c>
      <c r="Q2892" s="88"/>
      <c r="R2892" s="89"/>
      <c r="S2892" s="351">
        <v>44823</v>
      </c>
    </row>
    <row r="2893" spans="1:19" ht="30" x14ac:dyDescent="0.25">
      <c r="A2893" s="253"/>
      <c r="B2893" s="228" t="s">
        <v>2921</v>
      </c>
      <c r="C2893" s="95" t="s">
        <v>2909</v>
      </c>
      <c r="D2893" s="95" t="s">
        <v>2918</v>
      </c>
      <c r="E2893" s="95" t="s">
        <v>2919</v>
      </c>
      <c r="F2893" s="95" t="s">
        <v>2909</v>
      </c>
      <c r="G2893" s="95" t="s">
        <v>2943</v>
      </c>
      <c r="H2893" s="95" t="s">
        <v>2912</v>
      </c>
      <c r="I2893" s="95" t="s">
        <v>2916</v>
      </c>
      <c r="J2893" s="95" t="s">
        <v>2915</v>
      </c>
      <c r="K2893" s="102" t="s">
        <v>8528</v>
      </c>
      <c r="L2893" s="96" t="s">
        <v>3324</v>
      </c>
      <c r="M2893" s="102" t="s">
        <v>4600</v>
      </c>
      <c r="N2893" s="102">
        <v>8</v>
      </c>
      <c r="O2893" s="95" t="s">
        <v>67</v>
      </c>
      <c r="P2893" s="88" t="s">
        <v>4356</v>
      </c>
      <c r="Q2893" s="88"/>
      <c r="R2893" s="89"/>
      <c r="S2893" s="351">
        <v>44823</v>
      </c>
    </row>
    <row r="2894" spans="1:19" ht="30" x14ac:dyDescent="0.25">
      <c r="A2894" s="253"/>
      <c r="B2894" s="228" t="s">
        <v>2921</v>
      </c>
      <c r="C2894" s="95" t="s">
        <v>2909</v>
      </c>
      <c r="D2894" s="95" t="s">
        <v>2918</v>
      </c>
      <c r="E2894" s="95" t="s">
        <v>2919</v>
      </c>
      <c r="F2894" s="95" t="s">
        <v>2909</v>
      </c>
      <c r="G2894" s="95" t="s">
        <v>2943</v>
      </c>
      <c r="H2894" s="95" t="s">
        <v>2912</v>
      </c>
      <c r="I2894" s="95" t="s">
        <v>2917</v>
      </c>
      <c r="J2894" s="95" t="s">
        <v>2915</v>
      </c>
      <c r="K2894" s="102" t="s">
        <v>8529</v>
      </c>
      <c r="L2894" s="96" t="s">
        <v>3325</v>
      </c>
      <c r="M2894" s="102" t="s">
        <v>4600</v>
      </c>
      <c r="N2894" s="102">
        <v>8</v>
      </c>
      <c r="O2894" s="95" t="s">
        <v>67</v>
      </c>
      <c r="P2894" s="88" t="s">
        <v>4356</v>
      </c>
      <c r="Q2894" s="88"/>
      <c r="R2894" s="89"/>
      <c r="S2894" s="351">
        <v>44823</v>
      </c>
    </row>
    <row r="2895" spans="1:19" x14ac:dyDescent="0.25">
      <c r="A2895" s="253"/>
      <c r="B2895" s="228" t="s">
        <v>2921</v>
      </c>
      <c r="C2895" s="95" t="s">
        <v>2909</v>
      </c>
      <c r="D2895" s="95" t="s">
        <v>2910</v>
      </c>
      <c r="E2895" s="95" t="s">
        <v>2912</v>
      </c>
      <c r="F2895" s="95" t="s">
        <v>2912</v>
      </c>
      <c r="G2895" s="95" t="s">
        <v>2915</v>
      </c>
      <c r="H2895" s="95" t="s">
        <v>2912</v>
      </c>
      <c r="I2895" s="95" t="s">
        <v>2912</v>
      </c>
      <c r="J2895" s="95" t="s">
        <v>2915</v>
      </c>
      <c r="K2895" s="102" t="s">
        <v>8530</v>
      </c>
      <c r="L2895" s="96" t="s">
        <v>3326</v>
      </c>
      <c r="M2895" s="102" t="s">
        <v>4599</v>
      </c>
      <c r="N2895" s="102">
        <v>3</v>
      </c>
      <c r="O2895" s="95" t="s">
        <v>45</v>
      </c>
      <c r="P2895" s="88" t="s">
        <v>9214</v>
      </c>
      <c r="Q2895" s="88"/>
      <c r="R2895" s="89"/>
      <c r="S2895" s="351">
        <v>44823</v>
      </c>
    </row>
    <row r="2896" spans="1:19" x14ac:dyDescent="0.25">
      <c r="A2896" s="253"/>
      <c r="B2896" s="228" t="s">
        <v>2921</v>
      </c>
      <c r="C2896" s="95" t="s">
        <v>2909</v>
      </c>
      <c r="D2896" s="95" t="s">
        <v>2910</v>
      </c>
      <c r="E2896" s="95" t="s">
        <v>2909</v>
      </c>
      <c r="F2896" s="95" t="s">
        <v>2912</v>
      </c>
      <c r="G2896" s="95" t="s">
        <v>2915</v>
      </c>
      <c r="H2896" s="95" t="s">
        <v>2912</v>
      </c>
      <c r="I2896" s="95" t="s">
        <v>2912</v>
      </c>
      <c r="J2896" s="95" t="s">
        <v>2915</v>
      </c>
      <c r="K2896" s="102" t="s">
        <v>8531</v>
      </c>
      <c r="L2896" s="96" t="s">
        <v>3327</v>
      </c>
      <c r="M2896" s="102" t="s">
        <v>4599</v>
      </c>
      <c r="N2896" s="102">
        <v>4</v>
      </c>
      <c r="O2896" s="95" t="s">
        <v>45</v>
      </c>
      <c r="P2896" s="88" t="s">
        <v>9215</v>
      </c>
      <c r="Q2896" s="88"/>
      <c r="R2896" s="89"/>
      <c r="S2896" s="351">
        <v>44823</v>
      </c>
    </row>
    <row r="2897" spans="1:19" x14ac:dyDescent="0.25">
      <c r="A2897" s="253"/>
      <c r="B2897" s="228" t="s">
        <v>2921</v>
      </c>
      <c r="C2897" s="95" t="s">
        <v>2909</v>
      </c>
      <c r="D2897" s="95" t="s">
        <v>2910</v>
      </c>
      <c r="E2897" s="95" t="s">
        <v>2909</v>
      </c>
      <c r="F2897" s="95" t="s">
        <v>2909</v>
      </c>
      <c r="G2897" s="95" t="s">
        <v>2915</v>
      </c>
      <c r="H2897" s="95" t="s">
        <v>2912</v>
      </c>
      <c r="I2897" s="95" t="s">
        <v>2912</v>
      </c>
      <c r="J2897" s="95" t="s">
        <v>2915</v>
      </c>
      <c r="K2897" s="102" t="s">
        <v>8532</v>
      </c>
      <c r="L2897" s="96" t="s">
        <v>3327</v>
      </c>
      <c r="M2897" s="102" t="s">
        <v>4599</v>
      </c>
      <c r="N2897" s="102">
        <v>5</v>
      </c>
      <c r="O2897" s="95" t="s">
        <v>45</v>
      </c>
      <c r="P2897" s="88" t="s">
        <v>9215</v>
      </c>
      <c r="Q2897" s="88"/>
      <c r="R2897" s="89" t="s">
        <v>14</v>
      </c>
      <c r="S2897" s="351">
        <v>44823</v>
      </c>
    </row>
    <row r="2898" spans="1:19" ht="45" x14ac:dyDescent="0.25">
      <c r="A2898" s="253"/>
      <c r="B2898" s="228" t="s">
        <v>2921</v>
      </c>
      <c r="C2898" s="95" t="s">
        <v>2909</v>
      </c>
      <c r="D2898" s="95" t="s">
        <v>2910</v>
      </c>
      <c r="E2898" s="95" t="s">
        <v>2909</v>
      </c>
      <c r="F2898" s="95" t="s">
        <v>2909</v>
      </c>
      <c r="G2898" s="95" t="s">
        <v>2911</v>
      </c>
      <c r="H2898" s="95" t="s">
        <v>2912</v>
      </c>
      <c r="I2898" s="95" t="s">
        <v>2912</v>
      </c>
      <c r="J2898" s="95" t="s">
        <v>2915</v>
      </c>
      <c r="K2898" s="102" t="s">
        <v>8533</v>
      </c>
      <c r="L2898" s="96" t="s">
        <v>3328</v>
      </c>
      <c r="M2898" s="102" t="s">
        <v>4599</v>
      </c>
      <c r="N2898" s="102">
        <v>6</v>
      </c>
      <c r="O2898" s="95" t="s">
        <v>54</v>
      </c>
      <c r="P2898" s="88" t="s">
        <v>9216</v>
      </c>
      <c r="Q2898" s="88"/>
      <c r="R2898" s="89" t="s">
        <v>10</v>
      </c>
      <c r="S2898" s="351">
        <v>44823</v>
      </c>
    </row>
    <row r="2899" spans="1:19" ht="30" x14ac:dyDescent="0.25">
      <c r="A2899" s="253"/>
      <c r="B2899" s="228" t="s">
        <v>2921</v>
      </c>
      <c r="C2899" s="95" t="s">
        <v>2909</v>
      </c>
      <c r="D2899" s="95" t="s">
        <v>2910</v>
      </c>
      <c r="E2899" s="95" t="s">
        <v>2909</v>
      </c>
      <c r="F2899" s="95" t="s">
        <v>2909</v>
      </c>
      <c r="G2899" s="95" t="s">
        <v>2911</v>
      </c>
      <c r="H2899" s="95" t="s">
        <v>2909</v>
      </c>
      <c r="I2899" s="95" t="s">
        <v>2912</v>
      </c>
      <c r="J2899" s="95" t="s">
        <v>2915</v>
      </c>
      <c r="K2899" s="102" t="s">
        <v>8534</v>
      </c>
      <c r="L2899" s="96" t="s">
        <v>3329</v>
      </c>
      <c r="M2899" s="102" t="s">
        <v>4599</v>
      </c>
      <c r="N2899" s="102">
        <v>7</v>
      </c>
      <c r="O2899" s="95" t="s">
        <v>54</v>
      </c>
      <c r="P2899" s="88" t="s">
        <v>4357</v>
      </c>
      <c r="Q2899" s="88"/>
      <c r="R2899" s="89" t="s">
        <v>10</v>
      </c>
      <c r="S2899" s="351">
        <v>44823</v>
      </c>
    </row>
    <row r="2900" spans="1:19" ht="30" x14ac:dyDescent="0.25">
      <c r="A2900" s="253"/>
      <c r="B2900" s="228" t="s">
        <v>2921</v>
      </c>
      <c r="C2900" s="95" t="s">
        <v>2909</v>
      </c>
      <c r="D2900" s="95" t="s">
        <v>2910</v>
      </c>
      <c r="E2900" s="95" t="s">
        <v>2909</v>
      </c>
      <c r="F2900" s="95" t="s">
        <v>2909</v>
      </c>
      <c r="G2900" s="95" t="s">
        <v>2911</v>
      </c>
      <c r="H2900" s="95" t="s">
        <v>2909</v>
      </c>
      <c r="I2900" s="95" t="s">
        <v>2909</v>
      </c>
      <c r="J2900" s="95" t="s">
        <v>2915</v>
      </c>
      <c r="K2900" s="102" t="s">
        <v>8535</v>
      </c>
      <c r="L2900" s="96" t="s">
        <v>3330</v>
      </c>
      <c r="M2900" s="102" t="s">
        <v>4600</v>
      </c>
      <c r="N2900" s="102">
        <v>8</v>
      </c>
      <c r="O2900" s="95" t="s">
        <v>54</v>
      </c>
      <c r="P2900" s="88" t="s">
        <v>4357</v>
      </c>
      <c r="Q2900" s="88"/>
      <c r="R2900" s="89"/>
      <c r="S2900" s="351">
        <v>44823</v>
      </c>
    </row>
    <row r="2901" spans="1:19" ht="30" x14ac:dyDescent="0.25">
      <c r="A2901" s="253"/>
      <c r="B2901" s="228" t="s">
        <v>2921</v>
      </c>
      <c r="C2901" s="95" t="s">
        <v>2909</v>
      </c>
      <c r="D2901" s="95" t="s">
        <v>2910</v>
      </c>
      <c r="E2901" s="95" t="s">
        <v>2909</v>
      </c>
      <c r="F2901" s="95" t="s">
        <v>2909</v>
      </c>
      <c r="G2901" s="95" t="s">
        <v>2911</v>
      </c>
      <c r="H2901" s="95" t="s">
        <v>2909</v>
      </c>
      <c r="I2901" s="95" t="s">
        <v>2918</v>
      </c>
      <c r="J2901" s="95" t="s">
        <v>2915</v>
      </c>
      <c r="K2901" s="102" t="s">
        <v>8536</v>
      </c>
      <c r="L2901" s="96" t="s">
        <v>3331</v>
      </c>
      <c r="M2901" s="102" t="s">
        <v>4600</v>
      </c>
      <c r="N2901" s="102">
        <v>8</v>
      </c>
      <c r="O2901" s="95" t="s">
        <v>54</v>
      </c>
      <c r="P2901" s="88" t="s">
        <v>4357</v>
      </c>
      <c r="Q2901" s="88"/>
      <c r="R2901" s="89"/>
      <c r="S2901" s="351">
        <v>44823</v>
      </c>
    </row>
    <row r="2902" spans="1:19" ht="30" x14ac:dyDescent="0.25">
      <c r="A2902" s="253"/>
      <c r="B2902" s="228" t="s">
        <v>2921</v>
      </c>
      <c r="C2902" s="95" t="s">
        <v>2909</v>
      </c>
      <c r="D2902" s="95" t="s">
        <v>2910</v>
      </c>
      <c r="E2902" s="95" t="s">
        <v>2909</v>
      </c>
      <c r="F2902" s="95" t="s">
        <v>2909</v>
      </c>
      <c r="G2902" s="95" t="s">
        <v>2911</v>
      </c>
      <c r="H2902" s="95" t="s">
        <v>2909</v>
      </c>
      <c r="I2902" s="95" t="s">
        <v>2910</v>
      </c>
      <c r="J2902" s="95" t="s">
        <v>2915</v>
      </c>
      <c r="K2902" s="102" t="s">
        <v>8537</v>
      </c>
      <c r="L2902" s="96" t="s">
        <v>3332</v>
      </c>
      <c r="M2902" s="102" t="s">
        <v>4600</v>
      </c>
      <c r="N2902" s="102">
        <v>8</v>
      </c>
      <c r="O2902" s="95" t="s">
        <v>54</v>
      </c>
      <c r="P2902" s="88" t="s">
        <v>4357</v>
      </c>
      <c r="Q2902" s="88"/>
      <c r="R2902" s="89"/>
      <c r="S2902" s="351">
        <v>44823</v>
      </c>
    </row>
    <row r="2903" spans="1:19" ht="30" x14ac:dyDescent="0.25">
      <c r="A2903" s="253"/>
      <c r="B2903" s="228" t="s">
        <v>2921</v>
      </c>
      <c r="C2903" s="95" t="s">
        <v>2909</v>
      </c>
      <c r="D2903" s="95" t="s">
        <v>2910</v>
      </c>
      <c r="E2903" s="95" t="s">
        <v>2909</v>
      </c>
      <c r="F2903" s="95" t="s">
        <v>2909</v>
      </c>
      <c r="G2903" s="95" t="s">
        <v>2911</v>
      </c>
      <c r="H2903" s="95" t="s">
        <v>2909</v>
      </c>
      <c r="I2903" s="95" t="s">
        <v>2919</v>
      </c>
      <c r="J2903" s="95" t="s">
        <v>2915</v>
      </c>
      <c r="K2903" s="102" t="s">
        <v>8538</v>
      </c>
      <c r="L2903" s="96" t="s">
        <v>3333</v>
      </c>
      <c r="M2903" s="102" t="s">
        <v>4600</v>
      </c>
      <c r="N2903" s="102">
        <v>8</v>
      </c>
      <c r="O2903" s="95" t="s">
        <v>54</v>
      </c>
      <c r="P2903" s="88" t="s">
        <v>4357</v>
      </c>
      <c r="Q2903" s="88"/>
      <c r="R2903" s="89"/>
      <c r="S2903" s="351">
        <v>44823</v>
      </c>
    </row>
    <row r="2904" spans="1:19" ht="30" x14ac:dyDescent="0.25">
      <c r="A2904" s="253"/>
      <c r="B2904" s="228" t="s">
        <v>2921</v>
      </c>
      <c r="C2904" s="95" t="s">
        <v>2909</v>
      </c>
      <c r="D2904" s="95" t="s">
        <v>2910</v>
      </c>
      <c r="E2904" s="95" t="s">
        <v>2909</v>
      </c>
      <c r="F2904" s="95" t="s">
        <v>2909</v>
      </c>
      <c r="G2904" s="95" t="s">
        <v>2911</v>
      </c>
      <c r="H2904" s="95" t="s">
        <v>2909</v>
      </c>
      <c r="I2904" s="95" t="s">
        <v>2920</v>
      </c>
      <c r="J2904" s="95" t="s">
        <v>2915</v>
      </c>
      <c r="K2904" s="102" t="s">
        <v>8539</v>
      </c>
      <c r="L2904" s="96" t="s">
        <v>3334</v>
      </c>
      <c r="M2904" s="102" t="s">
        <v>4600</v>
      </c>
      <c r="N2904" s="102">
        <v>8</v>
      </c>
      <c r="O2904" s="95" t="s">
        <v>54</v>
      </c>
      <c r="P2904" s="88" t="s">
        <v>4357</v>
      </c>
      <c r="Q2904" s="88"/>
      <c r="R2904" s="89"/>
      <c r="S2904" s="351">
        <v>44823</v>
      </c>
    </row>
    <row r="2905" spans="1:19" ht="30" x14ac:dyDescent="0.25">
      <c r="A2905" s="253"/>
      <c r="B2905" s="228" t="s">
        <v>2921</v>
      </c>
      <c r="C2905" s="95" t="s">
        <v>2909</v>
      </c>
      <c r="D2905" s="95" t="s">
        <v>2910</v>
      </c>
      <c r="E2905" s="95" t="s">
        <v>2909</v>
      </c>
      <c r="F2905" s="95" t="s">
        <v>2909</v>
      </c>
      <c r="G2905" s="95" t="s">
        <v>2911</v>
      </c>
      <c r="H2905" s="95" t="s">
        <v>2909</v>
      </c>
      <c r="I2905" s="95" t="s">
        <v>2914</v>
      </c>
      <c r="J2905" s="95" t="s">
        <v>2915</v>
      </c>
      <c r="K2905" s="102" t="s">
        <v>8540</v>
      </c>
      <c r="L2905" s="96" t="s">
        <v>3335</v>
      </c>
      <c r="M2905" s="102" t="s">
        <v>4600</v>
      </c>
      <c r="N2905" s="102">
        <v>8</v>
      </c>
      <c r="O2905" s="95" t="s">
        <v>54</v>
      </c>
      <c r="P2905" s="88" t="s">
        <v>4357</v>
      </c>
      <c r="Q2905" s="88"/>
      <c r="R2905" s="89"/>
      <c r="S2905" s="351">
        <v>44823</v>
      </c>
    </row>
    <row r="2906" spans="1:19" ht="30" x14ac:dyDescent="0.25">
      <c r="A2906" s="253"/>
      <c r="B2906" s="228" t="s">
        <v>2921</v>
      </c>
      <c r="C2906" s="95" t="s">
        <v>2909</v>
      </c>
      <c r="D2906" s="95" t="s">
        <v>2910</v>
      </c>
      <c r="E2906" s="95" t="s">
        <v>2909</v>
      </c>
      <c r="F2906" s="95" t="s">
        <v>2909</v>
      </c>
      <c r="G2906" s="95" t="s">
        <v>2911</v>
      </c>
      <c r="H2906" s="95" t="s">
        <v>2909</v>
      </c>
      <c r="I2906" s="95" t="s">
        <v>2916</v>
      </c>
      <c r="J2906" s="95" t="s">
        <v>2915</v>
      </c>
      <c r="K2906" s="102" t="s">
        <v>8541</v>
      </c>
      <c r="L2906" s="96" t="s">
        <v>3336</v>
      </c>
      <c r="M2906" s="102" t="s">
        <v>4600</v>
      </c>
      <c r="N2906" s="102">
        <v>8</v>
      </c>
      <c r="O2906" s="95" t="s">
        <v>54</v>
      </c>
      <c r="P2906" s="88" t="s">
        <v>4357</v>
      </c>
      <c r="Q2906" s="88"/>
      <c r="R2906" s="89"/>
      <c r="S2906" s="351">
        <v>44823</v>
      </c>
    </row>
    <row r="2907" spans="1:19" ht="30" x14ac:dyDescent="0.25">
      <c r="A2907" s="253"/>
      <c r="B2907" s="228" t="s">
        <v>2921</v>
      </c>
      <c r="C2907" s="95" t="s">
        <v>2909</v>
      </c>
      <c r="D2907" s="95" t="s">
        <v>2910</v>
      </c>
      <c r="E2907" s="95" t="s">
        <v>2909</v>
      </c>
      <c r="F2907" s="95" t="s">
        <v>2909</v>
      </c>
      <c r="G2907" s="95" t="s">
        <v>2911</v>
      </c>
      <c r="H2907" s="95" t="s">
        <v>2909</v>
      </c>
      <c r="I2907" s="95" t="s">
        <v>2917</v>
      </c>
      <c r="J2907" s="95" t="s">
        <v>2915</v>
      </c>
      <c r="K2907" s="102" t="s">
        <v>8542</v>
      </c>
      <c r="L2907" s="96" t="s">
        <v>3337</v>
      </c>
      <c r="M2907" s="102" t="s">
        <v>4600</v>
      </c>
      <c r="N2907" s="102">
        <v>8</v>
      </c>
      <c r="O2907" s="95" t="s">
        <v>54</v>
      </c>
      <c r="P2907" s="88" t="s">
        <v>4357</v>
      </c>
      <c r="Q2907" s="88"/>
      <c r="R2907" s="89"/>
      <c r="S2907" s="351">
        <v>44823</v>
      </c>
    </row>
    <row r="2908" spans="1:19" ht="30" x14ac:dyDescent="0.25">
      <c r="A2908" s="253"/>
      <c r="B2908" s="228" t="s">
        <v>2921</v>
      </c>
      <c r="C2908" s="95" t="s">
        <v>2909</v>
      </c>
      <c r="D2908" s="95" t="s">
        <v>2910</v>
      </c>
      <c r="E2908" s="95" t="s">
        <v>2909</v>
      </c>
      <c r="F2908" s="95" t="s">
        <v>2909</v>
      </c>
      <c r="G2908" s="95" t="s">
        <v>2911</v>
      </c>
      <c r="H2908" s="95" t="s">
        <v>2918</v>
      </c>
      <c r="I2908" s="95" t="s">
        <v>2912</v>
      </c>
      <c r="J2908" s="95" t="s">
        <v>2915</v>
      </c>
      <c r="K2908" s="102" t="s">
        <v>8543</v>
      </c>
      <c r="L2908" s="96" t="s">
        <v>3338</v>
      </c>
      <c r="M2908" s="102" t="s">
        <v>4599</v>
      </c>
      <c r="N2908" s="102">
        <v>7</v>
      </c>
      <c r="O2908" s="95" t="s">
        <v>54</v>
      </c>
      <c r="P2908" s="88" t="s">
        <v>4358</v>
      </c>
      <c r="Q2908" s="88"/>
      <c r="R2908" s="89" t="s">
        <v>10</v>
      </c>
      <c r="S2908" s="351">
        <v>44823</v>
      </c>
    </row>
    <row r="2909" spans="1:19" ht="30" x14ac:dyDescent="0.25">
      <c r="A2909" s="253"/>
      <c r="B2909" s="228" t="s">
        <v>2921</v>
      </c>
      <c r="C2909" s="95" t="s">
        <v>2909</v>
      </c>
      <c r="D2909" s="95" t="s">
        <v>2910</v>
      </c>
      <c r="E2909" s="95" t="s">
        <v>2909</v>
      </c>
      <c r="F2909" s="95" t="s">
        <v>2909</v>
      </c>
      <c r="G2909" s="95" t="s">
        <v>2911</v>
      </c>
      <c r="H2909" s="95" t="s">
        <v>2918</v>
      </c>
      <c r="I2909" s="95" t="s">
        <v>2909</v>
      </c>
      <c r="J2909" s="95" t="s">
        <v>2915</v>
      </c>
      <c r="K2909" s="102" t="s">
        <v>8544</v>
      </c>
      <c r="L2909" s="96" t="s">
        <v>3339</v>
      </c>
      <c r="M2909" s="102" t="s">
        <v>4600</v>
      </c>
      <c r="N2909" s="102">
        <v>8</v>
      </c>
      <c r="O2909" s="95" t="s">
        <v>54</v>
      </c>
      <c r="P2909" s="88" t="s">
        <v>4358</v>
      </c>
      <c r="Q2909" s="88"/>
      <c r="R2909" s="89"/>
      <c r="S2909" s="351">
        <v>44823</v>
      </c>
    </row>
    <row r="2910" spans="1:19" ht="30" x14ac:dyDescent="0.25">
      <c r="A2910" s="253"/>
      <c r="B2910" s="228" t="s">
        <v>2921</v>
      </c>
      <c r="C2910" s="95" t="s">
        <v>2909</v>
      </c>
      <c r="D2910" s="95" t="s">
        <v>2910</v>
      </c>
      <c r="E2910" s="95" t="s">
        <v>2909</v>
      </c>
      <c r="F2910" s="95" t="s">
        <v>2909</v>
      </c>
      <c r="G2910" s="95" t="s">
        <v>2911</v>
      </c>
      <c r="H2910" s="95" t="s">
        <v>2918</v>
      </c>
      <c r="I2910" s="95" t="s">
        <v>2918</v>
      </c>
      <c r="J2910" s="95" t="s">
        <v>2915</v>
      </c>
      <c r="K2910" s="102" t="s">
        <v>8545</v>
      </c>
      <c r="L2910" s="96" t="s">
        <v>3340</v>
      </c>
      <c r="M2910" s="102" t="s">
        <v>4600</v>
      </c>
      <c r="N2910" s="102">
        <v>8</v>
      </c>
      <c r="O2910" s="95" t="s">
        <v>54</v>
      </c>
      <c r="P2910" s="88" t="s">
        <v>4358</v>
      </c>
      <c r="Q2910" s="88"/>
      <c r="R2910" s="89"/>
      <c r="S2910" s="351">
        <v>44823</v>
      </c>
    </row>
    <row r="2911" spans="1:19" ht="30" x14ac:dyDescent="0.25">
      <c r="A2911" s="253"/>
      <c r="B2911" s="228" t="s">
        <v>2921</v>
      </c>
      <c r="C2911" s="95" t="s">
        <v>2909</v>
      </c>
      <c r="D2911" s="95" t="s">
        <v>2910</v>
      </c>
      <c r="E2911" s="95" t="s">
        <v>2909</v>
      </c>
      <c r="F2911" s="95" t="s">
        <v>2909</v>
      </c>
      <c r="G2911" s="95" t="s">
        <v>2911</v>
      </c>
      <c r="H2911" s="95" t="s">
        <v>2918</v>
      </c>
      <c r="I2911" s="95" t="s">
        <v>2910</v>
      </c>
      <c r="J2911" s="95" t="s">
        <v>2915</v>
      </c>
      <c r="K2911" s="102" t="s">
        <v>8546</v>
      </c>
      <c r="L2911" s="96" t="s">
        <v>3341</v>
      </c>
      <c r="M2911" s="102" t="s">
        <v>4600</v>
      </c>
      <c r="N2911" s="102">
        <v>8</v>
      </c>
      <c r="O2911" s="95" t="s">
        <v>54</v>
      </c>
      <c r="P2911" s="88" t="s">
        <v>4358</v>
      </c>
      <c r="Q2911" s="88"/>
      <c r="R2911" s="89"/>
      <c r="S2911" s="351">
        <v>44823</v>
      </c>
    </row>
    <row r="2912" spans="1:19" ht="30" x14ac:dyDescent="0.25">
      <c r="A2912" s="253"/>
      <c r="B2912" s="228" t="s">
        <v>2921</v>
      </c>
      <c r="C2912" s="95" t="s">
        <v>2909</v>
      </c>
      <c r="D2912" s="95" t="s">
        <v>2910</v>
      </c>
      <c r="E2912" s="95" t="s">
        <v>2909</v>
      </c>
      <c r="F2912" s="95" t="s">
        <v>2909</v>
      </c>
      <c r="G2912" s="95" t="s">
        <v>2911</v>
      </c>
      <c r="H2912" s="95" t="s">
        <v>2918</v>
      </c>
      <c r="I2912" s="95" t="s">
        <v>2919</v>
      </c>
      <c r="J2912" s="95" t="s">
        <v>2915</v>
      </c>
      <c r="K2912" s="102" t="s">
        <v>8547</v>
      </c>
      <c r="L2912" s="96" t="s">
        <v>3342</v>
      </c>
      <c r="M2912" s="102" t="s">
        <v>4600</v>
      </c>
      <c r="N2912" s="102">
        <v>8</v>
      </c>
      <c r="O2912" s="95" t="s">
        <v>54</v>
      </c>
      <c r="P2912" s="88" t="s">
        <v>4358</v>
      </c>
      <c r="Q2912" s="88"/>
      <c r="R2912" s="89"/>
      <c r="S2912" s="351">
        <v>44823</v>
      </c>
    </row>
    <row r="2913" spans="1:19" ht="30" x14ac:dyDescent="0.25">
      <c r="A2913" s="253"/>
      <c r="B2913" s="228" t="s">
        <v>2921</v>
      </c>
      <c r="C2913" s="95" t="s">
        <v>2909</v>
      </c>
      <c r="D2913" s="95" t="s">
        <v>2910</v>
      </c>
      <c r="E2913" s="95" t="s">
        <v>2909</v>
      </c>
      <c r="F2913" s="95" t="s">
        <v>2909</v>
      </c>
      <c r="G2913" s="95" t="s">
        <v>2911</v>
      </c>
      <c r="H2913" s="95" t="s">
        <v>2918</v>
      </c>
      <c r="I2913" s="95" t="s">
        <v>2920</v>
      </c>
      <c r="J2913" s="95" t="s">
        <v>2915</v>
      </c>
      <c r="K2913" s="102" t="s">
        <v>8548</v>
      </c>
      <c r="L2913" s="96" t="s">
        <v>3343</v>
      </c>
      <c r="M2913" s="102" t="s">
        <v>4600</v>
      </c>
      <c r="N2913" s="102">
        <v>8</v>
      </c>
      <c r="O2913" s="95" t="s">
        <v>54</v>
      </c>
      <c r="P2913" s="88" t="s">
        <v>4358</v>
      </c>
      <c r="Q2913" s="88"/>
      <c r="R2913" s="89"/>
      <c r="S2913" s="351">
        <v>44823</v>
      </c>
    </row>
    <row r="2914" spans="1:19" ht="30" x14ac:dyDescent="0.25">
      <c r="A2914" s="253"/>
      <c r="B2914" s="228" t="s">
        <v>2921</v>
      </c>
      <c r="C2914" s="95" t="s">
        <v>2909</v>
      </c>
      <c r="D2914" s="95" t="s">
        <v>2910</v>
      </c>
      <c r="E2914" s="95" t="s">
        <v>2909</v>
      </c>
      <c r="F2914" s="95" t="s">
        <v>2909</v>
      </c>
      <c r="G2914" s="95" t="s">
        <v>2911</v>
      </c>
      <c r="H2914" s="95" t="s">
        <v>2918</v>
      </c>
      <c r="I2914" s="95" t="s">
        <v>2914</v>
      </c>
      <c r="J2914" s="95" t="s">
        <v>2915</v>
      </c>
      <c r="K2914" s="102" t="s">
        <v>8549</v>
      </c>
      <c r="L2914" s="96" t="s">
        <v>3344</v>
      </c>
      <c r="M2914" s="102" t="s">
        <v>4600</v>
      </c>
      <c r="N2914" s="102">
        <v>8</v>
      </c>
      <c r="O2914" s="95" t="s">
        <v>54</v>
      </c>
      <c r="P2914" s="88" t="s">
        <v>4358</v>
      </c>
      <c r="Q2914" s="88"/>
      <c r="R2914" s="89"/>
      <c r="S2914" s="351">
        <v>44823</v>
      </c>
    </row>
    <row r="2915" spans="1:19" ht="30" x14ac:dyDescent="0.25">
      <c r="A2915" s="253"/>
      <c r="B2915" s="228" t="s">
        <v>2921</v>
      </c>
      <c r="C2915" s="95" t="s">
        <v>2909</v>
      </c>
      <c r="D2915" s="95" t="s">
        <v>2910</v>
      </c>
      <c r="E2915" s="95" t="s">
        <v>2909</v>
      </c>
      <c r="F2915" s="95" t="s">
        <v>2909</v>
      </c>
      <c r="G2915" s="95" t="s">
        <v>2911</v>
      </c>
      <c r="H2915" s="95" t="s">
        <v>2918</v>
      </c>
      <c r="I2915" s="95" t="s">
        <v>2916</v>
      </c>
      <c r="J2915" s="95" t="s">
        <v>2915</v>
      </c>
      <c r="K2915" s="102" t="s">
        <v>8550</v>
      </c>
      <c r="L2915" s="96" t="s">
        <v>3345</v>
      </c>
      <c r="M2915" s="102" t="s">
        <v>4600</v>
      </c>
      <c r="N2915" s="102">
        <v>8</v>
      </c>
      <c r="O2915" s="95" t="s">
        <v>54</v>
      </c>
      <c r="P2915" s="88" t="s">
        <v>4358</v>
      </c>
      <c r="Q2915" s="88"/>
      <c r="R2915" s="89"/>
      <c r="S2915" s="351">
        <v>44823</v>
      </c>
    </row>
    <row r="2916" spans="1:19" ht="30" x14ac:dyDescent="0.25">
      <c r="A2916" s="253"/>
      <c r="B2916" s="228" t="s">
        <v>2921</v>
      </c>
      <c r="C2916" s="95" t="s">
        <v>2909</v>
      </c>
      <c r="D2916" s="95" t="s">
        <v>2910</v>
      </c>
      <c r="E2916" s="95" t="s">
        <v>2909</v>
      </c>
      <c r="F2916" s="95" t="s">
        <v>2909</v>
      </c>
      <c r="G2916" s="95" t="s">
        <v>2911</v>
      </c>
      <c r="H2916" s="95" t="s">
        <v>2918</v>
      </c>
      <c r="I2916" s="95" t="s">
        <v>2917</v>
      </c>
      <c r="J2916" s="95" t="s">
        <v>2915</v>
      </c>
      <c r="K2916" s="102" t="s">
        <v>8551</v>
      </c>
      <c r="L2916" s="96" t="s">
        <v>3346</v>
      </c>
      <c r="M2916" s="102" t="s">
        <v>4600</v>
      </c>
      <c r="N2916" s="102">
        <v>8</v>
      </c>
      <c r="O2916" s="95" t="s">
        <v>54</v>
      </c>
      <c r="P2916" s="88" t="s">
        <v>4358</v>
      </c>
      <c r="Q2916" s="88"/>
      <c r="R2916" s="89"/>
      <c r="S2916" s="351">
        <v>44823</v>
      </c>
    </row>
    <row r="2917" spans="1:19" ht="45" x14ac:dyDescent="0.25">
      <c r="A2917" s="253"/>
      <c r="B2917" s="228" t="s">
        <v>2921</v>
      </c>
      <c r="C2917" s="95" t="s">
        <v>2909</v>
      </c>
      <c r="D2917" s="95" t="s">
        <v>2910</v>
      </c>
      <c r="E2917" s="95" t="s">
        <v>2909</v>
      </c>
      <c r="F2917" s="95" t="s">
        <v>2909</v>
      </c>
      <c r="G2917" s="95" t="s">
        <v>2913</v>
      </c>
      <c r="H2917" s="95" t="s">
        <v>2912</v>
      </c>
      <c r="I2917" s="95" t="s">
        <v>2912</v>
      </c>
      <c r="J2917" s="95" t="s">
        <v>2915</v>
      </c>
      <c r="K2917" s="102" t="s">
        <v>8552</v>
      </c>
      <c r="L2917" s="96" t="s">
        <v>3347</v>
      </c>
      <c r="M2917" s="102" t="s">
        <v>4599</v>
      </c>
      <c r="N2917" s="102">
        <v>6</v>
      </c>
      <c r="O2917" s="95" t="s">
        <v>54</v>
      </c>
      <c r="P2917" s="88" t="s">
        <v>9217</v>
      </c>
      <c r="Q2917" s="88"/>
      <c r="R2917" s="89" t="s">
        <v>10</v>
      </c>
      <c r="S2917" s="351">
        <v>44823</v>
      </c>
    </row>
    <row r="2918" spans="1:19" ht="45" x14ac:dyDescent="0.25">
      <c r="A2918" s="253"/>
      <c r="B2918" s="228" t="s">
        <v>2921</v>
      </c>
      <c r="C2918" s="95" t="s">
        <v>2909</v>
      </c>
      <c r="D2918" s="95" t="s">
        <v>2910</v>
      </c>
      <c r="E2918" s="95" t="s">
        <v>2909</v>
      </c>
      <c r="F2918" s="95" t="s">
        <v>2909</v>
      </c>
      <c r="G2918" s="95" t="s">
        <v>2913</v>
      </c>
      <c r="H2918" s="95" t="s">
        <v>2912</v>
      </c>
      <c r="I2918" s="95" t="s">
        <v>2909</v>
      </c>
      <c r="J2918" s="95" t="s">
        <v>2915</v>
      </c>
      <c r="K2918" s="102" t="s">
        <v>8553</v>
      </c>
      <c r="L2918" s="96" t="s">
        <v>3348</v>
      </c>
      <c r="M2918" s="102" t="s">
        <v>4600</v>
      </c>
      <c r="N2918" s="102">
        <v>8</v>
      </c>
      <c r="O2918" s="95" t="s">
        <v>54</v>
      </c>
      <c r="P2918" s="88" t="s">
        <v>4359</v>
      </c>
      <c r="Q2918" s="88"/>
      <c r="R2918" s="89"/>
      <c r="S2918" s="351">
        <v>44823</v>
      </c>
    </row>
    <row r="2919" spans="1:19" ht="45" x14ac:dyDescent="0.25">
      <c r="A2919" s="253"/>
      <c r="B2919" s="228" t="s">
        <v>2921</v>
      </c>
      <c r="C2919" s="95" t="s">
        <v>2909</v>
      </c>
      <c r="D2919" s="95" t="s">
        <v>2910</v>
      </c>
      <c r="E2919" s="95" t="s">
        <v>2909</v>
      </c>
      <c r="F2919" s="95" t="s">
        <v>2909</v>
      </c>
      <c r="G2919" s="95" t="s">
        <v>2913</v>
      </c>
      <c r="H2919" s="95" t="s">
        <v>2912</v>
      </c>
      <c r="I2919" s="95" t="s">
        <v>2918</v>
      </c>
      <c r="J2919" s="95" t="s">
        <v>2915</v>
      </c>
      <c r="K2919" s="102" t="s">
        <v>8554</v>
      </c>
      <c r="L2919" s="96" t="s">
        <v>3349</v>
      </c>
      <c r="M2919" s="102" t="s">
        <v>4600</v>
      </c>
      <c r="N2919" s="102">
        <v>8</v>
      </c>
      <c r="O2919" s="95" t="s">
        <v>54</v>
      </c>
      <c r="P2919" s="88" t="s">
        <v>4359</v>
      </c>
      <c r="Q2919" s="88"/>
      <c r="R2919" s="89"/>
      <c r="S2919" s="351">
        <v>44823</v>
      </c>
    </row>
    <row r="2920" spans="1:19" ht="45" x14ac:dyDescent="0.25">
      <c r="A2920" s="253"/>
      <c r="B2920" s="228" t="s">
        <v>2921</v>
      </c>
      <c r="C2920" s="95" t="s">
        <v>2909</v>
      </c>
      <c r="D2920" s="95" t="s">
        <v>2910</v>
      </c>
      <c r="E2920" s="95" t="s">
        <v>2909</v>
      </c>
      <c r="F2920" s="95" t="s">
        <v>2909</v>
      </c>
      <c r="G2920" s="95" t="s">
        <v>2913</v>
      </c>
      <c r="H2920" s="95" t="s">
        <v>2912</v>
      </c>
      <c r="I2920" s="95" t="s">
        <v>2910</v>
      </c>
      <c r="J2920" s="95" t="s">
        <v>2915</v>
      </c>
      <c r="K2920" s="102" t="s">
        <v>8555</v>
      </c>
      <c r="L2920" s="96" t="s">
        <v>3350</v>
      </c>
      <c r="M2920" s="102" t="s">
        <v>4600</v>
      </c>
      <c r="N2920" s="102">
        <v>8</v>
      </c>
      <c r="O2920" s="95" t="s">
        <v>54</v>
      </c>
      <c r="P2920" s="88" t="s">
        <v>4359</v>
      </c>
      <c r="Q2920" s="88"/>
      <c r="R2920" s="89"/>
      <c r="S2920" s="351">
        <v>44823</v>
      </c>
    </row>
    <row r="2921" spans="1:19" ht="45" x14ac:dyDescent="0.25">
      <c r="A2921" s="253"/>
      <c r="B2921" s="228" t="s">
        <v>2921</v>
      </c>
      <c r="C2921" s="95" t="s">
        <v>2909</v>
      </c>
      <c r="D2921" s="95" t="s">
        <v>2910</v>
      </c>
      <c r="E2921" s="95" t="s">
        <v>2909</v>
      </c>
      <c r="F2921" s="95" t="s">
        <v>2909</v>
      </c>
      <c r="G2921" s="95" t="s">
        <v>2913</v>
      </c>
      <c r="H2921" s="95" t="s">
        <v>2912</v>
      </c>
      <c r="I2921" s="95" t="s">
        <v>2919</v>
      </c>
      <c r="J2921" s="95" t="s">
        <v>2915</v>
      </c>
      <c r="K2921" s="102" t="s">
        <v>8556</v>
      </c>
      <c r="L2921" s="96" t="s">
        <v>3351</v>
      </c>
      <c r="M2921" s="102" t="s">
        <v>4600</v>
      </c>
      <c r="N2921" s="102">
        <v>8</v>
      </c>
      <c r="O2921" s="95" t="s">
        <v>54</v>
      </c>
      <c r="P2921" s="88" t="s">
        <v>4359</v>
      </c>
      <c r="Q2921" s="88"/>
      <c r="R2921" s="89"/>
      <c r="S2921" s="351">
        <v>44823</v>
      </c>
    </row>
    <row r="2922" spans="1:19" ht="45" x14ac:dyDescent="0.25">
      <c r="A2922" s="253"/>
      <c r="B2922" s="228" t="s">
        <v>2921</v>
      </c>
      <c r="C2922" s="95" t="s">
        <v>2909</v>
      </c>
      <c r="D2922" s="95" t="s">
        <v>2910</v>
      </c>
      <c r="E2922" s="95" t="s">
        <v>2909</v>
      </c>
      <c r="F2922" s="95" t="s">
        <v>2909</v>
      </c>
      <c r="G2922" s="95" t="s">
        <v>2913</v>
      </c>
      <c r="H2922" s="95" t="s">
        <v>2912</v>
      </c>
      <c r="I2922" s="95" t="s">
        <v>2920</v>
      </c>
      <c r="J2922" s="95" t="s">
        <v>2915</v>
      </c>
      <c r="K2922" s="102" t="s">
        <v>8557</v>
      </c>
      <c r="L2922" s="96" t="s">
        <v>3352</v>
      </c>
      <c r="M2922" s="102" t="s">
        <v>4600</v>
      </c>
      <c r="N2922" s="102">
        <v>8</v>
      </c>
      <c r="O2922" s="95" t="s">
        <v>54</v>
      </c>
      <c r="P2922" s="88" t="s">
        <v>4359</v>
      </c>
      <c r="Q2922" s="88"/>
      <c r="R2922" s="89"/>
      <c r="S2922" s="351">
        <v>44823</v>
      </c>
    </row>
    <row r="2923" spans="1:19" ht="45" x14ac:dyDescent="0.25">
      <c r="A2923" s="253"/>
      <c r="B2923" s="228" t="s">
        <v>2921</v>
      </c>
      <c r="C2923" s="95" t="s">
        <v>2909</v>
      </c>
      <c r="D2923" s="95" t="s">
        <v>2910</v>
      </c>
      <c r="E2923" s="95" t="s">
        <v>2909</v>
      </c>
      <c r="F2923" s="95" t="s">
        <v>2909</v>
      </c>
      <c r="G2923" s="95" t="s">
        <v>2913</v>
      </c>
      <c r="H2923" s="95" t="s">
        <v>2912</v>
      </c>
      <c r="I2923" s="95" t="s">
        <v>2914</v>
      </c>
      <c r="J2923" s="95" t="s">
        <v>2915</v>
      </c>
      <c r="K2923" s="102" t="s">
        <v>8558</v>
      </c>
      <c r="L2923" s="96" t="s">
        <v>3353</v>
      </c>
      <c r="M2923" s="102" t="s">
        <v>4600</v>
      </c>
      <c r="N2923" s="102">
        <v>8</v>
      </c>
      <c r="O2923" s="95" t="s">
        <v>54</v>
      </c>
      <c r="P2923" s="88" t="s">
        <v>4359</v>
      </c>
      <c r="Q2923" s="88"/>
      <c r="R2923" s="89"/>
      <c r="S2923" s="351">
        <v>44823</v>
      </c>
    </row>
    <row r="2924" spans="1:19" ht="45" x14ac:dyDescent="0.25">
      <c r="A2924" s="253"/>
      <c r="B2924" s="228" t="s">
        <v>2921</v>
      </c>
      <c r="C2924" s="95" t="s">
        <v>2909</v>
      </c>
      <c r="D2924" s="95" t="s">
        <v>2910</v>
      </c>
      <c r="E2924" s="95" t="s">
        <v>2909</v>
      </c>
      <c r="F2924" s="95" t="s">
        <v>2909</v>
      </c>
      <c r="G2924" s="95" t="s">
        <v>2913</v>
      </c>
      <c r="H2924" s="95" t="s">
        <v>2912</v>
      </c>
      <c r="I2924" s="95" t="s">
        <v>2916</v>
      </c>
      <c r="J2924" s="95" t="s">
        <v>2915</v>
      </c>
      <c r="K2924" s="102" t="s">
        <v>8559</v>
      </c>
      <c r="L2924" s="96" t="s">
        <v>3354</v>
      </c>
      <c r="M2924" s="102" t="s">
        <v>4600</v>
      </c>
      <c r="N2924" s="102">
        <v>8</v>
      </c>
      <c r="O2924" s="95" t="s">
        <v>54</v>
      </c>
      <c r="P2924" s="88" t="s">
        <v>4359</v>
      </c>
      <c r="Q2924" s="88"/>
      <c r="R2924" s="89"/>
      <c r="S2924" s="351">
        <v>44823</v>
      </c>
    </row>
    <row r="2925" spans="1:19" ht="45" x14ac:dyDescent="0.25">
      <c r="A2925" s="253"/>
      <c r="B2925" s="228" t="s">
        <v>2921</v>
      </c>
      <c r="C2925" s="95" t="s">
        <v>2909</v>
      </c>
      <c r="D2925" s="95" t="s">
        <v>2910</v>
      </c>
      <c r="E2925" s="95" t="s">
        <v>2909</v>
      </c>
      <c r="F2925" s="95" t="s">
        <v>2909</v>
      </c>
      <c r="G2925" s="95" t="s">
        <v>2913</v>
      </c>
      <c r="H2925" s="95" t="s">
        <v>2912</v>
      </c>
      <c r="I2925" s="95" t="s">
        <v>2917</v>
      </c>
      <c r="J2925" s="95" t="s">
        <v>2915</v>
      </c>
      <c r="K2925" s="102" t="s">
        <v>8560</v>
      </c>
      <c r="L2925" s="96" t="s">
        <v>3355</v>
      </c>
      <c r="M2925" s="102" t="s">
        <v>4600</v>
      </c>
      <c r="N2925" s="102">
        <v>8</v>
      </c>
      <c r="O2925" s="95" t="s">
        <v>54</v>
      </c>
      <c r="P2925" s="88" t="s">
        <v>4359</v>
      </c>
      <c r="Q2925" s="88"/>
      <c r="R2925" s="89"/>
      <c r="S2925" s="351">
        <v>44823</v>
      </c>
    </row>
    <row r="2926" spans="1:19" ht="30" x14ac:dyDescent="0.25">
      <c r="A2926" s="253"/>
      <c r="B2926" s="228" t="s">
        <v>2921</v>
      </c>
      <c r="C2926" s="95" t="s">
        <v>2909</v>
      </c>
      <c r="D2926" s="95" t="s">
        <v>2910</v>
      </c>
      <c r="E2926" s="95" t="s">
        <v>2909</v>
      </c>
      <c r="F2926" s="95" t="s">
        <v>2909</v>
      </c>
      <c r="G2926" s="95" t="s">
        <v>2925</v>
      </c>
      <c r="H2926" s="95" t="s">
        <v>2912</v>
      </c>
      <c r="I2926" s="95" t="s">
        <v>2912</v>
      </c>
      <c r="J2926" s="95" t="s">
        <v>2915</v>
      </c>
      <c r="K2926" s="102" t="s">
        <v>8561</v>
      </c>
      <c r="L2926" s="96" t="s">
        <v>3356</v>
      </c>
      <c r="M2926" s="102" t="s">
        <v>4599</v>
      </c>
      <c r="N2926" s="102">
        <v>6</v>
      </c>
      <c r="O2926" s="95" t="s">
        <v>54</v>
      </c>
      <c r="P2926" s="88" t="s">
        <v>9218</v>
      </c>
      <c r="Q2926" s="88"/>
      <c r="R2926" s="89" t="s">
        <v>10</v>
      </c>
      <c r="S2926" s="351">
        <v>44823</v>
      </c>
    </row>
    <row r="2927" spans="1:19" ht="30" x14ac:dyDescent="0.25">
      <c r="A2927" s="253"/>
      <c r="B2927" s="228" t="s">
        <v>2921</v>
      </c>
      <c r="C2927" s="95" t="s">
        <v>2909</v>
      </c>
      <c r="D2927" s="95" t="s">
        <v>2910</v>
      </c>
      <c r="E2927" s="95" t="s">
        <v>2909</v>
      </c>
      <c r="F2927" s="95" t="s">
        <v>2909</v>
      </c>
      <c r="G2927" s="95" t="s">
        <v>2925</v>
      </c>
      <c r="H2927" s="95" t="s">
        <v>2912</v>
      </c>
      <c r="I2927" s="95" t="s">
        <v>2909</v>
      </c>
      <c r="J2927" s="95" t="s">
        <v>2915</v>
      </c>
      <c r="K2927" s="102" t="s">
        <v>8562</v>
      </c>
      <c r="L2927" s="96" t="s">
        <v>3357</v>
      </c>
      <c r="M2927" s="102" t="s">
        <v>4600</v>
      </c>
      <c r="N2927" s="102">
        <v>8</v>
      </c>
      <c r="O2927" s="95" t="s">
        <v>54</v>
      </c>
      <c r="P2927" s="88" t="s">
        <v>4360</v>
      </c>
      <c r="Q2927" s="88"/>
      <c r="R2927" s="89"/>
      <c r="S2927" s="351">
        <v>44823</v>
      </c>
    </row>
    <row r="2928" spans="1:19" ht="30" x14ac:dyDescent="0.25">
      <c r="A2928" s="253"/>
      <c r="B2928" s="228" t="s">
        <v>2921</v>
      </c>
      <c r="C2928" s="95" t="s">
        <v>2909</v>
      </c>
      <c r="D2928" s="95" t="s">
        <v>2910</v>
      </c>
      <c r="E2928" s="95" t="s">
        <v>2909</v>
      </c>
      <c r="F2928" s="95" t="s">
        <v>2909</v>
      </c>
      <c r="G2928" s="95" t="s">
        <v>2925</v>
      </c>
      <c r="H2928" s="95" t="s">
        <v>2912</v>
      </c>
      <c r="I2928" s="95" t="s">
        <v>2918</v>
      </c>
      <c r="J2928" s="95" t="s">
        <v>2915</v>
      </c>
      <c r="K2928" s="102" t="s">
        <v>8563</v>
      </c>
      <c r="L2928" s="96" t="s">
        <v>3358</v>
      </c>
      <c r="M2928" s="102" t="s">
        <v>4600</v>
      </c>
      <c r="N2928" s="102">
        <v>8</v>
      </c>
      <c r="O2928" s="95" t="s">
        <v>54</v>
      </c>
      <c r="P2928" s="88" t="s">
        <v>4360</v>
      </c>
      <c r="Q2928" s="88"/>
      <c r="R2928" s="89"/>
      <c r="S2928" s="351">
        <v>44823</v>
      </c>
    </row>
    <row r="2929" spans="1:19" ht="30" x14ac:dyDescent="0.25">
      <c r="A2929" s="253"/>
      <c r="B2929" s="228" t="s">
        <v>2921</v>
      </c>
      <c r="C2929" s="95" t="s">
        <v>2909</v>
      </c>
      <c r="D2929" s="95" t="s">
        <v>2910</v>
      </c>
      <c r="E2929" s="95" t="s">
        <v>2909</v>
      </c>
      <c r="F2929" s="95" t="s">
        <v>2909</v>
      </c>
      <c r="G2929" s="95" t="s">
        <v>2925</v>
      </c>
      <c r="H2929" s="95" t="s">
        <v>2912</v>
      </c>
      <c r="I2929" s="95" t="s">
        <v>2910</v>
      </c>
      <c r="J2929" s="95" t="s">
        <v>2915</v>
      </c>
      <c r="K2929" s="102" t="s">
        <v>8564</v>
      </c>
      <c r="L2929" s="96" t="s">
        <v>3359</v>
      </c>
      <c r="M2929" s="102" t="s">
        <v>4600</v>
      </c>
      <c r="N2929" s="102">
        <v>8</v>
      </c>
      <c r="O2929" s="95" t="s">
        <v>54</v>
      </c>
      <c r="P2929" s="88" t="s">
        <v>4360</v>
      </c>
      <c r="Q2929" s="88"/>
      <c r="R2929" s="89"/>
      <c r="S2929" s="351">
        <v>44823</v>
      </c>
    </row>
    <row r="2930" spans="1:19" ht="30" x14ac:dyDescent="0.25">
      <c r="A2930" s="253"/>
      <c r="B2930" s="228" t="s">
        <v>2921</v>
      </c>
      <c r="C2930" s="95" t="s">
        <v>2909</v>
      </c>
      <c r="D2930" s="95" t="s">
        <v>2910</v>
      </c>
      <c r="E2930" s="95" t="s">
        <v>2909</v>
      </c>
      <c r="F2930" s="95" t="s">
        <v>2909</v>
      </c>
      <c r="G2930" s="95" t="s">
        <v>2925</v>
      </c>
      <c r="H2930" s="95" t="s">
        <v>2912</v>
      </c>
      <c r="I2930" s="95" t="s">
        <v>2919</v>
      </c>
      <c r="J2930" s="95" t="s">
        <v>2915</v>
      </c>
      <c r="K2930" s="102" t="s">
        <v>8565</v>
      </c>
      <c r="L2930" s="96" t="s">
        <v>3360</v>
      </c>
      <c r="M2930" s="102" t="s">
        <v>4600</v>
      </c>
      <c r="N2930" s="102">
        <v>8</v>
      </c>
      <c r="O2930" s="95" t="s">
        <v>54</v>
      </c>
      <c r="P2930" s="88" t="s">
        <v>4360</v>
      </c>
      <c r="Q2930" s="88"/>
      <c r="R2930" s="89"/>
      <c r="S2930" s="351">
        <v>44823</v>
      </c>
    </row>
    <row r="2931" spans="1:19" ht="30" x14ac:dyDescent="0.25">
      <c r="A2931" s="253"/>
      <c r="B2931" s="228" t="s">
        <v>2921</v>
      </c>
      <c r="C2931" s="95" t="s">
        <v>2909</v>
      </c>
      <c r="D2931" s="95" t="s">
        <v>2910</v>
      </c>
      <c r="E2931" s="95" t="s">
        <v>2909</v>
      </c>
      <c r="F2931" s="95" t="s">
        <v>2909</v>
      </c>
      <c r="G2931" s="95" t="s">
        <v>2925</v>
      </c>
      <c r="H2931" s="95" t="s">
        <v>2912</v>
      </c>
      <c r="I2931" s="95" t="s">
        <v>2920</v>
      </c>
      <c r="J2931" s="95" t="s">
        <v>2915</v>
      </c>
      <c r="K2931" s="102" t="s">
        <v>8566</v>
      </c>
      <c r="L2931" s="96" t="s">
        <v>3361</v>
      </c>
      <c r="M2931" s="102" t="s">
        <v>4600</v>
      </c>
      <c r="N2931" s="102">
        <v>8</v>
      </c>
      <c r="O2931" s="95" t="s">
        <v>54</v>
      </c>
      <c r="P2931" s="88" t="s">
        <v>4360</v>
      </c>
      <c r="Q2931" s="88"/>
      <c r="R2931" s="89"/>
      <c r="S2931" s="351">
        <v>44823</v>
      </c>
    </row>
    <row r="2932" spans="1:19" ht="30" x14ac:dyDescent="0.25">
      <c r="A2932" s="253"/>
      <c r="B2932" s="228" t="s">
        <v>2921</v>
      </c>
      <c r="C2932" s="95" t="s">
        <v>2909</v>
      </c>
      <c r="D2932" s="95" t="s">
        <v>2910</v>
      </c>
      <c r="E2932" s="95" t="s">
        <v>2909</v>
      </c>
      <c r="F2932" s="95" t="s">
        <v>2909</v>
      </c>
      <c r="G2932" s="95" t="s">
        <v>2925</v>
      </c>
      <c r="H2932" s="95" t="s">
        <v>2912</v>
      </c>
      <c r="I2932" s="95" t="s">
        <v>2914</v>
      </c>
      <c r="J2932" s="95" t="s">
        <v>2915</v>
      </c>
      <c r="K2932" s="102" t="s">
        <v>8567</v>
      </c>
      <c r="L2932" s="96" t="s">
        <v>3362</v>
      </c>
      <c r="M2932" s="102" t="s">
        <v>4600</v>
      </c>
      <c r="N2932" s="102">
        <v>8</v>
      </c>
      <c r="O2932" s="95" t="s">
        <v>54</v>
      </c>
      <c r="P2932" s="88" t="s">
        <v>4360</v>
      </c>
      <c r="Q2932" s="88"/>
      <c r="R2932" s="89"/>
      <c r="S2932" s="351">
        <v>44823</v>
      </c>
    </row>
    <row r="2933" spans="1:19" ht="30" x14ac:dyDescent="0.25">
      <c r="A2933" s="253"/>
      <c r="B2933" s="228" t="s">
        <v>2921</v>
      </c>
      <c r="C2933" s="95" t="s">
        <v>2909</v>
      </c>
      <c r="D2933" s="95" t="s">
        <v>2910</v>
      </c>
      <c r="E2933" s="95" t="s">
        <v>2909</v>
      </c>
      <c r="F2933" s="95" t="s">
        <v>2909</v>
      </c>
      <c r="G2933" s="95" t="s">
        <v>2925</v>
      </c>
      <c r="H2933" s="95" t="s">
        <v>2912</v>
      </c>
      <c r="I2933" s="95" t="s">
        <v>2916</v>
      </c>
      <c r="J2933" s="95" t="s">
        <v>2915</v>
      </c>
      <c r="K2933" s="102" t="s">
        <v>8568</v>
      </c>
      <c r="L2933" s="96" t="s">
        <v>3363</v>
      </c>
      <c r="M2933" s="102" t="s">
        <v>4600</v>
      </c>
      <c r="N2933" s="102">
        <v>8</v>
      </c>
      <c r="O2933" s="95" t="s">
        <v>54</v>
      </c>
      <c r="P2933" s="88" t="s">
        <v>4360</v>
      </c>
      <c r="Q2933" s="88"/>
      <c r="R2933" s="89"/>
      <c r="S2933" s="351">
        <v>44823</v>
      </c>
    </row>
    <row r="2934" spans="1:19" ht="30" x14ac:dyDescent="0.25">
      <c r="A2934" s="253"/>
      <c r="B2934" s="228" t="s">
        <v>2921</v>
      </c>
      <c r="C2934" s="95" t="s">
        <v>2909</v>
      </c>
      <c r="D2934" s="95" t="s">
        <v>2910</v>
      </c>
      <c r="E2934" s="95" t="s">
        <v>2909</v>
      </c>
      <c r="F2934" s="95" t="s">
        <v>2909</v>
      </c>
      <c r="G2934" s="95" t="s">
        <v>2925</v>
      </c>
      <c r="H2934" s="95" t="s">
        <v>2912</v>
      </c>
      <c r="I2934" s="95" t="s">
        <v>2917</v>
      </c>
      <c r="J2934" s="95" t="s">
        <v>2915</v>
      </c>
      <c r="K2934" s="102" t="s">
        <v>8569</v>
      </c>
      <c r="L2934" s="96" t="s">
        <v>3364</v>
      </c>
      <c r="M2934" s="102" t="s">
        <v>4600</v>
      </c>
      <c r="N2934" s="102">
        <v>8</v>
      </c>
      <c r="O2934" s="95" t="s">
        <v>54</v>
      </c>
      <c r="P2934" s="88" t="s">
        <v>4360</v>
      </c>
      <c r="Q2934" s="88"/>
      <c r="R2934" s="89"/>
      <c r="S2934" s="351">
        <v>44823</v>
      </c>
    </row>
    <row r="2935" spans="1:19" x14ac:dyDescent="0.25">
      <c r="A2935" s="253"/>
      <c r="B2935" s="228" t="s">
        <v>2921</v>
      </c>
      <c r="C2935" s="95" t="s">
        <v>2909</v>
      </c>
      <c r="D2935" s="95" t="s">
        <v>2910</v>
      </c>
      <c r="E2935" s="95" t="s">
        <v>2918</v>
      </c>
      <c r="F2935" s="95" t="s">
        <v>2912</v>
      </c>
      <c r="G2935" s="95" t="s">
        <v>2915</v>
      </c>
      <c r="H2935" s="95" t="s">
        <v>2912</v>
      </c>
      <c r="I2935" s="95" t="s">
        <v>2912</v>
      </c>
      <c r="J2935" s="95" t="s">
        <v>2915</v>
      </c>
      <c r="K2935" s="102" t="s">
        <v>8570</v>
      </c>
      <c r="L2935" s="96" t="s">
        <v>9159</v>
      </c>
      <c r="M2935" s="102" t="s">
        <v>4599</v>
      </c>
      <c r="N2935" s="102">
        <v>4</v>
      </c>
      <c r="O2935" s="95" t="s">
        <v>45</v>
      </c>
      <c r="P2935" s="88" t="s">
        <v>9219</v>
      </c>
      <c r="Q2935" s="88"/>
      <c r="R2935" s="89"/>
      <c r="S2935" s="351">
        <v>44823</v>
      </c>
    </row>
    <row r="2936" spans="1:19" x14ac:dyDescent="0.25">
      <c r="A2936" s="253"/>
      <c r="B2936" s="228" t="s">
        <v>2921</v>
      </c>
      <c r="C2936" s="95" t="s">
        <v>2909</v>
      </c>
      <c r="D2936" s="95" t="s">
        <v>2910</v>
      </c>
      <c r="E2936" s="95" t="s">
        <v>2918</v>
      </c>
      <c r="F2936" s="95" t="s">
        <v>2909</v>
      </c>
      <c r="G2936" s="95" t="s">
        <v>2915</v>
      </c>
      <c r="H2936" s="95" t="s">
        <v>2912</v>
      </c>
      <c r="I2936" s="95" t="s">
        <v>2912</v>
      </c>
      <c r="J2936" s="95" t="s">
        <v>2915</v>
      </c>
      <c r="K2936" s="102" t="s">
        <v>8571</v>
      </c>
      <c r="L2936" s="96" t="s">
        <v>9160</v>
      </c>
      <c r="M2936" s="102" t="s">
        <v>4599</v>
      </c>
      <c r="N2936" s="102">
        <v>5</v>
      </c>
      <c r="O2936" s="95" t="s">
        <v>45</v>
      </c>
      <c r="P2936" s="88" t="s">
        <v>9220</v>
      </c>
      <c r="Q2936" s="88"/>
      <c r="R2936" s="89"/>
      <c r="S2936" s="351">
        <v>44823</v>
      </c>
    </row>
    <row r="2937" spans="1:19" ht="30" x14ac:dyDescent="0.25">
      <c r="A2937" s="253"/>
      <c r="B2937" s="228" t="s">
        <v>2921</v>
      </c>
      <c r="C2937" s="95" t="s">
        <v>2909</v>
      </c>
      <c r="D2937" s="95" t="s">
        <v>2910</v>
      </c>
      <c r="E2937" s="95" t="s">
        <v>2918</v>
      </c>
      <c r="F2937" s="95" t="s">
        <v>2909</v>
      </c>
      <c r="G2937" s="95" t="s">
        <v>2911</v>
      </c>
      <c r="H2937" s="95" t="s">
        <v>2912</v>
      </c>
      <c r="I2937" s="95" t="s">
        <v>2912</v>
      </c>
      <c r="J2937" s="95" t="s">
        <v>2915</v>
      </c>
      <c r="K2937" s="102" t="s">
        <v>8572</v>
      </c>
      <c r="L2937" s="96" t="s">
        <v>3365</v>
      </c>
      <c r="M2937" s="102" t="s">
        <v>4599</v>
      </c>
      <c r="N2937" s="102">
        <v>6</v>
      </c>
      <c r="O2937" s="95" t="s">
        <v>54</v>
      </c>
      <c r="P2937" s="88" t="s">
        <v>9221</v>
      </c>
      <c r="Q2937" s="88"/>
      <c r="R2937" s="89" t="s">
        <v>10</v>
      </c>
      <c r="S2937" s="351">
        <v>44823</v>
      </c>
    </row>
    <row r="2938" spans="1:19" x14ac:dyDescent="0.25">
      <c r="A2938" s="253"/>
      <c r="B2938" s="228" t="s">
        <v>2921</v>
      </c>
      <c r="C2938" s="95" t="s">
        <v>2909</v>
      </c>
      <c r="D2938" s="95" t="s">
        <v>2910</v>
      </c>
      <c r="E2938" s="95" t="s">
        <v>2918</v>
      </c>
      <c r="F2938" s="95" t="s">
        <v>2909</v>
      </c>
      <c r="G2938" s="95" t="s">
        <v>2911</v>
      </c>
      <c r="H2938" s="95" t="s">
        <v>2912</v>
      </c>
      <c r="I2938" s="95" t="s">
        <v>2909</v>
      </c>
      <c r="J2938" s="95" t="s">
        <v>2915</v>
      </c>
      <c r="K2938" s="102" t="s">
        <v>8573</v>
      </c>
      <c r="L2938" s="96" t="s">
        <v>3366</v>
      </c>
      <c r="M2938" s="102" t="s">
        <v>4600</v>
      </c>
      <c r="N2938" s="102">
        <v>8</v>
      </c>
      <c r="O2938" s="95" t="s">
        <v>54</v>
      </c>
      <c r="P2938" s="88" t="s">
        <v>4361</v>
      </c>
      <c r="Q2938" s="88"/>
      <c r="R2938" s="89"/>
      <c r="S2938" s="351">
        <v>44823</v>
      </c>
    </row>
    <row r="2939" spans="1:19" x14ac:dyDescent="0.25">
      <c r="A2939" s="253"/>
      <c r="B2939" s="228" t="s">
        <v>2921</v>
      </c>
      <c r="C2939" s="95" t="s">
        <v>2909</v>
      </c>
      <c r="D2939" s="95" t="s">
        <v>2910</v>
      </c>
      <c r="E2939" s="95" t="s">
        <v>2918</v>
      </c>
      <c r="F2939" s="95" t="s">
        <v>2909</v>
      </c>
      <c r="G2939" s="95" t="s">
        <v>2913</v>
      </c>
      <c r="H2939" s="95" t="s">
        <v>2912</v>
      </c>
      <c r="I2939" s="95" t="s">
        <v>2912</v>
      </c>
      <c r="J2939" s="95" t="s">
        <v>2915</v>
      </c>
      <c r="K2939" s="102" t="s">
        <v>8574</v>
      </c>
      <c r="L2939" s="96" t="s">
        <v>3367</v>
      </c>
      <c r="M2939" s="102" t="s">
        <v>4599</v>
      </c>
      <c r="N2939" s="102">
        <v>6</v>
      </c>
      <c r="O2939" s="95" t="s">
        <v>54</v>
      </c>
      <c r="P2939" s="88" t="s">
        <v>9222</v>
      </c>
      <c r="Q2939" s="88"/>
      <c r="R2939" s="89" t="s">
        <v>10</v>
      </c>
      <c r="S2939" s="351">
        <v>44823</v>
      </c>
    </row>
    <row r="2940" spans="1:19" x14ac:dyDescent="0.25">
      <c r="A2940" s="253"/>
      <c r="B2940" s="228" t="s">
        <v>2921</v>
      </c>
      <c r="C2940" s="95" t="s">
        <v>2909</v>
      </c>
      <c r="D2940" s="95" t="s">
        <v>2910</v>
      </c>
      <c r="E2940" s="95" t="s">
        <v>2918</v>
      </c>
      <c r="F2940" s="95" t="s">
        <v>2909</v>
      </c>
      <c r="G2940" s="95" t="s">
        <v>2913</v>
      </c>
      <c r="H2940" s="95" t="s">
        <v>2912</v>
      </c>
      <c r="I2940" s="95" t="s">
        <v>2909</v>
      </c>
      <c r="J2940" s="95" t="s">
        <v>2915</v>
      </c>
      <c r="K2940" s="102" t="s">
        <v>8575</v>
      </c>
      <c r="L2940" s="96" t="s">
        <v>3368</v>
      </c>
      <c r="M2940" s="102" t="s">
        <v>4600</v>
      </c>
      <c r="N2940" s="102">
        <v>8</v>
      </c>
      <c r="O2940" s="95" t="s">
        <v>54</v>
      </c>
      <c r="P2940" s="88" t="s">
        <v>4362</v>
      </c>
      <c r="Q2940" s="88"/>
      <c r="R2940" s="89"/>
      <c r="S2940" s="351">
        <v>44823</v>
      </c>
    </row>
    <row r="2941" spans="1:19" ht="30" x14ac:dyDescent="0.25">
      <c r="A2941" s="253"/>
      <c r="B2941" s="228" t="s">
        <v>2921</v>
      </c>
      <c r="C2941" s="95" t="s">
        <v>2909</v>
      </c>
      <c r="D2941" s="95" t="s">
        <v>2910</v>
      </c>
      <c r="E2941" s="95" t="s">
        <v>2918</v>
      </c>
      <c r="F2941" s="95" t="s">
        <v>2909</v>
      </c>
      <c r="G2941" s="95" t="s">
        <v>2922</v>
      </c>
      <c r="H2941" s="95" t="s">
        <v>2912</v>
      </c>
      <c r="I2941" s="95" t="s">
        <v>2912</v>
      </c>
      <c r="J2941" s="95" t="s">
        <v>2915</v>
      </c>
      <c r="K2941" s="102" t="s">
        <v>8576</v>
      </c>
      <c r="L2941" s="96" t="s">
        <v>3369</v>
      </c>
      <c r="M2941" s="102" t="s">
        <v>4599</v>
      </c>
      <c r="N2941" s="102">
        <v>6</v>
      </c>
      <c r="O2941" s="95" t="s">
        <v>54</v>
      </c>
      <c r="P2941" s="88" t="s">
        <v>9223</v>
      </c>
      <c r="Q2941" s="88"/>
      <c r="R2941" s="89" t="s">
        <v>10</v>
      </c>
      <c r="S2941" s="351">
        <v>44823</v>
      </c>
    </row>
    <row r="2942" spans="1:19" ht="30" x14ac:dyDescent="0.25">
      <c r="A2942" s="253"/>
      <c r="B2942" s="228" t="s">
        <v>2921</v>
      </c>
      <c r="C2942" s="95" t="s">
        <v>2909</v>
      </c>
      <c r="D2942" s="95" t="s">
        <v>2910</v>
      </c>
      <c r="E2942" s="95" t="s">
        <v>2918</v>
      </c>
      <c r="F2942" s="95" t="s">
        <v>2909</v>
      </c>
      <c r="G2942" s="95" t="s">
        <v>2922</v>
      </c>
      <c r="H2942" s="95" t="s">
        <v>2912</v>
      </c>
      <c r="I2942" s="95" t="s">
        <v>2909</v>
      </c>
      <c r="J2942" s="95" t="s">
        <v>2915</v>
      </c>
      <c r="K2942" s="102" t="s">
        <v>8577</v>
      </c>
      <c r="L2942" s="96" t="s">
        <v>3370</v>
      </c>
      <c r="M2942" s="102" t="s">
        <v>4600</v>
      </c>
      <c r="N2942" s="102">
        <v>8</v>
      </c>
      <c r="O2942" s="95" t="s">
        <v>54</v>
      </c>
      <c r="P2942" s="88" t="s">
        <v>4363</v>
      </c>
      <c r="Q2942" s="88"/>
      <c r="R2942" s="89"/>
      <c r="S2942" s="351">
        <v>44823</v>
      </c>
    </row>
    <row r="2943" spans="1:19" ht="30" x14ac:dyDescent="0.25">
      <c r="A2943" s="253"/>
      <c r="B2943" s="228" t="s">
        <v>2921</v>
      </c>
      <c r="C2943" s="95" t="s">
        <v>2909</v>
      </c>
      <c r="D2943" s="95" t="s">
        <v>2910</v>
      </c>
      <c r="E2943" s="95" t="s">
        <v>2918</v>
      </c>
      <c r="F2943" s="95" t="s">
        <v>2909</v>
      </c>
      <c r="G2943" s="95" t="s">
        <v>2923</v>
      </c>
      <c r="H2943" s="95" t="s">
        <v>2912</v>
      </c>
      <c r="I2943" s="95" t="s">
        <v>2912</v>
      </c>
      <c r="J2943" s="95" t="s">
        <v>2915</v>
      </c>
      <c r="K2943" s="102" t="s">
        <v>8578</v>
      </c>
      <c r="L2943" s="96" t="s">
        <v>9161</v>
      </c>
      <c r="M2943" s="102" t="s">
        <v>4599</v>
      </c>
      <c r="N2943" s="102">
        <v>6</v>
      </c>
      <c r="O2943" s="95" t="s">
        <v>54</v>
      </c>
      <c r="P2943" s="88" t="s">
        <v>9224</v>
      </c>
      <c r="Q2943" s="88"/>
      <c r="R2943" s="89" t="s">
        <v>10</v>
      </c>
      <c r="S2943" s="351">
        <v>44823</v>
      </c>
    </row>
    <row r="2944" spans="1:19" ht="30" x14ac:dyDescent="0.25">
      <c r="A2944" s="253"/>
      <c r="B2944" s="228" t="s">
        <v>2921</v>
      </c>
      <c r="C2944" s="95" t="s">
        <v>2909</v>
      </c>
      <c r="D2944" s="95" t="s">
        <v>2910</v>
      </c>
      <c r="E2944" s="95" t="s">
        <v>2918</v>
      </c>
      <c r="F2944" s="95" t="s">
        <v>2909</v>
      </c>
      <c r="G2944" s="95" t="s">
        <v>2923</v>
      </c>
      <c r="H2944" s="95" t="s">
        <v>2912</v>
      </c>
      <c r="I2944" s="95" t="s">
        <v>2909</v>
      </c>
      <c r="J2944" s="95" t="s">
        <v>2915</v>
      </c>
      <c r="K2944" s="102" t="s">
        <v>8579</v>
      </c>
      <c r="L2944" s="96" t="s">
        <v>3371</v>
      </c>
      <c r="M2944" s="102" t="s">
        <v>4600</v>
      </c>
      <c r="N2944" s="102">
        <v>8</v>
      </c>
      <c r="O2944" s="95" t="s">
        <v>54</v>
      </c>
      <c r="P2944" s="88" t="s">
        <v>4364</v>
      </c>
      <c r="Q2944" s="88"/>
      <c r="R2944" s="89"/>
      <c r="S2944" s="351">
        <v>44823</v>
      </c>
    </row>
    <row r="2945" spans="1:19" ht="30" x14ac:dyDescent="0.25">
      <c r="A2945" s="253"/>
      <c r="B2945" s="228" t="s">
        <v>2921</v>
      </c>
      <c r="C2945" s="95" t="s">
        <v>2909</v>
      </c>
      <c r="D2945" s="95" t="s">
        <v>2910</v>
      </c>
      <c r="E2945" s="95" t="s">
        <v>2918</v>
      </c>
      <c r="F2945" s="95" t="s">
        <v>2909</v>
      </c>
      <c r="G2945" s="95" t="s">
        <v>2924</v>
      </c>
      <c r="H2945" s="95" t="s">
        <v>2912</v>
      </c>
      <c r="I2945" s="95" t="s">
        <v>2912</v>
      </c>
      <c r="J2945" s="95" t="s">
        <v>2915</v>
      </c>
      <c r="K2945" s="102" t="s">
        <v>8580</v>
      </c>
      <c r="L2945" s="96" t="s">
        <v>3372</v>
      </c>
      <c r="M2945" s="102" t="s">
        <v>4599</v>
      </c>
      <c r="N2945" s="102">
        <v>6</v>
      </c>
      <c r="O2945" s="95" t="s">
        <v>54</v>
      </c>
      <c r="P2945" s="88" t="s">
        <v>9225</v>
      </c>
      <c r="Q2945" s="88"/>
      <c r="R2945" s="89" t="s">
        <v>10</v>
      </c>
      <c r="S2945" s="351">
        <v>44823</v>
      </c>
    </row>
    <row r="2946" spans="1:19" ht="30" x14ac:dyDescent="0.25">
      <c r="A2946" s="253"/>
      <c r="B2946" s="228" t="s">
        <v>2921</v>
      </c>
      <c r="C2946" s="95" t="s">
        <v>2909</v>
      </c>
      <c r="D2946" s="95" t="s">
        <v>2910</v>
      </c>
      <c r="E2946" s="95" t="s">
        <v>2918</v>
      </c>
      <c r="F2946" s="95" t="s">
        <v>2909</v>
      </c>
      <c r="G2946" s="95" t="s">
        <v>2924</v>
      </c>
      <c r="H2946" s="95" t="s">
        <v>2912</v>
      </c>
      <c r="I2946" s="95" t="s">
        <v>2909</v>
      </c>
      <c r="J2946" s="95" t="s">
        <v>2915</v>
      </c>
      <c r="K2946" s="102" t="s">
        <v>8581</v>
      </c>
      <c r="L2946" s="96" t="s">
        <v>3373</v>
      </c>
      <c r="M2946" s="102" t="s">
        <v>4600</v>
      </c>
      <c r="N2946" s="102">
        <v>8</v>
      </c>
      <c r="O2946" s="95" t="s">
        <v>54</v>
      </c>
      <c r="P2946" s="88" t="s">
        <v>4365</v>
      </c>
      <c r="Q2946" s="88"/>
      <c r="R2946" s="89"/>
      <c r="S2946" s="351">
        <v>44823</v>
      </c>
    </row>
    <row r="2947" spans="1:19" ht="60" x14ac:dyDescent="0.25">
      <c r="A2947" s="253"/>
      <c r="B2947" s="228" t="s">
        <v>2921</v>
      </c>
      <c r="C2947" s="95" t="s">
        <v>2909</v>
      </c>
      <c r="D2947" s="95" t="s">
        <v>2910</v>
      </c>
      <c r="E2947" s="95" t="s">
        <v>2918</v>
      </c>
      <c r="F2947" s="95" t="s">
        <v>2909</v>
      </c>
      <c r="G2947" s="95" t="s">
        <v>2926</v>
      </c>
      <c r="H2947" s="95" t="s">
        <v>2912</v>
      </c>
      <c r="I2947" s="95" t="s">
        <v>2912</v>
      </c>
      <c r="J2947" s="95" t="s">
        <v>2915</v>
      </c>
      <c r="K2947" s="102" t="s">
        <v>8582</v>
      </c>
      <c r="L2947" s="96" t="s">
        <v>3374</v>
      </c>
      <c r="M2947" s="102" t="s">
        <v>4599</v>
      </c>
      <c r="N2947" s="102">
        <v>6</v>
      </c>
      <c r="O2947" s="95" t="s">
        <v>54</v>
      </c>
      <c r="P2947" s="88" t="s">
        <v>9226</v>
      </c>
      <c r="Q2947" s="88"/>
      <c r="R2947" s="89" t="s">
        <v>10</v>
      </c>
      <c r="S2947" s="351">
        <v>44823</v>
      </c>
    </row>
    <row r="2948" spans="1:19" ht="60" x14ac:dyDescent="0.25">
      <c r="A2948" s="253"/>
      <c r="B2948" s="228" t="s">
        <v>2921</v>
      </c>
      <c r="C2948" s="95" t="s">
        <v>2909</v>
      </c>
      <c r="D2948" s="95" t="s">
        <v>2910</v>
      </c>
      <c r="E2948" s="95" t="s">
        <v>2918</v>
      </c>
      <c r="F2948" s="95" t="s">
        <v>2909</v>
      </c>
      <c r="G2948" s="95" t="s">
        <v>2926</v>
      </c>
      <c r="H2948" s="95" t="s">
        <v>2912</v>
      </c>
      <c r="I2948" s="95" t="s">
        <v>2909</v>
      </c>
      <c r="J2948" s="95" t="s">
        <v>2915</v>
      </c>
      <c r="K2948" s="102" t="s">
        <v>8583</v>
      </c>
      <c r="L2948" s="96" t="s">
        <v>3375</v>
      </c>
      <c r="M2948" s="102" t="s">
        <v>4600</v>
      </c>
      <c r="N2948" s="102">
        <v>8</v>
      </c>
      <c r="O2948" s="95" t="s">
        <v>54</v>
      </c>
      <c r="P2948" s="88" t="s">
        <v>4366</v>
      </c>
      <c r="Q2948" s="88"/>
      <c r="R2948" s="89"/>
      <c r="S2948" s="351">
        <v>44823</v>
      </c>
    </row>
    <row r="2949" spans="1:19" ht="30" x14ac:dyDescent="0.25">
      <c r="A2949" s="253"/>
      <c r="B2949" s="228" t="s">
        <v>2921</v>
      </c>
      <c r="C2949" s="95" t="s">
        <v>2909</v>
      </c>
      <c r="D2949" s="95" t="s">
        <v>2910</v>
      </c>
      <c r="E2949" s="95" t="s">
        <v>2910</v>
      </c>
      <c r="F2949" s="95" t="s">
        <v>2912</v>
      </c>
      <c r="G2949" s="95" t="s">
        <v>2915</v>
      </c>
      <c r="H2949" s="95" t="s">
        <v>2912</v>
      </c>
      <c r="I2949" s="95" t="s">
        <v>2912</v>
      </c>
      <c r="J2949" s="95" t="s">
        <v>2915</v>
      </c>
      <c r="K2949" s="102" t="s">
        <v>8584</v>
      </c>
      <c r="L2949" s="96" t="s">
        <v>3376</v>
      </c>
      <c r="M2949" s="102" t="s">
        <v>4599</v>
      </c>
      <c r="N2949" s="102">
        <v>4</v>
      </c>
      <c r="O2949" s="95" t="s">
        <v>45</v>
      </c>
      <c r="P2949" s="88" t="s">
        <v>9227</v>
      </c>
      <c r="Q2949" s="88"/>
      <c r="R2949" s="89"/>
      <c r="S2949" s="351">
        <v>44823</v>
      </c>
    </row>
    <row r="2950" spans="1:19" ht="30" x14ac:dyDescent="0.25">
      <c r="A2950" s="253"/>
      <c r="B2950" s="228" t="s">
        <v>2921</v>
      </c>
      <c r="C2950" s="95" t="s">
        <v>2909</v>
      </c>
      <c r="D2950" s="95" t="s">
        <v>2910</v>
      </c>
      <c r="E2950" s="95" t="s">
        <v>2910</v>
      </c>
      <c r="F2950" s="95" t="s">
        <v>2909</v>
      </c>
      <c r="G2950" s="95" t="s">
        <v>2915</v>
      </c>
      <c r="H2950" s="95" t="s">
        <v>2912</v>
      </c>
      <c r="I2950" s="95" t="s">
        <v>2912</v>
      </c>
      <c r="J2950" s="95" t="s">
        <v>2915</v>
      </c>
      <c r="K2950" s="102" t="s">
        <v>8585</v>
      </c>
      <c r="L2950" s="96" t="s">
        <v>3377</v>
      </c>
      <c r="M2950" s="102" t="s">
        <v>4599</v>
      </c>
      <c r="N2950" s="102">
        <v>5</v>
      </c>
      <c r="O2950" s="95" t="s">
        <v>45</v>
      </c>
      <c r="P2950" s="88" t="s">
        <v>9228</v>
      </c>
      <c r="Q2950" s="88"/>
      <c r="R2950" s="89"/>
      <c r="S2950" s="351">
        <v>44823</v>
      </c>
    </row>
    <row r="2951" spans="1:19" ht="30" x14ac:dyDescent="0.25">
      <c r="A2951" s="253"/>
      <c r="B2951" s="228" t="s">
        <v>2921</v>
      </c>
      <c r="C2951" s="95" t="s">
        <v>2909</v>
      </c>
      <c r="D2951" s="95" t="s">
        <v>2910</v>
      </c>
      <c r="E2951" s="95" t="s">
        <v>2910</v>
      </c>
      <c r="F2951" s="95" t="s">
        <v>2909</v>
      </c>
      <c r="G2951" s="95" t="s">
        <v>2911</v>
      </c>
      <c r="H2951" s="95" t="s">
        <v>2912</v>
      </c>
      <c r="I2951" s="95" t="s">
        <v>2912</v>
      </c>
      <c r="J2951" s="95" t="s">
        <v>2915</v>
      </c>
      <c r="K2951" s="102" t="s">
        <v>8586</v>
      </c>
      <c r="L2951" s="96" t="s">
        <v>3378</v>
      </c>
      <c r="M2951" s="102" t="s">
        <v>4599</v>
      </c>
      <c r="N2951" s="102">
        <v>6</v>
      </c>
      <c r="O2951" s="95" t="s">
        <v>54</v>
      </c>
      <c r="P2951" s="88" t="s">
        <v>9229</v>
      </c>
      <c r="Q2951" s="88"/>
      <c r="R2951" s="89"/>
      <c r="S2951" s="351">
        <v>44823</v>
      </c>
    </row>
    <row r="2952" spans="1:19" ht="30" x14ac:dyDescent="0.25">
      <c r="A2952" s="253"/>
      <c r="B2952" s="228" t="s">
        <v>2921</v>
      </c>
      <c r="C2952" s="95" t="s">
        <v>2909</v>
      </c>
      <c r="D2952" s="95" t="s">
        <v>2910</v>
      </c>
      <c r="E2952" s="95" t="s">
        <v>2910</v>
      </c>
      <c r="F2952" s="95" t="s">
        <v>2909</v>
      </c>
      <c r="G2952" s="95" t="s">
        <v>2911</v>
      </c>
      <c r="H2952" s="95" t="s">
        <v>2912</v>
      </c>
      <c r="I2952" s="95" t="s">
        <v>2909</v>
      </c>
      <c r="J2952" s="95" t="s">
        <v>2915</v>
      </c>
      <c r="K2952" s="102" t="s">
        <v>8587</v>
      </c>
      <c r="L2952" s="96" t="s">
        <v>3379</v>
      </c>
      <c r="M2952" s="102" t="s">
        <v>4600</v>
      </c>
      <c r="N2952" s="102">
        <v>8</v>
      </c>
      <c r="O2952" s="95" t="s">
        <v>54</v>
      </c>
      <c r="P2952" s="88" t="s">
        <v>4367</v>
      </c>
      <c r="Q2952" s="88"/>
      <c r="R2952" s="89"/>
      <c r="S2952" s="351">
        <v>44823</v>
      </c>
    </row>
    <row r="2953" spans="1:19" ht="30" x14ac:dyDescent="0.25">
      <c r="A2953" s="253"/>
      <c r="B2953" s="228" t="s">
        <v>2921</v>
      </c>
      <c r="C2953" s="95" t="s">
        <v>2909</v>
      </c>
      <c r="D2953" s="95" t="s">
        <v>2910</v>
      </c>
      <c r="E2953" s="95" t="s">
        <v>2910</v>
      </c>
      <c r="F2953" s="95" t="s">
        <v>2909</v>
      </c>
      <c r="G2953" s="95" t="s">
        <v>2911</v>
      </c>
      <c r="H2953" s="95" t="s">
        <v>2912</v>
      </c>
      <c r="I2953" s="95" t="s">
        <v>2918</v>
      </c>
      <c r="J2953" s="95" t="s">
        <v>2915</v>
      </c>
      <c r="K2953" s="102" t="s">
        <v>8588</v>
      </c>
      <c r="L2953" s="96" t="s">
        <v>3380</v>
      </c>
      <c r="M2953" s="102" t="s">
        <v>4600</v>
      </c>
      <c r="N2953" s="102">
        <v>8</v>
      </c>
      <c r="O2953" s="95" t="s">
        <v>54</v>
      </c>
      <c r="P2953" s="88" t="s">
        <v>4367</v>
      </c>
      <c r="Q2953" s="88"/>
      <c r="R2953" s="89"/>
      <c r="S2953" s="351">
        <v>44823</v>
      </c>
    </row>
    <row r="2954" spans="1:19" ht="30" x14ac:dyDescent="0.25">
      <c r="A2954" s="253"/>
      <c r="B2954" s="228" t="s">
        <v>2921</v>
      </c>
      <c r="C2954" s="95" t="s">
        <v>2909</v>
      </c>
      <c r="D2954" s="95" t="s">
        <v>2910</v>
      </c>
      <c r="E2954" s="95" t="s">
        <v>2910</v>
      </c>
      <c r="F2954" s="95" t="s">
        <v>2909</v>
      </c>
      <c r="G2954" s="95" t="s">
        <v>2911</v>
      </c>
      <c r="H2954" s="95" t="s">
        <v>2912</v>
      </c>
      <c r="I2954" s="95" t="s">
        <v>2910</v>
      </c>
      <c r="J2954" s="95" t="s">
        <v>2915</v>
      </c>
      <c r="K2954" s="102" t="s">
        <v>8589</v>
      </c>
      <c r="L2954" s="96" t="s">
        <v>3381</v>
      </c>
      <c r="M2954" s="102" t="s">
        <v>4600</v>
      </c>
      <c r="N2954" s="102">
        <v>8</v>
      </c>
      <c r="O2954" s="95" t="s">
        <v>54</v>
      </c>
      <c r="P2954" s="88" t="s">
        <v>4367</v>
      </c>
      <c r="Q2954" s="88"/>
      <c r="R2954" s="89"/>
      <c r="S2954" s="351">
        <v>44823</v>
      </c>
    </row>
    <row r="2955" spans="1:19" ht="30" x14ac:dyDescent="0.25">
      <c r="A2955" s="253"/>
      <c r="B2955" s="228" t="s">
        <v>2921</v>
      </c>
      <c r="C2955" s="95" t="s">
        <v>2909</v>
      </c>
      <c r="D2955" s="95" t="s">
        <v>2910</v>
      </c>
      <c r="E2955" s="95" t="s">
        <v>2910</v>
      </c>
      <c r="F2955" s="95" t="s">
        <v>2909</v>
      </c>
      <c r="G2955" s="95" t="s">
        <v>2911</v>
      </c>
      <c r="H2955" s="95" t="s">
        <v>2912</v>
      </c>
      <c r="I2955" s="95" t="s">
        <v>2919</v>
      </c>
      <c r="J2955" s="95" t="s">
        <v>2915</v>
      </c>
      <c r="K2955" s="102" t="s">
        <v>8590</v>
      </c>
      <c r="L2955" s="96" t="s">
        <v>3382</v>
      </c>
      <c r="M2955" s="102" t="s">
        <v>4600</v>
      </c>
      <c r="N2955" s="102">
        <v>8</v>
      </c>
      <c r="O2955" s="95" t="s">
        <v>54</v>
      </c>
      <c r="P2955" s="88" t="s">
        <v>4367</v>
      </c>
      <c r="Q2955" s="88"/>
      <c r="R2955" s="89"/>
      <c r="S2955" s="351">
        <v>44823</v>
      </c>
    </row>
    <row r="2956" spans="1:19" ht="30" x14ac:dyDescent="0.25">
      <c r="A2956" s="253"/>
      <c r="B2956" s="228" t="s">
        <v>2921</v>
      </c>
      <c r="C2956" s="95" t="s">
        <v>2909</v>
      </c>
      <c r="D2956" s="95" t="s">
        <v>2910</v>
      </c>
      <c r="E2956" s="95" t="s">
        <v>2910</v>
      </c>
      <c r="F2956" s="95" t="s">
        <v>2909</v>
      </c>
      <c r="G2956" s="95" t="s">
        <v>2911</v>
      </c>
      <c r="H2956" s="95" t="s">
        <v>2912</v>
      </c>
      <c r="I2956" s="95" t="s">
        <v>2920</v>
      </c>
      <c r="J2956" s="95" t="s">
        <v>2915</v>
      </c>
      <c r="K2956" s="102" t="s">
        <v>8591</v>
      </c>
      <c r="L2956" s="96" t="s">
        <v>3383</v>
      </c>
      <c r="M2956" s="102" t="s">
        <v>4600</v>
      </c>
      <c r="N2956" s="102">
        <v>8</v>
      </c>
      <c r="O2956" s="95" t="s">
        <v>54</v>
      </c>
      <c r="P2956" s="88" t="s">
        <v>4367</v>
      </c>
      <c r="Q2956" s="88"/>
      <c r="R2956" s="89"/>
      <c r="S2956" s="351">
        <v>44823</v>
      </c>
    </row>
    <row r="2957" spans="1:19" ht="30" x14ac:dyDescent="0.25">
      <c r="A2957" s="253"/>
      <c r="B2957" s="228" t="s">
        <v>2921</v>
      </c>
      <c r="C2957" s="95" t="s">
        <v>2909</v>
      </c>
      <c r="D2957" s="95" t="s">
        <v>2910</v>
      </c>
      <c r="E2957" s="95" t="s">
        <v>2910</v>
      </c>
      <c r="F2957" s="95" t="s">
        <v>2909</v>
      </c>
      <c r="G2957" s="95" t="s">
        <v>2911</v>
      </c>
      <c r="H2957" s="95" t="s">
        <v>2912</v>
      </c>
      <c r="I2957" s="95" t="s">
        <v>2914</v>
      </c>
      <c r="J2957" s="95" t="s">
        <v>2915</v>
      </c>
      <c r="K2957" s="102" t="s">
        <v>8592</v>
      </c>
      <c r="L2957" s="96" t="s">
        <v>3384</v>
      </c>
      <c r="M2957" s="102" t="s">
        <v>4600</v>
      </c>
      <c r="N2957" s="102">
        <v>8</v>
      </c>
      <c r="O2957" s="95" t="s">
        <v>54</v>
      </c>
      <c r="P2957" s="88" t="s">
        <v>4367</v>
      </c>
      <c r="Q2957" s="88"/>
      <c r="R2957" s="89"/>
      <c r="S2957" s="351">
        <v>44823</v>
      </c>
    </row>
    <row r="2958" spans="1:19" ht="30" x14ac:dyDescent="0.25">
      <c r="A2958" s="253"/>
      <c r="B2958" s="228" t="s">
        <v>2921</v>
      </c>
      <c r="C2958" s="95" t="s">
        <v>2909</v>
      </c>
      <c r="D2958" s="95" t="s">
        <v>2910</v>
      </c>
      <c r="E2958" s="95" t="s">
        <v>2910</v>
      </c>
      <c r="F2958" s="95" t="s">
        <v>2909</v>
      </c>
      <c r="G2958" s="95" t="s">
        <v>2911</v>
      </c>
      <c r="H2958" s="95" t="s">
        <v>2912</v>
      </c>
      <c r="I2958" s="95" t="s">
        <v>2916</v>
      </c>
      <c r="J2958" s="95" t="s">
        <v>2915</v>
      </c>
      <c r="K2958" s="102" t="s">
        <v>8593</v>
      </c>
      <c r="L2958" s="96" t="s">
        <v>3385</v>
      </c>
      <c r="M2958" s="102" t="s">
        <v>4600</v>
      </c>
      <c r="N2958" s="102">
        <v>8</v>
      </c>
      <c r="O2958" s="95" t="s">
        <v>54</v>
      </c>
      <c r="P2958" s="88" t="s">
        <v>4367</v>
      </c>
      <c r="Q2958" s="88"/>
      <c r="R2958" s="89"/>
      <c r="S2958" s="351">
        <v>44823</v>
      </c>
    </row>
    <row r="2959" spans="1:19" ht="30" x14ac:dyDescent="0.25">
      <c r="A2959" s="253"/>
      <c r="B2959" s="228" t="s">
        <v>2921</v>
      </c>
      <c r="C2959" s="95" t="s">
        <v>2909</v>
      </c>
      <c r="D2959" s="95" t="s">
        <v>2910</v>
      </c>
      <c r="E2959" s="95" t="s">
        <v>2910</v>
      </c>
      <c r="F2959" s="95" t="s">
        <v>2909</v>
      </c>
      <c r="G2959" s="95" t="s">
        <v>2911</v>
      </c>
      <c r="H2959" s="95" t="s">
        <v>2912</v>
      </c>
      <c r="I2959" s="95" t="s">
        <v>2917</v>
      </c>
      <c r="J2959" s="95" t="s">
        <v>2915</v>
      </c>
      <c r="K2959" s="102" t="s">
        <v>8594</v>
      </c>
      <c r="L2959" s="96" t="s">
        <v>3386</v>
      </c>
      <c r="M2959" s="102" t="s">
        <v>4600</v>
      </c>
      <c r="N2959" s="102">
        <v>8</v>
      </c>
      <c r="O2959" s="95" t="s">
        <v>54</v>
      </c>
      <c r="P2959" s="88" t="s">
        <v>4367</v>
      </c>
      <c r="Q2959" s="88"/>
      <c r="R2959" s="89"/>
      <c r="S2959" s="351">
        <v>44823</v>
      </c>
    </row>
    <row r="2960" spans="1:19" x14ac:dyDescent="0.25">
      <c r="A2960" s="253"/>
      <c r="B2960" s="228" t="s">
        <v>2921</v>
      </c>
      <c r="C2960" s="95" t="s">
        <v>2909</v>
      </c>
      <c r="D2960" s="95" t="s">
        <v>2910</v>
      </c>
      <c r="E2960" s="95" t="s">
        <v>2910</v>
      </c>
      <c r="F2960" s="95" t="s">
        <v>2921</v>
      </c>
      <c r="G2960" s="95" t="s">
        <v>2915</v>
      </c>
      <c r="H2960" s="95" t="s">
        <v>2912</v>
      </c>
      <c r="I2960" s="95" t="s">
        <v>2912</v>
      </c>
      <c r="J2960" s="95" t="s">
        <v>2915</v>
      </c>
      <c r="K2960" s="102" t="s">
        <v>8595</v>
      </c>
      <c r="L2960" s="96" t="s">
        <v>3387</v>
      </c>
      <c r="M2960" s="102" t="s">
        <v>4599</v>
      </c>
      <c r="N2960" s="102">
        <v>5</v>
      </c>
      <c r="O2960" s="95" t="s">
        <v>45</v>
      </c>
      <c r="P2960" s="88" t="s">
        <v>9230</v>
      </c>
      <c r="Q2960" s="88"/>
      <c r="R2960" s="89"/>
      <c r="S2960" s="351">
        <v>44823</v>
      </c>
    </row>
    <row r="2961" spans="1:19" ht="30" x14ac:dyDescent="0.25">
      <c r="A2961" s="253"/>
      <c r="B2961" s="228" t="s">
        <v>2921</v>
      </c>
      <c r="C2961" s="95" t="s">
        <v>2909</v>
      </c>
      <c r="D2961" s="95" t="s">
        <v>2910</v>
      </c>
      <c r="E2961" s="95" t="s">
        <v>2910</v>
      </c>
      <c r="F2961" s="95" t="s">
        <v>2921</v>
      </c>
      <c r="G2961" s="95" t="s">
        <v>2925</v>
      </c>
      <c r="H2961" s="95" t="s">
        <v>2912</v>
      </c>
      <c r="I2961" s="95" t="s">
        <v>2912</v>
      </c>
      <c r="J2961" s="95" t="s">
        <v>2915</v>
      </c>
      <c r="K2961" s="102" t="s">
        <v>8596</v>
      </c>
      <c r="L2961" s="96" t="s">
        <v>3388</v>
      </c>
      <c r="M2961" s="102" t="s">
        <v>4599</v>
      </c>
      <c r="N2961" s="102">
        <v>6</v>
      </c>
      <c r="O2961" s="95" t="s">
        <v>54</v>
      </c>
      <c r="P2961" s="88" t="s">
        <v>9231</v>
      </c>
      <c r="Q2961" s="88"/>
      <c r="R2961" s="89"/>
      <c r="S2961" s="351">
        <v>44823</v>
      </c>
    </row>
    <row r="2962" spans="1:19" ht="30" x14ac:dyDescent="0.25">
      <c r="A2962" s="253"/>
      <c r="B2962" s="228" t="s">
        <v>2921</v>
      </c>
      <c r="C2962" s="95" t="s">
        <v>2909</v>
      </c>
      <c r="D2962" s="95" t="s">
        <v>2910</v>
      </c>
      <c r="E2962" s="95" t="s">
        <v>2910</v>
      </c>
      <c r="F2962" s="95" t="s">
        <v>2921</v>
      </c>
      <c r="G2962" s="95" t="s">
        <v>2925</v>
      </c>
      <c r="H2962" s="95" t="s">
        <v>2912</v>
      </c>
      <c r="I2962" s="95" t="s">
        <v>2909</v>
      </c>
      <c r="J2962" s="95" t="s">
        <v>2915</v>
      </c>
      <c r="K2962" s="102" t="s">
        <v>8597</v>
      </c>
      <c r="L2962" s="96" t="s">
        <v>3389</v>
      </c>
      <c r="M2962" s="102" t="s">
        <v>4600</v>
      </c>
      <c r="N2962" s="102">
        <v>8</v>
      </c>
      <c r="O2962" s="95" t="s">
        <v>54</v>
      </c>
      <c r="P2962" s="88" t="s">
        <v>4368</v>
      </c>
      <c r="Q2962" s="88"/>
      <c r="R2962" s="89"/>
      <c r="S2962" s="351">
        <v>44823</v>
      </c>
    </row>
    <row r="2963" spans="1:19" ht="30" x14ac:dyDescent="0.25">
      <c r="A2963" s="253"/>
      <c r="B2963" s="228" t="s">
        <v>2921</v>
      </c>
      <c r="C2963" s="95" t="s">
        <v>2909</v>
      </c>
      <c r="D2963" s="95" t="s">
        <v>2910</v>
      </c>
      <c r="E2963" s="95" t="s">
        <v>2910</v>
      </c>
      <c r="F2963" s="95" t="s">
        <v>2921</v>
      </c>
      <c r="G2963" s="95" t="s">
        <v>2925</v>
      </c>
      <c r="H2963" s="95" t="s">
        <v>2912</v>
      </c>
      <c r="I2963" s="95" t="s">
        <v>2918</v>
      </c>
      <c r="J2963" s="95" t="s">
        <v>2915</v>
      </c>
      <c r="K2963" s="102" t="s">
        <v>8598</v>
      </c>
      <c r="L2963" s="96" t="s">
        <v>3390</v>
      </c>
      <c r="M2963" s="102" t="s">
        <v>4600</v>
      </c>
      <c r="N2963" s="102">
        <v>8</v>
      </c>
      <c r="O2963" s="95" t="s">
        <v>54</v>
      </c>
      <c r="P2963" s="88" t="s">
        <v>4368</v>
      </c>
      <c r="Q2963" s="88"/>
      <c r="R2963" s="89"/>
      <c r="S2963" s="351">
        <v>44823</v>
      </c>
    </row>
    <row r="2964" spans="1:19" ht="30" x14ac:dyDescent="0.25">
      <c r="A2964" s="253"/>
      <c r="B2964" s="228" t="s">
        <v>2921</v>
      </c>
      <c r="C2964" s="95" t="s">
        <v>2909</v>
      </c>
      <c r="D2964" s="95" t="s">
        <v>2910</v>
      </c>
      <c r="E2964" s="95" t="s">
        <v>2910</v>
      </c>
      <c r="F2964" s="95" t="s">
        <v>2921</v>
      </c>
      <c r="G2964" s="95" t="s">
        <v>2925</v>
      </c>
      <c r="H2964" s="95" t="s">
        <v>2912</v>
      </c>
      <c r="I2964" s="95" t="s">
        <v>2910</v>
      </c>
      <c r="J2964" s="95" t="s">
        <v>2915</v>
      </c>
      <c r="K2964" s="102" t="s">
        <v>8599</v>
      </c>
      <c r="L2964" s="96" t="s">
        <v>3391</v>
      </c>
      <c r="M2964" s="102" t="s">
        <v>4600</v>
      </c>
      <c r="N2964" s="102">
        <v>8</v>
      </c>
      <c r="O2964" s="95" t="s">
        <v>54</v>
      </c>
      <c r="P2964" s="88" t="s">
        <v>4368</v>
      </c>
      <c r="Q2964" s="88"/>
      <c r="R2964" s="89"/>
      <c r="S2964" s="351">
        <v>44823</v>
      </c>
    </row>
    <row r="2965" spans="1:19" ht="30" x14ac:dyDescent="0.25">
      <c r="A2965" s="253"/>
      <c r="B2965" s="228" t="s">
        <v>2921</v>
      </c>
      <c r="C2965" s="95" t="s">
        <v>2909</v>
      </c>
      <c r="D2965" s="95" t="s">
        <v>2910</v>
      </c>
      <c r="E2965" s="95" t="s">
        <v>2910</v>
      </c>
      <c r="F2965" s="95" t="s">
        <v>2921</v>
      </c>
      <c r="G2965" s="95" t="s">
        <v>2925</v>
      </c>
      <c r="H2965" s="95" t="s">
        <v>2912</v>
      </c>
      <c r="I2965" s="95" t="s">
        <v>2919</v>
      </c>
      <c r="J2965" s="95" t="s">
        <v>2915</v>
      </c>
      <c r="K2965" s="102" t="s">
        <v>8600</v>
      </c>
      <c r="L2965" s="96" t="s">
        <v>3392</v>
      </c>
      <c r="M2965" s="102" t="s">
        <v>4600</v>
      </c>
      <c r="N2965" s="102">
        <v>8</v>
      </c>
      <c r="O2965" s="95" t="s">
        <v>54</v>
      </c>
      <c r="P2965" s="88" t="s">
        <v>4368</v>
      </c>
      <c r="Q2965" s="88"/>
      <c r="R2965" s="89"/>
      <c r="S2965" s="351">
        <v>44823</v>
      </c>
    </row>
    <row r="2966" spans="1:19" ht="30" x14ac:dyDescent="0.25">
      <c r="A2966" s="253"/>
      <c r="B2966" s="228" t="s">
        <v>2921</v>
      </c>
      <c r="C2966" s="95" t="s">
        <v>2909</v>
      </c>
      <c r="D2966" s="95" t="s">
        <v>2910</v>
      </c>
      <c r="E2966" s="95" t="s">
        <v>2910</v>
      </c>
      <c r="F2966" s="95" t="s">
        <v>2921</v>
      </c>
      <c r="G2966" s="95" t="s">
        <v>2925</v>
      </c>
      <c r="H2966" s="95" t="s">
        <v>2912</v>
      </c>
      <c r="I2966" s="95" t="s">
        <v>2920</v>
      </c>
      <c r="J2966" s="95" t="s">
        <v>2915</v>
      </c>
      <c r="K2966" s="102" t="s">
        <v>8601</v>
      </c>
      <c r="L2966" s="96" t="s">
        <v>3393</v>
      </c>
      <c r="M2966" s="102" t="s">
        <v>4600</v>
      </c>
      <c r="N2966" s="102">
        <v>8</v>
      </c>
      <c r="O2966" s="95" t="s">
        <v>54</v>
      </c>
      <c r="P2966" s="88" t="s">
        <v>4368</v>
      </c>
      <c r="Q2966" s="88"/>
      <c r="R2966" s="89"/>
      <c r="S2966" s="351">
        <v>44823</v>
      </c>
    </row>
    <row r="2967" spans="1:19" ht="30" x14ac:dyDescent="0.25">
      <c r="A2967" s="253"/>
      <c r="B2967" s="228" t="s">
        <v>2921</v>
      </c>
      <c r="C2967" s="95" t="s">
        <v>2909</v>
      </c>
      <c r="D2967" s="95" t="s">
        <v>2910</v>
      </c>
      <c r="E2967" s="95" t="s">
        <v>2910</v>
      </c>
      <c r="F2967" s="95" t="s">
        <v>2921</v>
      </c>
      <c r="G2967" s="95" t="s">
        <v>2925</v>
      </c>
      <c r="H2967" s="95" t="s">
        <v>2912</v>
      </c>
      <c r="I2967" s="95" t="s">
        <v>2914</v>
      </c>
      <c r="J2967" s="95" t="s">
        <v>2915</v>
      </c>
      <c r="K2967" s="102" t="s">
        <v>8602</v>
      </c>
      <c r="L2967" s="96" t="s">
        <v>3394</v>
      </c>
      <c r="M2967" s="102" t="s">
        <v>4600</v>
      </c>
      <c r="N2967" s="102">
        <v>8</v>
      </c>
      <c r="O2967" s="95" t="s">
        <v>54</v>
      </c>
      <c r="P2967" s="88" t="s">
        <v>4368</v>
      </c>
      <c r="Q2967" s="88"/>
      <c r="R2967" s="89"/>
      <c r="S2967" s="351">
        <v>44823</v>
      </c>
    </row>
    <row r="2968" spans="1:19" ht="30" x14ac:dyDescent="0.25">
      <c r="A2968" s="253"/>
      <c r="B2968" s="228" t="s">
        <v>2921</v>
      </c>
      <c r="C2968" s="95" t="s">
        <v>2909</v>
      </c>
      <c r="D2968" s="95" t="s">
        <v>2910</v>
      </c>
      <c r="E2968" s="95" t="s">
        <v>2910</v>
      </c>
      <c r="F2968" s="95" t="s">
        <v>2921</v>
      </c>
      <c r="G2968" s="95" t="s">
        <v>2925</v>
      </c>
      <c r="H2968" s="95" t="s">
        <v>2912</v>
      </c>
      <c r="I2968" s="95" t="s">
        <v>2916</v>
      </c>
      <c r="J2968" s="95" t="s">
        <v>2915</v>
      </c>
      <c r="K2968" s="102" t="s">
        <v>8603</v>
      </c>
      <c r="L2968" s="96" t="s">
        <v>3395</v>
      </c>
      <c r="M2968" s="102" t="s">
        <v>4600</v>
      </c>
      <c r="N2968" s="102">
        <v>8</v>
      </c>
      <c r="O2968" s="95" t="s">
        <v>54</v>
      </c>
      <c r="P2968" s="88" t="s">
        <v>4368</v>
      </c>
      <c r="Q2968" s="88"/>
      <c r="R2968" s="89"/>
      <c r="S2968" s="351">
        <v>44823</v>
      </c>
    </row>
    <row r="2969" spans="1:19" ht="30" x14ac:dyDescent="0.25">
      <c r="A2969" s="253"/>
      <c r="B2969" s="228" t="s">
        <v>2921</v>
      </c>
      <c r="C2969" s="95" t="s">
        <v>2909</v>
      </c>
      <c r="D2969" s="95" t="s">
        <v>2910</v>
      </c>
      <c r="E2969" s="95" t="s">
        <v>2910</v>
      </c>
      <c r="F2969" s="95" t="s">
        <v>2921</v>
      </c>
      <c r="G2969" s="95" t="s">
        <v>2925</v>
      </c>
      <c r="H2969" s="95" t="s">
        <v>2912</v>
      </c>
      <c r="I2969" s="95" t="s">
        <v>2917</v>
      </c>
      <c r="J2969" s="95" t="s">
        <v>2915</v>
      </c>
      <c r="K2969" s="102" t="s">
        <v>8604</v>
      </c>
      <c r="L2969" s="96" t="s">
        <v>3396</v>
      </c>
      <c r="M2969" s="102" t="s">
        <v>4600</v>
      </c>
      <c r="N2969" s="102">
        <v>8</v>
      </c>
      <c r="O2969" s="95" t="s">
        <v>54</v>
      </c>
      <c r="P2969" s="88" t="s">
        <v>4368</v>
      </c>
      <c r="Q2969" s="88"/>
      <c r="R2969" s="89"/>
      <c r="S2969" s="351">
        <v>44823</v>
      </c>
    </row>
    <row r="2970" spans="1:19" x14ac:dyDescent="0.25">
      <c r="A2970" s="253"/>
      <c r="B2970" s="228" t="s">
        <v>2921</v>
      </c>
      <c r="C2970" s="95" t="s">
        <v>2909</v>
      </c>
      <c r="D2970" s="95" t="s">
        <v>2910</v>
      </c>
      <c r="E2970" s="95" t="s">
        <v>2919</v>
      </c>
      <c r="F2970" s="95" t="s">
        <v>2912</v>
      </c>
      <c r="G2970" s="95" t="s">
        <v>2915</v>
      </c>
      <c r="H2970" s="95" t="s">
        <v>2912</v>
      </c>
      <c r="I2970" s="95" t="s">
        <v>2912</v>
      </c>
      <c r="J2970" s="95" t="s">
        <v>2915</v>
      </c>
      <c r="K2970" s="102" t="s">
        <v>8605</v>
      </c>
      <c r="L2970" s="96" t="s">
        <v>3397</v>
      </c>
      <c r="M2970" s="102" t="s">
        <v>4599</v>
      </c>
      <c r="N2970" s="102">
        <v>4</v>
      </c>
      <c r="O2970" s="95" t="s">
        <v>45</v>
      </c>
      <c r="P2970" s="88" t="s">
        <v>9232</v>
      </c>
      <c r="Q2970" s="88"/>
      <c r="R2970" s="89"/>
      <c r="S2970" s="351">
        <v>44823</v>
      </c>
    </row>
    <row r="2971" spans="1:19" ht="30" x14ac:dyDescent="0.25">
      <c r="A2971" s="253"/>
      <c r="B2971" s="228" t="s">
        <v>2921</v>
      </c>
      <c r="C2971" s="95" t="s">
        <v>2909</v>
      </c>
      <c r="D2971" s="95" t="s">
        <v>2910</v>
      </c>
      <c r="E2971" s="95" t="s">
        <v>2919</v>
      </c>
      <c r="F2971" s="95" t="s">
        <v>2921</v>
      </c>
      <c r="G2971" s="95" t="s">
        <v>2915</v>
      </c>
      <c r="H2971" s="95" t="s">
        <v>2912</v>
      </c>
      <c r="I2971" s="95" t="s">
        <v>2912</v>
      </c>
      <c r="J2971" s="95" t="s">
        <v>2915</v>
      </c>
      <c r="K2971" s="102" t="s">
        <v>8606</v>
      </c>
      <c r="L2971" s="96" t="s">
        <v>3398</v>
      </c>
      <c r="M2971" s="102" t="s">
        <v>4599</v>
      </c>
      <c r="N2971" s="102">
        <v>5</v>
      </c>
      <c r="O2971" s="95" t="s">
        <v>45</v>
      </c>
      <c r="P2971" s="88" t="s">
        <v>9233</v>
      </c>
      <c r="Q2971" s="88"/>
      <c r="R2971" s="89"/>
      <c r="S2971" s="351">
        <v>44823</v>
      </c>
    </row>
    <row r="2972" spans="1:19" ht="30" x14ac:dyDescent="0.25">
      <c r="A2972" s="253"/>
      <c r="B2972" s="228" t="s">
        <v>2921</v>
      </c>
      <c r="C2972" s="95" t="s">
        <v>2909</v>
      </c>
      <c r="D2972" s="95" t="s">
        <v>2910</v>
      </c>
      <c r="E2972" s="95" t="s">
        <v>2919</v>
      </c>
      <c r="F2972" s="95" t="s">
        <v>2921</v>
      </c>
      <c r="G2972" s="95" t="s">
        <v>2925</v>
      </c>
      <c r="H2972" s="95" t="s">
        <v>2912</v>
      </c>
      <c r="I2972" s="95" t="s">
        <v>2912</v>
      </c>
      <c r="J2972" s="95" t="s">
        <v>2915</v>
      </c>
      <c r="K2972" s="102" t="s">
        <v>8607</v>
      </c>
      <c r="L2972" s="96" t="s">
        <v>3399</v>
      </c>
      <c r="M2972" s="102" t="s">
        <v>4599</v>
      </c>
      <c r="N2972" s="102">
        <v>6</v>
      </c>
      <c r="O2972" s="95" t="s">
        <v>54</v>
      </c>
      <c r="P2972" s="88" t="s">
        <v>9234</v>
      </c>
      <c r="Q2972" s="88"/>
      <c r="R2972" s="89"/>
      <c r="S2972" s="351">
        <v>44823</v>
      </c>
    </row>
    <row r="2973" spans="1:19" ht="30" x14ac:dyDescent="0.25">
      <c r="A2973" s="253"/>
      <c r="B2973" s="228" t="s">
        <v>2921</v>
      </c>
      <c r="C2973" s="95" t="s">
        <v>2909</v>
      </c>
      <c r="D2973" s="95" t="s">
        <v>2910</v>
      </c>
      <c r="E2973" s="95" t="s">
        <v>2919</v>
      </c>
      <c r="F2973" s="95" t="s">
        <v>2921</v>
      </c>
      <c r="G2973" s="95" t="s">
        <v>2925</v>
      </c>
      <c r="H2973" s="95" t="s">
        <v>2912</v>
      </c>
      <c r="I2973" s="95" t="s">
        <v>2909</v>
      </c>
      <c r="J2973" s="95" t="s">
        <v>2915</v>
      </c>
      <c r="K2973" s="102" t="s">
        <v>8608</v>
      </c>
      <c r="L2973" s="96" t="s">
        <v>3400</v>
      </c>
      <c r="M2973" s="102" t="s">
        <v>4600</v>
      </c>
      <c r="N2973" s="102">
        <v>8</v>
      </c>
      <c r="O2973" s="95" t="s">
        <v>54</v>
      </c>
      <c r="P2973" s="88" t="s">
        <v>4369</v>
      </c>
      <c r="Q2973" s="88"/>
      <c r="R2973" s="89"/>
      <c r="S2973" s="351">
        <v>44823</v>
      </c>
    </row>
    <row r="2974" spans="1:19" ht="30" x14ac:dyDescent="0.25">
      <c r="A2974" s="253"/>
      <c r="B2974" s="228" t="s">
        <v>2921</v>
      </c>
      <c r="C2974" s="95" t="s">
        <v>2909</v>
      </c>
      <c r="D2974" s="95" t="s">
        <v>2910</v>
      </c>
      <c r="E2974" s="95" t="s">
        <v>2919</v>
      </c>
      <c r="F2974" s="95" t="s">
        <v>2921</v>
      </c>
      <c r="G2974" s="95" t="s">
        <v>2925</v>
      </c>
      <c r="H2974" s="95" t="s">
        <v>2912</v>
      </c>
      <c r="I2974" s="95" t="s">
        <v>2918</v>
      </c>
      <c r="J2974" s="95" t="s">
        <v>2915</v>
      </c>
      <c r="K2974" s="102" t="s">
        <v>8609</v>
      </c>
      <c r="L2974" s="96" t="s">
        <v>3401</v>
      </c>
      <c r="M2974" s="102" t="s">
        <v>4600</v>
      </c>
      <c r="N2974" s="102">
        <v>8</v>
      </c>
      <c r="O2974" s="95" t="s">
        <v>54</v>
      </c>
      <c r="P2974" s="88" t="s">
        <v>4369</v>
      </c>
      <c r="Q2974" s="88"/>
      <c r="R2974" s="89"/>
      <c r="S2974" s="351">
        <v>44823</v>
      </c>
    </row>
    <row r="2975" spans="1:19" ht="30" x14ac:dyDescent="0.25">
      <c r="A2975" s="253"/>
      <c r="B2975" s="228" t="s">
        <v>2921</v>
      </c>
      <c r="C2975" s="95" t="s">
        <v>2909</v>
      </c>
      <c r="D2975" s="95" t="s">
        <v>2910</v>
      </c>
      <c r="E2975" s="95" t="s">
        <v>2919</v>
      </c>
      <c r="F2975" s="95" t="s">
        <v>2921</v>
      </c>
      <c r="G2975" s="95" t="s">
        <v>2925</v>
      </c>
      <c r="H2975" s="95" t="s">
        <v>2912</v>
      </c>
      <c r="I2975" s="95" t="s">
        <v>2910</v>
      </c>
      <c r="J2975" s="95" t="s">
        <v>2915</v>
      </c>
      <c r="K2975" s="102" t="s">
        <v>8610</v>
      </c>
      <c r="L2975" s="96" t="s">
        <v>3402</v>
      </c>
      <c r="M2975" s="102" t="s">
        <v>4600</v>
      </c>
      <c r="N2975" s="102">
        <v>8</v>
      </c>
      <c r="O2975" s="95" t="s">
        <v>54</v>
      </c>
      <c r="P2975" s="88" t="s">
        <v>4369</v>
      </c>
      <c r="Q2975" s="88"/>
      <c r="R2975" s="89"/>
      <c r="S2975" s="351">
        <v>44823</v>
      </c>
    </row>
    <row r="2976" spans="1:19" ht="30" x14ac:dyDescent="0.25">
      <c r="A2976" s="253"/>
      <c r="B2976" s="228" t="s">
        <v>2921</v>
      </c>
      <c r="C2976" s="95" t="s">
        <v>2909</v>
      </c>
      <c r="D2976" s="95" t="s">
        <v>2910</v>
      </c>
      <c r="E2976" s="95" t="s">
        <v>2919</v>
      </c>
      <c r="F2976" s="95" t="s">
        <v>2921</v>
      </c>
      <c r="G2976" s="95" t="s">
        <v>2925</v>
      </c>
      <c r="H2976" s="95" t="s">
        <v>2912</v>
      </c>
      <c r="I2976" s="95" t="s">
        <v>2919</v>
      </c>
      <c r="J2976" s="95" t="s">
        <v>2915</v>
      </c>
      <c r="K2976" s="102" t="s">
        <v>8611</v>
      </c>
      <c r="L2976" s="96" t="s">
        <v>3403</v>
      </c>
      <c r="M2976" s="102" t="s">
        <v>4600</v>
      </c>
      <c r="N2976" s="102">
        <v>8</v>
      </c>
      <c r="O2976" s="95" t="s">
        <v>54</v>
      </c>
      <c r="P2976" s="88" t="s">
        <v>4369</v>
      </c>
      <c r="Q2976" s="88"/>
      <c r="R2976" s="89"/>
      <c r="S2976" s="351">
        <v>44823</v>
      </c>
    </row>
    <row r="2977" spans="1:19" ht="30" x14ac:dyDescent="0.25">
      <c r="A2977" s="253"/>
      <c r="B2977" s="228" t="s">
        <v>2921</v>
      </c>
      <c r="C2977" s="95" t="s">
        <v>2909</v>
      </c>
      <c r="D2977" s="95" t="s">
        <v>2910</v>
      </c>
      <c r="E2977" s="95" t="s">
        <v>2919</v>
      </c>
      <c r="F2977" s="95" t="s">
        <v>2921</v>
      </c>
      <c r="G2977" s="95" t="s">
        <v>2925</v>
      </c>
      <c r="H2977" s="95" t="s">
        <v>2912</v>
      </c>
      <c r="I2977" s="95" t="s">
        <v>2920</v>
      </c>
      <c r="J2977" s="95" t="s">
        <v>2915</v>
      </c>
      <c r="K2977" s="102" t="s">
        <v>8612</v>
      </c>
      <c r="L2977" s="96" t="s">
        <v>3404</v>
      </c>
      <c r="M2977" s="102" t="s">
        <v>4600</v>
      </c>
      <c r="N2977" s="102">
        <v>8</v>
      </c>
      <c r="O2977" s="95" t="s">
        <v>54</v>
      </c>
      <c r="P2977" s="88" t="s">
        <v>4369</v>
      </c>
      <c r="Q2977" s="88"/>
      <c r="R2977" s="89"/>
      <c r="S2977" s="351">
        <v>44823</v>
      </c>
    </row>
    <row r="2978" spans="1:19" ht="30" x14ac:dyDescent="0.25">
      <c r="A2978" s="253"/>
      <c r="B2978" s="228" t="s">
        <v>2921</v>
      </c>
      <c r="C2978" s="95" t="s">
        <v>2909</v>
      </c>
      <c r="D2978" s="95" t="s">
        <v>2910</v>
      </c>
      <c r="E2978" s="95" t="s">
        <v>2919</v>
      </c>
      <c r="F2978" s="95" t="s">
        <v>2921</v>
      </c>
      <c r="G2978" s="95" t="s">
        <v>2925</v>
      </c>
      <c r="H2978" s="95" t="s">
        <v>2912</v>
      </c>
      <c r="I2978" s="95" t="s">
        <v>2914</v>
      </c>
      <c r="J2978" s="95" t="s">
        <v>2915</v>
      </c>
      <c r="K2978" s="102" t="s">
        <v>8613</v>
      </c>
      <c r="L2978" s="96" t="s">
        <v>3405</v>
      </c>
      <c r="M2978" s="102" t="s">
        <v>4600</v>
      </c>
      <c r="N2978" s="102">
        <v>8</v>
      </c>
      <c r="O2978" s="95" t="s">
        <v>54</v>
      </c>
      <c r="P2978" s="88" t="s">
        <v>4369</v>
      </c>
      <c r="Q2978" s="88"/>
      <c r="R2978" s="89"/>
      <c r="S2978" s="351">
        <v>44823</v>
      </c>
    </row>
    <row r="2979" spans="1:19" ht="30" x14ac:dyDescent="0.25">
      <c r="A2979" s="253"/>
      <c r="B2979" s="228" t="s">
        <v>2921</v>
      </c>
      <c r="C2979" s="95" t="s">
        <v>2909</v>
      </c>
      <c r="D2979" s="95" t="s">
        <v>2910</v>
      </c>
      <c r="E2979" s="95" t="s">
        <v>2919</v>
      </c>
      <c r="F2979" s="95" t="s">
        <v>2921</v>
      </c>
      <c r="G2979" s="95" t="s">
        <v>2925</v>
      </c>
      <c r="H2979" s="95" t="s">
        <v>2912</v>
      </c>
      <c r="I2979" s="95" t="s">
        <v>2916</v>
      </c>
      <c r="J2979" s="95" t="s">
        <v>2915</v>
      </c>
      <c r="K2979" s="102" t="s">
        <v>8614</v>
      </c>
      <c r="L2979" s="96" t="s">
        <v>3406</v>
      </c>
      <c r="M2979" s="102" t="s">
        <v>4600</v>
      </c>
      <c r="N2979" s="102">
        <v>8</v>
      </c>
      <c r="O2979" s="95" t="s">
        <v>54</v>
      </c>
      <c r="P2979" s="88" t="s">
        <v>4369</v>
      </c>
      <c r="Q2979" s="88"/>
      <c r="R2979" s="89"/>
      <c r="S2979" s="351">
        <v>44823</v>
      </c>
    </row>
    <row r="2980" spans="1:19" ht="30" x14ac:dyDescent="0.25">
      <c r="A2980" s="253"/>
      <c r="B2980" s="228" t="s">
        <v>2921</v>
      </c>
      <c r="C2980" s="95" t="s">
        <v>2909</v>
      </c>
      <c r="D2980" s="95" t="s">
        <v>2910</v>
      </c>
      <c r="E2980" s="95" t="s">
        <v>2919</v>
      </c>
      <c r="F2980" s="95" t="s">
        <v>2921</v>
      </c>
      <c r="G2980" s="95" t="s">
        <v>2925</v>
      </c>
      <c r="H2980" s="95" t="s">
        <v>2912</v>
      </c>
      <c r="I2980" s="95" t="s">
        <v>2917</v>
      </c>
      <c r="J2980" s="95" t="s">
        <v>2915</v>
      </c>
      <c r="K2980" s="102" t="s">
        <v>8615</v>
      </c>
      <c r="L2980" s="96" t="s">
        <v>3407</v>
      </c>
      <c r="M2980" s="102" t="s">
        <v>4600</v>
      </c>
      <c r="N2980" s="102">
        <v>8</v>
      </c>
      <c r="O2980" s="95" t="s">
        <v>54</v>
      </c>
      <c r="P2980" s="88" t="s">
        <v>4369</v>
      </c>
      <c r="Q2980" s="88"/>
      <c r="R2980" s="89"/>
      <c r="S2980" s="351">
        <v>44823</v>
      </c>
    </row>
    <row r="2981" spans="1:19" x14ac:dyDescent="0.25">
      <c r="A2981" s="253"/>
      <c r="B2981" s="228" t="s">
        <v>2921</v>
      </c>
      <c r="C2981" s="95" t="s">
        <v>2909</v>
      </c>
      <c r="D2981" s="95" t="s">
        <v>2910</v>
      </c>
      <c r="E2981" s="95" t="s">
        <v>2914</v>
      </c>
      <c r="F2981" s="95" t="s">
        <v>2912</v>
      </c>
      <c r="G2981" s="95" t="s">
        <v>2915</v>
      </c>
      <c r="H2981" s="95" t="s">
        <v>2912</v>
      </c>
      <c r="I2981" s="95" t="s">
        <v>2912</v>
      </c>
      <c r="J2981" s="95" t="s">
        <v>2915</v>
      </c>
      <c r="K2981" s="102" t="s">
        <v>8616</v>
      </c>
      <c r="L2981" s="96" t="s">
        <v>3408</v>
      </c>
      <c r="M2981" s="102" t="s">
        <v>4599</v>
      </c>
      <c r="N2981" s="102">
        <v>4</v>
      </c>
      <c r="O2981" s="95" t="s">
        <v>45</v>
      </c>
      <c r="P2981" s="88" t="s">
        <v>9235</v>
      </c>
      <c r="Q2981" s="88"/>
      <c r="R2981" s="89"/>
      <c r="S2981" s="351">
        <v>44823</v>
      </c>
    </row>
    <row r="2982" spans="1:19" x14ac:dyDescent="0.25">
      <c r="A2982" s="253"/>
      <c r="B2982" s="228" t="s">
        <v>2921</v>
      </c>
      <c r="C2982" s="95" t="s">
        <v>2909</v>
      </c>
      <c r="D2982" s="95" t="s">
        <v>2910</v>
      </c>
      <c r="E2982" s="95" t="s">
        <v>2914</v>
      </c>
      <c r="F2982" s="95" t="s">
        <v>2909</v>
      </c>
      <c r="G2982" s="95" t="s">
        <v>2915</v>
      </c>
      <c r="H2982" s="95" t="s">
        <v>2912</v>
      </c>
      <c r="I2982" s="95" t="s">
        <v>2912</v>
      </c>
      <c r="J2982" s="95" t="s">
        <v>2915</v>
      </c>
      <c r="K2982" s="102" t="s">
        <v>8617</v>
      </c>
      <c r="L2982" s="96" t="s">
        <v>3408</v>
      </c>
      <c r="M2982" s="102" t="s">
        <v>4599</v>
      </c>
      <c r="N2982" s="102">
        <v>5</v>
      </c>
      <c r="O2982" s="95" t="s">
        <v>45</v>
      </c>
      <c r="P2982" s="88" t="s">
        <v>9235</v>
      </c>
      <c r="Q2982" s="88"/>
      <c r="R2982" s="89" t="s">
        <v>14</v>
      </c>
      <c r="S2982" s="351">
        <v>44823</v>
      </c>
    </row>
    <row r="2983" spans="1:19" ht="75" x14ac:dyDescent="0.25">
      <c r="A2983" s="253"/>
      <c r="B2983" s="228" t="s">
        <v>2921</v>
      </c>
      <c r="C2983" s="95" t="s">
        <v>2909</v>
      </c>
      <c r="D2983" s="95" t="s">
        <v>2910</v>
      </c>
      <c r="E2983" s="95" t="s">
        <v>2914</v>
      </c>
      <c r="F2983" s="95" t="s">
        <v>2909</v>
      </c>
      <c r="G2983" s="95" t="s">
        <v>2911</v>
      </c>
      <c r="H2983" s="95" t="s">
        <v>2912</v>
      </c>
      <c r="I2983" s="95" t="s">
        <v>2912</v>
      </c>
      <c r="J2983" s="95" t="s">
        <v>2915</v>
      </c>
      <c r="K2983" s="102" t="s">
        <v>8618</v>
      </c>
      <c r="L2983" s="96" t="s">
        <v>3409</v>
      </c>
      <c r="M2983" s="102" t="s">
        <v>4599</v>
      </c>
      <c r="N2983" s="102">
        <v>6</v>
      </c>
      <c r="O2983" s="95" t="s">
        <v>54</v>
      </c>
      <c r="P2983" s="88" t="s">
        <v>9236</v>
      </c>
      <c r="Q2983" s="88"/>
      <c r="R2983" s="89" t="s">
        <v>10</v>
      </c>
      <c r="S2983" s="351">
        <v>44823</v>
      </c>
    </row>
    <row r="2984" spans="1:19" ht="30" x14ac:dyDescent="0.25">
      <c r="A2984" s="253"/>
      <c r="B2984" s="228" t="s">
        <v>2921</v>
      </c>
      <c r="C2984" s="95" t="s">
        <v>2909</v>
      </c>
      <c r="D2984" s="95" t="s">
        <v>2910</v>
      </c>
      <c r="E2984" s="95" t="s">
        <v>2914</v>
      </c>
      <c r="F2984" s="95" t="s">
        <v>2909</v>
      </c>
      <c r="G2984" s="95" t="s">
        <v>2911</v>
      </c>
      <c r="H2984" s="95" t="s">
        <v>2909</v>
      </c>
      <c r="I2984" s="95" t="s">
        <v>2912</v>
      </c>
      <c r="J2984" s="95" t="s">
        <v>2915</v>
      </c>
      <c r="K2984" s="102" t="s">
        <v>8619</v>
      </c>
      <c r="L2984" s="96" t="s">
        <v>3410</v>
      </c>
      <c r="M2984" s="102" t="s">
        <v>4599</v>
      </c>
      <c r="N2984" s="102">
        <v>7</v>
      </c>
      <c r="O2984" s="95" t="s">
        <v>54</v>
      </c>
      <c r="P2984" s="88" t="s">
        <v>4370</v>
      </c>
      <c r="Q2984" s="88" t="s">
        <v>986</v>
      </c>
      <c r="R2984" s="89" t="s">
        <v>10</v>
      </c>
      <c r="S2984" s="351">
        <v>44823</v>
      </c>
    </row>
    <row r="2985" spans="1:19" ht="30" x14ac:dyDescent="0.25">
      <c r="A2985" s="253"/>
      <c r="B2985" s="228" t="s">
        <v>2921</v>
      </c>
      <c r="C2985" s="95" t="s">
        <v>2909</v>
      </c>
      <c r="D2985" s="95" t="s">
        <v>2910</v>
      </c>
      <c r="E2985" s="95" t="s">
        <v>2914</v>
      </c>
      <c r="F2985" s="95" t="s">
        <v>2909</v>
      </c>
      <c r="G2985" s="95" t="s">
        <v>2911</v>
      </c>
      <c r="H2985" s="95" t="s">
        <v>2909</v>
      </c>
      <c r="I2985" s="95" t="s">
        <v>2909</v>
      </c>
      <c r="J2985" s="95" t="s">
        <v>2915</v>
      </c>
      <c r="K2985" s="102" t="s">
        <v>8620</v>
      </c>
      <c r="L2985" s="96" t="s">
        <v>3411</v>
      </c>
      <c r="M2985" s="102" t="s">
        <v>4600</v>
      </c>
      <c r="N2985" s="102">
        <v>8</v>
      </c>
      <c r="O2985" s="95" t="s">
        <v>54</v>
      </c>
      <c r="P2985" s="88" t="s">
        <v>4370</v>
      </c>
      <c r="Q2985" s="88" t="s">
        <v>986</v>
      </c>
      <c r="R2985" s="89"/>
      <c r="S2985" s="351">
        <v>44823</v>
      </c>
    </row>
    <row r="2986" spans="1:19" ht="30" x14ac:dyDescent="0.25">
      <c r="A2986" s="253"/>
      <c r="B2986" s="228" t="s">
        <v>2921</v>
      </c>
      <c r="C2986" s="95" t="s">
        <v>2909</v>
      </c>
      <c r="D2986" s="95" t="s">
        <v>2910</v>
      </c>
      <c r="E2986" s="95" t="s">
        <v>2914</v>
      </c>
      <c r="F2986" s="95" t="s">
        <v>2909</v>
      </c>
      <c r="G2986" s="95" t="s">
        <v>2911</v>
      </c>
      <c r="H2986" s="95" t="s">
        <v>2909</v>
      </c>
      <c r="I2986" s="95" t="s">
        <v>2918</v>
      </c>
      <c r="J2986" s="95" t="s">
        <v>2915</v>
      </c>
      <c r="K2986" s="102" t="s">
        <v>8621</v>
      </c>
      <c r="L2986" s="96" t="s">
        <v>3412</v>
      </c>
      <c r="M2986" s="102" t="s">
        <v>4600</v>
      </c>
      <c r="N2986" s="102">
        <v>8</v>
      </c>
      <c r="O2986" s="95" t="s">
        <v>54</v>
      </c>
      <c r="P2986" s="88" t="s">
        <v>4370</v>
      </c>
      <c r="Q2986" s="88" t="s">
        <v>986</v>
      </c>
      <c r="R2986" s="89"/>
      <c r="S2986" s="351">
        <v>44823</v>
      </c>
    </row>
    <row r="2987" spans="1:19" ht="30" x14ac:dyDescent="0.25">
      <c r="A2987" s="253"/>
      <c r="B2987" s="228" t="s">
        <v>2921</v>
      </c>
      <c r="C2987" s="95" t="s">
        <v>2909</v>
      </c>
      <c r="D2987" s="95" t="s">
        <v>2910</v>
      </c>
      <c r="E2987" s="95" t="s">
        <v>2914</v>
      </c>
      <c r="F2987" s="95" t="s">
        <v>2909</v>
      </c>
      <c r="G2987" s="95" t="s">
        <v>2911</v>
      </c>
      <c r="H2987" s="95" t="s">
        <v>2909</v>
      </c>
      <c r="I2987" s="95" t="s">
        <v>2910</v>
      </c>
      <c r="J2987" s="95" t="s">
        <v>2915</v>
      </c>
      <c r="K2987" s="102" t="s">
        <v>8622</v>
      </c>
      <c r="L2987" s="96" t="s">
        <v>3413</v>
      </c>
      <c r="M2987" s="102" t="s">
        <v>4600</v>
      </c>
      <c r="N2987" s="102">
        <v>8</v>
      </c>
      <c r="O2987" s="95" t="s">
        <v>54</v>
      </c>
      <c r="P2987" s="88" t="s">
        <v>4370</v>
      </c>
      <c r="Q2987" s="88" t="s">
        <v>986</v>
      </c>
      <c r="R2987" s="89"/>
      <c r="S2987" s="351">
        <v>44823</v>
      </c>
    </row>
    <row r="2988" spans="1:19" ht="45" x14ac:dyDescent="0.25">
      <c r="A2988" s="253"/>
      <c r="B2988" s="228" t="s">
        <v>2921</v>
      </c>
      <c r="C2988" s="95" t="s">
        <v>2909</v>
      </c>
      <c r="D2988" s="95" t="s">
        <v>2910</v>
      </c>
      <c r="E2988" s="95" t="s">
        <v>2914</v>
      </c>
      <c r="F2988" s="95" t="s">
        <v>2909</v>
      </c>
      <c r="G2988" s="95" t="s">
        <v>2911</v>
      </c>
      <c r="H2988" s="95" t="s">
        <v>2909</v>
      </c>
      <c r="I2988" s="95" t="s">
        <v>2919</v>
      </c>
      <c r="J2988" s="95" t="s">
        <v>2915</v>
      </c>
      <c r="K2988" s="102" t="s">
        <v>8623</v>
      </c>
      <c r="L2988" s="96" t="s">
        <v>3414</v>
      </c>
      <c r="M2988" s="102" t="s">
        <v>4600</v>
      </c>
      <c r="N2988" s="102">
        <v>8</v>
      </c>
      <c r="O2988" s="95" t="s">
        <v>54</v>
      </c>
      <c r="P2988" s="88" t="s">
        <v>4370</v>
      </c>
      <c r="Q2988" s="88" t="s">
        <v>986</v>
      </c>
      <c r="R2988" s="89"/>
      <c r="S2988" s="351">
        <v>44823</v>
      </c>
    </row>
    <row r="2989" spans="1:19" ht="30" x14ac:dyDescent="0.25">
      <c r="A2989" s="253"/>
      <c r="B2989" s="228" t="s">
        <v>2921</v>
      </c>
      <c r="C2989" s="95" t="s">
        <v>2909</v>
      </c>
      <c r="D2989" s="95" t="s">
        <v>2910</v>
      </c>
      <c r="E2989" s="95" t="s">
        <v>2914</v>
      </c>
      <c r="F2989" s="95" t="s">
        <v>2909</v>
      </c>
      <c r="G2989" s="95" t="s">
        <v>2911</v>
      </c>
      <c r="H2989" s="95" t="s">
        <v>2909</v>
      </c>
      <c r="I2989" s="95" t="s">
        <v>2920</v>
      </c>
      <c r="J2989" s="95" t="s">
        <v>2915</v>
      </c>
      <c r="K2989" s="102" t="s">
        <v>8624</v>
      </c>
      <c r="L2989" s="96" t="s">
        <v>3415</v>
      </c>
      <c r="M2989" s="102" t="s">
        <v>4600</v>
      </c>
      <c r="N2989" s="102">
        <v>8</v>
      </c>
      <c r="O2989" s="95" t="s">
        <v>54</v>
      </c>
      <c r="P2989" s="88" t="s">
        <v>4370</v>
      </c>
      <c r="Q2989" s="88" t="s">
        <v>986</v>
      </c>
      <c r="R2989" s="89"/>
      <c r="S2989" s="351">
        <v>44823</v>
      </c>
    </row>
    <row r="2990" spans="1:19" ht="30" x14ac:dyDescent="0.25">
      <c r="A2990" s="253"/>
      <c r="B2990" s="228" t="s">
        <v>2921</v>
      </c>
      <c r="C2990" s="95" t="s">
        <v>2909</v>
      </c>
      <c r="D2990" s="95" t="s">
        <v>2910</v>
      </c>
      <c r="E2990" s="95" t="s">
        <v>2914</v>
      </c>
      <c r="F2990" s="95" t="s">
        <v>2909</v>
      </c>
      <c r="G2990" s="95" t="s">
        <v>2911</v>
      </c>
      <c r="H2990" s="95" t="s">
        <v>2909</v>
      </c>
      <c r="I2990" s="95" t="s">
        <v>2914</v>
      </c>
      <c r="J2990" s="95" t="s">
        <v>2915</v>
      </c>
      <c r="K2990" s="102" t="s">
        <v>8625</v>
      </c>
      <c r="L2990" s="96" t="s">
        <v>3416</v>
      </c>
      <c r="M2990" s="102" t="s">
        <v>4600</v>
      </c>
      <c r="N2990" s="102">
        <v>8</v>
      </c>
      <c r="O2990" s="95" t="s">
        <v>54</v>
      </c>
      <c r="P2990" s="88" t="s">
        <v>4370</v>
      </c>
      <c r="Q2990" s="88" t="s">
        <v>986</v>
      </c>
      <c r="R2990" s="89"/>
      <c r="S2990" s="351">
        <v>44823</v>
      </c>
    </row>
    <row r="2991" spans="1:19" ht="30" x14ac:dyDescent="0.25">
      <c r="A2991" s="253"/>
      <c r="B2991" s="228" t="s">
        <v>2921</v>
      </c>
      <c r="C2991" s="95" t="s">
        <v>2909</v>
      </c>
      <c r="D2991" s="95" t="s">
        <v>2910</v>
      </c>
      <c r="E2991" s="95" t="s">
        <v>2914</v>
      </c>
      <c r="F2991" s="95" t="s">
        <v>2909</v>
      </c>
      <c r="G2991" s="95" t="s">
        <v>2911</v>
      </c>
      <c r="H2991" s="95" t="s">
        <v>2909</v>
      </c>
      <c r="I2991" s="95" t="s">
        <v>2916</v>
      </c>
      <c r="J2991" s="95" t="s">
        <v>2915</v>
      </c>
      <c r="K2991" s="102" t="s">
        <v>8626</v>
      </c>
      <c r="L2991" s="96" t="s">
        <v>3417</v>
      </c>
      <c r="M2991" s="102" t="s">
        <v>4600</v>
      </c>
      <c r="N2991" s="102">
        <v>8</v>
      </c>
      <c r="O2991" s="95" t="s">
        <v>54</v>
      </c>
      <c r="P2991" s="88" t="s">
        <v>4370</v>
      </c>
      <c r="Q2991" s="88" t="s">
        <v>986</v>
      </c>
      <c r="R2991" s="89"/>
      <c r="S2991" s="351">
        <v>44823</v>
      </c>
    </row>
    <row r="2992" spans="1:19" ht="30" x14ac:dyDescent="0.25">
      <c r="A2992" s="253"/>
      <c r="B2992" s="228" t="s">
        <v>2921</v>
      </c>
      <c r="C2992" s="95" t="s">
        <v>2909</v>
      </c>
      <c r="D2992" s="95" t="s">
        <v>2910</v>
      </c>
      <c r="E2992" s="95" t="s">
        <v>2914</v>
      </c>
      <c r="F2992" s="95" t="s">
        <v>2909</v>
      </c>
      <c r="G2992" s="95" t="s">
        <v>2911</v>
      </c>
      <c r="H2992" s="95" t="s">
        <v>2909</v>
      </c>
      <c r="I2992" s="95" t="s">
        <v>2917</v>
      </c>
      <c r="J2992" s="95" t="s">
        <v>2915</v>
      </c>
      <c r="K2992" s="102" t="s">
        <v>8627</v>
      </c>
      <c r="L2992" s="96" t="s">
        <v>3418</v>
      </c>
      <c r="M2992" s="102" t="s">
        <v>4600</v>
      </c>
      <c r="N2992" s="102">
        <v>8</v>
      </c>
      <c r="O2992" s="95" t="s">
        <v>54</v>
      </c>
      <c r="P2992" s="88" t="s">
        <v>4370</v>
      </c>
      <c r="Q2992" s="88" t="s">
        <v>986</v>
      </c>
      <c r="R2992" s="89"/>
      <c r="S2992" s="351">
        <v>44823</v>
      </c>
    </row>
    <row r="2993" spans="1:19" ht="30" x14ac:dyDescent="0.25">
      <c r="A2993" s="253"/>
      <c r="B2993" s="228" t="s">
        <v>2921</v>
      </c>
      <c r="C2993" s="95" t="s">
        <v>2909</v>
      </c>
      <c r="D2993" s="95" t="s">
        <v>2910</v>
      </c>
      <c r="E2993" s="95" t="s">
        <v>2921</v>
      </c>
      <c r="F2993" s="95" t="s">
        <v>2912</v>
      </c>
      <c r="G2993" s="95" t="s">
        <v>2915</v>
      </c>
      <c r="H2993" s="95" t="s">
        <v>2912</v>
      </c>
      <c r="I2993" s="95" t="s">
        <v>2912</v>
      </c>
      <c r="J2993" s="95" t="s">
        <v>2915</v>
      </c>
      <c r="K2993" s="102" t="s">
        <v>8628</v>
      </c>
      <c r="L2993" s="96" t="s">
        <v>3419</v>
      </c>
      <c r="M2993" s="102" t="s">
        <v>4599</v>
      </c>
      <c r="N2993" s="102">
        <v>4</v>
      </c>
      <c r="O2993" s="95" t="s">
        <v>45</v>
      </c>
      <c r="P2993" s="88" t="s">
        <v>9237</v>
      </c>
      <c r="Q2993" s="88"/>
      <c r="R2993" s="89"/>
      <c r="S2993" s="351">
        <v>44823</v>
      </c>
    </row>
    <row r="2994" spans="1:19" ht="30" x14ac:dyDescent="0.25">
      <c r="A2994" s="253"/>
      <c r="B2994" s="228" t="s">
        <v>2921</v>
      </c>
      <c r="C2994" s="95" t="s">
        <v>2909</v>
      </c>
      <c r="D2994" s="95" t="s">
        <v>2910</v>
      </c>
      <c r="E2994" s="95" t="s">
        <v>2921</v>
      </c>
      <c r="F2994" s="95" t="s">
        <v>2921</v>
      </c>
      <c r="G2994" s="95" t="s">
        <v>2915</v>
      </c>
      <c r="H2994" s="95" t="s">
        <v>2912</v>
      </c>
      <c r="I2994" s="95" t="s">
        <v>2912</v>
      </c>
      <c r="J2994" s="95" t="s">
        <v>2915</v>
      </c>
      <c r="K2994" s="102" t="s">
        <v>8629</v>
      </c>
      <c r="L2994" s="96" t="s">
        <v>3420</v>
      </c>
      <c r="M2994" s="102" t="s">
        <v>4599</v>
      </c>
      <c r="N2994" s="102">
        <v>5</v>
      </c>
      <c r="O2994" s="95" t="s">
        <v>45</v>
      </c>
      <c r="P2994" s="88" t="s">
        <v>9237</v>
      </c>
      <c r="Q2994" s="88"/>
      <c r="R2994" s="89"/>
      <c r="S2994" s="351">
        <v>44823</v>
      </c>
    </row>
    <row r="2995" spans="1:19" ht="30" x14ac:dyDescent="0.25">
      <c r="A2995" s="253"/>
      <c r="B2995" s="228" t="s">
        <v>2921</v>
      </c>
      <c r="C2995" s="95" t="s">
        <v>2909</v>
      </c>
      <c r="D2995" s="95" t="s">
        <v>2910</v>
      </c>
      <c r="E2995" s="95" t="s">
        <v>2921</v>
      </c>
      <c r="F2995" s="95" t="s">
        <v>2921</v>
      </c>
      <c r="G2995" s="95" t="s">
        <v>2925</v>
      </c>
      <c r="H2995" s="95" t="s">
        <v>2912</v>
      </c>
      <c r="I2995" s="95" t="s">
        <v>2912</v>
      </c>
      <c r="J2995" s="95" t="s">
        <v>2915</v>
      </c>
      <c r="K2995" s="102" t="s">
        <v>8630</v>
      </c>
      <c r="L2995" s="96" t="s">
        <v>3420</v>
      </c>
      <c r="M2995" s="102" t="s">
        <v>4599</v>
      </c>
      <c r="N2995" s="102">
        <v>6</v>
      </c>
      <c r="O2995" s="95" t="s">
        <v>54</v>
      </c>
      <c r="P2995" s="88" t="s">
        <v>9238</v>
      </c>
      <c r="Q2995" s="88"/>
      <c r="R2995" s="89" t="s">
        <v>147</v>
      </c>
      <c r="S2995" s="351">
        <v>44823</v>
      </c>
    </row>
    <row r="2996" spans="1:19" ht="30" x14ac:dyDescent="0.25">
      <c r="A2996" s="253"/>
      <c r="B2996" s="228" t="s">
        <v>2921</v>
      </c>
      <c r="C2996" s="95" t="s">
        <v>2909</v>
      </c>
      <c r="D2996" s="95" t="s">
        <v>2910</v>
      </c>
      <c r="E2996" s="95" t="s">
        <v>2921</v>
      </c>
      <c r="F2996" s="95" t="s">
        <v>2921</v>
      </c>
      <c r="G2996" s="95" t="s">
        <v>2925</v>
      </c>
      <c r="H2996" s="95" t="s">
        <v>2912</v>
      </c>
      <c r="I2996" s="95" t="s">
        <v>2909</v>
      </c>
      <c r="J2996" s="95" t="s">
        <v>2915</v>
      </c>
      <c r="K2996" s="102" t="s">
        <v>8631</v>
      </c>
      <c r="L2996" s="96" t="s">
        <v>3421</v>
      </c>
      <c r="M2996" s="102" t="s">
        <v>4600</v>
      </c>
      <c r="N2996" s="102">
        <v>8</v>
      </c>
      <c r="O2996" s="95" t="s">
        <v>54</v>
      </c>
      <c r="P2996" s="88" t="s">
        <v>4371</v>
      </c>
      <c r="Q2996" s="88"/>
      <c r="R2996" s="89"/>
      <c r="S2996" s="351">
        <v>44823</v>
      </c>
    </row>
    <row r="2997" spans="1:19" ht="30" x14ac:dyDescent="0.25">
      <c r="A2997" s="253"/>
      <c r="B2997" s="228" t="s">
        <v>2921</v>
      </c>
      <c r="C2997" s="95" t="s">
        <v>2909</v>
      </c>
      <c r="D2997" s="95" t="s">
        <v>2910</v>
      </c>
      <c r="E2997" s="95" t="s">
        <v>2921</v>
      </c>
      <c r="F2997" s="95" t="s">
        <v>2921</v>
      </c>
      <c r="G2997" s="95" t="s">
        <v>2925</v>
      </c>
      <c r="H2997" s="95" t="s">
        <v>2912</v>
      </c>
      <c r="I2997" s="95" t="s">
        <v>2918</v>
      </c>
      <c r="J2997" s="95" t="s">
        <v>2915</v>
      </c>
      <c r="K2997" s="102" t="s">
        <v>8632</v>
      </c>
      <c r="L2997" s="96" t="s">
        <v>3422</v>
      </c>
      <c r="M2997" s="102" t="s">
        <v>4600</v>
      </c>
      <c r="N2997" s="102">
        <v>8</v>
      </c>
      <c r="O2997" s="95" t="s">
        <v>54</v>
      </c>
      <c r="P2997" s="88" t="s">
        <v>4371</v>
      </c>
      <c r="Q2997" s="88"/>
      <c r="R2997" s="89"/>
      <c r="S2997" s="351">
        <v>44823</v>
      </c>
    </row>
    <row r="2998" spans="1:19" ht="30" x14ac:dyDescent="0.25">
      <c r="A2998" s="253"/>
      <c r="B2998" s="228" t="s">
        <v>2921</v>
      </c>
      <c r="C2998" s="95" t="s">
        <v>2909</v>
      </c>
      <c r="D2998" s="95" t="s">
        <v>2910</v>
      </c>
      <c r="E2998" s="95" t="s">
        <v>2921</v>
      </c>
      <c r="F2998" s="95" t="s">
        <v>2921</v>
      </c>
      <c r="G2998" s="95" t="s">
        <v>2925</v>
      </c>
      <c r="H2998" s="95" t="s">
        <v>2912</v>
      </c>
      <c r="I2998" s="95" t="s">
        <v>2910</v>
      </c>
      <c r="J2998" s="95" t="s">
        <v>2915</v>
      </c>
      <c r="K2998" s="102" t="s">
        <v>8633</v>
      </c>
      <c r="L2998" s="96" t="s">
        <v>3423</v>
      </c>
      <c r="M2998" s="102" t="s">
        <v>4600</v>
      </c>
      <c r="N2998" s="102">
        <v>8</v>
      </c>
      <c r="O2998" s="95" t="s">
        <v>54</v>
      </c>
      <c r="P2998" s="88" t="s">
        <v>4371</v>
      </c>
      <c r="Q2998" s="88"/>
      <c r="R2998" s="89"/>
      <c r="S2998" s="351">
        <v>44823</v>
      </c>
    </row>
    <row r="2999" spans="1:19" ht="30" x14ac:dyDescent="0.25">
      <c r="A2999" s="253"/>
      <c r="B2999" s="228" t="s">
        <v>2921</v>
      </c>
      <c r="C2999" s="95" t="s">
        <v>2909</v>
      </c>
      <c r="D2999" s="95" t="s">
        <v>2910</v>
      </c>
      <c r="E2999" s="95" t="s">
        <v>2921</v>
      </c>
      <c r="F2999" s="95" t="s">
        <v>2921</v>
      </c>
      <c r="G2999" s="95" t="s">
        <v>2925</v>
      </c>
      <c r="H2999" s="95" t="s">
        <v>2912</v>
      </c>
      <c r="I2999" s="95" t="s">
        <v>2919</v>
      </c>
      <c r="J2999" s="95" t="s">
        <v>2915</v>
      </c>
      <c r="K2999" s="102" t="s">
        <v>8634</v>
      </c>
      <c r="L2999" s="96" t="s">
        <v>3424</v>
      </c>
      <c r="M2999" s="102" t="s">
        <v>4600</v>
      </c>
      <c r="N2999" s="102">
        <v>8</v>
      </c>
      <c r="O2999" s="95" t="s">
        <v>54</v>
      </c>
      <c r="P2999" s="88" t="s">
        <v>4371</v>
      </c>
      <c r="Q2999" s="88"/>
      <c r="R2999" s="89"/>
      <c r="S2999" s="351">
        <v>44823</v>
      </c>
    </row>
    <row r="3000" spans="1:19" ht="30" x14ac:dyDescent="0.25">
      <c r="A3000" s="253"/>
      <c r="B3000" s="228" t="s">
        <v>2921</v>
      </c>
      <c r="C3000" s="95" t="s">
        <v>2909</v>
      </c>
      <c r="D3000" s="95" t="s">
        <v>2910</v>
      </c>
      <c r="E3000" s="95" t="s">
        <v>2921</v>
      </c>
      <c r="F3000" s="95" t="s">
        <v>2921</v>
      </c>
      <c r="G3000" s="95" t="s">
        <v>2925</v>
      </c>
      <c r="H3000" s="95" t="s">
        <v>2912</v>
      </c>
      <c r="I3000" s="95" t="s">
        <v>2920</v>
      </c>
      <c r="J3000" s="95" t="s">
        <v>2915</v>
      </c>
      <c r="K3000" s="102" t="s">
        <v>8635</v>
      </c>
      <c r="L3000" s="96" t="s">
        <v>3425</v>
      </c>
      <c r="M3000" s="102" t="s">
        <v>4600</v>
      </c>
      <c r="N3000" s="102">
        <v>8</v>
      </c>
      <c r="O3000" s="95" t="s">
        <v>54</v>
      </c>
      <c r="P3000" s="88" t="s">
        <v>4371</v>
      </c>
      <c r="Q3000" s="88"/>
      <c r="R3000" s="89"/>
      <c r="S3000" s="351">
        <v>44823</v>
      </c>
    </row>
    <row r="3001" spans="1:19" ht="30" x14ac:dyDescent="0.25">
      <c r="A3001" s="253"/>
      <c r="B3001" s="228" t="s">
        <v>2921</v>
      </c>
      <c r="C3001" s="95" t="s">
        <v>2909</v>
      </c>
      <c r="D3001" s="95" t="s">
        <v>2910</v>
      </c>
      <c r="E3001" s="95" t="s">
        <v>2921</v>
      </c>
      <c r="F3001" s="95" t="s">
        <v>2921</v>
      </c>
      <c r="G3001" s="95" t="s">
        <v>2925</v>
      </c>
      <c r="H3001" s="95" t="s">
        <v>2912</v>
      </c>
      <c r="I3001" s="95" t="s">
        <v>2914</v>
      </c>
      <c r="J3001" s="95" t="s">
        <v>2915</v>
      </c>
      <c r="K3001" s="102" t="s">
        <v>8636</v>
      </c>
      <c r="L3001" s="96" t="s">
        <v>3426</v>
      </c>
      <c r="M3001" s="102" t="s">
        <v>4600</v>
      </c>
      <c r="N3001" s="102">
        <v>8</v>
      </c>
      <c r="O3001" s="95" t="s">
        <v>54</v>
      </c>
      <c r="P3001" s="88" t="s">
        <v>4371</v>
      </c>
      <c r="Q3001" s="88"/>
      <c r="R3001" s="89"/>
      <c r="S3001" s="351">
        <v>44823</v>
      </c>
    </row>
    <row r="3002" spans="1:19" ht="30" x14ac:dyDescent="0.25">
      <c r="A3002" s="253"/>
      <c r="B3002" s="228" t="s">
        <v>2921</v>
      </c>
      <c r="C3002" s="95" t="s">
        <v>2909</v>
      </c>
      <c r="D3002" s="95" t="s">
        <v>2910</v>
      </c>
      <c r="E3002" s="95" t="s">
        <v>2921</v>
      </c>
      <c r="F3002" s="95" t="s">
        <v>2921</v>
      </c>
      <c r="G3002" s="95" t="s">
        <v>2925</v>
      </c>
      <c r="H3002" s="95" t="s">
        <v>2912</v>
      </c>
      <c r="I3002" s="95" t="s">
        <v>2916</v>
      </c>
      <c r="J3002" s="95" t="s">
        <v>2915</v>
      </c>
      <c r="K3002" s="102" t="s">
        <v>8637</v>
      </c>
      <c r="L3002" s="96" t="s">
        <v>3427</v>
      </c>
      <c r="M3002" s="102" t="s">
        <v>4600</v>
      </c>
      <c r="N3002" s="102">
        <v>8</v>
      </c>
      <c r="O3002" s="95" t="s">
        <v>54</v>
      </c>
      <c r="P3002" s="88" t="s">
        <v>4371</v>
      </c>
      <c r="Q3002" s="88"/>
      <c r="R3002" s="89"/>
      <c r="S3002" s="351">
        <v>44823</v>
      </c>
    </row>
    <row r="3003" spans="1:19" ht="30" x14ac:dyDescent="0.25">
      <c r="A3003" s="253"/>
      <c r="B3003" s="228" t="s">
        <v>2921</v>
      </c>
      <c r="C3003" s="95" t="s">
        <v>2909</v>
      </c>
      <c r="D3003" s="95" t="s">
        <v>2910</v>
      </c>
      <c r="E3003" s="95" t="s">
        <v>2921</v>
      </c>
      <c r="F3003" s="95" t="s">
        <v>2921</v>
      </c>
      <c r="G3003" s="95" t="s">
        <v>2925</v>
      </c>
      <c r="H3003" s="95" t="s">
        <v>2912</v>
      </c>
      <c r="I3003" s="95" t="s">
        <v>2917</v>
      </c>
      <c r="J3003" s="95" t="s">
        <v>2915</v>
      </c>
      <c r="K3003" s="102" t="s">
        <v>8638</v>
      </c>
      <c r="L3003" s="96" t="s">
        <v>3428</v>
      </c>
      <c r="M3003" s="102" t="s">
        <v>4600</v>
      </c>
      <c r="N3003" s="102">
        <v>8</v>
      </c>
      <c r="O3003" s="95" t="s">
        <v>54</v>
      </c>
      <c r="P3003" s="88" t="s">
        <v>4371</v>
      </c>
      <c r="Q3003" s="88"/>
      <c r="R3003" s="89"/>
      <c r="S3003" s="351">
        <v>44823</v>
      </c>
    </row>
    <row r="3004" spans="1:19" ht="30" x14ac:dyDescent="0.25">
      <c r="A3004" s="253"/>
      <c r="B3004" s="228" t="s">
        <v>2921</v>
      </c>
      <c r="C3004" s="95" t="s">
        <v>2909</v>
      </c>
      <c r="D3004" s="95" t="s">
        <v>2919</v>
      </c>
      <c r="E3004" s="95" t="s">
        <v>2912</v>
      </c>
      <c r="F3004" s="95" t="s">
        <v>2912</v>
      </c>
      <c r="G3004" s="95" t="s">
        <v>2915</v>
      </c>
      <c r="H3004" s="95" t="s">
        <v>2912</v>
      </c>
      <c r="I3004" s="95" t="s">
        <v>2912</v>
      </c>
      <c r="J3004" s="95" t="s">
        <v>2915</v>
      </c>
      <c r="K3004" s="102" t="s">
        <v>8639</v>
      </c>
      <c r="L3004" s="96" t="s">
        <v>3429</v>
      </c>
      <c r="M3004" s="102" t="s">
        <v>4599</v>
      </c>
      <c r="N3004" s="102">
        <v>3</v>
      </c>
      <c r="O3004" s="95" t="s">
        <v>45</v>
      </c>
      <c r="P3004" s="88" t="s">
        <v>9239</v>
      </c>
      <c r="Q3004" s="88"/>
      <c r="R3004" s="89"/>
      <c r="S3004" s="351">
        <v>44823</v>
      </c>
    </row>
    <row r="3005" spans="1:19" ht="30" x14ac:dyDescent="0.25">
      <c r="A3005" s="253"/>
      <c r="B3005" s="228" t="s">
        <v>2921</v>
      </c>
      <c r="C3005" s="95" t="s">
        <v>2909</v>
      </c>
      <c r="D3005" s="95" t="s">
        <v>2919</v>
      </c>
      <c r="E3005" s="95" t="s">
        <v>2909</v>
      </c>
      <c r="F3005" s="95" t="s">
        <v>2912</v>
      </c>
      <c r="G3005" s="95" t="s">
        <v>2915</v>
      </c>
      <c r="H3005" s="95" t="s">
        <v>2912</v>
      </c>
      <c r="I3005" s="95" t="s">
        <v>2912</v>
      </c>
      <c r="J3005" s="95" t="s">
        <v>2915</v>
      </c>
      <c r="K3005" s="102" t="s">
        <v>8640</v>
      </c>
      <c r="L3005" s="96" t="s">
        <v>3429</v>
      </c>
      <c r="M3005" s="102" t="s">
        <v>4599</v>
      </c>
      <c r="N3005" s="102">
        <v>4</v>
      </c>
      <c r="O3005" s="95" t="s">
        <v>45</v>
      </c>
      <c r="P3005" s="88" t="s">
        <v>9239</v>
      </c>
      <c r="Q3005" s="88"/>
      <c r="R3005" s="89" t="s">
        <v>14</v>
      </c>
      <c r="S3005" s="351">
        <v>44823</v>
      </c>
    </row>
    <row r="3006" spans="1:19" ht="30" x14ac:dyDescent="0.25">
      <c r="A3006" s="253"/>
      <c r="B3006" s="228" t="s">
        <v>2921</v>
      </c>
      <c r="C3006" s="95" t="s">
        <v>2909</v>
      </c>
      <c r="D3006" s="95" t="s">
        <v>2919</v>
      </c>
      <c r="E3006" s="95" t="s">
        <v>2909</v>
      </c>
      <c r="F3006" s="95" t="s">
        <v>2909</v>
      </c>
      <c r="G3006" s="95" t="s">
        <v>2915</v>
      </c>
      <c r="H3006" s="95" t="s">
        <v>2912</v>
      </c>
      <c r="I3006" s="95" t="s">
        <v>2912</v>
      </c>
      <c r="J3006" s="95" t="s">
        <v>2915</v>
      </c>
      <c r="K3006" s="102" t="s">
        <v>8641</v>
      </c>
      <c r="L3006" s="96" t="s">
        <v>3429</v>
      </c>
      <c r="M3006" s="102" t="s">
        <v>4599</v>
      </c>
      <c r="N3006" s="102">
        <v>5</v>
      </c>
      <c r="O3006" s="95" t="s">
        <v>45</v>
      </c>
      <c r="P3006" s="88" t="s">
        <v>9239</v>
      </c>
      <c r="Q3006" s="88"/>
      <c r="R3006" s="89" t="s">
        <v>14</v>
      </c>
      <c r="S3006" s="351">
        <v>44823</v>
      </c>
    </row>
    <row r="3007" spans="1:19" ht="60" x14ac:dyDescent="0.25">
      <c r="A3007" s="253"/>
      <c r="B3007" s="228" t="s">
        <v>2921</v>
      </c>
      <c r="C3007" s="95" t="s">
        <v>2909</v>
      </c>
      <c r="D3007" s="95" t="s">
        <v>2919</v>
      </c>
      <c r="E3007" s="95" t="s">
        <v>2909</v>
      </c>
      <c r="F3007" s="95" t="s">
        <v>2909</v>
      </c>
      <c r="G3007" s="95" t="s">
        <v>2911</v>
      </c>
      <c r="H3007" s="95" t="s">
        <v>2912</v>
      </c>
      <c r="I3007" s="95" t="s">
        <v>2912</v>
      </c>
      <c r="J3007" s="95" t="s">
        <v>2915</v>
      </c>
      <c r="K3007" s="102" t="s">
        <v>8642</v>
      </c>
      <c r="L3007" s="96" t="s">
        <v>3429</v>
      </c>
      <c r="M3007" s="102" t="s">
        <v>4599</v>
      </c>
      <c r="N3007" s="102">
        <v>6</v>
      </c>
      <c r="O3007" s="95" t="s">
        <v>54</v>
      </c>
      <c r="P3007" s="88" t="s">
        <v>9240</v>
      </c>
      <c r="Q3007" s="88"/>
      <c r="R3007" s="89" t="s">
        <v>147</v>
      </c>
      <c r="S3007" s="351">
        <v>44823</v>
      </c>
    </row>
    <row r="3008" spans="1:19" ht="60" x14ac:dyDescent="0.25">
      <c r="A3008" s="253"/>
      <c r="B3008" s="228" t="s">
        <v>2921</v>
      </c>
      <c r="C3008" s="95" t="s">
        <v>2909</v>
      </c>
      <c r="D3008" s="95" t="s">
        <v>2919</v>
      </c>
      <c r="E3008" s="95" t="s">
        <v>2909</v>
      </c>
      <c r="F3008" s="95" t="s">
        <v>2909</v>
      </c>
      <c r="G3008" s="95" t="s">
        <v>2911</v>
      </c>
      <c r="H3008" s="95" t="s">
        <v>2912</v>
      </c>
      <c r="I3008" s="95" t="s">
        <v>2909</v>
      </c>
      <c r="J3008" s="95" t="s">
        <v>2915</v>
      </c>
      <c r="K3008" s="102" t="s">
        <v>8643</v>
      </c>
      <c r="L3008" s="96" t="s">
        <v>3430</v>
      </c>
      <c r="M3008" s="102" t="s">
        <v>4600</v>
      </c>
      <c r="N3008" s="102">
        <v>8</v>
      </c>
      <c r="O3008" s="95" t="s">
        <v>54</v>
      </c>
      <c r="P3008" s="88" t="s">
        <v>4372</v>
      </c>
      <c r="Q3008" s="88"/>
      <c r="R3008" s="89"/>
      <c r="S3008" s="351">
        <v>44823</v>
      </c>
    </row>
    <row r="3009" spans="1:19" ht="60" x14ac:dyDescent="0.25">
      <c r="A3009" s="253"/>
      <c r="B3009" s="228" t="s">
        <v>2921</v>
      </c>
      <c r="C3009" s="95" t="s">
        <v>2909</v>
      </c>
      <c r="D3009" s="95" t="s">
        <v>2919</v>
      </c>
      <c r="E3009" s="95" t="s">
        <v>2909</v>
      </c>
      <c r="F3009" s="95" t="s">
        <v>2909</v>
      </c>
      <c r="G3009" s="95" t="s">
        <v>2911</v>
      </c>
      <c r="H3009" s="95" t="s">
        <v>2912</v>
      </c>
      <c r="I3009" s="95" t="s">
        <v>2918</v>
      </c>
      <c r="J3009" s="95" t="s">
        <v>2915</v>
      </c>
      <c r="K3009" s="102" t="s">
        <v>8644</v>
      </c>
      <c r="L3009" s="96" t="s">
        <v>3431</v>
      </c>
      <c r="M3009" s="102" t="s">
        <v>4600</v>
      </c>
      <c r="N3009" s="102">
        <v>8</v>
      </c>
      <c r="O3009" s="95" t="s">
        <v>54</v>
      </c>
      <c r="P3009" s="88" t="s">
        <v>4372</v>
      </c>
      <c r="Q3009" s="88"/>
      <c r="R3009" s="89"/>
      <c r="S3009" s="351">
        <v>44823</v>
      </c>
    </row>
    <row r="3010" spans="1:19" ht="60" x14ac:dyDescent="0.25">
      <c r="A3010" s="253"/>
      <c r="B3010" s="228" t="s">
        <v>2921</v>
      </c>
      <c r="C3010" s="95" t="s">
        <v>2909</v>
      </c>
      <c r="D3010" s="95" t="s">
        <v>2919</v>
      </c>
      <c r="E3010" s="95" t="s">
        <v>2909</v>
      </c>
      <c r="F3010" s="95" t="s">
        <v>2909</v>
      </c>
      <c r="G3010" s="95" t="s">
        <v>2911</v>
      </c>
      <c r="H3010" s="95" t="s">
        <v>2912</v>
      </c>
      <c r="I3010" s="95" t="s">
        <v>2910</v>
      </c>
      <c r="J3010" s="95" t="s">
        <v>2915</v>
      </c>
      <c r="K3010" s="102" t="s">
        <v>8645</v>
      </c>
      <c r="L3010" s="96" t="s">
        <v>3432</v>
      </c>
      <c r="M3010" s="102" t="s">
        <v>4600</v>
      </c>
      <c r="N3010" s="102">
        <v>8</v>
      </c>
      <c r="O3010" s="95" t="s">
        <v>54</v>
      </c>
      <c r="P3010" s="88" t="s">
        <v>4372</v>
      </c>
      <c r="Q3010" s="88"/>
      <c r="R3010" s="89"/>
      <c r="S3010" s="351">
        <v>44823</v>
      </c>
    </row>
    <row r="3011" spans="1:19" ht="60" x14ac:dyDescent="0.25">
      <c r="A3011" s="253"/>
      <c r="B3011" s="228" t="s">
        <v>2921</v>
      </c>
      <c r="C3011" s="95" t="s">
        <v>2909</v>
      </c>
      <c r="D3011" s="95" t="s">
        <v>2919</v>
      </c>
      <c r="E3011" s="95" t="s">
        <v>2909</v>
      </c>
      <c r="F3011" s="95" t="s">
        <v>2909</v>
      </c>
      <c r="G3011" s="95" t="s">
        <v>2911</v>
      </c>
      <c r="H3011" s="95" t="s">
        <v>2912</v>
      </c>
      <c r="I3011" s="95" t="s">
        <v>2919</v>
      </c>
      <c r="J3011" s="95" t="s">
        <v>2915</v>
      </c>
      <c r="K3011" s="102" t="s">
        <v>8646</v>
      </c>
      <c r="L3011" s="96" t="s">
        <v>3433</v>
      </c>
      <c r="M3011" s="102" t="s">
        <v>4600</v>
      </c>
      <c r="N3011" s="102">
        <v>8</v>
      </c>
      <c r="O3011" s="95" t="s">
        <v>54</v>
      </c>
      <c r="P3011" s="88" t="s">
        <v>4372</v>
      </c>
      <c r="Q3011" s="88"/>
      <c r="R3011" s="89"/>
      <c r="S3011" s="351">
        <v>44823</v>
      </c>
    </row>
    <row r="3012" spans="1:19" ht="60" x14ac:dyDescent="0.25">
      <c r="A3012" s="253"/>
      <c r="B3012" s="228" t="s">
        <v>2921</v>
      </c>
      <c r="C3012" s="95" t="s">
        <v>2909</v>
      </c>
      <c r="D3012" s="95" t="s">
        <v>2919</v>
      </c>
      <c r="E3012" s="95" t="s">
        <v>2909</v>
      </c>
      <c r="F3012" s="95" t="s">
        <v>2909</v>
      </c>
      <c r="G3012" s="95" t="s">
        <v>2911</v>
      </c>
      <c r="H3012" s="95" t="s">
        <v>2912</v>
      </c>
      <c r="I3012" s="95" t="s">
        <v>2920</v>
      </c>
      <c r="J3012" s="95" t="s">
        <v>2915</v>
      </c>
      <c r="K3012" s="102" t="s">
        <v>8647</v>
      </c>
      <c r="L3012" s="96" t="s">
        <v>3434</v>
      </c>
      <c r="M3012" s="102" t="s">
        <v>4600</v>
      </c>
      <c r="N3012" s="102">
        <v>8</v>
      </c>
      <c r="O3012" s="95" t="s">
        <v>54</v>
      </c>
      <c r="P3012" s="88" t="s">
        <v>4372</v>
      </c>
      <c r="Q3012" s="88"/>
      <c r="R3012" s="89"/>
      <c r="S3012" s="351">
        <v>44823</v>
      </c>
    </row>
    <row r="3013" spans="1:19" ht="60" x14ac:dyDescent="0.25">
      <c r="A3013" s="253"/>
      <c r="B3013" s="228" t="s">
        <v>2921</v>
      </c>
      <c r="C3013" s="95" t="s">
        <v>2909</v>
      </c>
      <c r="D3013" s="95" t="s">
        <v>2919</v>
      </c>
      <c r="E3013" s="95" t="s">
        <v>2909</v>
      </c>
      <c r="F3013" s="95" t="s">
        <v>2909</v>
      </c>
      <c r="G3013" s="95" t="s">
        <v>2911</v>
      </c>
      <c r="H3013" s="95" t="s">
        <v>2912</v>
      </c>
      <c r="I3013" s="95" t="s">
        <v>2914</v>
      </c>
      <c r="J3013" s="95" t="s">
        <v>2915</v>
      </c>
      <c r="K3013" s="102" t="s">
        <v>8648</v>
      </c>
      <c r="L3013" s="96" t="s">
        <v>3435</v>
      </c>
      <c r="M3013" s="102" t="s">
        <v>4600</v>
      </c>
      <c r="N3013" s="102">
        <v>8</v>
      </c>
      <c r="O3013" s="95" t="s">
        <v>54</v>
      </c>
      <c r="P3013" s="88" t="s">
        <v>4372</v>
      </c>
      <c r="Q3013" s="88"/>
      <c r="R3013" s="89"/>
      <c r="S3013" s="351">
        <v>44823</v>
      </c>
    </row>
    <row r="3014" spans="1:19" ht="60" x14ac:dyDescent="0.25">
      <c r="A3014" s="253"/>
      <c r="B3014" s="228" t="s">
        <v>2921</v>
      </c>
      <c r="C3014" s="95" t="s">
        <v>2909</v>
      </c>
      <c r="D3014" s="95" t="s">
        <v>2919</v>
      </c>
      <c r="E3014" s="95" t="s">
        <v>2909</v>
      </c>
      <c r="F3014" s="95" t="s">
        <v>2909</v>
      </c>
      <c r="G3014" s="95" t="s">
        <v>2911</v>
      </c>
      <c r="H3014" s="95" t="s">
        <v>2912</v>
      </c>
      <c r="I3014" s="95" t="s">
        <v>2916</v>
      </c>
      <c r="J3014" s="95" t="s">
        <v>2915</v>
      </c>
      <c r="K3014" s="102" t="s">
        <v>8649</v>
      </c>
      <c r="L3014" s="96" t="s">
        <v>3436</v>
      </c>
      <c r="M3014" s="102" t="s">
        <v>4600</v>
      </c>
      <c r="N3014" s="102">
        <v>8</v>
      </c>
      <c r="O3014" s="95" t="s">
        <v>54</v>
      </c>
      <c r="P3014" s="88" t="s">
        <v>4372</v>
      </c>
      <c r="Q3014" s="88"/>
      <c r="R3014" s="89"/>
      <c r="S3014" s="351">
        <v>44823</v>
      </c>
    </row>
    <row r="3015" spans="1:19" ht="60" x14ac:dyDescent="0.25">
      <c r="A3015" s="253"/>
      <c r="B3015" s="228" t="s">
        <v>2921</v>
      </c>
      <c r="C3015" s="95" t="s">
        <v>2909</v>
      </c>
      <c r="D3015" s="95" t="s">
        <v>2919</v>
      </c>
      <c r="E3015" s="95" t="s">
        <v>2909</v>
      </c>
      <c r="F3015" s="95" t="s">
        <v>2909</v>
      </c>
      <c r="G3015" s="95" t="s">
        <v>2911</v>
      </c>
      <c r="H3015" s="95" t="s">
        <v>2912</v>
      </c>
      <c r="I3015" s="95" t="s">
        <v>2917</v>
      </c>
      <c r="J3015" s="95" t="s">
        <v>2915</v>
      </c>
      <c r="K3015" s="102" t="s">
        <v>8650</v>
      </c>
      <c r="L3015" s="96" t="s">
        <v>3437</v>
      </c>
      <c r="M3015" s="102" t="s">
        <v>4600</v>
      </c>
      <c r="N3015" s="102">
        <v>8</v>
      </c>
      <c r="O3015" s="95" t="s">
        <v>54</v>
      </c>
      <c r="P3015" s="88" t="s">
        <v>4372</v>
      </c>
      <c r="Q3015" s="88"/>
      <c r="R3015" s="89"/>
      <c r="S3015" s="351">
        <v>44823</v>
      </c>
    </row>
    <row r="3016" spans="1:19" x14ac:dyDescent="0.25">
      <c r="A3016" s="253"/>
      <c r="B3016" s="228" t="s">
        <v>2921</v>
      </c>
      <c r="C3016" s="95" t="s">
        <v>2909</v>
      </c>
      <c r="D3016" s="95" t="s">
        <v>2920</v>
      </c>
      <c r="E3016" s="95" t="s">
        <v>2912</v>
      </c>
      <c r="F3016" s="95" t="s">
        <v>2912</v>
      </c>
      <c r="G3016" s="95" t="s">
        <v>2915</v>
      </c>
      <c r="H3016" s="95" t="s">
        <v>2912</v>
      </c>
      <c r="I3016" s="95" t="s">
        <v>2912</v>
      </c>
      <c r="J3016" s="95" t="s">
        <v>2915</v>
      </c>
      <c r="K3016" s="102" t="s">
        <v>8651</v>
      </c>
      <c r="L3016" s="96" t="s">
        <v>3438</v>
      </c>
      <c r="M3016" s="102" t="s">
        <v>4599</v>
      </c>
      <c r="N3016" s="102">
        <v>3</v>
      </c>
      <c r="O3016" s="95" t="s">
        <v>45</v>
      </c>
      <c r="P3016" s="88" t="s">
        <v>9241</v>
      </c>
      <c r="Q3016" s="88"/>
      <c r="R3016" s="89"/>
      <c r="S3016" s="351">
        <v>44823</v>
      </c>
    </row>
    <row r="3017" spans="1:19" x14ac:dyDescent="0.25">
      <c r="A3017" s="253"/>
      <c r="B3017" s="228" t="s">
        <v>2921</v>
      </c>
      <c r="C3017" s="95" t="s">
        <v>2909</v>
      </c>
      <c r="D3017" s="95" t="s">
        <v>2920</v>
      </c>
      <c r="E3017" s="95" t="s">
        <v>2909</v>
      </c>
      <c r="F3017" s="95" t="s">
        <v>2912</v>
      </c>
      <c r="G3017" s="95" t="s">
        <v>2915</v>
      </c>
      <c r="H3017" s="95" t="s">
        <v>2912</v>
      </c>
      <c r="I3017" s="95" t="s">
        <v>2912</v>
      </c>
      <c r="J3017" s="95" t="s">
        <v>2915</v>
      </c>
      <c r="K3017" s="102" t="s">
        <v>8652</v>
      </c>
      <c r="L3017" s="96" t="s">
        <v>3438</v>
      </c>
      <c r="M3017" s="102" t="s">
        <v>4599</v>
      </c>
      <c r="N3017" s="102">
        <v>4</v>
      </c>
      <c r="O3017" s="95" t="s">
        <v>45</v>
      </c>
      <c r="P3017" s="88" t="s">
        <v>9241</v>
      </c>
      <c r="Q3017" s="88"/>
      <c r="R3017" s="89" t="s">
        <v>14</v>
      </c>
      <c r="S3017" s="351">
        <v>44823</v>
      </c>
    </row>
    <row r="3018" spans="1:19" x14ac:dyDescent="0.25">
      <c r="A3018" s="253"/>
      <c r="B3018" s="228" t="s">
        <v>2921</v>
      </c>
      <c r="C3018" s="95" t="s">
        <v>2909</v>
      </c>
      <c r="D3018" s="95" t="s">
        <v>2920</v>
      </c>
      <c r="E3018" s="95" t="s">
        <v>2909</v>
      </c>
      <c r="F3018" s="95" t="s">
        <v>2909</v>
      </c>
      <c r="G3018" s="95" t="s">
        <v>2915</v>
      </c>
      <c r="H3018" s="95" t="s">
        <v>2912</v>
      </c>
      <c r="I3018" s="95" t="s">
        <v>2912</v>
      </c>
      <c r="J3018" s="95" t="s">
        <v>2915</v>
      </c>
      <c r="K3018" s="102" t="s">
        <v>8653</v>
      </c>
      <c r="L3018" s="96" t="s">
        <v>3438</v>
      </c>
      <c r="M3018" s="102" t="s">
        <v>4599</v>
      </c>
      <c r="N3018" s="102">
        <v>5</v>
      </c>
      <c r="O3018" s="95" t="s">
        <v>45</v>
      </c>
      <c r="P3018" s="88" t="s">
        <v>9241</v>
      </c>
      <c r="Q3018" s="88"/>
      <c r="R3018" s="89" t="s">
        <v>14</v>
      </c>
      <c r="S3018" s="351">
        <v>44823</v>
      </c>
    </row>
    <row r="3019" spans="1:19" x14ac:dyDescent="0.25">
      <c r="A3019" s="253"/>
      <c r="B3019" s="228" t="s">
        <v>2921</v>
      </c>
      <c r="C3019" s="95" t="s">
        <v>2909</v>
      </c>
      <c r="D3019" s="95" t="s">
        <v>2920</v>
      </c>
      <c r="E3019" s="95" t="s">
        <v>2909</v>
      </c>
      <c r="F3019" s="95" t="s">
        <v>2909</v>
      </c>
      <c r="G3019" s="95" t="s">
        <v>2911</v>
      </c>
      <c r="H3019" s="95" t="s">
        <v>2912</v>
      </c>
      <c r="I3019" s="95" t="s">
        <v>2912</v>
      </c>
      <c r="J3019" s="95" t="s">
        <v>2915</v>
      </c>
      <c r="K3019" s="102" t="s">
        <v>8654</v>
      </c>
      <c r="L3019" s="96" t="s">
        <v>3438</v>
      </c>
      <c r="M3019" s="102" t="s">
        <v>4599</v>
      </c>
      <c r="N3019" s="102">
        <v>6</v>
      </c>
      <c r="O3019" s="95" t="s">
        <v>54</v>
      </c>
      <c r="P3019" s="88" t="s">
        <v>9242</v>
      </c>
      <c r="Q3019" s="88"/>
      <c r="R3019" s="89" t="s">
        <v>147</v>
      </c>
      <c r="S3019" s="351">
        <v>44823</v>
      </c>
    </row>
    <row r="3020" spans="1:19" x14ac:dyDescent="0.25">
      <c r="A3020" s="253"/>
      <c r="B3020" s="228" t="s">
        <v>2921</v>
      </c>
      <c r="C3020" s="95" t="s">
        <v>2909</v>
      </c>
      <c r="D3020" s="95" t="s">
        <v>2920</v>
      </c>
      <c r="E3020" s="95" t="s">
        <v>2909</v>
      </c>
      <c r="F3020" s="95" t="s">
        <v>2909</v>
      </c>
      <c r="G3020" s="95" t="s">
        <v>2911</v>
      </c>
      <c r="H3020" s="95" t="s">
        <v>2912</v>
      </c>
      <c r="I3020" s="95" t="s">
        <v>2909</v>
      </c>
      <c r="J3020" s="95" t="s">
        <v>2915</v>
      </c>
      <c r="K3020" s="102" t="s">
        <v>8655</v>
      </c>
      <c r="L3020" s="96" t="s">
        <v>3439</v>
      </c>
      <c r="M3020" s="102" t="s">
        <v>4600</v>
      </c>
      <c r="N3020" s="102">
        <v>8</v>
      </c>
      <c r="O3020" s="95" t="s">
        <v>54</v>
      </c>
      <c r="P3020" s="88" t="s">
        <v>4373</v>
      </c>
      <c r="Q3020" s="88"/>
      <c r="R3020" s="89"/>
      <c r="S3020" s="351">
        <v>44823</v>
      </c>
    </row>
    <row r="3021" spans="1:19" x14ac:dyDescent="0.25">
      <c r="A3021" s="253"/>
      <c r="B3021" s="228" t="s">
        <v>2921</v>
      </c>
      <c r="C3021" s="95" t="s">
        <v>2909</v>
      </c>
      <c r="D3021" s="95" t="s">
        <v>2920</v>
      </c>
      <c r="E3021" s="95" t="s">
        <v>2909</v>
      </c>
      <c r="F3021" s="95" t="s">
        <v>2909</v>
      </c>
      <c r="G3021" s="95" t="s">
        <v>2911</v>
      </c>
      <c r="H3021" s="95" t="s">
        <v>2912</v>
      </c>
      <c r="I3021" s="95" t="s">
        <v>2918</v>
      </c>
      <c r="J3021" s="95" t="s">
        <v>2915</v>
      </c>
      <c r="K3021" s="102" t="s">
        <v>8656</v>
      </c>
      <c r="L3021" s="96" t="s">
        <v>3440</v>
      </c>
      <c r="M3021" s="102" t="s">
        <v>4600</v>
      </c>
      <c r="N3021" s="102">
        <v>8</v>
      </c>
      <c r="O3021" s="95" t="s">
        <v>54</v>
      </c>
      <c r="P3021" s="88" t="s">
        <v>4373</v>
      </c>
      <c r="Q3021" s="88"/>
      <c r="R3021" s="89"/>
      <c r="S3021" s="351">
        <v>44823</v>
      </c>
    </row>
    <row r="3022" spans="1:19" x14ac:dyDescent="0.25">
      <c r="A3022" s="253"/>
      <c r="B3022" s="228" t="s">
        <v>2921</v>
      </c>
      <c r="C3022" s="95" t="s">
        <v>2909</v>
      </c>
      <c r="D3022" s="95" t="s">
        <v>2920</v>
      </c>
      <c r="E3022" s="95" t="s">
        <v>2909</v>
      </c>
      <c r="F3022" s="95" t="s">
        <v>2909</v>
      </c>
      <c r="G3022" s="95" t="s">
        <v>2911</v>
      </c>
      <c r="H3022" s="95" t="s">
        <v>2912</v>
      </c>
      <c r="I3022" s="95" t="s">
        <v>2910</v>
      </c>
      <c r="J3022" s="95" t="s">
        <v>2915</v>
      </c>
      <c r="K3022" s="102" t="s">
        <v>8657</v>
      </c>
      <c r="L3022" s="96" t="s">
        <v>3441</v>
      </c>
      <c r="M3022" s="102" t="s">
        <v>4600</v>
      </c>
      <c r="N3022" s="102">
        <v>8</v>
      </c>
      <c r="O3022" s="95" t="s">
        <v>54</v>
      </c>
      <c r="P3022" s="88" t="s">
        <v>4373</v>
      </c>
      <c r="Q3022" s="88"/>
      <c r="R3022" s="89"/>
      <c r="S3022" s="351">
        <v>44823</v>
      </c>
    </row>
    <row r="3023" spans="1:19" ht="30" x14ac:dyDescent="0.25">
      <c r="A3023" s="253"/>
      <c r="B3023" s="228" t="s">
        <v>2921</v>
      </c>
      <c r="C3023" s="95" t="s">
        <v>2909</v>
      </c>
      <c r="D3023" s="95" t="s">
        <v>2920</v>
      </c>
      <c r="E3023" s="95" t="s">
        <v>2909</v>
      </c>
      <c r="F3023" s="95" t="s">
        <v>2909</v>
      </c>
      <c r="G3023" s="95" t="s">
        <v>2911</v>
      </c>
      <c r="H3023" s="95" t="s">
        <v>2912</v>
      </c>
      <c r="I3023" s="95" t="s">
        <v>2919</v>
      </c>
      <c r="J3023" s="95" t="s">
        <v>2915</v>
      </c>
      <c r="K3023" s="102" t="s">
        <v>8658</v>
      </c>
      <c r="L3023" s="96" t="s">
        <v>3442</v>
      </c>
      <c r="M3023" s="102" t="s">
        <v>4600</v>
      </c>
      <c r="N3023" s="102">
        <v>8</v>
      </c>
      <c r="O3023" s="95" t="s">
        <v>54</v>
      </c>
      <c r="P3023" s="88" t="s">
        <v>4373</v>
      </c>
      <c r="Q3023" s="88"/>
      <c r="R3023" s="89"/>
      <c r="S3023" s="351">
        <v>44823</v>
      </c>
    </row>
    <row r="3024" spans="1:19" x14ac:dyDescent="0.25">
      <c r="A3024" s="253"/>
      <c r="B3024" s="228" t="s">
        <v>2921</v>
      </c>
      <c r="C3024" s="95" t="s">
        <v>2909</v>
      </c>
      <c r="D3024" s="95" t="s">
        <v>2920</v>
      </c>
      <c r="E3024" s="95" t="s">
        <v>2909</v>
      </c>
      <c r="F3024" s="95" t="s">
        <v>2909</v>
      </c>
      <c r="G3024" s="95" t="s">
        <v>2911</v>
      </c>
      <c r="H3024" s="95" t="s">
        <v>2912</v>
      </c>
      <c r="I3024" s="95" t="s">
        <v>2920</v>
      </c>
      <c r="J3024" s="95" t="s">
        <v>2915</v>
      </c>
      <c r="K3024" s="102" t="s">
        <v>8659</v>
      </c>
      <c r="L3024" s="96" t="s">
        <v>3443</v>
      </c>
      <c r="M3024" s="102" t="s">
        <v>4600</v>
      </c>
      <c r="N3024" s="102">
        <v>8</v>
      </c>
      <c r="O3024" s="95" t="s">
        <v>54</v>
      </c>
      <c r="P3024" s="88" t="s">
        <v>4373</v>
      </c>
      <c r="Q3024" s="88"/>
      <c r="R3024" s="89"/>
      <c r="S3024" s="351">
        <v>44823</v>
      </c>
    </row>
    <row r="3025" spans="1:19" x14ac:dyDescent="0.25">
      <c r="A3025" s="253"/>
      <c r="B3025" s="228" t="s">
        <v>2921</v>
      </c>
      <c r="C3025" s="95" t="s">
        <v>2909</v>
      </c>
      <c r="D3025" s="95" t="s">
        <v>2920</v>
      </c>
      <c r="E3025" s="95" t="s">
        <v>2909</v>
      </c>
      <c r="F3025" s="95" t="s">
        <v>2909</v>
      </c>
      <c r="G3025" s="95" t="s">
        <v>2911</v>
      </c>
      <c r="H3025" s="95" t="s">
        <v>2912</v>
      </c>
      <c r="I3025" s="95" t="s">
        <v>2914</v>
      </c>
      <c r="J3025" s="95" t="s">
        <v>2915</v>
      </c>
      <c r="K3025" s="102" t="s">
        <v>8660</v>
      </c>
      <c r="L3025" s="96" t="s">
        <v>3444</v>
      </c>
      <c r="M3025" s="102" t="s">
        <v>4600</v>
      </c>
      <c r="N3025" s="102">
        <v>8</v>
      </c>
      <c r="O3025" s="95" t="s">
        <v>54</v>
      </c>
      <c r="P3025" s="88" t="s">
        <v>4373</v>
      </c>
      <c r="Q3025" s="88"/>
      <c r="R3025" s="89"/>
      <c r="S3025" s="351">
        <v>44823</v>
      </c>
    </row>
    <row r="3026" spans="1:19" x14ac:dyDescent="0.25">
      <c r="A3026" s="253"/>
      <c r="B3026" s="228" t="s">
        <v>2921</v>
      </c>
      <c r="C3026" s="95" t="s">
        <v>2909</v>
      </c>
      <c r="D3026" s="95" t="s">
        <v>2920</v>
      </c>
      <c r="E3026" s="95" t="s">
        <v>2909</v>
      </c>
      <c r="F3026" s="95" t="s">
        <v>2909</v>
      </c>
      <c r="G3026" s="95" t="s">
        <v>2911</v>
      </c>
      <c r="H3026" s="95" t="s">
        <v>2912</v>
      </c>
      <c r="I3026" s="95" t="s">
        <v>2916</v>
      </c>
      <c r="J3026" s="95" t="s">
        <v>2915</v>
      </c>
      <c r="K3026" s="102" t="s">
        <v>8661</v>
      </c>
      <c r="L3026" s="96" t="s">
        <v>3445</v>
      </c>
      <c r="M3026" s="102" t="s">
        <v>4600</v>
      </c>
      <c r="N3026" s="102">
        <v>8</v>
      </c>
      <c r="O3026" s="95" t="s">
        <v>54</v>
      </c>
      <c r="P3026" s="88" t="s">
        <v>4373</v>
      </c>
      <c r="Q3026" s="88"/>
      <c r="R3026" s="89"/>
      <c r="S3026" s="351">
        <v>44823</v>
      </c>
    </row>
    <row r="3027" spans="1:19" x14ac:dyDescent="0.25">
      <c r="A3027" s="253"/>
      <c r="B3027" s="228" t="s">
        <v>2921</v>
      </c>
      <c r="C3027" s="95" t="s">
        <v>2909</v>
      </c>
      <c r="D3027" s="95" t="s">
        <v>2920</v>
      </c>
      <c r="E3027" s="95" t="s">
        <v>2909</v>
      </c>
      <c r="F3027" s="95" t="s">
        <v>2909</v>
      </c>
      <c r="G3027" s="95" t="s">
        <v>2911</v>
      </c>
      <c r="H3027" s="95" t="s">
        <v>2912</v>
      </c>
      <c r="I3027" s="95" t="s">
        <v>2917</v>
      </c>
      <c r="J3027" s="95" t="s">
        <v>2915</v>
      </c>
      <c r="K3027" s="102" t="s">
        <v>8662</v>
      </c>
      <c r="L3027" s="96" t="s">
        <v>3446</v>
      </c>
      <c r="M3027" s="102" t="s">
        <v>4600</v>
      </c>
      <c r="N3027" s="102">
        <v>8</v>
      </c>
      <c r="O3027" s="95" t="s">
        <v>54</v>
      </c>
      <c r="P3027" s="88" t="s">
        <v>4373</v>
      </c>
      <c r="Q3027" s="88"/>
      <c r="R3027" s="89"/>
      <c r="S3027" s="351">
        <v>44823</v>
      </c>
    </row>
    <row r="3028" spans="1:19" x14ac:dyDescent="0.25">
      <c r="A3028" s="253"/>
      <c r="B3028" s="228" t="s">
        <v>2921</v>
      </c>
      <c r="C3028" s="95" t="s">
        <v>2909</v>
      </c>
      <c r="D3028" s="95" t="s">
        <v>2914</v>
      </c>
      <c r="E3028" s="95" t="s">
        <v>2912</v>
      </c>
      <c r="F3028" s="95" t="s">
        <v>2912</v>
      </c>
      <c r="G3028" s="95" t="s">
        <v>2915</v>
      </c>
      <c r="H3028" s="95" t="s">
        <v>2912</v>
      </c>
      <c r="I3028" s="95" t="s">
        <v>2912</v>
      </c>
      <c r="J3028" s="95" t="s">
        <v>2915</v>
      </c>
      <c r="K3028" s="102" t="s">
        <v>8663</v>
      </c>
      <c r="L3028" s="96" t="s">
        <v>3447</v>
      </c>
      <c r="M3028" s="102" t="s">
        <v>4599</v>
      </c>
      <c r="N3028" s="102">
        <v>3</v>
      </c>
      <c r="O3028" s="95" t="s">
        <v>45</v>
      </c>
      <c r="P3028" s="88" t="s">
        <v>9243</v>
      </c>
      <c r="Q3028" s="88"/>
      <c r="R3028" s="89"/>
      <c r="S3028" s="351">
        <v>44823</v>
      </c>
    </row>
    <row r="3029" spans="1:19" ht="45" x14ac:dyDescent="0.25">
      <c r="A3029" s="253"/>
      <c r="B3029" s="228" t="s">
        <v>2921</v>
      </c>
      <c r="C3029" s="95" t="s">
        <v>2909</v>
      </c>
      <c r="D3029" s="95" t="s">
        <v>2914</v>
      </c>
      <c r="E3029" s="95" t="s">
        <v>2909</v>
      </c>
      <c r="F3029" s="95" t="s">
        <v>2912</v>
      </c>
      <c r="G3029" s="95" t="s">
        <v>2915</v>
      </c>
      <c r="H3029" s="95" t="s">
        <v>2912</v>
      </c>
      <c r="I3029" s="95" t="s">
        <v>2912</v>
      </c>
      <c r="J3029" s="95" t="s">
        <v>2915</v>
      </c>
      <c r="K3029" s="102" t="s">
        <v>8664</v>
      </c>
      <c r="L3029" s="96" t="s">
        <v>3448</v>
      </c>
      <c r="M3029" s="102" t="s">
        <v>4599</v>
      </c>
      <c r="N3029" s="102">
        <v>4</v>
      </c>
      <c r="O3029" s="95" t="s">
        <v>45</v>
      </c>
      <c r="P3029" s="88" t="s">
        <v>9244</v>
      </c>
      <c r="Q3029" s="88"/>
      <c r="R3029" s="89"/>
      <c r="S3029" s="351">
        <v>44823</v>
      </c>
    </row>
    <row r="3030" spans="1:19" ht="45" x14ac:dyDescent="0.25">
      <c r="A3030" s="253"/>
      <c r="B3030" s="228" t="s">
        <v>2921</v>
      </c>
      <c r="C3030" s="95" t="s">
        <v>2909</v>
      </c>
      <c r="D3030" s="95" t="s">
        <v>2914</v>
      </c>
      <c r="E3030" s="95" t="s">
        <v>2909</v>
      </c>
      <c r="F3030" s="95" t="s">
        <v>2909</v>
      </c>
      <c r="G3030" s="95" t="s">
        <v>2915</v>
      </c>
      <c r="H3030" s="95" t="s">
        <v>2912</v>
      </c>
      <c r="I3030" s="95" t="s">
        <v>2912</v>
      </c>
      <c r="J3030" s="95" t="s">
        <v>2915</v>
      </c>
      <c r="K3030" s="102" t="s">
        <v>8665</v>
      </c>
      <c r="L3030" s="96" t="s">
        <v>3448</v>
      </c>
      <c r="M3030" s="102" t="s">
        <v>4599</v>
      </c>
      <c r="N3030" s="102">
        <v>5</v>
      </c>
      <c r="O3030" s="95" t="s">
        <v>45</v>
      </c>
      <c r="P3030" s="88" t="s">
        <v>9244</v>
      </c>
      <c r="Q3030" s="88"/>
      <c r="R3030" s="89" t="s">
        <v>14</v>
      </c>
      <c r="S3030" s="351">
        <v>44823</v>
      </c>
    </row>
    <row r="3031" spans="1:19" ht="30" x14ac:dyDescent="0.25">
      <c r="A3031" s="253"/>
      <c r="B3031" s="228" t="s">
        <v>2921</v>
      </c>
      <c r="C3031" s="95" t="s">
        <v>2909</v>
      </c>
      <c r="D3031" s="95" t="s">
        <v>2914</v>
      </c>
      <c r="E3031" s="95" t="s">
        <v>2909</v>
      </c>
      <c r="F3031" s="95" t="s">
        <v>2909</v>
      </c>
      <c r="G3031" s="95" t="s">
        <v>2911</v>
      </c>
      <c r="H3031" s="95" t="s">
        <v>2912</v>
      </c>
      <c r="I3031" s="95" t="s">
        <v>2912</v>
      </c>
      <c r="J3031" s="95" t="s">
        <v>2915</v>
      </c>
      <c r="K3031" s="102" t="s">
        <v>8666</v>
      </c>
      <c r="L3031" s="96" t="s">
        <v>3448</v>
      </c>
      <c r="M3031" s="102" t="s">
        <v>4599</v>
      </c>
      <c r="N3031" s="102">
        <v>6</v>
      </c>
      <c r="O3031" s="95" t="s">
        <v>54</v>
      </c>
      <c r="P3031" s="88" t="s">
        <v>9245</v>
      </c>
      <c r="Q3031" s="88"/>
      <c r="R3031" s="89" t="s">
        <v>10</v>
      </c>
      <c r="S3031" s="351">
        <v>44823</v>
      </c>
    </row>
    <row r="3032" spans="1:19" ht="30" x14ac:dyDescent="0.25">
      <c r="A3032" s="253"/>
      <c r="B3032" s="228" t="s">
        <v>2921</v>
      </c>
      <c r="C3032" s="95" t="s">
        <v>2909</v>
      </c>
      <c r="D3032" s="95" t="s">
        <v>2914</v>
      </c>
      <c r="E3032" s="95" t="s">
        <v>2909</v>
      </c>
      <c r="F3032" s="95" t="s">
        <v>2909</v>
      </c>
      <c r="G3032" s="95" t="s">
        <v>2911</v>
      </c>
      <c r="H3032" s="95" t="s">
        <v>2912</v>
      </c>
      <c r="I3032" s="95" t="s">
        <v>2909</v>
      </c>
      <c r="J3032" s="95" t="s">
        <v>2915</v>
      </c>
      <c r="K3032" s="102" t="s">
        <v>8667</v>
      </c>
      <c r="L3032" s="96" t="s">
        <v>3449</v>
      </c>
      <c r="M3032" s="102" t="s">
        <v>4600</v>
      </c>
      <c r="N3032" s="102">
        <v>8</v>
      </c>
      <c r="O3032" s="95" t="s">
        <v>54</v>
      </c>
      <c r="P3032" s="88" t="s">
        <v>4374</v>
      </c>
      <c r="Q3032" s="88"/>
      <c r="R3032" s="89"/>
      <c r="S3032" s="351">
        <v>44823</v>
      </c>
    </row>
    <row r="3033" spans="1:19" ht="30" x14ac:dyDescent="0.25">
      <c r="A3033" s="253"/>
      <c r="B3033" s="228" t="s">
        <v>2921</v>
      </c>
      <c r="C3033" s="95" t="s">
        <v>2909</v>
      </c>
      <c r="D3033" s="95" t="s">
        <v>2914</v>
      </c>
      <c r="E3033" s="95" t="s">
        <v>2909</v>
      </c>
      <c r="F3033" s="95" t="s">
        <v>2909</v>
      </c>
      <c r="G3033" s="95" t="s">
        <v>2911</v>
      </c>
      <c r="H3033" s="95" t="s">
        <v>2912</v>
      </c>
      <c r="I3033" s="95" t="s">
        <v>2918</v>
      </c>
      <c r="J3033" s="95" t="s">
        <v>2915</v>
      </c>
      <c r="K3033" s="102" t="s">
        <v>8668</v>
      </c>
      <c r="L3033" s="96" t="s">
        <v>3450</v>
      </c>
      <c r="M3033" s="102" t="s">
        <v>4600</v>
      </c>
      <c r="N3033" s="102">
        <v>8</v>
      </c>
      <c r="O3033" s="95" t="s">
        <v>54</v>
      </c>
      <c r="P3033" s="88" t="s">
        <v>4374</v>
      </c>
      <c r="Q3033" s="88"/>
      <c r="R3033" s="89"/>
      <c r="S3033" s="351">
        <v>44823</v>
      </c>
    </row>
    <row r="3034" spans="1:19" ht="30" x14ac:dyDescent="0.25">
      <c r="A3034" s="253"/>
      <c r="B3034" s="228" t="s">
        <v>2921</v>
      </c>
      <c r="C3034" s="95" t="s">
        <v>2909</v>
      </c>
      <c r="D3034" s="95" t="s">
        <v>2914</v>
      </c>
      <c r="E3034" s="95" t="s">
        <v>2909</v>
      </c>
      <c r="F3034" s="95" t="s">
        <v>2909</v>
      </c>
      <c r="G3034" s="95" t="s">
        <v>2911</v>
      </c>
      <c r="H3034" s="95" t="s">
        <v>2912</v>
      </c>
      <c r="I3034" s="95" t="s">
        <v>2910</v>
      </c>
      <c r="J3034" s="95" t="s">
        <v>2915</v>
      </c>
      <c r="K3034" s="102" t="s">
        <v>8669</v>
      </c>
      <c r="L3034" s="96" t="s">
        <v>3451</v>
      </c>
      <c r="M3034" s="102" t="s">
        <v>4600</v>
      </c>
      <c r="N3034" s="102">
        <v>8</v>
      </c>
      <c r="O3034" s="95" t="s">
        <v>54</v>
      </c>
      <c r="P3034" s="88" t="s">
        <v>4374</v>
      </c>
      <c r="Q3034" s="88"/>
      <c r="R3034" s="89"/>
      <c r="S3034" s="351">
        <v>44823</v>
      </c>
    </row>
    <row r="3035" spans="1:19" ht="30" x14ac:dyDescent="0.25">
      <c r="A3035" s="253"/>
      <c r="B3035" s="228" t="s">
        <v>2921</v>
      </c>
      <c r="C3035" s="95" t="s">
        <v>2909</v>
      </c>
      <c r="D3035" s="95" t="s">
        <v>2914</v>
      </c>
      <c r="E3035" s="95" t="s">
        <v>2909</v>
      </c>
      <c r="F3035" s="95" t="s">
        <v>2909</v>
      </c>
      <c r="G3035" s="95" t="s">
        <v>2911</v>
      </c>
      <c r="H3035" s="95" t="s">
        <v>2912</v>
      </c>
      <c r="I3035" s="95" t="s">
        <v>2919</v>
      </c>
      <c r="J3035" s="95" t="s">
        <v>2915</v>
      </c>
      <c r="K3035" s="102" t="s">
        <v>8670</v>
      </c>
      <c r="L3035" s="96" t="s">
        <v>3452</v>
      </c>
      <c r="M3035" s="102" t="s">
        <v>4600</v>
      </c>
      <c r="N3035" s="102">
        <v>8</v>
      </c>
      <c r="O3035" s="95" t="s">
        <v>54</v>
      </c>
      <c r="P3035" s="88" t="s">
        <v>4374</v>
      </c>
      <c r="Q3035" s="88"/>
      <c r="R3035" s="89"/>
      <c r="S3035" s="351">
        <v>44823</v>
      </c>
    </row>
    <row r="3036" spans="1:19" ht="30" x14ac:dyDescent="0.25">
      <c r="A3036" s="253"/>
      <c r="B3036" s="228" t="s">
        <v>2921</v>
      </c>
      <c r="C3036" s="95" t="s">
        <v>2909</v>
      </c>
      <c r="D3036" s="95" t="s">
        <v>2914</v>
      </c>
      <c r="E3036" s="95" t="s">
        <v>2909</v>
      </c>
      <c r="F3036" s="95" t="s">
        <v>2909</v>
      </c>
      <c r="G3036" s="95" t="s">
        <v>2911</v>
      </c>
      <c r="H3036" s="95" t="s">
        <v>2912</v>
      </c>
      <c r="I3036" s="95" t="s">
        <v>2920</v>
      </c>
      <c r="J3036" s="95" t="s">
        <v>2915</v>
      </c>
      <c r="K3036" s="102" t="s">
        <v>8671</v>
      </c>
      <c r="L3036" s="96" t="s">
        <v>3453</v>
      </c>
      <c r="M3036" s="102" t="s">
        <v>4600</v>
      </c>
      <c r="N3036" s="102">
        <v>8</v>
      </c>
      <c r="O3036" s="95" t="s">
        <v>54</v>
      </c>
      <c r="P3036" s="88" t="s">
        <v>4374</v>
      </c>
      <c r="Q3036" s="88"/>
      <c r="R3036" s="89"/>
      <c r="S3036" s="351">
        <v>44823</v>
      </c>
    </row>
    <row r="3037" spans="1:19" ht="30" x14ac:dyDescent="0.25">
      <c r="A3037" s="253"/>
      <c r="B3037" s="228" t="s">
        <v>2921</v>
      </c>
      <c r="C3037" s="95" t="s">
        <v>2909</v>
      </c>
      <c r="D3037" s="95" t="s">
        <v>2914</v>
      </c>
      <c r="E3037" s="95" t="s">
        <v>2909</v>
      </c>
      <c r="F3037" s="95" t="s">
        <v>2909</v>
      </c>
      <c r="G3037" s="95" t="s">
        <v>2911</v>
      </c>
      <c r="H3037" s="95" t="s">
        <v>2912</v>
      </c>
      <c r="I3037" s="95" t="s">
        <v>2914</v>
      </c>
      <c r="J3037" s="95" t="s">
        <v>2915</v>
      </c>
      <c r="K3037" s="102" t="s">
        <v>8672</v>
      </c>
      <c r="L3037" s="96" t="s">
        <v>3454</v>
      </c>
      <c r="M3037" s="102" t="s">
        <v>4600</v>
      </c>
      <c r="N3037" s="102">
        <v>8</v>
      </c>
      <c r="O3037" s="95" t="s">
        <v>54</v>
      </c>
      <c r="P3037" s="88" t="s">
        <v>4374</v>
      </c>
      <c r="Q3037" s="88"/>
      <c r="R3037" s="89"/>
      <c r="S3037" s="351">
        <v>44823</v>
      </c>
    </row>
    <row r="3038" spans="1:19" ht="30" x14ac:dyDescent="0.25">
      <c r="A3038" s="253"/>
      <c r="B3038" s="228" t="s">
        <v>2921</v>
      </c>
      <c r="C3038" s="95" t="s">
        <v>2909</v>
      </c>
      <c r="D3038" s="95" t="s">
        <v>2914</v>
      </c>
      <c r="E3038" s="95" t="s">
        <v>2909</v>
      </c>
      <c r="F3038" s="95" t="s">
        <v>2909</v>
      </c>
      <c r="G3038" s="95" t="s">
        <v>2911</v>
      </c>
      <c r="H3038" s="95" t="s">
        <v>2912</v>
      </c>
      <c r="I3038" s="95" t="s">
        <v>2916</v>
      </c>
      <c r="J3038" s="95" t="s">
        <v>2915</v>
      </c>
      <c r="K3038" s="102" t="s">
        <v>8673</v>
      </c>
      <c r="L3038" s="96" t="s">
        <v>3455</v>
      </c>
      <c r="M3038" s="102" t="s">
        <v>4600</v>
      </c>
      <c r="N3038" s="102">
        <v>8</v>
      </c>
      <c r="O3038" s="95" t="s">
        <v>54</v>
      </c>
      <c r="P3038" s="88" t="s">
        <v>4374</v>
      </c>
      <c r="Q3038" s="88"/>
      <c r="R3038" s="89"/>
      <c r="S3038" s="351">
        <v>44823</v>
      </c>
    </row>
    <row r="3039" spans="1:19" ht="30" x14ac:dyDescent="0.25">
      <c r="A3039" s="253"/>
      <c r="B3039" s="228" t="s">
        <v>2921</v>
      </c>
      <c r="C3039" s="95" t="s">
        <v>2909</v>
      </c>
      <c r="D3039" s="95" t="s">
        <v>2914</v>
      </c>
      <c r="E3039" s="95" t="s">
        <v>2909</v>
      </c>
      <c r="F3039" s="95" t="s">
        <v>2909</v>
      </c>
      <c r="G3039" s="95" t="s">
        <v>2911</v>
      </c>
      <c r="H3039" s="95" t="s">
        <v>2912</v>
      </c>
      <c r="I3039" s="95" t="s">
        <v>2917</v>
      </c>
      <c r="J3039" s="95" t="s">
        <v>2915</v>
      </c>
      <c r="K3039" s="102" t="s">
        <v>8674</v>
      </c>
      <c r="L3039" s="96" t="s">
        <v>3456</v>
      </c>
      <c r="M3039" s="102" t="s">
        <v>4600</v>
      </c>
      <c r="N3039" s="102">
        <v>8</v>
      </c>
      <c r="O3039" s="95" t="s">
        <v>54</v>
      </c>
      <c r="P3039" s="88" t="s">
        <v>4374</v>
      </c>
      <c r="Q3039" s="88"/>
      <c r="R3039" s="89"/>
      <c r="S3039" s="351">
        <v>44823</v>
      </c>
    </row>
    <row r="3040" spans="1:19" ht="30" x14ac:dyDescent="0.25">
      <c r="A3040" s="253"/>
      <c r="B3040" s="228" t="s">
        <v>2921</v>
      </c>
      <c r="C3040" s="95" t="s">
        <v>2909</v>
      </c>
      <c r="D3040" s="95" t="s">
        <v>2914</v>
      </c>
      <c r="E3040" s="95" t="s">
        <v>2909</v>
      </c>
      <c r="F3040" s="95" t="s">
        <v>2909</v>
      </c>
      <c r="G3040" s="95" t="s">
        <v>2913</v>
      </c>
      <c r="H3040" s="95" t="s">
        <v>2912</v>
      </c>
      <c r="I3040" s="95" t="s">
        <v>2912</v>
      </c>
      <c r="J3040" s="95" t="s">
        <v>2915</v>
      </c>
      <c r="K3040" s="102" t="s">
        <v>8675</v>
      </c>
      <c r="L3040" s="96" t="s">
        <v>3457</v>
      </c>
      <c r="M3040" s="102" t="s">
        <v>4599</v>
      </c>
      <c r="N3040" s="102">
        <v>6</v>
      </c>
      <c r="O3040" s="95" t="s">
        <v>54</v>
      </c>
      <c r="P3040" s="88" t="s">
        <v>9246</v>
      </c>
      <c r="Q3040" s="88"/>
      <c r="R3040" s="89" t="s">
        <v>10</v>
      </c>
      <c r="S3040" s="351">
        <v>44823</v>
      </c>
    </row>
    <row r="3041" spans="1:19" ht="30" x14ac:dyDescent="0.25">
      <c r="A3041" s="253"/>
      <c r="B3041" s="228" t="s">
        <v>2921</v>
      </c>
      <c r="C3041" s="95" t="s">
        <v>2909</v>
      </c>
      <c r="D3041" s="95" t="s">
        <v>2914</v>
      </c>
      <c r="E3041" s="95" t="s">
        <v>2909</v>
      </c>
      <c r="F3041" s="95" t="s">
        <v>2909</v>
      </c>
      <c r="G3041" s="95" t="s">
        <v>2913</v>
      </c>
      <c r="H3041" s="95" t="s">
        <v>2912</v>
      </c>
      <c r="I3041" s="95" t="s">
        <v>2909</v>
      </c>
      <c r="J3041" s="95" t="s">
        <v>2915</v>
      </c>
      <c r="K3041" s="102" t="s">
        <v>8676</v>
      </c>
      <c r="L3041" s="96" t="s">
        <v>3458</v>
      </c>
      <c r="M3041" s="102" t="s">
        <v>4600</v>
      </c>
      <c r="N3041" s="102">
        <v>8</v>
      </c>
      <c r="O3041" s="95" t="s">
        <v>54</v>
      </c>
      <c r="P3041" s="88" t="s">
        <v>4375</v>
      </c>
      <c r="Q3041" s="88"/>
      <c r="R3041" s="89"/>
      <c r="S3041" s="351">
        <v>44823</v>
      </c>
    </row>
    <row r="3042" spans="1:19" ht="30" x14ac:dyDescent="0.25">
      <c r="A3042" s="253"/>
      <c r="B3042" s="228" t="s">
        <v>2921</v>
      </c>
      <c r="C3042" s="95" t="s">
        <v>2909</v>
      </c>
      <c r="D3042" s="95" t="s">
        <v>2914</v>
      </c>
      <c r="E3042" s="95" t="s">
        <v>2909</v>
      </c>
      <c r="F3042" s="95" t="s">
        <v>2909</v>
      </c>
      <c r="G3042" s="95" t="s">
        <v>2913</v>
      </c>
      <c r="H3042" s="95" t="s">
        <v>2912</v>
      </c>
      <c r="I3042" s="95" t="s">
        <v>2918</v>
      </c>
      <c r="J3042" s="95" t="s">
        <v>2915</v>
      </c>
      <c r="K3042" s="102" t="s">
        <v>8677</v>
      </c>
      <c r="L3042" s="96" t="s">
        <v>3459</v>
      </c>
      <c r="M3042" s="102" t="s">
        <v>4600</v>
      </c>
      <c r="N3042" s="102">
        <v>8</v>
      </c>
      <c r="O3042" s="95" t="s">
        <v>54</v>
      </c>
      <c r="P3042" s="88" t="s">
        <v>4375</v>
      </c>
      <c r="Q3042" s="88"/>
      <c r="R3042" s="89"/>
      <c r="S3042" s="351">
        <v>44823</v>
      </c>
    </row>
    <row r="3043" spans="1:19" ht="30" x14ac:dyDescent="0.25">
      <c r="A3043" s="253"/>
      <c r="B3043" s="228" t="s">
        <v>2921</v>
      </c>
      <c r="C3043" s="95" t="s">
        <v>2909</v>
      </c>
      <c r="D3043" s="95" t="s">
        <v>2914</v>
      </c>
      <c r="E3043" s="95" t="s">
        <v>2909</v>
      </c>
      <c r="F3043" s="95" t="s">
        <v>2909</v>
      </c>
      <c r="G3043" s="95" t="s">
        <v>2913</v>
      </c>
      <c r="H3043" s="95" t="s">
        <v>2912</v>
      </c>
      <c r="I3043" s="95" t="s">
        <v>2910</v>
      </c>
      <c r="J3043" s="95" t="s">
        <v>2915</v>
      </c>
      <c r="K3043" s="102" t="s">
        <v>8678</v>
      </c>
      <c r="L3043" s="96" t="s">
        <v>3460</v>
      </c>
      <c r="M3043" s="102" t="s">
        <v>4600</v>
      </c>
      <c r="N3043" s="102">
        <v>8</v>
      </c>
      <c r="O3043" s="95" t="s">
        <v>54</v>
      </c>
      <c r="P3043" s="88" t="s">
        <v>4375</v>
      </c>
      <c r="Q3043" s="88"/>
      <c r="R3043" s="89"/>
      <c r="S3043" s="351">
        <v>44823</v>
      </c>
    </row>
    <row r="3044" spans="1:19" ht="30" x14ac:dyDescent="0.25">
      <c r="A3044" s="253"/>
      <c r="B3044" s="228" t="s">
        <v>2921</v>
      </c>
      <c r="C3044" s="95" t="s">
        <v>2909</v>
      </c>
      <c r="D3044" s="95" t="s">
        <v>2914</v>
      </c>
      <c r="E3044" s="95" t="s">
        <v>2909</v>
      </c>
      <c r="F3044" s="95" t="s">
        <v>2909</v>
      </c>
      <c r="G3044" s="95" t="s">
        <v>2913</v>
      </c>
      <c r="H3044" s="95" t="s">
        <v>2912</v>
      </c>
      <c r="I3044" s="95" t="s">
        <v>2919</v>
      </c>
      <c r="J3044" s="95" t="s">
        <v>2915</v>
      </c>
      <c r="K3044" s="102" t="s">
        <v>8679</v>
      </c>
      <c r="L3044" s="96" t="s">
        <v>3461</v>
      </c>
      <c r="M3044" s="102" t="s">
        <v>4600</v>
      </c>
      <c r="N3044" s="102">
        <v>8</v>
      </c>
      <c r="O3044" s="95" t="s">
        <v>54</v>
      </c>
      <c r="P3044" s="88" t="s">
        <v>4375</v>
      </c>
      <c r="Q3044" s="88"/>
      <c r="R3044" s="89"/>
      <c r="S3044" s="351">
        <v>44823</v>
      </c>
    </row>
    <row r="3045" spans="1:19" ht="30" x14ac:dyDescent="0.25">
      <c r="A3045" s="253"/>
      <c r="B3045" s="228" t="s">
        <v>2921</v>
      </c>
      <c r="C3045" s="95" t="s">
        <v>2909</v>
      </c>
      <c r="D3045" s="95" t="s">
        <v>2914</v>
      </c>
      <c r="E3045" s="95" t="s">
        <v>2909</v>
      </c>
      <c r="F3045" s="95" t="s">
        <v>2909</v>
      </c>
      <c r="G3045" s="95" t="s">
        <v>2913</v>
      </c>
      <c r="H3045" s="95" t="s">
        <v>2912</v>
      </c>
      <c r="I3045" s="95" t="s">
        <v>2920</v>
      </c>
      <c r="J3045" s="95" t="s">
        <v>2915</v>
      </c>
      <c r="K3045" s="102" t="s">
        <v>8680</v>
      </c>
      <c r="L3045" s="96" t="s">
        <v>3462</v>
      </c>
      <c r="M3045" s="102" t="s">
        <v>4600</v>
      </c>
      <c r="N3045" s="102">
        <v>8</v>
      </c>
      <c r="O3045" s="95" t="s">
        <v>54</v>
      </c>
      <c r="P3045" s="88" t="s">
        <v>4375</v>
      </c>
      <c r="Q3045" s="88"/>
      <c r="R3045" s="89"/>
      <c r="S3045" s="351">
        <v>44823</v>
      </c>
    </row>
    <row r="3046" spans="1:19" ht="30" x14ac:dyDescent="0.25">
      <c r="A3046" s="253"/>
      <c r="B3046" s="228" t="s">
        <v>2921</v>
      </c>
      <c r="C3046" s="95" t="s">
        <v>2909</v>
      </c>
      <c r="D3046" s="95" t="s">
        <v>2914</v>
      </c>
      <c r="E3046" s="95" t="s">
        <v>2909</v>
      </c>
      <c r="F3046" s="95" t="s">
        <v>2909</v>
      </c>
      <c r="G3046" s="95" t="s">
        <v>2913</v>
      </c>
      <c r="H3046" s="95" t="s">
        <v>2912</v>
      </c>
      <c r="I3046" s="95" t="s">
        <v>2914</v>
      </c>
      <c r="J3046" s="95" t="s">
        <v>2915</v>
      </c>
      <c r="K3046" s="102" t="s">
        <v>8681</v>
      </c>
      <c r="L3046" s="96" t="s">
        <v>3463</v>
      </c>
      <c r="M3046" s="102" t="s">
        <v>4600</v>
      </c>
      <c r="N3046" s="102">
        <v>8</v>
      </c>
      <c r="O3046" s="95" t="s">
        <v>54</v>
      </c>
      <c r="P3046" s="88" t="s">
        <v>4375</v>
      </c>
      <c r="Q3046" s="88"/>
      <c r="R3046" s="89"/>
      <c r="S3046" s="351">
        <v>44823</v>
      </c>
    </row>
    <row r="3047" spans="1:19" ht="30" x14ac:dyDescent="0.25">
      <c r="A3047" s="253"/>
      <c r="B3047" s="228" t="s">
        <v>2921</v>
      </c>
      <c r="C3047" s="95" t="s">
        <v>2909</v>
      </c>
      <c r="D3047" s="95" t="s">
        <v>2914</v>
      </c>
      <c r="E3047" s="95" t="s">
        <v>2909</v>
      </c>
      <c r="F3047" s="95" t="s">
        <v>2909</v>
      </c>
      <c r="G3047" s="95" t="s">
        <v>2913</v>
      </c>
      <c r="H3047" s="95" t="s">
        <v>2912</v>
      </c>
      <c r="I3047" s="95" t="s">
        <v>2916</v>
      </c>
      <c r="J3047" s="95" t="s">
        <v>2915</v>
      </c>
      <c r="K3047" s="102" t="s">
        <v>8682</v>
      </c>
      <c r="L3047" s="96" t="s">
        <v>3464</v>
      </c>
      <c r="M3047" s="102" t="s">
        <v>4600</v>
      </c>
      <c r="N3047" s="102">
        <v>8</v>
      </c>
      <c r="O3047" s="95" t="s">
        <v>54</v>
      </c>
      <c r="P3047" s="88" t="s">
        <v>4375</v>
      </c>
      <c r="Q3047" s="88"/>
      <c r="R3047" s="89"/>
      <c r="S3047" s="351">
        <v>44823</v>
      </c>
    </row>
    <row r="3048" spans="1:19" ht="30" x14ac:dyDescent="0.25">
      <c r="A3048" s="253"/>
      <c r="B3048" s="228" t="s">
        <v>2921</v>
      </c>
      <c r="C3048" s="95" t="s">
        <v>2909</v>
      </c>
      <c r="D3048" s="95" t="s">
        <v>2914</v>
      </c>
      <c r="E3048" s="95" t="s">
        <v>2909</v>
      </c>
      <c r="F3048" s="95" t="s">
        <v>2909</v>
      </c>
      <c r="G3048" s="95" t="s">
        <v>2913</v>
      </c>
      <c r="H3048" s="95" t="s">
        <v>2912</v>
      </c>
      <c r="I3048" s="95" t="s">
        <v>2917</v>
      </c>
      <c r="J3048" s="95" t="s">
        <v>2915</v>
      </c>
      <c r="K3048" s="102" t="s">
        <v>8683</v>
      </c>
      <c r="L3048" s="96" t="s">
        <v>3465</v>
      </c>
      <c r="M3048" s="102" t="s">
        <v>4600</v>
      </c>
      <c r="N3048" s="102">
        <v>8</v>
      </c>
      <c r="O3048" s="95" t="s">
        <v>54</v>
      </c>
      <c r="P3048" s="88" t="s">
        <v>4375</v>
      </c>
      <c r="Q3048" s="88"/>
      <c r="R3048" s="89"/>
      <c r="S3048" s="351">
        <v>44823</v>
      </c>
    </row>
    <row r="3049" spans="1:19" ht="30" x14ac:dyDescent="0.25">
      <c r="A3049" s="253"/>
      <c r="B3049" s="228" t="s">
        <v>2921</v>
      </c>
      <c r="C3049" s="95" t="s">
        <v>2909</v>
      </c>
      <c r="D3049" s="95" t="s">
        <v>2914</v>
      </c>
      <c r="E3049" s="95" t="s">
        <v>2909</v>
      </c>
      <c r="F3049" s="95" t="s">
        <v>2909</v>
      </c>
      <c r="G3049" s="95" t="s">
        <v>2922</v>
      </c>
      <c r="H3049" s="95" t="s">
        <v>2912</v>
      </c>
      <c r="I3049" s="95" t="s">
        <v>2912</v>
      </c>
      <c r="J3049" s="95" t="s">
        <v>2915</v>
      </c>
      <c r="K3049" s="102" t="s">
        <v>8684</v>
      </c>
      <c r="L3049" s="96" t="s">
        <v>3466</v>
      </c>
      <c r="M3049" s="102" t="s">
        <v>4599</v>
      </c>
      <c r="N3049" s="102">
        <v>6</v>
      </c>
      <c r="O3049" s="95" t="s">
        <v>54</v>
      </c>
      <c r="P3049" s="88" t="s">
        <v>9247</v>
      </c>
      <c r="Q3049" s="88"/>
      <c r="R3049" s="89" t="s">
        <v>10</v>
      </c>
      <c r="S3049" s="351">
        <v>44823</v>
      </c>
    </row>
    <row r="3050" spans="1:19" x14ac:dyDescent="0.25">
      <c r="A3050" s="253"/>
      <c r="B3050" s="228" t="s">
        <v>2921</v>
      </c>
      <c r="C3050" s="95" t="s">
        <v>2909</v>
      </c>
      <c r="D3050" s="95" t="s">
        <v>2914</v>
      </c>
      <c r="E3050" s="95" t="s">
        <v>2909</v>
      </c>
      <c r="F3050" s="95" t="s">
        <v>2909</v>
      </c>
      <c r="G3050" s="95" t="s">
        <v>2922</v>
      </c>
      <c r="H3050" s="95" t="s">
        <v>2912</v>
      </c>
      <c r="I3050" s="95" t="s">
        <v>2909</v>
      </c>
      <c r="J3050" s="95" t="s">
        <v>2915</v>
      </c>
      <c r="K3050" s="102" t="s">
        <v>8685</v>
      </c>
      <c r="L3050" s="96" t="s">
        <v>3467</v>
      </c>
      <c r="M3050" s="102" t="s">
        <v>4600</v>
      </c>
      <c r="N3050" s="102">
        <v>8</v>
      </c>
      <c r="O3050" s="95" t="s">
        <v>54</v>
      </c>
      <c r="P3050" s="88" t="s">
        <v>4376</v>
      </c>
      <c r="Q3050" s="88"/>
      <c r="R3050" s="89"/>
      <c r="S3050" s="351">
        <v>44823</v>
      </c>
    </row>
    <row r="3051" spans="1:19" ht="30" x14ac:dyDescent="0.25">
      <c r="A3051" s="253"/>
      <c r="B3051" s="228" t="s">
        <v>2921</v>
      </c>
      <c r="C3051" s="95" t="s">
        <v>2909</v>
      </c>
      <c r="D3051" s="95" t="s">
        <v>2914</v>
      </c>
      <c r="E3051" s="95" t="s">
        <v>2909</v>
      </c>
      <c r="F3051" s="95" t="s">
        <v>2909</v>
      </c>
      <c r="G3051" s="95" t="s">
        <v>2922</v>
      </c>
      <c r="H3051" s="95" t="s">
        <v>2912</v>
      </c>
      <c r="I3051" s="95" t="s">
        <v>2918</v>
      </c>
      <c r="J3051" s="95" t="s">
        <v>2915</v>
      </c>
      <c r="K3051" s="102" t="s">
        <v>8686</v>
      </c>
      <c r="L3051" s="96" t="s">
        <v>3468</v>
      </c>
      <c r="M3051" s="102" t="s">
        <v>4600</v>
      </c>
      <c r="N3051" s="102">
        <v>8</v>
      </c>
      <c r="O3051" s="95" t="s">
        <v>54</v>
      </c>
      <c r="P3051" s="88" t="s">
        <v>4376</v>
      </c>
      <c r="Q3051" s="88"/>
      <c r="R3051" s="89"/>
      <c r="S3051" s="351">
        <v>44823</v>
      </c>
    </row>
    <row r="3052" spans="1:19" ht="30" x14ac:dyDescent="0.25">
      <c r="A3052" s="253"/>
      <c r="B3052" s="228" t="s">
        <v>2921</v>
      </c>
      <c r="C3052" s="95" t="s">
        <v>2909</v>
      </c>
      <c r="D3052" s="95" t="s">
        <v>2914</v>
      </c>
      <c r="E3052" s="95" t="s">
        <v>2909</v>
      </c>
      <c r="F3052" s="95" t="s">
        <v>2909</v>
      </c>
      <c r="G3052" s="95" t="s">
        <v>2922</v>
      </c>
      <c r="H3052" s="95" t="s">
        <v>2912</v>
      </c>
      <c r="I3052" s="95" t="s">
        <v>2910</v>
      </c>
      <c r="J3052" s="95" t="s">
        <v>2915</v>
      </c>
      <c r="K3052" s="102" t="s">
        <v>8687</v>
      </c>
      <c r="L3052" s="96" t="s">
        <v>3469</v>
      </c>
      <c r="M3052" s="102" t="s">
        <v>4600</v>
      </c>
      <c r="N3052" s="102">
        <v>8</v>
      </c>
      <c r="O3052" s="95" t="s">
        <v>54</v>
      </c>
      <c r="P3052" s="88" t="s">
        <v>4376</v>
      </c>
      <c r="Q3052" s="88"/>
      <c r="R3052" s="89"/>
      <c r="S3052" s="351">
        <v>44823</v>
      </c>
    </row>
    <row r="3053" spans="1:19" ht="30" x14ac:dyDescent="0.25">
      <c r="A3053" s="253"/>
      <c r="B3053" s="228" t="s">
        <v>2921</v>
      </c>
      <c r="C3053" s="95" t="s">
        <v>2909</v>
      </c>
      <c r="D3053" s="95" t="s">
        <v>2914</v>
      </c>
      <c r="E3053" s="95" t="s">
        <v>2909</v>
      </c>
      <c r="F3053" s="95" t="s">
        <v>2909</v>
      </c>
      <c r="G3053" s="95" t="s">
        <v>2922</v>
      </c>
      <c r="H3053" s="95" t="s">
        <v>2912</v>
      </c>
      <c r="I3053" s="95" t="s">
        <v>2919</v>
      </c>
      <c r="J3053" s="95" t="s">
        <v>2915</v>
      </c>
      <c r="K3053" s="102" t="s">
        <v>8688</v>
      </c>
      <c r="L3053" s="96" t="s">
        <v>3470</v>
      </c>
      <c r="M3053" s="102" t="s">
        <v>4600</v>
      </c>
      <c r="N3053" s="102">
        <v>8</v>
      </c>
      <c r="O3053" s="95" t="s">
        <v>54</v>
      </c>
      <c r="P3053" s="88" t="s">
        <v>4376</v>
      </c>
      <c r="Q3053" s="88"/>
      <c r="R3053" s="89"/>
      <c r="S3053" s="351">
        <v>44823</v>
      </c>
    </row>
    <row r="3054" spans="1:19" x14ac:dyDescent="0.25">
      <c r="A3054" s="253"/>
      <c r="B3054" s="228" t="s">
        <v>2921</v>
      </c>
      <c r="C3054" s="95" t="s">
        <v>2909</v>
      </c>
      <c r="D3054" s="95" t="s">
        <v>2914</v>
      </c>
      <c r="E3054" s="95" t="s">
        <v>2909</v>
      </c>
      <c r="F3054" s="95" t="s">
        <v>2909</v>
      </c>
      <c r="G3054" s="95" t="s">
        <v>2922</v>
      </c>
      <c r="H3054" s="95" t="s">
        <v>2912</v>
      </c>
      <c r="I3054" s="95" t="s">
        <v>2920</v>
      </c>
      <c r="J3054" s="95" t="s">
        <v>2915</v>
      </c>
      <c r="K3054" s="102" t="s">
        <v>8689</v>
      </c>
      <c r="L3054" s="96" t="s">
        <v>3471</v>
      </c>
      <c r="M3054" s="102" t="s">
        <v>4600</v>
      </c>
      <c r="N3054" s="102">
        <v>8</v>
      </c>
      <c r="O3054" s="95" t="s">
        <v>54</v>
      </c>
      <c r="P3054" s="88" t="s">
        <v>4376</v>
      </c>
      <c r="Q3054" s="88"/>
      <c r="R3054" s="89"/>
      <c r="S3054" s="351">
        <v>44823</v>
      </c>
    </row>
    <row r="3055" spans="1:19" ht="30" x14ac:dyDescent="0.25">
      <c r="A3055" s="253"/>
      <c r="B3055" s="228" t="s">
        <v>2921</v>
      </c>
      <c r="C3055" s="95" t="s">
        <v>2909</v>
      </c>
      <c r="D3055" s="95" t="s">
        <v>2914</v>
      </c>
      <c r="E3055" s="95" t="s">
        <v>2909</v>
      </c>
      <c r="F3055" s="95" t="s">
        <v>2909</v>
      </c>
      <c r="G3055" s="95" t="s">
        <v>2922</v>
      </c>
      <c r="H3055" s="95" t="s">
        <v>2912</v>
      </c>
      <c r="I3055" s="95" t="s">
        <v>2914</v>
      </c>
      <c r="J3055" s="95" t="s">
        <v>2915</v>
      </c>
      <c r="K3055" s="102" t="s">
        <v>8690</v>
      </c>
      <c r="L3055" s="96" t="s">
        <v>3472</v>
      </c>
      <c r="M3055" s="102" t="s">
        <v>4600</v>
      </c>
      <c r="N3055" s="102">
        <v>8</v>
      </c>
      <c r="O3055" s="95" t="s">
        <v>54</v>
      </c>
      <c r="P3055" s="88" t="s">
        <v>4376</v>
      </c>
      <c r="Q3055" s="88"/>
      <c r="R3055" s="89"/>
      <c r="S3055" s="351">
        <v>44823</v>
      </c>
    </row>
    <row r="3056" spans="1:19" ht="30" x14ac:dyDescent="0.25">
      <c r="A3056" s="253"/>
      <c r="B3056" s="228" t="s">
        <v>2921</v>
      </c>
      <c r="C3056" s="95" t="s">
        <v>2909</v>
      </c>
      <c r="D3056" s="95" t="s">
        <v>2914</v>
      </c>
      <c r="E3056" s="95" t="s">
        <v>2909</v>
      </c>
      <c r="F3056" s="95" t="s">
        <v>2909</v>
      </c>
      <c r="G3056" s="95" t="s">
        <v>2922</v>
      </c>
      <c r="H3056" s="95" t="s">
        <v>2912</v>
      </c>
      <c r="I3056" s="95" t="s">
        <v>2916</v>
      </c>
      <c r="J3056" s="95" t="s">
        <v>2915</v>
      </c>
      <c r="K3056" s="102" t="s">
        <v>8691</v>
      </c>
      <c r="L3056" s="96" t="s">
        <v>3473</v>
      </c>
      <c r="M3056" s="102" t="s">
        <v>4600</v>
      </c>
      <c r="N3056" s="102">
        <v>8</v>
      </c>
      <c r="O3056" s="95" t="s">
        <v>54</v>
      </c>
      <c r="P3056" s="88" t="s">
        <v>4376</v>
      </c>
      <c r="Q3056" s="88"/>
      <c r="R3056" s="89"/>
      <c r="S3056" s="351">
        <v>44823</v>
      </c>
    </row>
    <row r="3057" spans="1:19" ht="30" x14ac:dyDescent="0.25">
      <c r="A3057" s="253"/>
      <c r="B3057" s="228" t="s">
        <v>2921</v>
      </c>
      <c r="C3057" s="95" t="s">
        <v>2909</v>
      </c>
      <c r="D3057" s="95" t="s">
        <v>2914</v>
      </c>
      <c r="E3057" s="95" t="s">
        <v>2909</v>
      </c>
      <c r="F3057" s="95" t="s">
        <v>2909</v>
      </c>
      <c r="G3057" s="95" t="s">
        <v>2922</v>
      </c>
      <c r="H3057" s="95" t="s">
        <v>2912</v>
      </c>
      <c r="I3057" s="95" t="s">
        <v>2917</v>
      </c>
      <c r="J3057" s="95" t="s">
        <v>2915</v>
      </c>
      <c r="K3057" s="102" t="s">
        <v>8692</v>
      </c>
      <c r="L3057" s="96" t="s">
        <v>3474</v>
      </c>
      <c r="M3057" s="102" t="s">
        <v>4600</v>
      </c>
      <c r="N3057" s="102">
        <v>8</v>
      </c>
      <c r="O3057" s="95" t="s">
        <v>54</v>
      </c>
      <c r="P3057" s="88" t="s">
        <v>4376</v>
      </c>
      <c r="Q3057" s="88"/>
      <c r="R3057" s="89"/>
      <c r="S3057" s="351">
        <v>44823</v>
      </c>
    </row>
    <row r="3058" spans="1:19" ht="45" x14ac:dyDescent="0.25">
      <c r="A3058" s="253"/>
      <c r="B3058" s="228" t="s">
        <v>2921</v>
      </c>
      <c r="C3058" s="95" t="s">
        <v>2909</v>
      </c>
      <c r="D3058" s="95" t="s">
        <v>2914</v>
      </c>
      <c r="E3058" s="95" t="s">
        <v>2909</v>
      </c>
      <c r="F3058" s="95" t="s">
        <v>2909</v>
      </c>
      <c r="G3058" s="95" t="s">
        <v>2923</v>
      </c>
      <c r="H3058" s="95" t="s">
        <v>2912</v>
      </c>
      <c r="I3058" s="95" t="s">
        <v>2912</v>
      </c>
      <c r="J3058" s="95" t="s">
        <v>2915</v>
      </c>
      <c r="K3058" s="102" t="s">
        <v>8693</v>
      </c>
      <c r="L3058" s="96" t="s">
        <v>3475</v>
      </c>
      <c r="M3058" s="102" t="s">
        <v>4599</v>
      </c>
      <c r="N3058" s="102">
        <v>6</v>
      </c>
      <c r="O3058" s="95" t="s">
        <v>54</v>
      </c>
      <c r="P3058" s="88" t="s">
        <v>9248</v>
      </c>
      <c r="Q3058" s="88"/>
      <c r="R3058" s="89" t="s">
        <v>10</v>
      </c>
      <c r="S3058" s="351">
        <v>44823</v>
      </c>
    </row>
    <row r="3059" spans="1:19" ht="30" x14ac:dyDescent="0.25">
      <c r="A3059" s="253"/>
      <c r="B3059" s="228" t="s">
        <v>2921</v>
      </c>
      <c r="C3059" s="95" t="s">
        <v>2909</v>
      </c>
      <c r="D3059" s="95" t="s">
        <v>2914</v>
      </c>
      <c r="E3059" s="95" t="s">
        <v>2909</v>
      </c>
      <c r="F3059" s="95" t="s">
        <v>2909</v>
      </c>
      <c r="G3059" s="95" t="s">
        <v>2923</v>
      </c>
      <c r="H3059" s="95" t="s">
        <v>2912</v>
      </c>
      <c r="I3059" s="95" t="s">
        <v>2909</v>
      </c>
      <c r="J3059" s="95" t="s">
        <v>2915</v>
      </c>
      <c r="K3059" s="102" t="s">
        <v>8694</v>
      </c>
      <c r="L3059" s="96" t="s">
        <v>3476</v>
      </c>
      <c r="M3059" s="102" t="s">
        <v>4600</v>
      </c>
      <c r="N3059" s="102">
        <v>8</v>
      </c>
      <c r="O3059" s="95" t="s">
        <v>54</v>
      </c>
      <c r="P3059" s="88" t="s">
        <v>4377</v>
      </c>
      <c r="Q3059" s="88"/>
      <c r="R3059" s="89"/>
      <c r="S3059" s="351">
        <v>44823</v>
      </c>
    </row>
    <row r="3060" spans="1:19" ht="30" x14ac:dyDescent="0.25">
      <c r="A3060" s="253"/>
      <c r="B3060" s="228" t="s">
        <v>2921</v>
      </c>
      <c r="C3060" s="95" t="s">
        <v>2909</v>
      </c>
      <c r="D3060" s="95" t="s">
        <v>2914</v>
      </c>
      <c r="E3060" s="95" t="s">
        <v>2909</v>
      </c>
      <c r="F3060" s="95" t="s">
        <v>2909</v>
      </c>
      <c r="G3060" s="95" t="s">
        <v>2923</v>
      </c>
      <c r="H3060" s="95" t="s">
        <v>2912</v>
      </c>
      <c r="I3060" s="95" t="s">
        <v>2918</v>
      </c>
      <c r="J3060" s="95" t="s">
        <v>2915</v>
      </c>
      <c r="K3060" s="102" t="s">
        <v>8695</v>
      </c>
      <c r="L3060" s="96" t="s">
        <v>3477</v>
      </c>
      <c r="M3060" s="102" t="s">
        <v>4600</v>
      </c>
      <c r="N3060" s="102">
        <v>8</v>
      </c>
      <c r="O3060" s="95" t="s">
        <v>54</v>
      </c>
      <c r="P3060" s="88" t="s">
        <v>4377</v>
      </c>
      <c r="Q3060" s="88"/>
      <c r="R3060" s="89"/>
      <c r="S3060" s="351">
        <v>44823</v>
      </c>
    </row>
    <row r="3061" spans="1:19" ht="30" x14ac:dyDescent="0.25">
      <c r="A3061" s="253"/>
      <c r="B3061" s="228" t="s">
        <v>2921</v>
      </c>
      <c r="C3061" s="95" t="s">
        <v>2909</v>
      </c>
      <c r="D3061" s="95" t="s">
        <v>2914</v>
      </c>
      <c r="E3061" s="95" t="s">
        <v>2909</v>
      </c>
      <c r="F3061" s="95" t="s">
        <v>2909</v>
      </c>
      <c r="G3061" s="95" t="s">
        <v>2923</v>
      </c>
      <c r="H3061" s="95" t="s">
        <v>2912</v>
      </c>
      <c r="I3061" s="95" t="s">
        <v>2910</v>
      </c>
      <c r="J3061" s="95" t="s">
        <v>2915</v>
      </c>
      <c r="K3061" s="102" t="s">
        <v>8696</v>
      </c>
      <c r="L3061" s="96" t="s">
        <v>3478</v>
      </c>
      <c r="M3061" s="102" t="s">
        <v>4600</v>
      </c>
      <c r="N3061" s="102">
        <v>8</v>
      </c>
      <c r="O3061" s="95" t="s">
        <v>54</v>
      </c>
      <c r="P3061" s="88" t="s">
        <v>4377</v>
      </c>
      <c r="Q3061" s="88"/>
      <c r="R3061" s="89"/>
      <c r="S3061" s="351">
        <v>44823</v>
      </c>
    </row>
    <row r="3062" spans="1:19" ht="30" x14ac:dyDescent="0.25">
      <c r="A3062" s="253"/>
      <c r="B3062" s="228" t="s">
        <v>2921</v>
      </c>
      <c r="C3062" s="95" t="s">
        <v>2909</v>
      </c>
      <c r="D3062" s="95" t="s">
        <v>2914</v>
      </c>
      <c r="E3062" s="95" t="s">
        <v>2909</v>
      </c>
      <c r="F3062" s="95" t="s">
        <v>2909</v>
      </c>
      <c r="G3062" s="95" t="s">
        <v>2923</v>
      </c>
      <c r="H3062" s="95" t="s">
        <v>2912</v>
      </c>
      <c r="I3062" s="95" t="s">
        <v>2919</v>
      </c>
      <c r="J3062" s="95" t="s">
        <v>2915</v>
      </c>
      <c r="K3062" s="102" t="s">
        <v>8697</v>
      </c>
      <c r="L3062" s="96" t="s">
        <v>3479</v>
      </c>
      <c r="M3062" s="102" t="s">
        <v>4600</v>
      </c>
      <c r="N3062" s="102">
        <v>8</v>
      </c>
      <c r="O3062" s="95" t="s">
        <v>54</v>
      </c>
      <c r="P3062" s="88" t="s">
        <v>4377</v>
      </c>
      <c r="Q3062" s="88"/>
      <c r="R3062" s="89"/>
      <c r="S3062" s="351">
        <v>44823</v>
      </c>
    </row>
    <row r="3063" spans="1:19" ht="30" x14ac:dyDescent="0.25">
      <c r="A3063" s="253"/>
      <c r="B3063" s="228" t="s">
        <v>2921</v>
      </c>
      <c r="C3063" s="95" t="s">
        <v>2909</v>
      </c>
      <c r="D3063" s="95" t="s">
        <v>2914</v>
      </c>
      <c r="E3063" s="95" t="s">
        <v>2909</v>
      </c>
      <c r="F3063" s="95" t="s">
        <v>2909</v>
      </c>
      <c r="G3063" s="95" t="s">
        <v>2923</v>
      </c>
      <c r="H3063" s="95" t="s">
        <v>2912</v>
      </c>
      <c r="I3063" s="95" t="s">
        <v>2920</v>
      </c>
      <c r="J3063" s="95" t="s">
        <v>2915</v>
      </c>
      <c r="K3063" s="102" t="s">
        <v>8698</v>
      </c>
      <c r="L3063" s="96" t="s">
        <v>3480</v>
      </c>
      <c r="M3063" s="102" t="s">
        <v>4600</v>
      </c>
      <c r="N3063" s="102">
        <v>8</v>
      </c>
      <c r="O3063" s="95" t="s">
        <v>54</v>
      </c>
      <c r="P3063" s="88" t="s">
        <v>4377</v>
      </c>
      <c r="Q3063" s="88"/>
      <c r="R3063" s="89"/>
      <c r="S3063" s="351">
        <v>44823</v>
      </c>
    </row>
    <row r="3064" spans="1:19" ht="30" x14ac:dyDescent="0.25">
      <c r="A3064" s="253"/>
      <c r="B3064" s="228" t="s">
        <v>2921</v>
      </c>
      <c r="C3064" s="95" t="s">
        <v>2909</v>
      </c>
      <c r="D3064" s="95" t="s">
        <v>2914</v>
      </c>
      <c r="E3064" s="95" t="s">
        <v>2909</v>
      </c>
      <c r="F3064" s="95" t="s">
        <v>2909</v>
      </c>
      <c r="G3064" s="95" t="s">
        <v>2923</v>
      </c>
      <c r="H3064" s="95" t="s">
        <v>2912</v>
      </c>
      <c r="I3064" s="95" t="s">
        <v>2914</v>
      </c>
      <c r="J3064" s="95" t="s">
        <v>2915</v>
      </c>
      <c r="K3064" s="102" t="s">
        <v>8699</v>
      </c>
      <c r="L3064" s="96" t="s">
        <v>3481</v>
      </c>
      <c r="M3064" s="102" t="s">
        <v>4600</v>
      </c>
      <c r="N3064" s="102">
        <v>8</v>
      </c>
      <c r="O3064" s="95" t="s">
        <v>54</v>
      </c>
      <c r="P3064" s="88" t="s">
        <v>4377</v>
      </c>
      <c r="Q3064" s="88"/>
      <c r="R3064" s="89"/>
      <c r="S3064" s="351">
        <v>44823</v>
      </c>
    </row>
    <row r="3065" spans="1:19" ht="30" x14ac:dyDescent="0.25">
      <c r="A3065" s="253"/>
      <c r="B3065" s="228" t="s">
        <v>2921</v>
      </c>
      <c r="C3065" s="95" t="s">
        <v>2909</v>
      </c>
      <c r="D3065" s="95" t="s">
        <v>2914</v>
      </c>
      <c r="E3065" s="95" t="s">
        <v>2909</v>
      </c>
      <c r="F3065" s="95" t="s">
        <v>2909</v>
      </c>
      <c r="G3065" s="95" t="s">
        <v>2923</v>
      </c>
      <c r="H3065" s="95" t="s">
        <v>2912</v>
      </c>
      <c r="I3065" s="95" t="s">
        <v>2916</v>
      </c>
      <c r="J3065" s="95" t="s">
        <v>2915</v>
      </c>
      <c r="K3065" s="102" t="s">
        <v>8700</v>
      </c>
      <c r="L3065" s="96" t="s">
        <v>3482</v>
      </c>
      <c r="M3065" s="102" t="s">
        <v>4600</v>
      </c>
      <c r="N3065" s="102">
        <v>8</v>
      </c>
      <c r="O3065" s="95" t="s">
        <v>54</v>
      </c>
      <c r="P3065" s="88" t="s">
        <v>4377</v>
      </c>
      <c r="Q3065" s="88"/>
      <c r="R3065" s="89"/>
      <c r="S3065" s="351">
        <v>44823</v>
      </c>
    </row>
    <row r="3066" spans="1:19" ht="30" x14ac:dyDescent="0.25">
      <c r="A3066" s="253"/>
      <c r="B3066" s="228" t="s">
        <v>2921</v>
      </c>
      <c r="C3066" s="95" t="s">
        <v>2909</v>
      </c>
      <c r="D3066" s="95" t="s">
        <v>2914</v>
      </c>
      <c r="E3066" s="95" t="s">
        <v>2909</v>
      </c>
      <c r="F3066" s="95" t="s">
        <v>2909</v>
      </c>
      <c r="G3066" s="95" t="s">
        <v>2923</v>
      </c>
      <c r="H3066" s="95" t="s">
        <v>2912</v>
      </c>
      <c r="I3066" s="95" t="s">
        <v>2917</v>
      </c>
      <c r="J3066" s="95" t="s">
        <v>2915</v>
      </c>
      <c r="K3066" s="102" t="s">
        <v>8701</v>
      </c>
      <c r="L3066" s="96" t="s">
        <v>3483</v>
      </c>
      <c r="M3066" s="102" t="s">
        <v>4600</v>
      </c>
      <c r="N3066" s="102">
        <v>8</v>
      </c>
      <c r="O3066" s="95" t="s">
        <v>54</v>
      </c>
      <c r="P3066" s="88" t="s">
        <v>4377</v>
      </c>
      <c r="Q3066" s="88"/>
      <c r="R3066" s="89"/>
      <c r="S3066" s="351">
        <v>44823</v>
      </c>
    </row>
    <row r="3067" spans="1:19" ht="45" x14ac:dyDescent="0.25">
      <c r="A3067" s="253"/>
      <c r="B3067" s="228" t="s">
        <v>2921</v>
      </c>
      <c r="C3067" s="95" t="s">
        <v>2909</v>
      </c>
      <c r="D3067" s="95" t="s">
        <v>2914</v>
      </c>
      <c r="E3067" s="95" t="s">
        <v>2918</v>
      </c>
      <c r="F3067" s="95" t="s">
        <v>2912</v>
      </c>
      <c r="G3067" s="95" t="s">
        <v>2915</v>
      </c>
      <c r="H3067" s="95" t="s">
        <v>2912</v>
      </c>
      <c r="I3067" s="95" t="s">
        <v>2912</v>
      </c>
      <c r="J3067" s="95" t="s">
        <v>2915</v>
      </c>
      <c r="K3067" s="102" t="s">
        <v>8702</v>
      </c>
      <c r="L3067" s="96" t="s">
        <v>3484</v>
      </c>
      <c r="M3067" s="102" t="s">
        <v>4599</v>
      </c>
      <c r="N3067" s="102">
        <v>4</v>
      </c>
      <c r="O3067" s="95" t="s">
        <v>45</v>
      </c>
      <c r="P3067" s="88" t="s">
        <v>9249</v>
      </c>
      <c r="Q3067" s="88"/>
      <c r="R3067" s="89"/>
      <c r="S3067" s="351">
        <v>44823</v>
      </c>
    </row>
    <row r="3068" spans="1:19" ht="45" x14ac:dyDescent="0.25">
      <c r="A3068" s="253"/>
      <c r="B3068" s="228" t="s">
        <v>2921</v>
      </c>
      <c r="C3068" s="95" t="s">
        <v>2909</v>
      </c>
      <c r="D3068" s="95" t="s">
        <v>2914</v>
      </c>
      <c r="E3068" s="95" t="s">
        <v>2918</v>
      </c>
      <c r="F3068" s="95" t="s">
        <v>2909</v>
      </c>
      <c r="G3068" s="95" t="s">
        <v>2915</v>
      </c>
      <c r="H3068" s="95" t="s">
        <v>2912</v>
      </c>
      <c r="I3068" s="95" t="s">
        <v>2912</v>
      </c>
      <c r="J3068" s="95" t="s">
        <v>2915</v>
      </c>
      <c r="K3068" s="102" t="s">
        <v>8703</v>
      </c>
      <c r="L3068" s="96" t="s">
        <v>3484</v>
      </c>
      <c r="M3068" s="102" t="s">
        <v>4599</v>
      </c>
      <c r="N3068" s="102">
        <v>5</v>
      </c>
      <c r="O3068" s="95" t="s">
        <v>45</v>
      </c>
      <c r="P3068" s="88" t="s">
        <v>9249</v>
      </c>
      <c r="Q3068" s="88"/>
      <c r="R3068" s="89" t="s">
        <v>14</v>
      </c>
      <c r="S3068" s="351">
        <v>44823</v>
      </c>
    </row>
    <row r="3069" spans="1:19" ht="30" x14ac:dyDescent="0.25">
      <c r="A3069" s="253"/>
      <c r="B3069" s="228" t="s">
        <v>2921</v>
      </c>
      <c r="C3069" s="95" t="s">
        <v>2909</v>
      </c>
      <c r="D3069" s="95" t="s">
        <v>2914</v>
      </c>
      <c r="E3069" s="95" t="s">
        <v>2918</v>
      </c>
      <c r="F3069" s="95" t="s">
        <v>2909</v>
      </c>
      <c r="G3069" s="95" t="s">
        <v>2911</v>
      </c>
      <c r="H3069" s="95" t="s">
        <v>2912</v>
      </c>
      <c r="I3069" s="95" t="s">
        <v>2912</v>
      </c>
      <c r="J3069" s="95" t="s">
        <v>2915</v>
      </c>
      <c r="K3069" s="102" t="s">
        <v>8704</v>
      </c>
      <c r="L3069" s="96" t="s">
        <v>3485</v>
      </c>
      <c r="M3069" s="102" t="s">
        <v>4599</v>
      </c>
      <c r="N3069" s="102">
        <v>6</v>
      </c>
      <c r="O3069" s="95" t="s">
        <v>54</v>
      </c>
      <c r="P3069" s="88" t="s">
        <v>9250</v>
      </c>
      <c r="Q3069" s="88"/>
      <c r="R3069" s="89" t="s">
        <v>10</v>
      </c>
      <c r="S3069" s="351">
        <v>44823</v>
      </c>
    </row>
    <row r="3070" spans="1:19" ht="30" x14ac:dyDescent="0.25">
      <c r="A3070" s="253"/>
      <c r="B3070" s="228" t="s">
        <v>2921</v>
      </c>
      <c r="C3070" s="95" t="s">
        <v>2909</v>
      </c>
      <c r="D3070" s="95" t="s">
        <v>2914</v>
      </c>
      <c r="E3070" s="95" t="s">
        <v>2918</v>
      </c>
      <c r="F3070" s="95" t="s">
        <v>2909</v>
      </c>
      <c r="G3070" s="95" t="s">
        <v>2911</v>
      </c>
      <c r="H3070" s="95" t="s">
        <v>2909</v>
      </c>
      <c r="I3070" s="95" t="s">
        <v>2912</v>
      </c>
      <c r="J3070" s="95" t="s">
        <v>2915</v>
      </c>
      <c r="K3070" s="102" t="s">
        <v>8705</v>
      </c>
      <c r="L3070" s="96" t="s">
        <v>3486</v>
      </c>
      <c r="M3070" s="102" t="s">
        <v>4599</v>
      </c>
      <c r="N3070" s="102">
        <v>7</v>
      </c>
      <c r="O3070" s="95" t="s">
        <v>54</v>
      </c>
      <c r="P3070" s="88" t="s">
        <v>5852</v>
      </c>
      <c r="Q3070" s="88"/>
      <c r="R3070" s="89" t="s">
        <v>14</v>
      </c>
      <c r="S3070" s="351">
        <v>44823</v>
      </c>
    </row>
    <row r="3071" spans="1:19" ht="30" x14ac:dyDescent="0.25">
      <c r="A3071" s="253"/>
      <c r="B3071" s="228" t="s">
        <v>2921</v>
      </c>
      <c r="C3071" s="95" t="s">
        <v>2909</v>
      </c>
      <c r="D3071" s="95" t="s">
        <v>2914</v>
      </c>
      <c r="E3071" s="95" t="s">
        <v>2918</v>
      </c>
      <c r="F3071" s="95" t="s">
        <v>2909</v>
      </c>
      <c r="G3071" s="95" t="s">
        <v>2911</v>
      </c>
      <c r="H3071" s="95" t="s">
        <v>2909</v>
      </c>
      <c r="I3071" s="95" t="s">
        <v>2909</v>
      </c>
      <c r="J3071" s="95" t="s">
        <v>2915</v>
      </c>
      <c r="K3071" s="102" t="s">
        <v>8706</v>
      </c>
      <c r="L3071" s="96" t="s">
        <v>3487</v>
      </c>
      <c r="M3071" s="102" t="s">
        <v>4600</v>
      </c>
      <c r="N3071" s="102">
        <v>8</v>
      </c>
      <c r="O3071" s="95" t="s">
        <v>54</v>
      </c>
      <c r="P3071" s="88" t="s">
        <v>5852</v>
      </c>
      <c r="Q3071" s="88"/>
      <c r="R3071" s="89"/>
      <c r="S3071" s="351">
        <v>44823</v>
      </c>
    </row>
    <row r="3072" spans="1:19" ht="30" x14ac:dyDescent="0.25">
      <c r="A3072" s="253"/>
      <c r="B3072" s="228" t="s">
        <v>2921</v>
      </c>
      <c r="C3072" s="95" t="s">
        <v>2909</v>
      </c>
      <c r="D3072" s="95" t="s">
        <v>2914</v>
      </c>
      <c r="E3072" s="95" t="s">
        <v>2918</v>
      </c>
      <c r="F3072" s="95" t="s">
        <v>2909</v>
      </c>
      <c r="G3072" s="95" t="s">
        <v>2911</v>
      </c>
      <c r="H3072" s="95" t="s">
        <v>2909</v>
      </c>
      <c r="I3072" s="95" t="s">
        <v>2918</v>
      </c>
      <c r="J3072" s="95" t="s">
        <v>2915</v>
      </c>
      <c r="K3072" s="102" t="s">
        <v>8707</v>
      </c>
      <c r="L3072" s="96" t="s">
        <v>3488</v>
      </c>
      <c r="M3072" s="102" t="s">
        <v>4600</v>
      </c>
      <c r="N3072" s="102">
        <v>8</v>
      </c>
      <c r="O3072" s="95" t="s">
        <v>54</v>
      </c>
      <c r="P3072" s="88" t="s">
        <v>5852</v>
      </c>
      <c r="Q3072" s="88"/>
      <c r="R3072" s="89"/>
      <c r="S3072" s="351">
        <v>44823</v>
      </c>
    </row>
    <row r="3073" spans="1:19" ht="30" x14ac:dyDescent="0.25">
      <c r="A3073" s="253"/>
      <c r="B3073" s="228" t="s">
        <v>2921</v>
      </c>
      <c r="C3073" s="95" t="s">
        <v>2909</v>
      </c>
      <c r="D3073" s="95" t="s">
        <v>2914</v>
      </c>
      <c r="E3073" s="95" t="s">
        <v>2918</v>
      </c>
      <c r="F3073" s="95" t="s">
        <v>2909</v>
      </c>
      <c r="G3073" s="95" t="s">
        <v>2911</v>
      </c>
      <c r="H3073" s="95" t="s">
        <v>2909</v>
      </c>
      <c r="I3073" s="95" t="s">
        <v>2910</v>
      </c>
      <c r="J3073" s="95" t="s">
        <v>2915</v>
      </c>
      <c r="K3073" s="102" t="s">
        <v>8708</v>
      </c>
      <c r="L3073" s="96" t="s">
        <v>3489</v>
      </c>
      <c r="M3073" s="102" t="s">
        <v>4600</v>
      </c>
      <c r="N3073" s="102">
        <v>8</v>
      </c>
      <c r="O3073" s="95" t="s">
        <v>54</v>
      </c>
      <c r="P3073" s="88" t="s">
        <v>5852</v>
      </c>
      <c r="Q3073" s="88"/>
      <c r="R3073" s="89"/>
      <c r="S3073" s="351">
        <v>44823</v>
      </c>
    </row>
    <row r="3074" spans="1:19" ht="30" x14ac:dyDescent="0.25">
      <c r="A3074" s="253"/>
      <c r="B3074" s="228" t="s">
        <v>2921</v>
      </c>
      <c r="C3074" s="95" t="s">
        <v>2909</v>
      </c>
      <c r="D3074" s="95" t="s">
        <v>2914</v>
      </c>
      <c r="E3074" s="95" t="s">
        <v>2918</v>
      </c>
      <c r="F3074" s="95" t="s">
        <v>2909</v>
      </c>
      <c r="G3074" s="95" t="s">
        <v>2911</v>
      </c>
      <c r="H3074" s="95" t="s">
        <v>2909</v>
      </c>
      <c r="I3074" s="95" t="s">
        <v>2919</v>
      </c>
      <c r="J3074" s="95" t="s">
        <v>2915</v>
      </c>
      <c r="K3074" s="102" t="s">
        <v>8709</v>
      </c>
      <c r="L3074" s="96" t="s">
        <v>3490</v>
      </c>
      <c r="M3074" s="102" t="s">
        <v>4600</v>
      </c>
      <c r="N3074" s="102">
        <v>8</v>
      </c>
      <c r="O3074" s="95" t="s">
        <v>54</v>
      </c>
      <c r="P3074" s="88" t="s">
        <v>5852</v>
      </c>
      <c r="Q3074" s="88"/>
      <c r="R3074" s="89"/>
      <c r="S3074" s="351">
        <v>44823</v>
      </c>
    </row>
    <row r="3075" spans="1:19" ht="30" x14ac:dyDescent="0.25">
      <c r="A3075" s="253"/>
      <c r="B3075" s="228" t="s">
        <v>2921</v>
      </c>
      <c r="C3075" s="95" t="s">
        <v>2909</v>
      </c>
      <c r="D3075" s="95" t="s">
        <v>2914</v>
      </c>
      <c r="E3075" s="95" t="s">
        <v>2918</v>
      </c>
      <c r="F3075" s="95" t="s">
        <v>2909</v>
      </c>
      <c r="G3075" s="95" t="s">
        <v>2911</v>
      </c>
      <c r="H3075" s="95" t="s">
        <v>2909</v>
      </c>
      <c r="I3075" s="95" t="s">
        <v>2920</v>
      </c>
      <c r="J3075" s="95" t="s">
        <v>2915</v>
      </c>
      <c r="K3075" s="102" t="s">
        <v>8710</v>
      </c>
      <c r="L3075" s="96" t="s">
        <v>3491</v>
      </c>
      <c r="M3075" s="102" t="s">
        <v>4600</v>
      </c>
      <c r="N3075" s="102">
        <v>8</v>
      </c>
      <c r="O3075" s="95" t="s">
        <v>54</v>
      </c>
      <c r="P3075" s="88" t="s">
        <v>5852</v>
      </c>
      <c r="Q3075" s="88"/>
      <c r="R3075" s="89"/>
      <c r="S3075" s="351">
        <v>44823</v>
      </c>
    </row>
    <row r="3076" spans="1:19" ht="30" x14ac:dyDescent="0.25">
      <c r="A3076" s="253"/>
      <c r="B3076" s="228" t="s">
        <v>2921</v>
      </c>
      <c r="C3076" s="95" t="s">
        <v>2909</v>
      </c>
      <c r="D3076" s="95" t="s">
        <v>2914</v>
      </c>
      <c r="E3076" s="95" t="s">
        <v>2918</v>
      </c>
      <c r="F3076" s="95" t="s">
        <v>2909</v>
      </c>
      <c r="G3076" s="95" t="s">
        <v>2911</v>
      </c>
      <c r="H3076" s="95" t="s">
        <v>2909</v>
      </c>
      <c r="I3076" s="95" t="s">
        <v>2914</v>
      </c>
      <c r="J3076" s="95" t="s">
        <v>2915</v>
      </c>
      <c r="K3076" s="102" t="s">
        <v>8711</v>
      </c>
      <c r="L3076" s="96" t="s">
        <v>3492</v>
      </c>
      <c r="M3076" s="102" t="s">
        <v>4600</v>
      </c>
      <c r="N3076" s="102">
        <v>8</v>
      </c>
      <c r="O3076" s="95" t="s">
        <v>54</v>
      </c>
      <c r="P3076" s="88" t="s">
        <v>5852</v>
      </c>
      <c r="Q3076" s="88"/>
      <c r="R3076" s="89"/>
      <c r="S3076" s="351">
        <v>44823</v>
      </c>
    </row>
    <row r="3077" spans="1:19" ht="30" x14ac:dyDescent="0.25">
      <c r="A3077" s="253"/>
      <c r="B3077" s="228" t="s">
        <v>2921</v>
      </c>
      <c r="C3077" s="95" t="s">
        <v>2909</v>
      </c>
      <c r="D3077" s="95" t="s">
        <v>2914</v>
      </c>
      <c r="E3077" s="95" t="s">
        <v>2918</v>
      </c>
      <c r="F3077" s="95" t="s">
        <v>2909</v>
      </c>
      <c r="G3077" s="95" t="s">
        <v>2911</v>
      </c>
      <c r="H3077" s="95" t="s">
        <v>2909</v>
      </c>
      <c r="I3077" s="95" t="s">
        <v>2916</v>
      </c>
      <c r="J3077" s="95" t="s">
        <v>2915</v>
      </c>
      <c r="K3077" s="102" t="s">
        <v>8712</v>
      </c>
      <c r="L3077" s="96" t="s">
        <v>3493</v>
      </c>
      <c r="M3077" s="102" t="s">
        <v>4600</v>
      </c>
      <c r="N3077" s="102">
        <v>8</v>
      </c>
      <c r="O3077" s="95" t="s">
        <v>54</v>
      </c>
      <c r="P3077" s="88" t="s">
        <v>5852</v>
      </c>
      <c r="Q3077" s="88"/>
      <c r="R3077" s="89"/>
      <c r="S3077" s="351">
        <v>44823</v>
      </c>
    </row>
    <row r="3078" spans="1:19" ht="30" x14ac:dyDescent="0.25">
      <c r="A3078" s="253"/>
      <c r="B3078" s="228" t="s">
        <v>2921</v>
      </c>
      <c r="C3078" s="95" t="s">
        <v>2909</v>
      </c>
      <c r="D3078" s="95" t="s">
        <v>2914</v>
      </c>
      <c r="E3078" s="95" t="s">
        <v>2918</v>
      </c>
      <c r="F3078" s="95" t="s">
        <v>2909</v>
      </c>
      <c r="G3078" s="95" t="s">
        <v>2911</v>
      </c>
      <c r="H3078" s="95" t="s">
        <v>2909</v>
      </c>
      <c r="I3078" s="95" t="s">
        <v>2917</v>
      </c>
      <c r="J3078" s="95" t="s">
        <v>2915</v>
      </c>
      <c r="K3078" s="102" t="s">
        <v>8713</v>
      </c>
      <c r="L3078" s="96" t="s">
        <v>3494</v>
      </c>
      <c r="M3078" s="102" t="s">
        <v>4600</v>
      </c>
      <c r="N3078" s="102">
        <v>8</v>
      </c>
      <c r="O3078" s="95" t="s">
        <v>54</v>
      </c>
      <c r="P3078" s="88" t="s">
        <v>5852</v>
      </c>
      <c r="Q3078" s="88"/>
      <c r="R3078" s="89"/>
      <c r="S3078" s="351">
        <v>44823</v>
      </c>
    </row>
    <row r="3079" spans="1:19" ht="30" x14ac:dyDescent="0.25">
      <c r="A3079" s="253"/>
      <c r="B3079" s="228" t="s">
        <v>2921</v>
      </c>
      <c r="C3079" s="95" t="s">
        <v>2909</v>
      </c>
      <c r="D3079" s="95" t="s">
        <v>2914</v>
      </c>
      <c r="E3079" s="95" t="s">
        <v>2918</v>
      </c>
      <c r="F3079" s="95" t="s">
        <v>2909</v>
      </c>
      <c r="G3079" s="95" t="s">
        <v>2911</v>
      </c>
      <c r="H3079" s="95" t="s">
        <v>2918</v>
      </c>
      <c r="I3079" s="95" t="s">
        <v>2912</v>
      </c>
      <c r="J3079" s="95" t="s">
        <v>2915</v>
      </c>
      <c r="K3079" s="102" t="s">
        <v>8714</v>
      </c>
      <c r="L3079" s="96" t="s">
        <v>3495</v>
      </c>
      <c r="M3079" s="102" t="s">
        <v>4599</v>
      </c>
      <c r="N3079" s="102">
        <v>7</v>
      </c>
      <c r="O3079" s="95" t="s">
        <v>54</v>
      </c>
      <c r="P3079" s="88" t="s">
        <v>5852</v>
      </c>
      <c r="Q3079" s="88"/>
      <c r="R3079" s="89" t="s">
        <v>177</v>
      </c>
      <c r="S3079" s="351">
        <v>44823</v>
      </c>
    </row>
    <row r="3080" spans="1:19" ht="30" x14ac:dyDescent="0.25">
      <c r="A3080" s="253"/>
      <c r="B3080" s="228" t="s">
        <v>2921</v>
      </c>
      <c r="C3080" s="95" t="s">
        <v>2909</v>
      </c>
      <c r="D3080" s="95" t="s">
        <v>2914</v>
      </c>
      <c r="E3080" s="95" t="s">
        <v>2918</v>
      </c>
      <c r="F3080" s="95" t="s">
        <v>2909</v>
      </c>
      <c r="G3080" s="95" t="s">
        <v>2911</v>
      </c>
      <c r="H3080" s="95" t="s">
        <v>2918</v>
      </c>
      <c r="I3080" s="95" t="s">
        <v>2909</v>
      </c>
      <c r="J3080" s="95" t="s">
        <v>2915</v>
      </c>
      <c r="K3080" s="102" t="s">
        <v>8715</v>
      </c>
      <c r="L3080" s="96" t="s">
        <v>3496</v>
      </c>
      <c r="M3080" s="102" t="s">
        <v>4600</v>
      </c>
      <c r="N3080" s="102">
        <v>8</v>
      </c>
      <c r="O3080" s="95" t="s">
        <v>54</v>
      </c>
      <c r="P3080" s="88" t="s">
        <v>5852</v>
      </c>
      <c r="Q3080" s="88"/>
      <c r="R3080" s="89"/>
      <c r="S3080" s="351">
        <v>44823</v>
      </c>
    </row>
    <row r="3081" spans="1:19" ht="30" x14ac:dyDescent="0.25">
      <c r="A3081" s="253"/>
      <c r="B3081" s="228" t="s">
        <v>2921</v>
      </c>
      <c r="C3081" s="95" t="s">
        <v>2909</v>
      </c>
      <c r="D3081" s="95" t="s">
        <v>2914</v>
      </c>
      <c r="E3081" s="95" t="s">
        <v>2918</v>
      </c>
      <c r="F3081" s="95" t="s">
        <v>2909</v>
      </c>
      <c r="G3081" s="95" t="s">
        <v>2911</v>
      </c>
      <c r="H3081" s="95" t="s">
        <v>2918</v>
      </c>
      <c r="I3081" s="95" t="s">
        <v>2918</v>
      </c>
      <c r="J3081" s="95" t="s">
        <v>2915</v>
      </c>
      <c r="K3081" s="102" t="s">
        <v>8716</v>
      </c>
      <c r="L3081" s="96" t="s">
        <v>3497</v>
      </c>
      <c r="M3081" s="102" t="s">
        <v>4600</v>
      </c>
      <c r="N3081" s="102">
        <v>8</v>
      </c>
      <c r="O3081" s="95" t="s">
        <v>54</v>
      </c>
      <c r="P3081" s="88" t="s">
        <v>5852</v>
      </c>
      <c r="Q3081" s="88"/>
      <c r="R3081" s="89"/>
      <c r="S3081" s="351">
        <v>44823</v>
      </c>
    </row>
    <row r="3082" spans="1:19" ht="30" x14ac:dyDescent="0.25">
      <c r="A3082" s="253"/>
      <c r="B3082" s="228" t="s">
        <v>2921</v>
      </c>
      <c r="C3082" s="95" t="s">
        <v>2909</v>
      </c>
      <c r="D3082" s="95" t="s">
        <v>2914</v>
      </c>
      <c r="E3082" s="95" t="s">
        <v>2918</v>
      </c>
      <c r="F3082" s="95" t="s">
        <v>2909</v>
      </c>
      <c r="G3082" s="95" t="s">
        <v>2911</v>
      </c>
      <c r="H3082" s="95" t="s">
        <v>2918</v>
      </c>
      <c r="I3082" s="95" t="s">
        <v>2910</v>
      </c>
      <c r="J3082" s="95" t="s">
        <v>2915</v>
      </c>
      <c r="K3082" s="102" t="s">
        <v>8717</v>
      </c>
      <c r="L3082" s="96" t="s">
        <v>3498</v>
      </c>
      <c r="M3082" s="102" t="s">
        <v>4600</v>
      </c>
      <c r="N3082" s="102">
        <v>8</v>
      </c>
      <c r="O3082" s="95" t="s">
        <v>54</v>
      </c>
      <c r="P3082" s="88" t="s">
        <v>5852</v>
      </c>
      <c r="Q3082" s="88"/>
      <c r="R3082" s="89"/>
      <c r="S3082" s="351">
        <v>44823</v>
      </c>
    </row>
    <row r="3083" spans="1:19" ht="30" x14ac:dyDescent="0.25">
      <c r="A3083" s="253"/>
      <c r="B3083" s="228" t="s">
        <v>2921</v>
      </c>
      <c r="C3083" s="95" t="s">
        <v>2909</v>
      </c>
      <c r="D3083" s="95" t="s">
        <v>2914</v>
      </c>
      <c r="E3083" s="95" t="s">
        <v>2918</v>
      </c>
      <c r="F3083" s="95" t="s">
        <v>2909</v>
      </c>
      <c r="G3083" s="95" t="s">
        <v>2911</v>
      </c>
      <c r="H3083" s="95" t="s">
        <v>2918</v>
      </c>
      <c r="I3083" s="95" t="s">
        <v>2919</v>
      </c>
      <c r="J3083" s="95" t="s">
        <v>2915</v>
      </c>
      <c r="K3083" s="102" t="s">
        <v>8718</v>
      </c>
      <c r="L3083" s="96" t="s">
        <v>3499</v>
      </c>
      <c r="M3083" s="102" t="s">
        <v>4600</v>
      </c>
      <c r="N3083" s="102">
        <v>8</v>
      </c>
      <c r="O3083" s="95" t="s">
        <v>54</v>
      </c>
      <c r="P3083" s="88" t="s">
        <v>5852</v>
      </c>
      <c r="Q3083" s="88"/>
      <c r="R3083" s="89"/>
      <c r="S3083" s="351">
        <v>44823</v>
      </c>
    </row>
    <row r="3084" spans="1:19" ht="30" x14ac:dyDescent="0.25">
      <c r="A3084" s="253"/>
      <c r="B3084" s="228" t="s">
        <v>2921</v>
      </c>
      <c r="C3084" s="95" t="s">
        <v>2909</v>
      </c>
      <c r="D3084" s="95" t="s">
        <v>2914</v>
      </c>
      <c r="E3084" s="95" t="s">
        <v>2918</v>
      </c>
      <c r="F3084" s="95" t="s">
        <v>2909</v>
      </c>
      <c r="G3084" s="95" t="s">
        <v>2911</v>
      </c>
      <c r="H3084" s="95" t="s">
        <v>2918</v>
      </c>
      <c r="I3084" s="95" t="s">
        <v>2920</v>
      </c>
      <c r="J3084" s="95" t="s">
        <v>2915</v>
      </c>
      <c r="K3084" s="102" t="s">
        <v>8719</v>
      </c>
      <c r="L3084" s="96" t="s">
        <v>3500</v>
      </c>
      <c r="M3084" s="102" t="s">
        <v>4600</v>
      </c>
      <c r="N3084" s="102">
        <v>8</v>
      </c>
      <c r="O3084" s="95" t="s">
        <v>54</v>
      </c>
      <c r="P3084" s="88" t="s">
        <v>5852</v>
      </c>
      <c r="Q3084" s="88"/>
      <c r="R3084" s="89"/>
      <c r="S3084" s="351">
        <v>44823</v>
      </c>
    </row>
    <row r="3085" spans="1:19" ht="30" x14ac:dyDescent="0.25">
      <c r="A3085" s="253"/>
      <c r="B3085" s="228" t="s">
        <v>2921</v>
      </c>
      <c r="C3085" s="95" t="s">
        <v>2909</v>
      </c>
      <c r="D3085" s="95" t="s">
        <v>2914</v>
      </c>
      <c r="E3085" s="95" t="s">
        <v>2918</v>
      </c>
      <c r="F3085" s="95" t="s">
        <v>2909</v>
      </c>
      <c r="G3085" s="95" t="s">
        <v>2911</v>
      </c>
      <c r="H3085" s="95" t="s">
        <v>2918</v>
      </c>
      <c r="I3085" s="95" t="s">
        <v>2914</v>
      </c>
      <c r="J3085" s="95" t="s">
        <v>2915</v>
      </c>
      <c r="K3085" s="102" t="s">
        <v>8720</v>
      </c>
      <c r="L3085" s="96" t="s">
        <v>3501</v>
      </c>
      <c r="M3085" s="102" t="s">
        <v>4600</v>
      </c>
      <c r="N3085" s="102">
        <v>8</v>
      </c>
      <c r="O3085" s="95" t="s">
        <v>54</v>
      </c>
      <c r="P3085" s="88" t="s">
        <v>5852</v>
      </c>
      <c r="Q3085" s="88"/>
      <c r="R3085" s="89"/>
      <c r="S3085" s="351">
        <v>44823</v>
      </c>
    </row>
    <row r="3086" spans="1:19" ht="30" x14ac:dyDescent="0.25">
      <c r="A3086" s="253"/>
      <c r="B3086" s="228" t="s">
        <v>2921</v>
      </c>
      <c r="C3086" s="95" t="s">
        <v>2909</v>
      </c>
      <c r="D3086" s="95" t="s">
        <v>2914</v>
      </c>
      <c r="E3086" s="95" t="s">
        <v>2918</v>
      </c>
      <c r="F3086" s="95" t="s">
        <v>2909</v>
      </c>
      <c r="G3086" s="95" t="s">
        <v>2911</v>
      </c>
      <c r="H3086" s="95" t="s">
        <v>2918</v>
      </c>
      <c r="I3086" s="95" t="s">
        <v>2916</v>
      </c>
      <c r="J3086" s="95" t="s">
        <v>2915</v>
      </c>
      <c r="K3086" s="102" t="s">
        <v>8721</v>
      </c>
      <c r="L3086" s="96" t="s">
        <v>3502</v>
      </c>
      <c r="M3086" s="102" t="s">
        <v>4600</v>
      </c>
      <c r="N3086" s="102">
        <v>8</v>
      </c>
      <c r="O3086" s="95" t="s">
        <v>54</v>
      </c>
      <c r="P3086" s="88" t="s">
        <v>5852</v>
      </c>
      <c r="Q3086" s="88"/>
      <c r="R3086" s="89"/>
      <c r="S3086" s="351">
        <v>44823</v>
      </c>
    </row>
    <row r="3087" spans="1:19" ht="30" x14ac:dyDescent="0.25">
      <c r="A3087" s="253"/>
      <c r="B3087" s="228" t="s">
        <v>2921</v>
      </c>
      <c r="C3087" s="95" t="s">
        <v>2909</v>
      </c>
      <c r="D3087" s="95" t="s">
        <v>2914</v>
      </c>
      <c r="E3087" s="95" t="s">
        <v>2918</v>
      </c>
      <c r="F3087" s="95" t="s">
        <v>2909</v>
      </c>
      <c r="G3087" s="95" t="s">
        <v>2911</v>
      </c>
      <c r="H3087" s="95" t="s">
        <v>2918</v>
      </c>
      <c r="I3087" s="95" t="s">
        <v>2917</v>
      </c>
      <c r="J3087" s="95" t="s">
        <v>2915</v>
      </c>
      <c r="K3087" s="102" t="s">
        <v>8722</v>
      </c>
      <c r="L3087" s="96" t="s">
        <v>3503</v>
      </c>
      <c r="M3087" s="102" t="s">
        <v>4600</v>
      </c>
      <c r="N3087" s="102">
        <v>8</v>
      </c>
      <c r="O3087" s="95" t="s">
        <v>54</v>
      </c>
      <c r="P3087" s="88" t="s">
        <v>5852</v>
      </c>
      <c r="Q3087" s="88"/>
      <c r="R3087" s="89"/>
      <c r="S3087" s="351">
        <v>44823</v>
      </c>
    </row>
    <row r="3088" spans="1:19" ht="30" x14ac:dyDescent="0.25">
      <c r="A3088" s="253"/>
      <c r="B3088" s="228" t="s">
        <v>2921</v>
      </c>
      <c r="C3088" s="95" t="s">
        <v>2909</v>
      </c>
      <c r="D3088" s="95" t="s">
        <v>2914</v>
      </c>
      <c r="E3088" s="95" t="s">
        <v>2918</v>
      </c>
      <c r="F3088" s="95" t="s">
        <v>2909</v>
      </c>
      <c r="G3088" s="95" t="s">
        <v>2913</v>
      </c>
      <c r="H3088" s="95" t="s">
        <v>2912</v>
      </c>
      <c r="I3088" s="95" t="s">
        <v>2912</v>
      </c>
      <c r="J3088" s="95" t="s">
        <v>2915</v>
      </c>
      <c r="K3088" s="102" t="s">
        <v>8723</v>
      </c>
      <c r="L3088" s="96" t="s">
        <v>3504</v>
      </c>
      <c r="M3088" s="102" t="s">
        <v>4599</v>
      </c>
      <c r="N3088" s="102">
        <v>6</v>
      </c>
      <c r="O3088" s="95" t="s">
        <v>54</v>
      </c>
      <c r="P3088" s="88" t="s">
        <v>9251</v>
      </c>
      <c r="Q3088" s="88"/>
      <c r="R3088" s="89" t="s">
        <v>10</v>
      </c>
      <c r="S3088" s="351">
        <v>44823</v>
      </c>
    </row>
    <row r="3089" spans="1:19" ht="30" x14ac:dyDescent="0.25">
      <c r="A3089" s="253"/>
      <c r="B3089" s="228" t="s">
        <v>2921</v>
      </c>
      <c r="C3089" s="95" t="s">
        <v>2909</v>
      </c>
      <c r="D3089" s="95" t="s">
        <v>2914</v>
      </c>
      <c r="E3089" s="95" t="s">
        <v>2918</v>
      </c>
      <c r="F3089" s="95" t="s">
        <v>2909</v>
      </c>
      <c r="G3089" s="95" t="s">
        <v>2913</v>
      </c>
      <c r="H3089" s="95" t="s">
        <v>2912</v>
      </c>
      <c r="I3089" s="95" t="s">
        <v>2909</v>
      </c>
      <c r="J3089" s="95" t="s">
        <v>2915</v>
      </c>
      <c r="K3089" s="102" t="s">
        <v>8724</v>
      </c>
      <c r="L3089" s="96" t="s">
        <v>3505</v>
      </c>
      <c r="M3089" s="102" t="s">
        <v>4600</v>
      </c>
      <c r="N3089" s="102">
        <v>8</v>
      </c>
      <c r="O3089" s="95" t="s">
        <v>54</v>
      </c>
      <c r="P3089" s="88" t="s">
        <v>4378</v>
      </c>
      <c r="Q3089" s="88"/>
      <c r="R3089" s="89"/>
      <c r="S3089" s="351">
        <v>44823</v>
      </c>
    </row>
    <row r="3090" spans="1:19" ht="30" x14ac:dyDescent="0.25">
      <c r="A3090" s="253"/>
      <c r="B3090" s="228" t="s">
        <v>2921</v>
      </c>
      <c r="C3090" s="95" t="s">
        <v>2909</v>
      </c>
      <c r="D3090" s="95" t="s">
        <v>2914</v>
      </c>
      <c r="E3090" s="95" t="s">
        <v>2918</v>
      </c>
      <c r="F3090" s="95" t="s">
        <v>2909</v>
      </c>
      <c r="G3090" s="95" t="s">
        <v>2913</v>
      </c>
      <c r="H3090" s="95" t="s">
        <v>2912</v>
      </c>
      <c r="I3090" s="95" t="s">
        <v>2918</v>
      </c>
      <c r="J3090" s="95" t="s">
        <v>2915</v>
      </c>
      <c r="K3090" s="102" t="s">
        <v>8725</v>
      </c>
      <c r="L3090" s="96" t="s">
        <v>3506</v>
      </c>
      <c r="M3090" s="102" t="s">
        <v>4600</v>
      </c>
      <c r="N3090" s="102">
        <v>8</v>
      </c>
      <c r="O3090" s="95" t="s">
        <v>54</v>
      </c>
      <c r="P3090" s="88" t="s">
        <v>4378</v>
      </c>
      <c r="Q3090" s="88"/>
      <c r="R3090" s="89"/>
      <c r="S3090" s="351">
        <v>44823</v>
      </c>
    </row>
    <row r="3091" spans="1:19" ht="30" x14ac:dyDescent="0.25">
      <c r="A3091" s="253"/>
      <c r="B3091" s="228" t="s">
        <v>2921</v>
      </c>
      <c r="C3091" s="95" t="s">
        <v>2909</v>
      </c>
      <c r="D3091" s="95" t="s">
        <v>2914</v>
      </c>
      <c r="E3091" s="95" t="s">
        <v>2918</v>
      </c>
      <c r="F3091" s="95" t="s">
        <v>2909</v>
      </c>
      <c r="G3091" s="95" t="s">
        <v>2913</v>
      </c>
      <c r="H3091" s="95" t="s">
        <v>2912</v>
      </c>
      <c r="I3091" s="95" t="s">
        <v>2910</v>
      </c>
      <c r="J3091" s="95" t="s">
        <v>2915</v>
      </c>
      <c r="K3091" s="102" t="s">
        <v>8726</v>
      </c>
      <c r="L3091" s="96" t="s">
        <v>3507</v>
      </c>
      <c r="M3091" s="102" t="s">
        <v>4600</v>
      </c>
      <c r="N3091" s="102">
        <v>8</v>
      </c>
      <c r="O3091" s="95" t="s">
        <v>54</v>
      </c>
      <c r="P3091" s="88" t="s">
        <v>4378</v>
      </c>
      <c r="Q3091" s="88"/>
      <c r="R3091" s="89"/>
      <c r="S3091" s="351">
        <v>44823</v>
      </c>
    </row>
    <row r="3092" spans="1:19" ht="30" x14ac:dyDescent="0.25">
      <c r="A3092" s="253"/>
      <c r="B3092" s="228" t="s">
        <v>2921</v>
      </c>
      <c r="C3092" s="95" t="s">
        <v>2909</v>
      </c>
      <c r="D3092" s="95" t="s">
        <v>2914</v>
      </c>
      <c r="E3092" s="95" t="s">
        <v>2918</v>
      </c>
      <c r="F3092" s="95" t="s">
        <v>2909</v>
      </c>
      <c r="G3092" s="95" t="s">
        <v>2913</v>
      </c>
      <c r="H3092" s="95" t="s">
        <v>2912</v>
      </c>
      <c r="I3092" s="95" t="s">
        <v>2919</v>
      </c>
      <c r="J3092" s="95" t="s">
        <v>2915</v>
      </c>
      <c r="K3092" s="102" t="s">
        <v>8727</v>
      </c>
      <c r="L3092" s="96" t="s">
        <v>3508</v>
      </c>
      <c r="M3092" s="102" t="s">
        <v>4600</v>
      </c>
      <c r="N3092" s="102">
        <v>8</v>
      </c>
      <c r="O3092" s="95" t="s">
        <v>54</v>
      </c>
      <c r="P3092" s="88" t="s">
        <v>4378</v>
      </c>
      <c r="Q3092" s="88"/>
      <c r="R3092" s="89"/>
      <c r="S3092" s="351">
        <v>44823</v>
      </c>
    </row>
    <row r="3093" spans="1:19" ht="30" x14ac:dyDescent="0.25">
      <c r="A3093" s="253"/>
      <c r="B3093" s="228" t="s">
        <v>2921</v>
      </c>
      <c r="C3093" s="95" t="s">
        <v>2909</v>
      </c>
      <c r="D3093" s="95" t="s">
        <v>2914</v>
      </c>
      <c r="E3093" s="95" t="s">
        <v>2918</v>
      </c>
      <c r="F3093" s="95" t="s">
        <v>2909</v>
      </c>
      <c r="G3093" s="95" t="s">
        <v>2913</v>
      </c>
      <c r="H3093" s="95" t="s">
        <v>2912</v>
      </c>
      <c r="I3093" s="95" t="s">
        <v>2920</v>
      </c>
      <c r="J3093" s="95" t="s">
        <v>2915</v>
      </c>
      <c r="K3093" s="102" t="s">
        <v>8728</v>
      </c>
      <c r="L3093" s="96" t="s">
        <v>3509</v>
      </c>
      <c r="M3093" s="102" t="s">
        <v>4600</v>
      </c>
      <c r="N3093" s="102">
        <v>8</v>
      </c>
      <c r="O3093" s="95" t="s">
        <v>54</v>
      </c>
      <c r="P3093" s="88" t="s">
        <v>4378</v>
      </c>
      <c r="Q3093" s="88"/>
      <c r="R3093" s="89"/>
      <c r="S3093" s="351">
        <v>44823</v>
      </c>
    </row>
    <row r="3094" spans="1:19" ht="30" x14ac:dyDescent="0.25">
      <c r="A3094" s="253"/>
      <c r="B3094" s="228" t="s">
        <v>2921</v>
      </c>
      <c r="C3094" s="95" t="s">
        <v>2909</v>
      </c>
      <c r="D3094" s="95" t="s">
        <v>2914</v>
      </c>
      <c r="E3094" s="95" t="s">
        <v>2918</v>
      </c>
      <c r="F3094" s="95" t="s">
        <v>2909</v>
      </c>
      <c r="G3094" s="95" t="s">
        <v>2913</v>
      </c>
      <c r="H3094" s="95" t="s">
        <v>2912</v>
      </c>
      <c r="I3094" s="95" t="s">
        <v>2914</v>
      </c>
      <c r="J3094" s="95" t="s">
        <v>2915</v>
      </c>
      <c r="K3094" s="102" t="s">
        <v>8729</v>
      </c>
      <c r="L3094" s="96" t="s">
        <v>3510</v>
      </c>
      <c r="M3094" s="102" t="s">
        <v>4600</v>
      </c>
      <c r="N3094" s="102">
        <v>8</v>
      </c>
      <c r="O3094" s="95" t="s">
        <v>54</v>
      </c>
      <c r="P3094" s="88" t="s">
        <v>4378</v>
      </c>
      <c r="Q3094" s="88"/>
      <c r="R3094" s="89"/>
      <c r="S3094" s="351">
        <v>44823</v>
      </c>
    </row>
    <row r="3095" spans="1:19" ht="30" x14ac:dyDescent="0.25">
      <c r="A3095" s="253"/>
      <c r="B3095" s="228" t="s">
        <v>2921</v>
      </c>
      <c r="C3095" s="95" t="s">
        <v>2909</v>
      </c>
      <c r="D3095" s="95" t="s">
        <v>2914</v>
      </c>
      <c r="E3095" s="95" t="s">
        <v>2918</v>
      </c>
      <c r="F3095" s="95" t="s">
        <v>2909</v>
      </c>
      <c r="G3095" s="95" t="s">
        <v>2913</v>
      </c>
      <c r="H3095" s="95" t="s">
        <v>2912</v>
      </c>
      <c r="I3095" s="95" t="s">
        <v>2916</v>
      </c>
      <c r="J3095" s="95" t="s">
        <v>2915</v>
      </c>
      <c r="K3095" s="102" t="s">
        <v>8730</v>
      </c>
      <c r="L3095" s="96" t="s">
        <v>3511</v>
      </c>
      <c r="M3095" s="102" t="s">
        <v>4600</v>
      </c>
      <c r="N3095" s="102">
        <v>8</v>
      </c>
      <c r="O3095" s="95" t="s">
        <v>54</v>
      </c>
      <c r="P3095" s="88" t="s">
        <v>4378</v>
      </c>
      <c r="Q3095" s="88"/>
      <c r="R3095" s="89"/>
      <c r="S3095" s="351">
        <v>44823</v>
      </c>
    </row>
    <row r="3096" spans="1:19" ht="30" x14ac:dyDescent="0.25">
      <c r="A3096" s="253"/>
      <c r="B3096" s="228" t="s">
        <v>2921</v>
      </c>
      <c r="C3096" s="95" t="s">
        <v>2909</v>
      </c>
      <c r="D3096" s="95" t="s">
        <v>2914</v>
      </c>
      <c r="E3096" s="95" t="s">
        <v>2918</v>
      </c>
      <c r="F3096" s="95" t="s">
        <v>2909</v>
      </c>
      <c r="G3096" s="95" t="s">
        <v>2913</v>
      </c>
      <c r="H3096" s="95" t="s">
        <v>2912</v>
      </c>
      <c r="I3096" s="95" t="s">
        <v>2917</v>
      </c>
      <c r="J3096" s="95" t="s">
        <v>2915</v>
      </c>
      <c r="K3096" s="102" t="s">
        <v>8731</v>
      </c>
      <c r="L3096" s="96" t="s">
        <v>3512</v>
      </c>
      <c r="M3096" s="102" t="s">
        <v>4600</v>
      </c>
      <c r="N3096" s="102">
        <v>8</v>
      </c>
      <c r="O3096" s="95" t="s">
        <v>54</v>
      </c>
      <c r="P3096" s="88" t="s">
        <v>4378</v>
      </c>
      <c r="Q3096" s="88"/>
      <c r="R3096" s="89"/>
      <c r="S3096" s="351">
        <v>44823</v>
      </c>
    </row>
    <row r="3097" spans="1:19" ht="30" x14ac:dyDescent="0.25">
      <c r="A3097" s="253"/>
      <c r="B3097" s="228" t="s">
        <v>2921</v>
      </c>
      <c r="C3097" s="95" t="s">
        <v>2909</v>
      </c>
      <c r="D3097" s="95" t="s">
        <v>2914</v>
      </c>
      <c r="E3097" s="95" t="s">
        <v>2918</v>
      </c>
      <c r="F3097" s="95" t="s">
        <v>2909</v>
      </c>
      <c r="G3097" s="95" t="s">
        <v>2922</v>
      </c>
      <c r="H3097" s="95" t="s">
        <v>2912</v>
      </c>
      <c r="I3097" s="95" t="s">
        <v>2912</v>
      </c>
      <c r="J3097" s="95" t="s">
        <v>2915</v>
      </c>
      <c r="K3097" s="102" t="s">
        <v>8732</v>
      </c>
      <c r="L3097" s="96" t="s">
        <v>3513</v>
      </c>
      <c r="M3097" s="102" t="s">
        <v>4599</v>
      </c>
      <c r="N3097" s="102">
        <v>6</v>
      </c>
      <c r="O3097" s="95" t="s">
        <v>54</v>
      </c>
      <c r="P3097" s="88" t="s">
        <v>9252</v>
      </c>
      <c r="Q3097" s="88"/>
      <c r="R3097" s="89" t="s">
        <v>10</v>
      </c>
      <c r="S3097" s="351">
        <v>44823</v>
      </c>
    </row>
    <row r="3098" spans="1:19" x14ac:dyDescent="0.25">
      <c r="A3098" s="253"/>
      <c r="B3098" s="228" t="s">
        <v>2921</v>
      </c>
      <c r="C3098" s="95" t="s">
        <v>2909</v>
      </c>
      <c r="D3098" s="95" t="s">
        <v>2914</v>
      </c>
      <c r="E3098" s="95" t="s">
        <v>2918</v>
      </c>
      <c r="F3098" s="95" t="s">
        <v>2909</v>
      </c>
      <c r="G3098" s="95" t="s">
        <v>2922</v>
      </c>
      <c r="H3098" s="95" t="s">
        <v>2912</v>
      </c>
      <c r="I3098" s="95" t="s">
        <v>2909</v>
      </c>
      <c r="J3098" s="95" t="s">
        <v>2915</v>
      </c>
      <c r="K3098" s="102" t="s">
        <v>8733</v>
      </c>
      <c r="L3098" s="96" t="s">
        <v>3514</v>
      </c>
      <c r="M3098" s="102" t="s">
        <v>4600</v>
      </c>
      <c r="N3098" s="102">
        <v>8</v>
      </c>
      <c r="O3098" s="95" t="s">
        <v>54</v>
      </c>
      <c r="P3098" s="88" t="s">
        <v>4379</v>
      </c>
      <c r="Q3098" s="88"/>
      <c r="R3098" s="89"/>
      <c r="S3098" s="351">
        <v>44823</v>
      </c>
    </row>
    <row r="3099" spans="1:19" x14ac:dyDescent="0.25">
      <c r="A3099" s="253"/>
      <c r="B3099" s="228" t="s">
        <v>2921</v>
      </c>
      <c r="C3099" s="95" t="s">
        <v>2909</v>
      </c>
      <c r="D3099" s="95" t="s">
        <v>2914</v>
      </c>
      <c r="E3099" s="95" t="s">
        <v>2918</v>
      </c>
      <c r="F3099" s="95" t="s">
        <v>2909</v>
      </c>
      <c r="G3099" s="95" t="s">
        <v>2922</v>
      </c>
      <c r="H3099" s="95" t="s">
        <v>2912</v>
      </c>
      <c r="I3099" s="95" t="s">
        <v>2918</v>
      </c>
      <c r="J3099" s="95" t="s">
        <v>2915</v>
      </c>
      <c r="K3099" s="102" t="s">
        <v>8734</v>
      </c>
      <c r="L3099" s="96" t="s">
        <v>3515</v>
      </c>
      <c r="M3099" s="102" t="s">
        <v>4600</v>
      </c>
      <c r="N3099" s="102">
        <v>8</v>
      </c>
      <c r="O3099" s="95" t="s">
        <v>54</v>
      </c>
      <c r="P3099" s="88" t="s">
        <v>4379</v>
      </c>
      <c r="Q3099" s="88"/>
      <c r="R3099" s="89"/>
      <c r="S3099" s="351">
        <v>44823</v>
      </c>
    </row>
    <row r="3100" spans="1:19" x14ac:dyDescent="0.25">
      <c r="A3100" s="253"/>
      <c r="B3100" s="228" t="s">
        <v>2921</v>
      </c>
      <c r="C3100" s="95" t="s">
        <v>2909</v>
      </c>
      <c r="D3100" s="95" t="s">
        <v>2914</v>
      </c>
      <c r="E3100" s="95" t="s">
        <v>2918</v>
      </c>
      <c r="F3100" s="95" t="s">
        <v>2909</v>
      </c>
      <c r="G3100" s="95" t="s">
        <v>2922</v>
      </c>
      <c r="H3100" s="95" t="s">
        <v>2912</v>
      </c>
      <c r="I3100" s="95" t="s">
        <v>2910</v>
      </c>
      <c r="J3100" s="95" t="s">
        <v>2915</v>
      </c>
      <c r="K3100" s="102" t="s">
        <v>8735</v>
      </c>
      <c r="L3100" s="96" t="s">
        <v>3516</v>
      </c>
      <c r="M3100" s="102" t="s">
        <v>4600</v>
      </c>
      <c r="N3100" s="102">
        <v>8</v>
      </c>
      <c r="O3100" s="95" t="s">
        <v>54</v>
      </c>
      <c r="P3100" s="88" t="s">
        <v>4379</v>
      </c>
      <c r="Q3100" s="88"/>
      <c r="R3100" s="89"/>
      <c r="S3100" s="351">
        <v>44823</v>
      </c>
    </row>
    <row r="3101" spans="1:19" ht="30" x14ac:dyDescent="0.25">
      <c r="A3101" s="253"/>
      <c r="B3101" s="228" t="s">
        <v>2921</v>
      </c>
      <c r="C3101" s="95" t="s">
        <v>2909</v>
      </c>
      <c r="D3101" s="95" t="s">
        <v>2914</v>
      </c>
      <c r="E3101" s="95" t="s">
        <v>2918</v>
      </c>
      <c r="F3101" s="95" t="s">
        <v>2909</v>
      </c>
      <c r="G3101" s="95" t="s">
        <v>2922</v>
      </c>
      <c r="H3101" s="95" t="s">
        <v>2912</v>
      </c>
      <c r="I3101" s="95" t="s">
        <v>2919</v>
      </c>
      <c r="J3101" s="95" t="s">
        <v>2915</v>
      </c>
      <c r="K3101" s="102" t="s">
        <v>8736</v>
      </c>
      <c r="L3101" s="96" t="s">
        <v>3517</v>
      </c>
      <c r="M3101" s="102" t="s">
        <v>4600</v>
      </c>
      <c r="N3101" s="102">
        <v>8</v>
      </c>
      <c r="O3101" s="95" t="s">
        <v>54</v>
      </c>
      <c r="P3101" s="88" t="s">
        <v>4379</v>
      </c>
      <c r="Q3101" s="88"/>
      <c r="R3101" s="89"/>
      <c r="S3101" s="351">
        <v>44823</v>
      </c>
    </row>
    <row r="3102" spans="1:19" x14ac:dyDescent="0.25">
      <c r="A3102" s="253"/>
      <c r="B3102" s="228" t="s">
        <v>2921</v>
      </c>
      <c r="C3102" s="95" t="s">
        <v>2909</v>
      </c>
      <c r="D3102" s="95" t="s">
        <v>2914</v>
      </c>
      <c r="E3102" s="95" t="s">
        <v>2918</v>
      </c>
      <c r="F3102" s="95" t="s">
        <v>2909</v>
      </c>
      <c r="G3102" s="95" t="s">
        <v>2922</v>
      </c>
      <c r="H3102" s="95" t="s">
        <v>2912</v>
      </c>
      <c r="I3102" s="95" t="s">
        <v>2920</v>
      </c>
      <c r="J3102" s="95" t="s">
        <v>2915</v>
      </c>
      <c r="K3102" s="102" t="s">
        <v>8737</v>
      </c>
      <c r="L3102" s="96" t="s">
        <v>3518</v>
      </c>
      <c r="M3102" s="102" t="s">
        <v>4600</v>
      </c>
      <c r="N3102" s="102">
        <v>8</v>
      </c>
      <c r="O3102" s="95" t="s">
        <v>54</v>
      </c>
      <c r="P3102" s="88" t="s">
        <v>4379</v>
      </c>
      <c r="Q3102" s="88"/>
      <c r="R3102" s="89"/>
      <c r="S3102" s="351">
        <v>44823</v>
      </c>
    </row>
    <row r="3103" spans="1:19" x14ac:dyDescent="0.25">
      <c r="A3103" s="253"/>
      <c r="B3103" s="228" t="s">
        <v>2921</v>
      </c>
      <c r="C3103" s="95" t="s">
        <v>2909</v>
      </c>
      <c r="D3103" s="95" t="s">
        <v>2914</v>
      </c>
      <c r="E3103" s="95" t="s">
        <v>2918</v>
      </c>
      <c r="F3103" s="95" t="s">
        <v>2909</v>
      </c>
      <c r="G3103" s="95" t="s">
        <v>2922</v>
      </c>
      <c r="H3103" s="95" t="s">
        <v>2912</v>
      </c>
      <c r="I3103" s="95" t="s">
        <v>2914</v>
      </c>
      <c r="J3103" s="95" t="s">
        <v>2915</v>
      </c>
      <c r="K3103" s="102" t="s">
        <v>8738</v>
      </c>
      <c r="L3103" s="96" t="s">
        <v>3519</v>
      </c>
      <c r="M3103" s="102" t="s">
        <v>4600</v>
      </c>
      <c r="N3103" s="102">
        <v>8</v>
      </c>
      <c r="O3103" s="95" t="s">
        <v>54</v>
      </c>
      <c r="P3103" s="88" t="s">
        <v>4379</v>
      </c>
      <c r="Q3103" s="88"/>
      <c r="R3103" s="89"/>
      <c r="S3103" s="351">
        <v>44823</v>
      </c>
    </row>
    <row r="3104" spans="1:19" x14ac:dyDescent="0.25">
      <c r="A3104" s="253"/>
      <c r="B3104" s="228" t="s">
        <v>2921</v>
      </c>
      <c r="C3104" s="95" t="s">
        <v>2909</v>
      </c>
      <c r="D3104" s="95" t="s">
        <v>2914</v>
      </c>
      <c r="E3104" s="95" t="s">
        <v>2918</v>
      </c>
      <c r="F3104" s="95" t="s">
        <v>2909</v>
      </c>
      <c r="G3104" s="95" t="s">
        <v>2922</v>
      </c>
      <c r="H3104" s="95" t="s">
        <v>2912</v>
      </c>
      <c r="I3104" s="95" t="s">
        <v>2916</v>
      </c>
      <c r="J3104" s="95" t="s">
        <v>2915</v>
      </c>
      <c r="K3104" s="102" t="s">
        <v>8739</v>
      </c>
      <c r="L3104" s="96" t="s">
        <v>3520</v>
      </c>
      <c r="M3104" s="102" t="s">
        <v>4600</v>
      </c>
      <c r="N3104" s="102">
        <v>8</v>
      </c>
      <c r="O3104" s="95" t="s">
        <v>54</v>
      </c>
      <c r="P3104" s="88" t="s">
        <v>4379</v>
      </c>
      <c r="Q3104" s="88"/>
      <c r="R3104" s="89"/>
      <c r="S3104" s="351">
        <v>44823</v>
      </c>
    </row>
    <row r="3105" spans="1:19" x14ac:dyDescent="0.25">
      <c r="A3105" s="253"/>
      <c r="B3105" s="228" t="s">
        <v>2921</v>
      </c>
      <c r="C3105" s="95" t="s">
        <v>2909</v>
      </c>
      <c r="D3105" s="95" t="s">
        <v>2914</v>
      </c>
      <c r="E3105" s="95" t="s">
        <v>2918</v>
      </c>
      <c r="F3105" s="95" t="s">
        <v>2909</v>
      </c>
      <c r="G3105" s="95" t="s">
        <v>2922</v>
      </c>
      <c r="H3105" s="95" t="s">
        <v>2912</v>
      </c>
      <c r="I3105" s="95" t="s">
        <v>2917</v>
      </c>
      <c r="J3105" s="95" t="s">
        <v>2915</v>
      </c>
      <c r="K3105" s="102" t="s">
        <v>8740</v>
      </c>
      <c r="L3105" s="96" t="s">
        <v>3521</v>
      </c>
      <c r="M3105" s="102" t="s">
        <v>4600</v>
      </c>
      <c r="N3105" s="102">
        <v>8</v>
      </c>
      <c r="O3105" s="95" t="s">
        <v>54</v>
      </c>
      <c r="P3105" s="88" t="s">
        <v>4379</v>
      </c>
      <c r="Q3105" s="88"/>
      <c r="R3105" s="89"/>
      <c r="S3105" s="351">
        <v>44823</v>
      </c>
    </row>
    <row r="3106" spans="1:19" ht="30" x14ac:dyDescent="0.25">
      <c r="A3106" s="253"/>
      <c r="B3106" s="228" t="s">
        <v>2921</v>
      </c>
      <c r="C3106" s="95" t="s">
        <v>2909</v>
      </c>
      <c r="D3106" s="95" t="s">
        <v>2914</v>
      </c>
      <c r="E3106" s="95" t="s">
        <v>2910</v>
      </c>
      <c r="F3106" s="95" t="s">
        <v>2912</v>
      </c>
      <c r="G3106" s="95" t="s">
        <v>2915</v>
      </c>
      <c r="H3106" s="95" t="s">
        <v>2912</v>
      </c>
      <c r="I3106" s="95" t="s">
        <v>2912</v>
      </c>
      <c r="J3106" s="95" t="s">
        <v>2915</v>
      </c>
      <c r="K3106" s="102" t="s">
        <v>8741</v>
      </c>
      <c r="L3106" s="96" t="s">
        <v>3522</v>
      </c>
      <c r="M3106" s="102" t="s">
        <v>4599</v>
      </c>
      <c r="N3106" s="102">
        <v>4</v>
      </c>
      <c r="O3106" s="95" t="s">
        <v>45</v>
      </c>
      <c r="P3106" s="88" t="s">
        <v>9253</v>
      </c>
      <c r="Q3106" s="88"/>
      <c r="R3106" s="89"/>
      <c r="S3106" s="351">
        <v>44823</v>
      </c>
    </row>
    <row r="3107" spans="1:19" ht="30" x14ac:dyDescent="0.25">
      <c r="A3107" s="253"/>
      <c r="B3107" s="228" t="s">
        <v>2921</v>
      </c>
      <c r="C3107" s="95" t="s">
        <v>2909</v>
      </c>
      <c r="D3107" s="95" t="s">
        <v>2914</v>
      </c>
      <c r="E3107" s="95" t="s">
        <v>2910</v>
      </c>
      <c r="F3107" s="95" t="s">
        <v>2909</v>
      </c>
      <c r="G3107" s="95" t="s">
        <v>2915</v>
      </c>
      <c r="H3107" s="95" t="s">
        <v>2912</v>
      </c>
      <c r="I3107" s="95" t="s">
        <v>2912</v>
      </c>
      <c r="J3107" s="95" t="s">
        <v>2915</v>
      </c>
      <c r="K3107" s="102" t="s">
        <v>8742</v>
      </c>
      <c r="L3107" s="96" t="s">
        <v>3523</v>
      </c>
      <c r="M3107" s="102" t="s">
        <v>4599</v>
      </c>
      <c r="N3107" s="102">
        <v>5</v>
      </c>
      <c r="O3107" s="95" t="s">
        <v>45</v>
      </c>
      <c r="P3107" s="88" t="s">
        <v>9253</v>
      </c>
      <c r="Q3107" s="88"/>
      <c r="R3107" s="89" t="s">
        <v>14</v>
      </c>
      <c r="S3107" s="351">
        <v>44823</v>
      </c>
    </row>
    <row r="3108" spans="1:19" ht="60" x14ac:dyDescent="0.25">
      <c r="A3108" s="253"/>
      <c r="B3108" s="228" t="s">
        <v>2921</v>
      </c>
      <c r="C3108" s="95" t="s">
        <v>2909</v>
      </c>
      <c r="D3108" s="95" t="s">
        <v>2914</v>
      </c>
      <c r="E3108" s="95" t="s">
        <v>2910</v>
      </c>
      <c r="F3108" s="95" t="s">
        <v>2909</v>
      </c>
      <c r="G3108" s="95" t="s">
        <v>2911</v>
      </c>
      <c r="H3108" s="95" t="s">
        <v>2912</v>
      </c>
      <c r="I3108" s="95" t="s">
        <v>2912</v>
      </c>
      <c r="J3108" s="95" t="s">
        <v>2915</v>
      </c>
      <c r="K3108" s="102" t="s">
        <v>8743</v>
      </c>
      <c r="L3108" s="96" t="s">
        <v>3524</v>
      </c>
      <c r="M3108" s="102" t="s">
        <v>4599</v>
      </c>
      <c r="N3108" s="102">
        <v>6</v>
      </c>
      <c r="O3108" s="95" t="s">
        <v>54</v>
      </c>
      <c r="P3108" s="88" t="s">
        <v>9254</v>
      </c>
      <c r="Q3108" s="88"/>
      <c r="R3108" s="89" t="s">
        <v>10</v>
      </c>
      <c r="S3108" s="351">
        <v>44823</v>
      </c>
    </row>
    <row r="3109" spans="1:19" ht="60" x14ac:dyDescent="0.25">
      <c r="A3109" s="253"/>
      <c r="B3109" s="228" t="s">
        <v>2921</v>
      </c>
      <c r="C3109" s="95" t="s">
        <v>2909</v>
      </c>
      <c r="D3109" s="95" t="s">
        <v>2914</v>
      </c>
      <c r="E3109" s="95" t="s">
        <v>2910</v>
      </c>
      <c r="F3109" s="95" t="s">
        <v>2909</v>
      </c>
      <c r="G3109" s="95" t="s">
        <v>2911</v>
      </c>
      <c r="H3109" s="95" t="s">
        <v>2912</v>
      </c>
      <c r="I3109" s="95" t="s">
        <v>2909</v>
      </c>
      <c r="J3109" s="95" t="s">
        <v>2915</v>
      </c>
      <c r="K3109" s="102" t="s">
        <v>8744</v>
      </c>
      <c r="L3109" s="96" t="s">
        <v>3525</v>
      </c>
      <c r="M3109" s="102" t="s">
        <v>4600</v>
      </c>
      <c r="N3109" s="102">
        <v>8</v>
      </c>
      <c r="O3109" s="95" t="s">
        <v>54</v>
      </c>
      <c r="P3109" s="88" t="s">
        <v>4380</v>
      </c>
      <c r="Q3109" s="88"/>
      <c r="R3109" s="89"/>
      <c r="S3109" s="351">
        <v>44823</v>
      </c>
    </row>
    <row r="3110" spans="1:19" ht="60" x14ac:dyDescent="0.25">
      <c r="A3110" s="253"/>
      <c r="B3110" s="228" t="s">
        <v>2921</v>
      </c>
      <c r="C3110" s="95" t="s">
        <v>2909</v>
      </c>
      <c r="D3110" s="95" t="s">
        <v>2914</v>
      </c>
      <c r="E3110" s="95" t="s">
        <v>2910</v>
      </c>
      <c r="F3110" s="95" t="s">
        <v>2909</v>
      </c>
      <c r="G3110" s="95" t="s">
        <v>2911</v>
      </c>
      <c r="H3110" s="95" t="s">
        <v>2912</v>
      </c>
      <c r="I3110" s="95" t="s">
        <v>2918</v>
      </c>
      <c r="J3110" s="95" t="s">
        <v>2915</v>
      </c>
      <c r="K3110" s="102" t="s">
        <v>8745</v>
      </c>
      <c r="L3110" s="96" t="s">
        <v>3526</v>
      </c>
      <c r="M3110" s="102" t="s">
        <v>4600</v>
      </c>
      <c r="N3110" s="102">
        <v>8</v>
      </c>
      <c r="O3110" s="95" t="s">
        <v>54</v>
      </c>
      <c r="P3110" s="88" t="s">
        <v>4380</v>
      </c>
      <c r="Q3110" s="88"/>
      <c r="R3110" s="89"/>
      <c r="S3110" s="351">
        <v>44823</v>
      </c>
    </row>
    <row r="3111" spans="1:19" ht="60" x14ac:dyDescent="0.25">
      <c r="A3111" s="253"/>
      <c r="B3111" s="228" t="s">
        <v>2921</v>
      </c>
      <c r="C3111" s="95" t="s">
        <v>2909</v>
      </c>
      <c r="D3111" s="95" t="s">
        <v>2914</v>
      </c>
      <c r="E3111" s="95" t="s">
        <v>2910</v>
      </c>
      <c r="F3111" s="95" t="s">
        <v>2909</v>
      </c>
      <c r="G3111" s="95" t="s">
        <v>2911</v>
      </c>
      <c r="H3111" s="95" t="s">
        <v>2912</v>
      </c>
      <c r="I3111" s="95" t="s">
        <v>2910</v>
      </c>
      <c r="J3111" s="95" t="s">
        <v>2915</v>
      </c>
      <c r="K3111" s="102" t="s">
        <v>8746</v>
      </c>
      <c r="L3111" s="96" t="s">
        <v>3527</v>
      </c>
      <c r="M3111" s="102" t="s">
        <v>4600</v>
      </c>
      <c r="N3111" s="102">
        <v>8</v>
      </c>
      <c r="O3111" s="95" t="s">
        <v>54</v>
      </c>
      <c r="P3111" s="88" t="s">
        <v>4380</v>
      </c>
      <c r="Q3111" s="88"/>
      <c r="R3111" s="89"/>
      <c r="S3111" s="351">
        <v>44823</v>
      </c>
    </row>
    <row r="3112" spans="1:19" ht="60" x14ac:dyDescent="0.25">
      <c r="A3112" s="253"/>
      <c r="B3112" s="228" t="s">
        <v>2921</v>
      </c>
      <c r="C3112" s="95" t="s">
        <v>2909</v>
      </c>
      <c r="D3112" s="95" t="s">
        <v>2914</v>
      </c>
      <c r="E3112" s="95" t="s">
        <v>2910</v>
      </c>
      <c r="F3112" s="95" t="s">
        <v>2909</v>
      </c>
      <c r="G3112" s="95" t="s">
        <v>2911</v>
      </c>
      <c r="H3112" s="95" t="s">
        <v>2912</v>
      </c>
      <c r="I3112" s="95" t="s">
        <v>2919</v>
      </c>
      <c r="J3112" s="95" t="s">
        <v>2915</v>
      </c>
      <c r="K3112" s="102" t="s">
        <v>8747</v>
      </c>
      <c r="L3112" s="96" t="s">
        <v>3528</v>
      </c>
      <c r="M3112" s="102" t="s">
        <v>4600</v>
      </c>
      <c r="N3112" s="102">
        <v>8</v>
      </c>
      <c r="O3112" s="95" t="s">
        <v>54</v>
      </c>
      <c r="P3112" s="88" t="s">
        <v>4380</v>
      </c>
      <c r="Q3112" s="88"/>
      <c r="R3112" s="89"/>
      <c r="S3112" s="351">
        <v>44823</v>
      </c>
    </row>
    <row r="3113" spans="1:19" ht="60" x14ac:dyDescent="0.25">
      <c r="A3113" s="253"/>
      <c r="B3113" s="228" t="s">
        <v>2921</v>
      </c>
      <c r="C3113" s="95" t="s">
        <v>2909</v>
      </c>
      <c r="D3113" s="95" t="s">
        <v>2914</v>
      </c>
      <c r="E3113" s="95" t="s">
        <v>2910</v>
      </c>
      <c r="F3113" s="95" t="s">
        <v>2909</v>
      </c>
      <c r="G3113" s="95" t="s">
        <v>2911</v>
      </c>
      <c r="H3113" s="95" t="s">
        <v>2912</v>
      </c>
      <c r="I3113" s="95" t="s">
        <v>2920</v>
      </c>
      <c r="J3113" s="95" t="s">
        <v>2915</v>
      </c>
      <c r="K3113" s="102" t="s">
        <v>8748</v>
      </c>
      <c r="L3113" s="96" t="s">
        <v>3529</v>
      </c>
      <c r="M3113" s="102" t="s">
        <v>4600</v>
      </c>
      <c r="N3113" s="102">
        <v>8</v>
      </c>
      <c r="O3113" s="95" t="s">
        <v>54</v>
      </c>
      <c r="P3113" s="88" t="s">
        <v>4380</v>
      </c>
      <c r="Q3113" s="88"/>
      <c r="R3113" s="89"/>
      <c r="S3113" s="351">
        <v>44823</v>
      </c>
    </row>
    <row r="3114" spans="1:19" ht="60" x14ac:dyDescent="0.25">
      <c r="A3114" s="253"/>
      <c r="B3114" s="228" t="s">
        <v>2921</v>
      </c>
      <c r="C3114" s="95" t="s">
        <v>2909</v>
      </c>
      <c r="D3114" s="95" t="s">
        <v>2914</v>
      </c>
      <c r="E3114" s="95" t="s">
        <v>2910</v>
      </c>
      <c r="F3114" s="95" t="s">
        <v>2909</v>
      </c>
      <c r="G3114" s="95" t="s">
        <v>2911</v>
      </c>
      <c r="H3114" s="95" t="s">
        <v>2912</v>
      </c>
      <c r="I3114" s="95" t="s">
        <v>2914</v>
      </c>
      <c r="J3114" s="95" t="s">
        <v>2915</v>
      </c>
      <c r="K3114" s="102" t="s">
        <v>8749</v>
      </c>
      <c r="L3114" s="96" t="s">
        <v>3530</v>
      </c>
      <c r="M3114" s="102" t="s">
        <v>4600</v>
      </c>
      <c r="N3114" s="102">
        <v>8</v>
      </c>
      <c r="O3114" s="95" t="s">
        <v>54</v>
      </c>
      <c r="P3114" s="88" t="s">
        <v>4380</v>
      </c>
      <c r="Q3114" s="88"/>
      <c r="R3114" s="89"/>
      <c r="S3114" s="351">
        <v>44823</v>
      </c>
    </row>
    <row r="3115" spans="1:19" ht="60" x14ac:dyDescent="0.25">
      <c r="A3115" s="253"/>
      <c r="B3115" s="228" t="s">
        <v>2921</v>
      </c>
      <c r="C3115" s="95" t="s">
        <v>2909</v>
      </c>
      <c r="D3115" s="95" t="s">
        <v>2914</v>
      </c>
      <c r="E3115" s="95" t="s">
        <v>2910</v>
      </c>
      <c r="F3115" s="95" t="s">
        <v>2909</v>
      </c>
      <c r="G3115" s="95" t="s">
        <v>2911</v>
      </c>
      <c r="H3115" s="95" t="s">
        <v>2912</v>
      </c>
      <c r="I3115" s="95" t="s">
        <v>2916</v>
      </c>
      <c r="J3115" s="95" t="s">
        <v>2915</v>
      </c>
      <c r="K3115" s="102" t="s">
        <v>8750</v>
      </c>
      <c r="L3115" s="96" t="s">
        <v>3531</v>
      </c>
      <c r="M3115" s="102" t="s">
        <v>4600</v>
      </c>
      <c r="N3115" s="102">
        <v>8</v>
      </c>
      <c r="O3115" s="95" t="s">
        <v>54</v>
      </c>
      <c r="P3115" s="88" t="s">
        <v>4380</v>
      </c>
      <c r="Q3115" s="88"/>
      <c r="R3115" s="89"/>
      <c r="S3115" s="351">
        <v>44823</v>
      </c>
    </row>
    <row r="3116" spans="1:19" ht="60" x14ac:dyDescent="0.25">
      <c r="A3116" s="253"/>
      <c r="B3116" s="228" t="s">
        <v>2921</v>
      </c>
      <c r="C3116" s="95" t="s">
        <v>2909</v>
      </c>
      <c r="D3116" s="95" t="s">
        <v>2914</v>
      </c>
      <c r="E3116" s="95" t="s">
        <v>2910</v>
      </c>
      <c r="F3116" s="95" t="s">
        <v>2909</v>
      </c>
      <c r="G3116" s="95" t="s">
        <v>2911</v>
      </c>
      <c r="H3116" s="95" t="s">
        <v>2912</v>
      </c>
      <c r="I3116" s="95" t="s">
        <v>2917</v>
      </c>
      <c r="J3116" s="95" t="s">
        <v>2915</v>
      </c>
      <c r="K3116" s="102" t="s">
        <v>8751</v>
      </c>
      <c r="L3116" s="96" t="s">
        <v>3532</v>
      </c>
      <c r="M3116" s="102" t="s">
        <v>4600</v>
      </c>
      <c r="N3116" s="102">
        <v>8</v>
      </c>
      <c r="O3116" s="95" t="s">
        <v>54</v>
      </c>
      <c r="P3116" s="88" t="s">
        <v>4380</v>
      </c>
      <c r="Q3116" s="88"/>
      <c r="R3116" s="89"/>
      <c r="S3116" s="351">
        <v>44823</v>
      </c>
    </row>
    <row r="3117" spans="1:19" ht="45" x14ac:dyDescent="0.25">
      <c r="A3117" s="253"/>
      <c r="B3117" s="228" t="s">
        <v>2921</v>
      </c>
      <c r="C3117" s="95" t="s">
        <v>2909</v>
      </c>
      <c r="D3117" s="95" t="s">
        <v>2914</v>
      </c>
      <c r="E3117" s="95" t="s">
        <v>2910</v>
      </c>
      <c r="F3117" s="95" t="s">
        <v>2909</v>
      </c>
      <c r="G3117" s="95" t="s">
        <v>2943</v>
      </c>
      <c r="H3117" s="95" t="s">
        <v>2912</v>
      </c>
      <c r="I3117" s="95" t="s">
        <v>2912</v>
      </c>
      <c r="J3117" s="95" t="s">
        <v>2915</v>
      </c>
      <c r="K3117" s="102" t="s">
        <v>8752</v>
      </c>
      <c r="L3117" s="96" t="s">
        <v>3533</v>
      </c>
      <c r="M3117" s="102" t="s">
        <v>4599</v>
      </c>
      <c r="N3117" s="102">
        <v>6</v>
      </c>
      <c r="O3117" s="95" t="s">
        <v>67</v>
      </c>
      <c r="P3117" s="88" t="s">
        <v>9255</v>
      </c>
      <c r="Q3117" s="88"/>
      <c r="R3117" s="89" t="s">
        <v>10</v>
      </c>
      <c r="S3117" s="351">
        <v>44823</v>
      </c>
    </row>
    <row r="3118" spans="1:19" ht="45" x14ac:dyDescent="0.25">
      <c r="A3118" s="253"/>
      <c r="B3118" s="228" t="s">
        <v>2921</v>
      </c>
      <c r="C3118" s="95" t="s">
        <v>2909</v>
      </c>
      <c r="D3118" s="95" t="s">
        <v>2914</v>
      </c>
      <c r="E3118" s="95" t="s">
        <v>2910</v>
      </c>
      <c r="F3118" s="95" t="s">
        <v>2909</v>
      </c>
      <c r="G3118" s="95" t="s">
        <v>2943</v>
      </c>
      <c r="H3118" s="95" t="s">
        <v>2912</v>
      </c>
      <c r="I3118" s="95" t="s">
        <v>2909</v>
      </c>
      <c r="J3118" s="95" t="s">
        <v>2915</v>
      </c>
      <c r="K3118" s="102" t="s">
        <v>8753</v>
      </c>
      <c r="L3118" s="96" t="s">
        <v>3534</v>
      </c>
      <c r="M3118" s="102" t="s">
        <v>4600</v>
      </c>
      <c r="N3118" s="102">
        <v>8</v>
      </c>
      <c r="O3118" s="95" t="s">
        <v>67</v>
      </c>
      <c r="P3118" s="88" t="s">
        <v>4381</v>
      </c>
      <c r="Q3118" s="88"/>
      <c r="R3118" s="89"/>
      <c r="S3118" s="351">
        <v>44823</v>
      </c>
    </row>
    <row r="3119" spans="1:19" ht="45" x14ac:dyDescent="0.25">
      <c r="A3119" s="253"/>
      <c r="B3119" s="228" t="s">
        <v>2921</v>
      </c>
      <c r="C3119" s="95" t="s">
        <v>2909</v>
      </c>
      <c r="D3119" s="95" t="s">
        <v>2914</v>
      </c>
      <c r="E3119" s="95" t="s">
        <v>2910</v>
      </c>
      <c r="F3119" s="95" t="s">
        <v>2909</v>
      </c>
      <c r="G3119" s="95" t="s">
        <v>2943</v>
      </c>
      <c r="H3119" s="95" t="s">
        <v>2912</v>
      </c>
      <c r="I3119" s="95" t="s">
        <v>2918</v>
      </c>
      <c r="J3119" s="95" t="s">
        <v>2915</v>
      </c>
      <c r="K3119" s="102" t="s">
        <v>8754</v>
      </c>
      <c r="L3119" s="96" t="s">
        <v>3535</v>
      </c>
      <c r="M3119" s="102" t="s">
        <v>4600</v>
      </c>
      <c r="N3119" s="102">
        <v>8</v>
      </c>
      <c r="O3119" s="95" t="s">
        <v>67</v>
      </c>
      <c r="P3119" s="88" t="s">
        <v>4381</v>
      </c>
      <c r="Q3119" s="88"/>
      <c r="R3119" s="89"/>
      <c r="S3119" s="351">
        <v>44823</v>
      </c>
    </row>
    <row r="3120" spans="1:19" ht="45" x14ac:dyDescent="0.25">
      <c r="A3120" s="253"/>
      <c r="B3120" s="228" t="s">
        <v>2921</v>
      </c>
      <c r="C3120" s="95" t="s">
        <v>2909</v>
      </c>
      <c r="D3120" s="95" t="s">
        <v>2914</v>
      </c>
      <c r="E3120" s="95" t="s">
        <v>2910</v>
      </c>
      <c r="F3120" s="95" t="s">
        <v>2909</v>
      </c>
      <c r="G3120" s="95" t="s">
        <v>2943</v>
      </c>
      <c r="H3120" s="95" t="s">
        <v>2912</v>
      </c>
      <c r="I3120" s="95" t="s">
        <v>2910</v>
      </c>
      <c r="J3120" s="95" t="s">
        <v>2915</v>
      </c>
      <c r="K3120" s="102" t="s">
        <v>8755</v>
      </c>
      <c r="L3120" s="96" t="s">
        <v>3536</v>
      </c>
      <c r="M3120" s="102" t="s">
        <v>4600</v>
      </c>
      <c r="N3120" s="102">
        <v>8</v>
      </c>
      <c r="O3120" s="95" t="s">
        <v>67</v>
      </c>
      <c r="P3120" s="88" t="s">
        <v>4381</v>
      </c>
      <c r="Q3120" s="88"/>
      <c r="R3120" s="89"/>
      <c r="S3120" s="351">
        <v>44823</v>
      </c>
    </row>
    <row r="3121" spans="1:19" ht="45" x14ac:dyDescent="0.25">
      <c r="A3121" s="253"/>
      <c r="B3121" s="228" t="s">
        <v>2921</v>
      </c>
      <c r="C3121" s="95" t="s">
        <v>2909</v>
      </c>
      <c r="D3121" s="95" t="s">
        <v>2914</v>
      </c>
      <c r="E3121" s="95" t="s">
        <v>2910</v>
      </c>
      <c r="F3121" s="95" t="s">
        <v>2909</v>
      </c>
      <c r="G3121" s="95" t="s">
        <v>2943</v>
      </c>
      <c r="H3121" s="95" t="s">
        <v>2912</v>
      </c>
      <c r="I3121" s="95" t="s">
        <v>2919</v>
      </c>
      <c r="J3121" s="95" t="s">
        <v>2915</v>
      </c>
      <c r="K3121" s="102" t="s">
        <v>8756</v>
      </c>
      <c r="L3121" s="96" t="s">
        <v>3537</v>
      </c>
      <c r="M3121" s="102" t="s">
        <v>4600</v>
      </c>
      <c r="N3121" s="102">
        <v>8</v>
      </c>
      <c r="O3121" s="95" t="s">
        <v>67</v>
      </c>
      <c r="P3121" s="88" t="s">
        <v>4381</v>
      </c>
      <c r="Q3121" s="88"/>
      <c r="R3121" s="89"/>
      <c r="S3121" s="351">
        <v>44823</v>
      </c>
    </row>
    <row r="3122" spans="1:19" ht="45" x14ac:dyDescent="0.25">
      <c r="A3122" s="253"/>
      <c r="B3122" s="228" t="s">
        <v>2921</v>
      </c>
      <c r="C3122" s="95" t="s">
        <v>2909</v>
      </c>
      <c r="D3122" s="95" t="s">
        <v>2914</v>
      </c>
      <c r="E3122" s="95" t="s">
        <v>2910</v>
      </c>
      <c r="F3122" s="95" t="s">
        <v>2909</v>
      </c>
      <c r="G3122" s="95" t="s">
        <v>2943</v>
      </c>
      <c r="H3122" s="95" t="s">
        <v>2912</v>
      </c>
      <c r="I3122" s="95" t="s">
        <v>2920</v>
      </c>
      <c r="J3122" s="95" t="s">
        <v>2915</v>
      </c>
      <c r="K3122" s="102" t="s">
        <v>8757</v>
      </c>
      <c r="L3122" s="96" t="s">
        <v>3538</v>
      </c>
      <c r="M3122" s="102" t="s">
        <v>4600</v>
      </c>
      <c r="N3122" s="102">
        <v>8</v>
      </c>
      <c r="O3122" s="95" t="s">
        <v>67</v>
      </c>
      <c r="P3122" s="88" t="s">
        <v>4381</v>
      </c>
      <c r="Q3122" s="88"/>
      <c r="R3122" s="89"/>
      <c r="S3122" s="351">
        <v>44823</v>
      </c>
    </row>
    <row r="3123" spans="1:19" ht="45" x14ac:dyDescent="0.25">
      <c r="A3123" s="253"/>
      <c r="B3123" s="228" t="s">
        <v>2921</v>
      </c>
      <c r="C3123" s="95" t="s">
        <v>2909</v>
      </c>
      <c r="D3123" s="95" t="s">
        <v>2914</v>
      </c>
      <c r="E3123" s="95" t="s">
        <v>2910</v>
      </c>
      <c r="F3123" s="95" t="s">
        <v>2909</v>
      </c>
      <c r="G3123" s="95" t="s">
        <v>2943</v>
      </c>
      <c r="H3123" s="95" t="s">
        <v>2912</v>
      </c>
      <c r="I3123" s="95" t="s">
        <v>2914</v>
      </c>
      <c r="J3123" s="95" t="s">
        <v>2915</v>
      </c>
      <c r="K3123" s="102" t="s">
        <v>8758</v>
      </c>
      <c r="L3123" s="96" t="s">
        <v>3539</v>
      </c>
      <c r="M3123" s="102" t="s">
        <v>4600</v>
      </c>
      <c r="N3123" s="102">
        <v>8</v>
      </c>
      <c r="O3123" s="95" t="s">
        <v>67</v>
      </c>
      <c r="P3123" s="88" t="s">
        <v>4381</v>
      </c>
      <c r="Q3123" s="88"/>
      <c r="R3123" s="89"/>
      <c r="S3123" s="351">
        <v>44823</v>
      </c>
    </row>
    <row r="3124" spans="1:19" ht="45" x14ac:dyDescent="0.25">
      <c r="A3124" s="253"/>
      <c r="B3124" s="228" t="s">
        <v>2921</v>
      </c>
      <c r="C3124" s="95" t="s">
        <v>2909</v>
      </c>
      <c r="D3124" s="95" t="s">
        <v>2914</v>
      </c>
      <c r="E3124" s="95" t="s">
        <v>2910</v>
      </c>
      <c r="F3124" s="95" t="s">
        <v>2909</v>
      </c>
      <c r="G3124" s="95" t="s">
        <v>2943</v>
      </c>
      <c r="H3124" s="95" t="s">
        <v>2912</v>
      </c>
      <c r="I3124" s="95" t="s">
        <v>2916</v>
      </c>
      <c r="J3124" s="95" t="s">
        <v>2915</v>
      </c>
      <c r="K3124" s="102" t="s">
        <v>8759</v>
      </c>
      <c r="L3124" s="96" t="s">
        <v>3540</v>
      </c>
      <c r="M3124" s="102" t="s">
        <v>4600</v>
      </c>
      <c r="N3124" s="102">
        <v>8</v>
      </c>
      <c r="O3124" s="95" t="s">
        <v>67</v>
      </c>
      <c r="P3124" s="88" t="s">
        <v>4381</v>
      </c>
      <c r="Q3124" s="88"/>
      <c r="R3124" s="89"/>
      <c r="S3124" s="351">
        <v>44823</v>
      </c>
    </row>
    <row r="3125" spans="1:19" ht="45" x14ac:dyDescent="0.25">
      <c r="A3125" s="253"/>
      <c r="B3125" s="228" t="s">
        <v>2921</v>
      </c>
      <c r="C3125" s="95" t="s">
        <v>2909</v>
      </c>
      <c r="D3125" s="95" t="s">
        <v>2914</v>
      </c>
      <c r="E3125" s="95" t="s">
        <v>2910</v>
      </c>
      <c r="F3125" s="95" t="s">
        <v>2909</v>
      </c>
      <c r="G3125" s="95" t="s">
        <v>2943</v>
      </c>
      <c r="H3125" s="95" t="s">
        <v>2912</v>
      </c>
      <c r="I3125" s="95" t="s">
        <v>2917</v>
      </c>
      <c r="J3125" s="95" t="s">
        <v>2915</v>
      </c>
      <c r="K3125" s="102" t="s">
        <v>8760</v>
      </c>
      <c r="L3125" s="96" t="s">
        <v>3541</v>
      </c>
      <c r="M3125" s="102" t="s">
        <v>4600</v>
      </c>
      <c r="N3125" s="102">
        <v>8</v>
      </c>
      <c r="O3125" s="95" t="s">
        <v>67</v>
      </c>
      <c r="P3125" s="88" t="s">
        <v>4381</v>
      </c>
      <c r="Q3125" s="88"/>
      <c r="R3125" s="89"/>
      <c r="S3125" s="351">
        <v>44823</v>
      </c>
    </row>
    <row r="3126" spans="1:19" ht="30" x14ac:dyDescent="0.25">
      <c r="A3126" s="253"/>
      <c r="B3126" s="228" t="s">
        <v>2921</v>
      </c>
      <c r="C3126" s="95" t="s">
        <v>2909</v>
      </c>
      <c r="D3126" s="95" t="s">
        <v>2914</v>
      </c>
      <c r="E3126" s="95" t="s">
        <v>2910</v>
      </c>
      <c r="F3126" s="95" t="s">
        <v>2909</v>
      </c>
      <c r="G3126" s="95" t="s">
        <v>2948</v>
      </c>
      <c r="H3126" s="95" t="s">
        <v>2912</v>
      </c>
      <c r="I3126" s="95" t="s">
        <v>2912</v>
      </c>
      <c r="J3126" s="95" t="s">
        <v>2915</v>
      </c>
      <c r="K3126" s="102" t="s">
        <v>8761</v>
      </c>
      <c r="L3126" s="96" t="s">
        <v>3542</v>
      </c>
      <c r="M3126" s="102" t="s">
        <v>4599</v>
      </c>
      <c r="N3126" s="102">
        <v>6</v>
      </c>
      <c r="O3126" s="95" t="s">
        <v>67</v>
      </c>
      <c r="P3126" s="88" t="s">
        <v>9256</v>
      </c>
      <c r="Q3126" s="88"/>
      <c r="R3126" s="89" t="s">
        <v>10</v>
      </c>
      <c r="S3126" s="351">
        <v>44823</v>
      </c>
    </row>
    <row r="3127" spans="1:19" ht="30" x14ac:dyDescent="0.25">
      <c r="A3127" s="253"/>
      <c r="B3127" s="228" t="s">
        <v>2921</v>
      </c>
      <c r="C3127" s="95" t="s">
        <v>2909</v>
      </c>
      <c r="D3127" s="95" t="s">
        <v>2914</v>
      </c>
      <c r="E3127" s="95" t="s">
        <v>2910</v>
      </c>
      <c r="F3127" s="95" t="s">
        <v>2909</v>
      </c>
      <c r="G3127" s="95" t="s">
        <v>2948</v>
      </c>
      <c r="H3127" s="95" t="s">
        <v>2912</v>
      </c>
      <c r="I3127" s="95" t="s">
        <v>2909</v>
      </c>
      <c r="J3127" s="95" t="s">
        <v>2915</v>
      </c>
      <c r="K3127" s="102" t="s">
        <v>8762</v>
      </c>
      <c r="L3127" s="96" t="s">
        <v>3543</v>
      </c>
      <c r="M3127" s="102" t="s">
        <v>4600</v>
      </c>
      <c r="N3127" s="102">
        <v>8</v>
      </c>
      <c r="O3127" s="95" t="s">
        <v>67</v>
      </c>
      <c r="P3127" s="88" t="s">
        <v>4382</v>
      </c>
      <c r="Q3127" s="88"/>
      <c r="R3127" s="89"/>
      <c r="S3127" s="351">
        <v>44823</v>
      </c>
    </row>
    <row r="3128" spans="1:19" ht="30" x14ac:dyDescent="0.25">
      <c r="A3128" s="253"/>
      <c r="B3128" s="229" t="s">
        <v>2921</v>
      </c>
      <c r="C3128" s="95" t="s">
        <v>2909</v>
      </c>
      <c r="D3128" s="95" t="s">
        <v>2914</v>
      </c>
      <c r="E3128" s="95" t="s">
        <v>2910</v>
      </c>
      <c r="F3128" s="95" t="s">
        <v>2909</v>
      </c>
      <c r="G3128" s="95" t="s">
        <v>2948</v>
      </c>
      <c r="H3128" s="95" t="s">
        <v>2912</v>
      </c>
      <c r="I3128" s="95" t="s">
        <v>2918</v>
      </c>
      <c r="J3128" s="95" t="s">
        <v>2915</v>
      </c>
      <c r="K3128" s="102" t="s">
        <v>8763</v>
      </c>
      <c r="L3128" s="96" t="s">
        <v>3544</v>
      </c>
      <c r="M3128" s="102" t="s">
        <v>4600</v>
      </c>
      <c r="N3128" s="102">
        <v>8</v>
      </c>
      <c r="O3128" s="95" t="s">
        <v>67</v>
      </c>
      <c r="P3128" s="88" t="s">
        <v>4382</v>
      </c>
      <c r="Q3128" s="88"/>
      <c r="R3128" s="89"/>
      <c r="S3128" s="351">
        <v>44823</v>
      </c>
    </row>
    <row r="3129" spans="1:19" ht="30" x14ac:dyDescent="0.25">
      <c r="A3129" s="253"/>
      <c r="B3129" s="229" t="s">
        <v>2921</v>
      </c>
      <c r="C3129" s="95" t="s">
        <v>2909</v>
      </c>
      <c r="D3129" s="95" t="s">
        <v>2914</v>
      </c>
      <c r="E3129" s="95" t="s">
        <v>2910</v>
      </c>
      <c r="F3129" s="95" t="s">
        <v>2909</v>
      </c>
      <c r="G3129" s="95" t="s">
        <v>2948</v>
      </c>
      <c r="H3129" s="95" t="s">
        <v>2912</v>
      </c>
      <c r="I3129" s="95" t="s">
        <v>2910</v>
      </c>
      <c r="J3129" s="95" t="s">
        <v>2915</v>
      </c>
      <c r="K3129" s="102" t="s">
        <v>8764</v>
      </c>
      <c r="L3129" s="96" t="s">
        <v>3545</v>
      </c>
      <c r="M3129" s="102" t="s">
        <v>4600</v>
      </c>
      <c r="N3129" s="102">
        <v>8</v>
      </c>
      <c r="O3129" s="95" t="s">
        <v>67</v>
      </c>
      <c r="P3129" s="88" t="s">
        <v>4382</v>
      </c>
      <c r="Q3129" s="88"/>
      <c r="R3129" s="89"/>
      <c r="S3129" s="351">
        <v>44823</v>
      </c>
    </row>
    <row r="3130" spans="1:19" ht="30" x14ac:dyDescent="0.25">
      <c r="A3130" s="253"/>
      <c r="B3130" s="229" t="s">
        <v>2921</v>
      </c>
      <c r="C3130" s="95" t="s">
        <v>2909</v>
      </c>
      <c r="D3130" s="95" t="s">
        <v>2914</v>
      </c>
      <c r="E3130" s="95" t="s">
        <v>2910</v>
      </c>
      <c r="F3130" s="95" t="s">
        <v>2909</v>
      </c>
      <c r="G3130" s="95" t="s">
        <v>2948</v>
      </c>
      <c r="H3130" s="95" t="s">
        <v>2912</v>
      </c>
      <c r="I3130" s="95" t="s">
        <v>2919</v>
      </c>
      <c r="J3130" s="95" t="s">
        <v>2915</v>
      </c>
      <c r="K3130" s="102" t="s">
        <v>8765</v>
      </c>
      <c r="L3130" s="96" t="s">
        <v>3546</v>
      </c>
      <c r="M3130" s="102" t="s">
        <v>4600</v>
      </c>
      <c r="N3130" s="102">
        <v>8</v>
      </c>
      <c r="O3130" s="95" t="s">
        <v>67</v>
      </c>
      <c r="P3130" s="88" t="s">
        <v>4382</v>
      </c>
      <c r="Q3130" s="88"/>
      <c r="R3130" s="89"/>
      <c r="S3130" s="351">
        <v>44823</v>
      </c>
    </row>
    <row r="3131" spans="1:19" ht="30" x14ac:dyDescent="0.25">
      <c r="A3131" s="253"/>
      <c r="B3131" s="229" t="s">
        <v>2921</v>
      </c>
      <c r="C3131" s="95" t="s">
        <v>2909</v>
      </c>
      <c r="D3131" s="95" t="s">
        <v>2914</v>
      </c>
      <c r="E3131" s="95" t="s">
        <v>2910</v>
      </c>
      <c r="F3131" s="95" t="s">
        <v>2909</v>
      </c>
      <c r="G3131" s="95" t="s">
        <v>2948</v>
      </c>
      <c r="H3131" s="95" t="s">
        <v>2912</v>
      </c>
      <c r="I3131" s="95" t="s">
        <v>2920</v>
      </c>
      <c r="J3131" s="95" t="s">
        <v>2915</v>
      </c>
      <c r="K3131" s="102" t="s">
        <v>8766</v>
      </c>
      <c r="L3131" s="96" t="s">
        <v>3547</v>
      </c>
      <c r="M3131" s="102" t="s">
        <v>4600</v>
      </c>
      <c r="N3131" s="102">
        <v>8</v>
      </c>
      <c r="O3131" s="95" t="s">
        <v>67</v>
      </c>
      <c r="P3131" s="88" t="s">
        <v>4382</v>
      </c>
      <c r="Q3131" s="88"/>
      <c r="R3131" s="89"/>
      <c r="S3131" s="351">
        <v>44823</v>
      </c>
    </row>
    <row r="3132" spans="1:19" ht="30" x14ac:dyDescent="0.25">
      <c r="A3132" s="253"/>
      <c r="B3132" s="229" t="s">
        <v>2921</v>
      </c>
      <c r="C3132" s="95" t="s">
        <v>2909</v>
      </c>
      <c r="D3132" s="95" t="s">
        <v>2914</v>
      </c>
      <c r="E3132" s="95" t="s">
        <v>2910</v>
      </c>
      <c r="F3132" s="95" t="s">
        <v>2909</v>
      </c>
      <c r="G3132" s="95" t="s">
        <v>2948</v>
      </c>
      <c r="H3132" s="95" t="s">
        <v>2912</v>
      </c>
      <c r="I3132" s="95" t="s">
        <v>2914</v>
      </c>
      <c r="J3132" s="95" t="s">
        <v>2915</v>
      </c>
      <c r="K3132" s="102" t="s">
        <v>8767</v>
      </c>
      <c r="L3132" s="96" t="s">
        <v>3548</v>
      </c>
      <c r="M3132" s="102" t="s">
        <v>4600</v>
      </c>
      <c r="N3132" s="102">
        <v>8</v>
      </c>
      <c r="O3132" s="95" t="s">
        <v>67</v>
      </c>
      <c r="P3132" s="88" t="s">
        <v>4382</v>
      </c>
      <c r="Q3132" s="88"/>
      <c r="R3132" s="89"/>
      <c r="S3132" s="351">
        <v>44823</v>
      </c>
    </row>
    <row r="3133" spans="1:19" ht="30" x14ac:dyDescent="0.25">
      <c r="A3133" s="253"/>
      <c r="B3133" s="229" t="s">
        <v>2921</v>
      </c>
      <c r="C3133" s="95" t="s">
        <v>2909</v>
      </c>
      <c r="D3133" s="95" t="s">
        <v>2914</v>
      </c>
      <c r="E3133" s="95" t="s">
        <v>2910</v>
      </c>
      <c r="F3133" s="95" t="s">
        <v>2909</v>
      </c>
      <c r="G3133" s="95" t="s">
        <v>2948</v>
      </c>
      <c r="H3133" s="95" t="s">
        <v>2912</v>
      </c>
      <c r="I3133" s="95" t="s">
        <v>2916</v>
      </c>
      <c r="J3133" s="95" t="s">
        <v>2915</v>
      </c>
      <c r="K3133" s="102" t="s">
        <v>8768</v>
      </c>
      <c r="L3133" s="96" t="s">
        <v>3549</v>
      </c>
      <c r="M3133" s="102" t="s">
        <v>4600</v>
      </c>
      <c r="N3133" s="102">
        <v>8</v>
      </c>
      <c r="O3133" s="95" t="s">
        <v>67</v>
      </c>
      <c r="P3133" s="88" t="s">
        <v>4382</v>
      </c>
      <c r="Q3133" s="88"/>
      <c r="R3133" s="89"/>
      <c r="S3133" s="351">
        <v>44823</v>
      </c>
    </row>
    <row r="3134" spans="1:19" ht="30" x14ac:dyDescent="0.25">
      <c r="A3134" s="253"/>
      <c r="B3134" s="229" t="s">
        <v>2921</v>
      </c>
      <c r="C3134" s="95" t="s">
        <v>2909</v>
      </c>
      <c r="D3134" s="95" t="s">
        <v>2914</v>
      </c>
      <c r="E3134" s="95" t="s">
        <v>2910</v>
      </c>
      <c r="F3134" s="95" t="s">
        <v>2909</v>
      </c>
      <c r="G3134" s="95" t="s">
        <v>2948</v>
      </c>
      <c r="H3134" s="95" t="s">
        <v>2912</v>
      </c>
      <c r="I3134" s="95" t="s">
        <v>2917</v>
      </c>
      <c r="J3134" s="95" t="s">
        <v>2915</v>
      </c>
      <c r="K3134" s="102" t="s">
        <v>8769</v>
      </c>
      <c r="L3134" s="96" t="s">
        <v>3550</v>
      </c>
      <c r="M3134" s="102" t="s">
        <v>4600</v>
      </c>
      <c r="N3134" s="102">
        <v>8</v>
      </c>
      <c r="O3134" s="95" t="s">
        <v>67</v>
      </c>
      <c r="P3134" s="88" t="s">
        <v>4382</v>
      </c>
      <c r="Q3134" s="88"/>
      <c r="R3134" s="89"/>
      <c r="S3134" s="351">
        <v>44823</v>
      </c>
    </row>
    <row r="3135" spans="1:19" ht="30" x14ac:dyDescent="0.25">
      <c r="A3135" s="253"/>
      <c r="B3135" s="229" t="s">
        <v>2921</v>
      </c>
      <c r="C3135" s="95" t="s">
        <v>2909</v>
      </c>
      <c r="D3135" s="95" t="s">
        <v>2914</v>
      </c>
      <c r="E3135" s="95" t="s">
        <v>2910</v>
      </c>
      <c r="F3135" s="95" t="s">
        <v>2909</v>
      </c>
      <c r="G3135" s="95" t="s">
        <v>2950</v>
      </c>
      <c r="H3135" s="95" t="s">
        <v>2912</v>
      </c>
      <c r="I3135" s="95" t="s">
        <v>2912</v>
      </c>
      <c r="J3135" s="95" t="s">
        <v>2915</v>
      </c>
      <c r="K3135" s="102" t="s">
        <v>8770</v>
      </c>
      <c r="L3135" s="96" t="s">
        <v>3551</v>
      </c>
      <c r="M3135" s="102" t="s">
        <v>4599</v>
      </c>
      <c r="N3135" s="102">
        <v>6</v>
      </c>
      <c r="O3135" s="95" t="s">
        <v>67</v>
      </c>
      <c r="P3135" s="88" t="s">
        <v>9257</v>
      </c>
      <c r="Q3135" s="88"/>
      <c r="R3135" s="89" t="s">
        <v>10</v>
      </c>
      <c r="S3135" s="351">
        <v>44823</v>
      </c>
    </row>
    <row r="3136" spans="1:19" ht="30" x14ac:dyDescent="0.25">
      <c r="A3136" s="253"/>
      <c r="B3136" s="229" t="s">
        <v>2921</v>
      </c>
      <c r="C3136" s="95" t="s">
        <v>2909</v>
      </c>
      <c r="D3136" s="95" t="s">
        <v>2914</v>
      </c>
      <c r="E3136" s="95" t="s">
        <v>2910</v>
      </c>
      <c r="F3136" s="95" t="s">
        <v>2909</v>
      </c>
      <c r="G3136" s="95" t="s">
        <v>2950</v>
      </c>
      <c r="H3136" s="95" t="s">
        <v>2912</v>
      </c>
      <c r="I3136" s="95" t="s">
        <v>2909</v>
      </c>
      <c r="J3136" s="95" t="s">
        <v>2915</v>
      </c>
      <c r="K3136" s="102" t="s">
        <v>8771</v>
      </c>
      <c r="L3136" s="96" t="s">
        <v>3552</v>
      </c>
      <c r="M3136" s="102" t="s">
        <v>4600</v>
      </c>
      <c r="N3136" s="102">
        <v>8</v>
      </c>
      <c r="O3136" s="95" t="s">
        <v>67</v>
      </c>
      <c r="P3136" s="88" t="s">
        <v>4383</v>
      </c>
      <c r="Q3136" s="88"/>
      <c r="R3136" s="89"/>
      <c r="S3136" s="351">
        <v>44823</v>
      </c>
    </row>
    <row r="3137" spans="1:19" ht="30" x14ac:dyDescent="0.25">
      <c r="A3137" s="253"/>
      <c r="B3137" s="228" t="s">
        <v>2921</v>
      </c>
      <c r="C3137" s="95" t="s">
        <v>2909</v>
      </c>
      <c r="D3137" s="95" t="s">
        <v>2914</v>
      </c>
      <c r="E3137" s="95" t="s">
        <v>2910</v>
      </c>
      <c r="F3137" s="95" t="s">
        <v>2909</v>
      </c>
      <c r="G3137" s="95" t="s">
        <v>2950</v>
      </c>
      <c r="H3137" s="95" t="s">
        <v>2912</v>
      </c>
      <c r="I3137" s="95" t="s">
        <v>2918</v>
      </c>
      <c r="J3137" s="95" t="s">
        <v>2915</v>
      </c>
      <c r="K3137" s="102" t="s">
        <v>8772</v>
      </c>
      <c r="L3137" s="96" t="s">
        <v>3553</v>
      </c>
      <c r="M3137" s="102" t="s">
        <v>4600</v>
      </c>
      <c r="N3137" s="102">
        <v>8</v>
      </c>
      <c r="O3137" s="95" t="s">
        <v>67</v>
      </c>
      <c r="P3137" s="88" t="s">
        <v>4383</v>
      </c>
      <c r="Q3137" s="88"/>
      <c r="R3137" s="89"/>
      <c r="S3137" s="351">
        <v>44823</v>
      </c>
    </row>
    <row r="3138" spans="1:19" ht="30" x14ac:dyDescent="0.25">
      <c r="A3138" s="253"/>
      <c r="B3138" s="228" t="s">
        <v>2921</v>
      </c>
      <c r="C3138" s="95" t="s">
        <v>2909</v>
      </c>
      <c r="D3138" s="95" t="s">
        <v>2914</v>
      </c>
      <c r="E3138" s="95" t="s">
        <v>2910</v>
      </c>
      <c r="F3138" s="95" t="s">
        <v>2909</v>
      </c>
      <c r="G3138" s="95" t="s">
        <v>2950</v>
      </c>
      <c r="H3138" s="95" t="s">
        <v>2912</v>
      </c>
      <c r="I3138" s="95" t="s">
        <v>2910</v>
      </c>
      <c r="J3138" s="95" t="s">
        <v>2915</v>
      </c>
      <c r="K3138" s="102" t="s">
        <v>8773</v>
      </c>
      <c r="L3138" s="96" t="s">
        <v>3554</v>
      </c>
      <c r="M3138" s="102" t="s">
        <v>4600</v>
      </c>
      <c r="N3138" s="102">
        <v>8</v>
      </c>
      <c r="O3138" s="95" t="s">
        <v>67</v>
      </c>
      <c r="P3138" s="88" t="s">
        <v>4383</v>
      </c>
      <c r="Q3138" s="88"/>
      <c r="R3138" s="89"/>
      <c r="S3138" s="351">
        <v>44823</v>
      </c>
    </row>
    <row r="3139" spans="1:19" ht="30" x14ac:dyDescent="0.25">
      <c r="A3139" s="253"/>
      <c r="B3139" s="228" t="s">
        <v>2921</v>
      </c>
      <c r="C3139" s="95" t="s">
        <v>2909</v>
      </c>
      <c r="D3139" s="95" t="s">
        <v>2914</v>
      </c>
      <c r="E3139" s="95" t="s">
        <v>2910</v>
      </c>
      <c r="F3139" s="95" t="s">
        <v>2909</v>
      </c>
      <c r="G3139" s="95" t="s">
        <v>2950</v>
      </c>
      <c r="H3139" s="95" t="s">
        <v>2912</v>
      </c>
      <c r="I3139" s="95" t="s">
        <v>2919</v>
      </c>
      <c r="J3139" s="95" t="s">
        <v>2915</v>
      </c>
      <c r="K3139" s="102" t="s">
        <v>8774</v>
      </c>
      <c r="L3139" s="96" t="s">
        <v>3555</v>
      </c>
      <c r="M3139" s="102" t="s">
        <v>4600</v>
      </c>
      <c r="N3139" s="102">
        <v>8</v>
      </c>
      <c r="O3139" s="95" t="s">
        <v>67</v>
      </c>
      <c r="P3139" s="88" t="s">
        <v>4383</v>
      </c>
      <c r="Q3139" s="88"/>
      <c r="R3139" s="89"/>
      <c r="S3139" s="351">
        <v>44823</v>
      </c>
    </row>
    <row r="3140" spans="1:19" ht="30" x14ac:dyDescent="0.25">
      <c r="A3140" s="253"/>
      <c r="B3140" s="228" t="s">
        <v>2921</v>
      </c>
      <c r="C3140" s="95" t="s">
        <v>2909</v>
      </c>
      <c r="D3140" s="95" t="s">
        <v>2914</v>
      </c>
      <c r="E3140" s="95" t="s">
        <v>2910</v>
      </c>
      <c r="F3140" s="95" t="s">
        <v>2909</v>
      </c>
      <c r="G3140" s="95" t="s">
        <v>2950</v>
      </c>
      <c r="H3140" s="95" t="s">
        <v>2912</v>
      </c>
      <c r="I3140" s="95" t="s">
        <v>2920</v>
      </c>
      <c r="J3140" s="95" t="s">
        <v>2915</v>
      </c>
      <c r="K3140" s="102" t="s">
        <v>8775</v>
      </c>
      <c r="L3140" s="96" t="s">
        <v>3556</v>
      </c>
      <c r="M3140" s="102" t="s">
        <v>4600</v>
      </c>
      <c r="N3140" s="102">
        <v>8</v>
      </c>
      <c r="O3140" s="95" t="s">
        <v>67</v>
      </c>
      <c r="P3140" s="88" t="s">
        <v>4383</v>
      </c>
      <c r="Q3140" s="88"/>
      <c r="R3140" s="89"/>
      <c r="S3140" s="351">
        <v>44823</v>
      </c>
    </row>
    <row r="3141" spans="1:19" ht="30" x14ac:dyDescent="0.25">
      <c r="A3141" s="253"/>
      <c r="B3141" s="228" t="s">
        <v>2921</v>
      </c>
      <c r="C3141" s="95" t="s">
        <v>2909</v>
      </c>
      <c r="D3141" s="95" t="s">
        <v>2914</v>
      </c>
      <c r="E3141" s="95" t="s">
        <v>2910</v>
      </c>
      <c r="F3141" s="95" t="s">
        <v>2909</v>
      </c>
      <c r="G3141" s="95" t="s">
        <v>2950</v>
      </c>
      <c r="H3141" s="95" t="s">
        <v>2912</v>
      </c>
      <c r="I3141" s="95" t="s">
        <v>2914</v>
      </c>
      <c r="J3141" s="95" t="s">
        <v>2915</v>
      </c>
      <c r="K3141" s="102" t="s">
        <v>8776</v>
      </c>
      <c r="L3141" s="96" t="s">
        <v>3557</v>
      </c>
      <c r="M3141" s="102" t="s">
        <v>4600</v>
      </c>
      <c r="N3141" s="102">
        <v>8</v>
      </c>
      <c r="O3141" s="95" t="s">
        <v>67</v>
      </c>
      <c r="P3141" s="88" t="s">
        <v>4383</v>
      </c>
      <c r="Q3141" s="88"/>
      <c r="R3141" s="89"/>
      <c r="S3141" s="351">
        <v>44823</v>
      </c>
    </row>
    <row r="3142" spans="1:19" ht="30" x14ac:dyDescent="0.25">
      <c r="A3142" s="253"/>
      <c r="B3142" s="228" t="s">
        <v>2921</v>
      </c>
      <c r="C3142" s="95" t="s">
        <v>2909</v>
      </c>
      <c r="D3142" s="95" t="s">
        <v>2914</v>
      </c>
      <c r="E3142" s="95" t="s">
        <v>2910</v>
      </c>
      <c r="F3142" s="95" t="s">
        <v>2909</v>
      </c>
      <c r="G3142" s="95" t="s">
        <v>2950</v>
      </c>
      <c r="H3142" s="95" t="s">
        <v>2912</v>
      </c>
      <c r="I3142" s="95" t="s">
        <v>2916</v>
      </c>
      <c r="J3142" s="95" t="s">
        <v>2915</v>
      </c>
      <c r="K3142" s="102" t="s">
        <v>8777</v>
      </c>
      <c r="L3142" s="96" t="s">
        <v>3558</v>
      </c>
      <c r="M3142" s="102" t="s">
        <v>4600</v>
      </c>
      <c r="N3142" s="102">
        <v>8</v>
      </c>
      <c r="O3142" s="95" t="s">
        <v>67</v>
      </c>
      <c r="P3142" s="88" t="s">
        <v>4383</v>
      </c>
      <c r="Q3142" s="88"/>
      <c r="R3142" s="89"/>
      <c r="S3142" s="351">
        <v>44823</v>
      </c>
    </row>
    <row r="3143" spans="1:19" ht="30" x14ac:dyDescent="0.25">
      <c r="A3143" s="253"/>
      <c r="B3143" s="228" t="s">
        <v>2921</v>
      </c>
      <c r="C3143" s="95" t="s">
        <v>2909</v>
      </c>
      <c r="D3143" s="95" t="s">
        <v>2914</v>
      </c>
      <c r="E3143" s="95" t="s">
        <v>2910</v>
      </c>
      <c r="F3143" s="95" t="s">
        <v>2909</v>
      </c>
      <c r="G3143" s="95" t="s">
        <v>2950</v>
      </c>
      <c r="H3143" s="95" t="s">
        <v>2912</v>
      </c>
      <c r="I3143" s="95" t="s">
        <v>2917</v>
      </c>
      <c r="J3143" s="95" t="s">
        <v>2915</v>
      </c>
      <c r="K3143" s="102" t="s">
        <v>8778</v>
      </c>
      <c r="L3143" s="96" t="s">
        <v>3559</v>
      </c>
      <c r="M3143" s="102" t="s">
        <v>4600</v>
      </c>
      <c r="N3143" s="102">
        <v>8</v>
      </c>
      <c r="O3143" s="95" t="s">
        <v>67</v>
      </c>
      <c r="P3143" s="88" t="s">
        <v>4383</v>
      </c>
      <c r="Q3143" s="88"/>
      <c r="R3143" s="89"/>
      <c r="S3143" s="351">
        <v>44823</v>
      </c>
    </row>
    <row r="3144" spans="1:19" ht="30" x14ac:dyDescent="0.25">
      <c r="A3144" s="253"/>
      <c r="B3144" s="228" t="s">
        <v>2921</v>
      </c>
      <c r="C3144" s="95" t="s">
        <v>2909</v>
      </c>
      <c r="D3144" s="95" t="s">
        <v>2914</v>
      </c>
      <c r="E3144" s="95" t="s">
        <v>2910</v>
      </c>
      <c r="F3144" s="95" t="s">
        <v>2909</v>
      </c>
      <c r="G3144" s="95" t="s">
        <v>2947</v>
      </c>
      <c r="H3144" s="95" t="s">
        <v>2912</v>
      </c>
      <c r="I3144" s="95" t="s">
        <v>2912</v>
      </c>
      <c r="J3144" s="95" t="s">
        <v>2915</v>
      </c>
      <c r="K3144" s="102" t="s">
        <v>8779</v>
      </c>
      <c r="L3144" s="96" t="s">
        <v>3560</v>
      </c>
      <c r="M3144" s="102" t="s">
        <v>4599</v>
      </c>
      <c r="N3144" s="102">
        <v>6</v>
      </c>
      <c r="O3144" s="95" t="s">
        <v>67</v>
      </c>
      <c r="P3144" s="88" t="s">
        <v>9258</v>
      </c>
      <c r="Q3144" s="88"/>
      <c r="R3144" s="89" t="s">
        <v>10</v>
      </c>
      <c r="S3144" s="351">
        <v>44823</v>
      </c>
    </row>
    <row r="3145" spans="1:19" ht="30" x14ac:dyDescent="0.25">
      <c r="A3145" s="253"/>
      <c r="B3145" s="228" t="s">
        <v>2921</v>
      </c>
      <c r="C3145" s="95" t="s">
        <v>2909</v>
      </c>
      <c r="D3145" s="95" t="s">
        <v>2914</v>
      </c>
      <c r="E3145" s="95" t="s">
        <v>2910</v>
      </c>
      <c r="F3145" s="95" t="s">
        <v>2909</v>
      </c>
      <c r="G3145" s="95" t="s">
        <v>2947</v>
      </c>
      <c r="H3145" s="95" t="s">
        <v>2912</v>
      </c>
      <c r="I3145" s="95" t="s">
        <v>2909</v>
      </c>
      <c r="J3145" s="95" t="s">
        <v>2915</v>
      </c>
      <c r="K3145" s="102" t="s">
        <v>8780</v>
      </c>
      <c r="L3145" s="96" t="s">
        <v>3561</v>
      </c>
      <c r="M3145" s="102" t="s">
        <v>4600</v>
      </c>
      <c r="N3145" s="102">
        <v>8</v>
      </c>
      <c r="O3145" s="95" t="s">
        <v>67</v>
      </c>
      <c r="P3145" s="88" t="s">
        <v>4384</v>
      </c>
      <c r="Q3145" s="88"/>
      <c r="R3145" s="89"/>
      <c r="S3145" s="351">
        <v>44823</v>
      </c>
    </row>
    <row r="3146" spans="1:19" ht="30" x14ac:dyDescent="0.25">
      <c r="A3146" s="253"/>
      <c r="B3146" s="228" t="s">
        <v>2921</v>
      </c>
      <c r="C3146" s="95" t="s">
        <v>2909</v>
      </c>
      <c r="D3146" s="95" t="s">
        <v>2914</v>
      </c>
      <c r="E3146" s="95" t="s">
        <v>2910</v>
      </c>
      <c r="F3146" s="95" t="s">
        <v>2909</v>
      </c>
      <c r="G3146" s="95" t="s">
        <v>2947</v>
      </c>
      <c r="H3146" s="95" t="s">
        <v>2912</v>
      </c>
      <c r="I3146" s="95" t="s">
        <v>2918</v>
      </c>
      <c r="J3146" s="95" t="s">
        <v>2915</v>
      </c>
      <c r="K3146" s="102" t="s">
        <v>8781</v>
      </c>
      <c r="L3146" s="96" t="s">
        <v>3562</v>
      </c>
      <c r="M3146" s="102" t="s">
        <v>4600</v>
      </c>
      <c r="N3146" s="102">
        <v>8</v>
      </c>
      <c r="O3146" s="95" t="s">
        <v>67</v>
      </c>
      <c r="P3146" s="88" t="s">
        <v>4384</v>
      </c>
      <c r="Q3146" s="88"/>
      <c r="R3146" s="89"/>
      <c r="S3146" s="351">
        <v>44823</v>
      </c>
    </row>
    <row r="3147" spans="1:19" ht="30" x14ac:dyDescent="0.25">
      <c r="A3147" s="253"/>
      <c r="B3147" s="228" t="s">
        <v>2921</v>
      </c>
      <c r="C3147" s="95" t="s">
        <v>2909</v>
      </c>
      <c r="D3147" s="95" t="s">
        <v>2914</v>
      </c>
      <c r="E3147" s="95" t="s">
        <v>2910</v>
      </c>
      <c r="F3147" s="95" t="s">
        <v>2909</v>
      </c>
      <c r="G3147" s="95" t="s">
        <v>2947</v>
      </c>
      <c r="H3147" s="95" t="s">
        <v>2912</v>
      </c>
      <c r="I3147" s="95" t="s">
        <v>2910</v>
      </c>
      <c r="J3147" s="95" t="s">
        <v>2915</v>
      </c>
      <c r="K3147" s="102" t="s">
        <v>8782</v>
      </c>
      <c r="L3147" s="96" t="s">
        <v>3563</v>
      </c>
      <c r="M3147" s="102" t="s">
        <v>4600</v>
      </c>
      <c r="N3147" s="102">
        <v>8</v>
      </c>
      <c r="O3147" s="95" t="s">
        <v>67</v>
      </c>
      <c r="P3147" s="88" t="s">
        <v>4384</v>
      </c>
      <c r="Q3147" s="88"/>
      <c r="R3147" s="89"/>
      <c r="S3147" s="351">
        <v>44823</v>
      </c>
    </row>
    <row r="3148" spans="1:19" ht="30" x14ac:dyDescent="0.25">
      <c r="A3148" s="253"/>
      <c r="B3148" s="228" t="s">
        <v>2921</v>
      </c>
      <c r="C3148" s="95" t="s">
        <v>2909</v>
      </c>
      <c r="D3148" s="95" t="s">
        <v>2914</v>
      </c>
      <c r="E3148" s="95" t="s">
        <v>2910</v>
      </c>
      <c r="F3148" s="95" t="s">
        <v>2909</v>
      </c>
      <c r="G3148" s="95" t="s">
        <v>2947</v>
      </c>
      <c r="H3148" s="95" t="s">
        <v>2912</v>
      </c>
      <c r="I3148" s="95" t="s">
        <v>2919</v>
      </c>
      <c r="J3148" s="95" t="s">
        <v>2915</v>
      </c>
      <c r="K3148" s="102" t="s">
        <v>8783</v>
      </c>
      <c r="L3148" s="96" t="s">
        <v>3564</v>
      </c>
      <c r="M3148" s="102" t="s">
        <v>4600</v>
      </c>
      <c r="N3148" s="102">
        <v>8</v>
      </c>
      <c r="O3148" s="95" t="s">
        <v>67</v>
      </c>
      <c r="P3148" s="88" t="s">
        <v>4384</v>
      </c>
      <c r="Q3148" s="88"/>
      <c r="R3148" s="89"/>
      <c r="S3148" s="351">
        <v>44823</v>
      </c>
    </row>
    <row r="3149" spans="1:19" ht="30" x14ac:dyDescent="0.25">
      <c r="A3149" s="253"/>
      <c r="B3149" s="228" t="s">
        <v>2921</v>
      </c>
      <c r="C3149" s="95" t="s">
        <v>2909</v>
      </c>
      <c r="D3149" s="95" t="s">
        <v>2914</v>
      </c>
      <c r="E3149" s="95" t="s">
        <v>2910</v>
      </c>
      <c r="F3149" s="95" t="s">
        <v>2909</v>
      </c>
      <c r="G3149" s="95" t="s">
        <v>2947</v>
      </c>
      <c r="H3149" s="95" t="s">
        <v>2912</v>
      </c>
      <c r="I3149" s="95" t="s">
        <v>2920</v>
      </c>
      <c r="J3149" s="95" t="s">
        <v>2915</v>
      </c>
      <c r="K3149" s="102" t="s">
        <v>8784</v>
      </c>
      <c r="L3149" s="96" t="s">
        <v>3565</v>
      </c>
      <c r="M3149" s="102" t="s">
        <v>4600</v>
      </c>
      <c r="N3149" s="102">
        <v>8</v>
      </c>
      <c r="O3149" s="95" t="s">
        <v>67</v>
      </c>
      <c r="P3149" s="88" t="s">
        <v>4384</v>
      </c>
      <c r="Q3149" s="88"/>
      <c r="R3149" s="89"/>
      <c r="S3149" s="351">
        <v>44823</v>
      </c>
    </row>
    <row r="3150" spans="1:19" ht="30" x14ac:dyDescent="0.25">
      <c r="A3150" s="253"/>
      <c r="B3150" s="228" t="s">
        <v>2921</v>
      </c>
      <c r="C3150" s="95" t="s">
        <v>2909</v>
      </c>
      <c r="D3150" s="95" t="s">
        <v>2914</v>
      </c>
      <c r="E3150" s="95" t="s">
        <v>2910</v>
      </c>
      <c r="F3150" s="95" t="s">
        <v>2909</v>
      </c>
      <c r="G3150" s="95" t="s">
        <v>2947</v>
      </c>
      <c r="H3150" s="95" t="s">
        <v>2912</v>
      </c>
      <c r="I3150" s="95" t="s">
        <v>2914</v>
      </c>
      <c r="J3150" s="95" t="s">
        <v>2915</v>
      </c>
      <c r="K3150" s="102" t="s">
        <v>8785</v>
      </c>
      <c r="L3150" s="96" t="s">
        <v>3566</v>
      </c>
      <c r="M3150" s="102" t="s">
        <v>4600</v>
      </c>
      <c r="N3150" s="102">
        <v>8</v>
      </c>
      <c r="O3150" s="95" t="s">
        <v>67</v>
      </c>
      <c r="P3150" s="88" t="s">
        <v>4384</v>
      </c>
      <c r="Q3150" s="88"/>
      <c r="R3150" s="89"/>
      <c r="S3150" s="351">
        <v>44823</v>
      </c>
    </row>
    <row r="3151" spans="1:19" ht="30" x14ac:dyDescent="0.25">
      <c r="A3151" s="253"/>
      <c r="B3151" s="228" t="s">
        <v>2921</v>
      </c>
      <c r="C3151" s="95" t="s">
        <v>2909</v>
      </c>
      <c r="D3151" s="95" t="s">
        <v>2914</v>
      </c>
      <c r="E3151" s="95" t="s">
        <v>2910</v>
      </c>
      <c r="F3151" s="95" t="s">
        <v>2909</v>
      </c>
      <c r="G3151" s="95" t="s">
        <v>2947</v>
      </c>
      <c r="H3151" s="95" t="s">
        <v>2912</v>
      </c>
      <c r="I3151" s="95" t="s">
        <v>2916</v>
      </c>
      <c r="J3151" s="95" t="s">
        <v>2915</v>
      </c>
      <c r="K3151" s="102" t="s">
        <v>8786</v>
      </c>
      <c r="L3151" s="96" t="s">
        <v>3567</v>
      </c>
      <c r="M3151" s="102" t="s">
        <v>4600</v>
      </c>
      <c r="N3151" s="102">
        <v>8</v>
      </c>
      <c r="O3151" s="95" t="s">
        <v>67</v>
      </c>
      <c r="P3151" s="88" t="s">
        <v>4384</v>
      </c>
      <c r="Q3151" s="88"/>
      <c r="R3151" s="89"/>
      <c r="S3151" s="351">
        <v>44823</v>
      </c>
    </row>
    <row r="3152" spans="1:19" ht="30" x14ac:dyDescent="0.25">
      <c r="A3152" s="253"/>
      <c r="B3152" s="228" t="s">
        <v>2921</v>
      </c>
      <c r="C3152" s="95" t="s">
        <v>2909</v>
      </c>
      <c r="D3152" s="95" t="s">
        <v>2914</v>
      </c>
      <c r="E3152" s="95" t="s">
        <v>2910</v>
      </c>
      <c r="F3152" s="95" t="s">
        <v>2909</v>
      </c>
      <c r="G3152" s="95" t="s">
        <v>2947</v>
      </c>
      <c r="H3152" s="95" t="s">
        <v>2912</v>
      </c>
      <c r="I3152" s="95" t="s">
        <v>2917</v>
      </c>
      <c r="J3152" s="95" t="s">
        <v>2915</v>
      </c>
      <c r="K3152" s="102" t="s">
        <v>8787</v>
      </c>
      <c r="L3152" s="96" t="s">
        <v>3568</v>
      </c>
      <c r="M3152" s="102" t="s">
        <v>4600</v>
      </c>
      <c r="N3152" s="102">
        <v>8</v>
      </c>
      <c r="O3152" s="95" t="s">
        <v>67</v>
      </c>
      <c r="P3152" s="88" t="s">
        <v>4384</v>
      </c>
      <c r="Q3152" s="88"/>
      <c r="R3152" s="89"/>
      <c r="S3152" s="351">
        <v>44823</v>
      </c>
    </row>
    <row r="3153" spans="1:19" x14ac:dyDescent="0.25">
      <c r="A3153" s="253"/>
      <c r="B3153" s="228" t="s">
        <v>2921</v>
      </c>
      <c r="C3153" s="95" t="s">
        <v>2909</v>
      </c>
      <c r="D3153" s="95" t="s">
        <v>2914</v>
      </c>
      <c r="E3153" s="95" t="s">
        <v>2910</v>
      </c>
      <c r="F3153" s="95" t="s">
        <v>2909</v>
      </c>
      <c r="G3153" s="95" t="s">
        <v>2925</v>
      </c>
      <c r="H3153" s="95" t="s">
        <v>2912</v>
      </c>
      <c r="I3153" s="95" t="s">
        <v>2912</v>
      </c>
      <c r="J3153" s="95" t="s">
        <v>2915</v>
      </c>
      <c r="K3153" s="102" t="s">
        <v>8788</v>
      </c>
      <c r="L3153" s="96" t="s">
        <v>3569</v>
      </c>
      <c r="M3153" s="102" t="s">
        <v>4599</v>
      </c>
      <c r="N3153" s="102">
        <v>6</v>
      </c>
      <c r="O3153" s="95" t="s">
        <v>54</v>
      </c>
      <c r="P3153" s="88" t="s">
        <v>9259</v>
      </c>
      <c r="Q3153" s="88"/>
      <c r="R3153" s="89" t="s">
        <v>10</v>
      </c>
      <c r="S3153" s="351">
        <v>44823</v>
      </c>
    </row>
    <row r="3154" spans="1:19" ht="30" x14ac:dyDescent="0.25">
      <c r="A3154" s="253"/>
      <c r="B3154" s="228" t="s">
        <v>2921</v>
      </c>
      <c r="C3154" s="95" t="s">
        <v>2909</v>
      </c>
      <c r="D3154" s="95" t="s">
        <v>2914</v>
      </c>
      <c r="E3154" s="95" t="s">
        <v>2910</v>
      </c>
      <c r="F3154" s="95" t="s">
        <v>2909</v>
      </c>
      <c r="G3154" s="95" t="s">
        <v>2925</v>
      </c>
      <c r="H3154" s="95" t="s">
        <v>2912</v>
      </c>
      <c r="I3154" s="95" t="s">
        <v>2909</v>
      </c>
      <c r="J3154" s="95" t="s">
        <v>2915</v>
      </c>
      <c r="K3154" s="102" t="s">
        <v>8789</v>
      </c>
      <c r="L3154" s="96" t="s">
        <v>3570</v>
      </c>
      <c r="M3154" s="102" t="s">
        <v>4600</v>
      </c>
      <c r="N3154" s="102">
        <v>8</v>
      </c>
      <c r="O3154" s="95" t="s">
        <v>54</v>
      </c>
      <c r="P3154" s="88" t="s">
        <v>5853</v>
      </c>
      <c r="Q3154" s="88"/>
      <c r="R3154" s="89"/>
      <c r="S3154" s="351">
        <v>44823</v>
      </c>
    </row>
    <row r="3155" spans="1:19" ht="30" x14ac:dyDescent="0.25">
      <c r="A3155" s="253"/>
      <c r="B3155" s="228" t="s">
        <v>2921</v>
      </c>
      <c r="C3155" s="95" t="s">
        <v>2909</v>
      </c>
      <c r="D3155" s="95" t="s">
        <v>2914</v>
      </c>
      <c r="E3155" s="95" t="s">
        <v>2910</v>
      </c>
      <c r="F3155" s="95" t="s">
        <v>2909</v>
      </c>
      <c r="G3155" s="95" t="s">
        <v>2925</v>
      </c>
      <c r="H3155" s="95" t="s">
        <v>2912</v>
      </c>
      <c r="I3155" s="95" t="s">
        <v>2918</v>
      </c>
      <c r="J3155" s="95" t="s">
        <v>2915</v>
      </c>
      <c r="K3155" s="102" t="s">
        <v>8790</v>
      </c>
      <c r="L3155" s="96" t="s">
        <v>3571</v>
      </c>
      <c r="M3155" s="102" t="s">
        <v>4600</v>
      </c>
      <c r="N3155" s="102">
        <v>8</v>
      </c>
      <c r="O3155" s="95" t="s">
        <v>54</v>
      </c>
      <c r="P3155" s="88" t="s">
        <v>5853</v>
      </c>
      <c r="Q3155" s="88"/>
      <c r="R3155" s="89"/>
      <c r="S3155" s="351">
        <v>44823</v>
      </c>
    </row>
    <row r="3156" spans="1:19" ht="30" x14ac:dyDescent="0.25">
      <c r="A3156" s="253"/>
      <c r="B3156" s="228" t="s">
        <v>2921</v>
      </c>
      <c r="C3156" s="95" t="s">
        <v>2909</v>
      </c>
      <c r="D3156" s="95" t="s">
        <v>2914</v>
      </c>
      <c r="E3156" s="95" t="s">
        <v>2910</v>
      </c>
      <c r="F3156" s="95" t="s">
        <v>2909</v>
      </c>
      <c r="G3156" s="95" t="s">
        <v>2925</v>
      </c>
      <c r="H3156" s="95" t="s">
        <v>2912</v>
      </c>
      <c r="I3156" s="95" t="s">
        <v>2910</v>
      </c>
      <c r="J3156" s="95" t="s">
        <v>2915</v>
      </c>
      <c r="K3156" s="102" t="s">
        <v>8791</v>
      </c>
      <c r="L3156" s="96" t="s">
        <v>3572</v>
      </c>
      <c r="M3156" s="102" t="s">
        <v>4600</v>
      </c>
      <c r="N3156" s="102">
        <v>8</v>
      </c>
      <c r="O3156" s="95" t="s">
        <v>54</v>
      </c>
      <c r="P3156" s="88" t="s">
        <v>5853</v>
      </c>
      <c r="Q3156" s="88"/>
      <c r="R3156" s="89"/>
      <c r="S3156" s="351">
        <v>44823</v>
      </c>
    </row>
    <row r="3157" spans="1:19" ht="30" x14ac:dyDescent="0.25">
      <c r="A3157" s="253"/>
      <c r="B3157" s="228" t="s">
        <v>2921</v>
      </c>
      <c r="C3157" s="95" t="s">
        <v>2909</v>
      </c>
      <c r="D3157" s="95" t="s">
        <v>2914</v>
      </c>
      <c r="E3157" s="95" t="s">
        <v>2910</v>
      </c>
      <c r="F3157" s="95" t="s">
        <v>2909</v>
      </c>
      <c r="G3157" s="95" t="s">
        <v>2925</v>
      </c>
      <c r="H3157" s="95" t="s">
        <v>2912</v>
      </c>
      <c r="I3157" s="95" t="s">
        <v>2919</v>
      </c>
      <c r="J3157" s="95" t="s">
        <v>2915</v>
      </c>
      <c r="K3157" s="102" t="s">
        <v>8792</v>
      </c>
      <c r="L3157" s="96" t="s">
        <v>3573</v>
      </c>
      <c r="M3157" s="102" t="s">
        <v>4600</v>
      </c>
      <c r="N3157" s="102">
        <v>8</v>
      </c>
      <c r="O3157" s="95" t="s">
        <v>54</v>
      </c>
      <c r="P3157" s="88" t="s">
        <v>5853</v>
      </c>
      <c r="Q3157" s="88"/>
      <c r="R3157" s="89"/>
      <c r="S3157" s="351">
        <v>44823</v>
      </c>
    </row>
    <row r="3158" spans="1:19" ht="30" x14ac:dyDescent="0.25">
      <c r="A3158" s="253"/>
      <c r="B3158" s="228" t="s">
        <v>2921</v>
      </c>
      <c r="C3158" s="95" t="s">
        <v>2909</v>
      </c>
      <c r="D3158" s="95" t="s">
        <v>2914</v>
      </c>
      <c r="E3158" s="95" t="s">
        <v>2910</v>
      </c>
      <c r="F3158" s="95" t="s">
        <v>2909</v>
      </c>
      <c r="G3158" s="95" t="s">
        <v>2925</v>
      </c>
      <c r="H3158" s="95" t="s">
        <v>2912</v>
      </c>
      <c r="I3158" s="95" t="s">
        <v>2920</v>
      </c>
      <c r="J3158" s="95" t="s">
        <v>2915</v>
      </c>
      <c r="K3158" s="102" t="s">
        <v>8793</v>
      </c>
      <c r="L3158" s="96" t="s">
        <v>3574</v>
      </c>
      <c r="M3158" s="102" t="s">
        <v>4600</v>
      </c>
      <c r="N3158" s="102">
        <v>8</v>
      </c>
      <c r="O3158" s="95" t="s">
        <v>54</v>
      </c>
      <c r="P3158" s="88" t="s">
        <v>5853</v>
      </c>
      <c r="Q3158" s="88"/>
      <c r="R3158" s="89"/>
      <c r="S3158" s="351">
        <v>44823</v>
      </c>
    </row>
    <row r="3159" spans="1:19" ht="30" x14ac:dyDescent="0.25">
      <c r="A3159" s="253"/>
      <c r="B3159" s="228" t="s">
        <v>2921</v>
      </c>
      <c r="C3159" s="95" t="s">
        <v>2909</v>
      </c>
      <c r="D3159" s="95" t="s">
        <v>2914</v>
      </c>
      <c r="E3159" s="95" t="s">
        <v>2910</v>
      </c>
      <c r="F3159" s="95" t="s">
        <v>2909</v>
      </c>
      <c r="G3159" s="95" t="s">
        <v>2925</v>
      </c>
      <c r="H3159" s="95" t="s">
        <v>2912</v>
      </c>
      <c r="I3159" s="95" t="s">
        <v>2914</v>
      </c>
      <c r="J3159" s="95" t="s">
        <v>2915</v>
      </c>
      <c r="K3159" s="102" t="s">
        <v>8794</v>
      </c>
      <c r="L3159" s="96" t="s">
        <v>3575</v>
      </c>
      <c r="M3159" s="102" t="s">
        <v>4600</v>
      </c>
      <c r="N3159" s="102">
        <v>8</v>
      </c>
      <c r="O3159" s="95" t="s">
        <v>54</v>
      </c>
      <c r="P3159" s="88" t="s">
        <v>5853</v>
      </c>
      <c r="Q3159" s="88"/>
      <c r="R3159" s="89"/>
      <c r="S3159" s="351">
        <v>44823</v>
      </c>
    </row>
    <row r="3160" spans="1:19" ht="30" x14ac:dyDescent="0.25">
      <c r="A3160" s="253"/>
      <c r="B3160" s="228" t="s">
        <v>2921</v>
      </c>
      <c r="C3160" s="95" t="s">
        <v>2909</v>
      </c>
      <c r="D3160" s="95" t="s">
        <v>2914</v>
      </c>
      <c r="E3160" s="95" t="s">
        <v>2910</v>
      </c>
      <c r="F3160" s="95" t="s">
        <v>2909</v>
      </c>
      <c r="G3160" s="95" t="s">
        <v>2925</v>
      </c>
      <c r="H3160" s="95" t="s">
        <v>2912</v>
      </c>
      <c r="I3160" s="95" t="s">
        <v>2916</v>
      </c>
      <c r="J3160" s="95" t="s">
        <v>2915</v>
      </c>
      <c r="K3160" s="102" t="s">
        <v>8795</v>
      </c>
      <c r="L3160" s="96" t="s">
        <v>3576</v>
      </c>
      <c r="M3160" s="102" t="s">
        <v>4600</v>
      </c>
      <c r="N3160" s="102">
        <v>8</v>
      </c>
      <c r="O3160" s="95" t="s">
        <v>54</v>
      </c>
      <c r="P3160" s="88" t="s">
        <v>5853</v>
      </c>
      <c r="Q3160" s="88"/>
      <c r="R3160" s="89"/>
      <c r="S3160" s="351">
        <v>44823</v>
      </c>
    </row>
    <row r="3161" spans="1:19" ht="30" x14ac:dyDescent="0.25">
      <c r="A3161" s="253"/>
      <c r="B3161" s="228" t="s">
        <v>2921</v>
      </c>
      <c r="C3161" s="95" t="s">
        <v>2909</v>
      </c>
      <c r="D3161" s="95" t="s">
        <v>2914</v>
      </c>
      <c r="E3161" s="95" t="s">
        <v>2910</v>
      </c>
      <c r="F3161" s="95" t="s">
        <v>2909</v>
      </c>
      <c r="G3161" s="95" t="s">
        <v>2925</v>
      </c>
      <c r="H3161" s="95" t="s">
        <v>2912</v>
      </c>
      <c r="I3161" s="95" t="s">
        <v>2917</v>
      </c>
      <c r="J3161" s="95" t="s">
        <v>2915</v>
      </c>
      <c r="K3161" s="102" t="s">
        <v>8796</v>
      </c>
      <c r="L3161" s="96" t="s">
        <v>3577</v>
      </c>
      <c r="M3161" s="102" t="s">
        <v>4600</v>
      </c>
      <c r="N3161" s="102">
        <v>8</v>
      </c>
      <c r="O3161" s="95" t="s">
        <v>54</v>
      </c>
      <c r="P3161" s="88" t="s">
        <v>5853</v>
      </c>
      <c r="Q3161" s="88"/>
      <c r="R3161" s="89"/>
      <c r="S3161" s="351">
        <v>44823</v>
      </c>
    </row>
    <row r="3162" spans="1:19" x14ac:dyDescent="0.25">
      <c r="A3162" s="253"/>
      <c r="B3162" s="228" t="s">
        <v>2921</v>
      </c>
      <c r="C3162" s="95" t="s">
        <v>2909</v>
      </c>
      <c r="D3162" s="95" t="s">
        <v>2914</v>
      </c>
      <c r="E3162" s="95" t="s">
        <v>2921</v>
      </c>
      <c r="F3162" s="95" t="s">
        <v>2912</v>
      </c>
      <c r="G3162" s="95" t="s">
        <v>2915</v>
      </c>
      <c r="H3162" s="95" t="s">
        <v>2912</v>
      </c>
      <c r="I3162" s="95" t="s">
        <v>2912</v>
      </c>
      <c r="J3162" s="95" t="s">
        <v>2915</v>
      </c>
      <c r="K3162" s="102" t="s">
        <v>8797</v>
      </c>
      <c r="L3162" s="96" t="s">
        <v>3578</v>
      </c>
      <c r="M3162" s="102" t="s">
        <v>4599</v>
      </c>
      <c r="N3162" s="102">
        <v>4</v>
      </c>
      <c r="O3162" s="95" t="s">
        <v>45</v>
      </c>
      <c r="P3162" s="88" t="s">
        <v>9260</v>
      </c>
      <c r="Q3162" s="88"/>
      <c r="R3162" s="89"/>
      <c r="S3162" s="351">
        <v>44823</v>
      </c>
    </row>
    <row r="3163" spans="1:19" x14ac:dyDescent="0.25">
      <c r="A3163" s="253"/>
      <c r="B3163" s="232" t="s">
        <v>2921</v>
      </c>
      <c r="C3163" s="148" t="s">
        <v>2909</v>
      </c>
      <c r="D3163" s="148" t="s">
        <v>2914</v>
      </c>
      <c r="E3163" s="148" t="s">
        <v>2921</v>
      </c>
      <c r="F3163" s="148" t="s">
        <v>2921</v>
      </c>
      <c r="G3163" s="148" t="s">
        <v>2915</v>
      </c>
      <c r="H3163" s="148" t="s">
        <v>2912</v>
      </c>
      <c r="I3163" s="148" t="s">
        <v>2912</v>
      </c>
      <c r="J3163" s="148" t="s">
        <v>2915</v>
      </c>
      <c r="K3163" s="102" t="s">
        <v>8798</v>
      </c>
      <c r="L3163" s="150" t="s">
        <v>3578</v>
      </c>
      <c r="M3163" s="102" t="s">
        <v>4599</v>
      </c>
      <c r="N3163" s="102">
        <v>5</v>
      </c>
      <c r="O3163" s="148" t="s">
        <v>45</v>
      </c>
      <c r="P3163" s="158" t="s">
        <v>9260</v>
      </c>
      <c r="Q3163" s="88"/>
      <c r="R3163" s="89" t="s">
        <v>14</v>
      </c>
      <c r="S3163" s="351">
        <v>44823</v>
      </c>
    </row>
    <row r="3164" spans="1:19" x14ac:dyDescent="0.25">
      <c r="A3164" s="253"/>
      <c r="B3164" s="228" t="s">
        <v>2921</v>
      </c>
      <c r="C3164" s="95" t="s">
        <v>2909</v>
      </c>
      <c r="D3164" s="95" t="s">
        <v>2914</v>
      </c>
      <c r="E3164" s="95" t="s">
        <v>2921</v>
      </c>
      <c r="F3164" s="95" t="s">
        <v>2921</v>
      </c>
      <c r="G3164" s="95" t="s">
        <v>2925</v>
      </c>
      <c r="H3164" s="95" t="s">
        <v>2912</v>
      </c>
      <c r="I3164" s="95" t="s">
        <v>2912</v>
      </c>
      <c r="J3164" s="95" t="s">
        <v>2915</v>
      </c>
      <c r="K3164" s="102" t="s">
        <v>8799</v>
      </c>
      <c r="L3164" s="96" t="s">
        <v>3578</v>
      </c>
      <c r="M3164" s="102" t="s">
        <v>4599</v>
      </c>
      <c r="N3164" s="102">
        <v>6</v>
      </c>
      <c r="O3164" s="95" t="s">
        <v>54</v>
      </c>
      <c r="P3164" s="88" t="s">
        <v>9261</v>
      </c>
      <c r="Q3164" s="88"/>
      <c r="R3164" s="89" t="s">
        <v>10</v>
      </c>
      <c r="S3164" s="351">
        <v>44823</v>
      </c>
    </row>
    <row r="3165" spans="1:19" x14ac:dyDescent="0.25">
      <c r="A3165" s="253"/>
      <c r="B3165" s="228" t="s">
        <v>2921</v>
      </c>
      <c r="C3165" s="95" t="s">
        <v>2909</v>
      </c>
      <c r="D3165" s="95" t="s">
        <v>2914</v>
      </c>
      <c r="E3165" s="95" t="s">
        <v>2921</v>
      </c>
      <c r="F3165" s="95" t="s">
        <v>2921</v>
      </c>
      <c r="G3165" s="95" t="s">
        <v>2925</v>
      </c>
      <c r="H3165" s="95" t="s">
        <v>2912</v>
      </c>
      <c r="I3165" s="95" t="s">
        <v>2909</v>
      </c>
      <c r="J3165" s="95" t="s">
        <v>2915</v>
      </c>
      <c r="K3165" s="102" t="s">
        <v>8800</v>
      </c>
      <c r="L3165" s="96" t="s">
        <v>3579</v>
      </c>
      <c r="M3165" s="102" t="s">
        <v>4600</v>
      </c>
      <c r="N3165" s="102">
        <v>8</v>
      </c>
      <c r="O3165" s="95" t="s">
        <v>54</v>
      </c>
      <c r="P3165" s="88" t="s">
        <v>4385</v>
      </c>
      <c r="Q3165" s="88"/>
      <c r="R3165" s="89"/>
      <c r="S3165" s="351">
        <v>44823</v>
      </c>
    </row>
    <row r="3166" spans="1:19" x14ac:dyDescent="0.25">
      <c r="A3166" s="253"/>
      <c r="B3166" s="228" t="s">
        <v>2921</v>
      </c>
      <c r="C3166" s="95" t="s">
        <v>2909</v>
      </c>
      <c r="D3166" s="95" t="s">
        <v>2914</v>
      </c>
      <c r="E3166" s="95" t="s">
        <v>2921</v>
      </c>
      <c r="F3166" s="95" t="s">
        <v>2921</v>
      </c>
      <c r="G3166" s="95" t="s">
        <v>2925</v>
      </c>
      <c r="H3166" s="95" t="s">
        <v>2912</v>
      </c>
      <c r="I3166" s="95" t="s">
        <v>2918</v>
      </c>
      <c r="J3166" s="95" t="s">
        <v>2915</v>
      </c>
      <c r="K3166" s="102" t="s">
        <v>8801</v>
      </c>
      <c r="L3166" s="96" t="s">
        <v>3580</v>
      </c>
      <c r="M3166" s="102" t="s">
        <v>4600</v>
      </c>
      <c r="N3166" s="102">
        <v>8</v>
      </c>
      <c r="O3166" s="95" t="s">
        <v>54</v>
      </c>
      <c r="P3166" s="88" t="s">
        <v>4385</v>
      </c>
      <c r="Q3166" s="88"/>
      <c r="R3166" s="89"/>
      <c r="S3166" s="351">
        <v>44823</v>
      </c>
    </row>
    <row r="3167" spans="1:19" x14ac:dyDescent="0.25">
      <c r="A3167" s="253"/>
      <c r="B3167" s="228" t="s">
        <v>2921</v>
      </c>
      <c r="C3167" s="95" t="s">
        <v>2909</v>
      </c>
      <c r="D3167" s="95" t="s">
        <v>2914</v>
      </c>
      <c r="E3167" s="95" t="s">
        <v>2921</v>
      </c>
      <c r="F3167" s="95" t="s">
        <v>2921</v>
      </c>
      <c r="G3167" s="95" t="s">
        <v>2925</v>
      </c>
      <c r="H3167" s="95" t="s">
        <v>2912</v>
      </c>
      <c r="I3167" s="95" t="s">
        <v>2910</v>
      </c>
      <c r="J3167" s="95" t="s">
        <v>2915</v>
      </c>
      <c r="K3167" s="102" t="s">
        <v>8802</v>
      </c>
      <c r="L3167" s="96" t="s">
        <v>3581</v>
      </c>
      <c r="M3167" s="102" t="s">
        <v>4600</v>
      </c>
      <c r="N3167" s="102">
        <v>8</v>
      </c>
      <c r="O3167" s="95" t="s">
        <v>54</v>
      </c>
      <c r="P3167" s="88" t="s">
        <v>4385</v>
      </c>
      <c r="Q3167" s="88"/>
      <c r="R3167" s="89"/>
      <c r="S3167" s="351">
        <v>44823</v>
      </c>
    </row>
    <row r="3168" spans="1:19" ht="30" x14ac:dyDescent="0.25">
      <c r="A3168" s="253"/>
      <c r="B3168" s="228" t="s">
        <v>2921</v>
      </c>
      <c r="C3168" s="95" t="s">
        <v>2909</v>
      </c>
      <c r="D3168" s="95" t="s">
        <v>2914</v>
      </c>
      <c r="E3168" s="95" t="s">
        <v>2921</v>
      </c>
      <c r="F3168" s="95" t="s">
        <v>2921</v>
      </c>
      <c r="G3168" s="95" t="s">
        <v>2925</v>
      </c>
      <c r="H3168" s="95" t="s">
        <v>2912</v>
      </c>
      <c r="I3168" s="95" t="s">
        <v>2919</v>
      </c>
      <c r="J3168" s="95" t="s">
        <v>2915</v>
      </c>
      <c r="K3168" s="102" t="s">
        <v>8803</v>
      </c>
      <c r="L3168" s="96" t="s">
        <v>3582</v>
      </c>
      <c r="M3168" s="102" t="s">
        <v>4600</v>
      </c>
      <c r="N3168" s="102">
        <v>8</v>
      </c>
      <c r="O3168" s="95" t="s">
        <v>54</v>
      </c>
      <c r="P3168" s="88" t="s">
        <v>4385</v>
      </c>
      <c r="Q3168" s="88"/>
      <c r="R3168" s="89"/>
      <c r="S3168" s="351">
        <v>44823</v>
      </c>
    </row>
    <row r="3169" spans="1:19" x14ac:dyDescent="0.25">
      <c r="A3169" s="253"/>
      <c r="B3169" s="228" t="s">
        <v>2921</v>
      </c>
      <c r="C3169" s="95" t="s">
        <v>2909</v>
      </c>
      <c r="D3169" s="95" t="s">
        <v>2914</v>
      </c>
      <c r="E3169" s="95" t="s">
        <v>2921</v>
      </c>
      <c r="F3169" s="95" t="s">
        <v>2921</v>
      </c>
      <c r="G3169" s="95" t="s">
        <v>2925</v>
      </c>
      <c r="H3169" s="95" t="s">
        <v>2912</v>
      </c>
      <c r="I3169" s="95" t="s">
        <v>2920</v>
      </c>
      <c r="J3169" s="95" t="s">
        <v>2915</v>
      </c>
      <c r="K3169" s="102" t="s">
        <v>8804</v>
      </c>
      <c r="L3169" s="96" t="s">
        <v>3583</v>
      </c>
      <c r="M3169" s="102" t="s">
        <v>4600</v>
      </c>
      <c r="N3169" s="102">
        <v>8</v>
      </c>
      <c r="O3169" s="95" t="s">
        <v>54</v>
      </c>
      <c r="P3169" s="88" t="s">
        <v>4385</v>
      </c>
      <c r="Q3169" s="88"/>
      <c r="R3169" s="89"/>
      <c r="S3169" s="351">
        <v>44823</v>
      </c>
    </row>
    <row r="3170" spans="1:19" x14ac:dyDescent="0.25">
      <c r="A3170" s="253"/>
      <c r="B3170" s="228" t="s">
        <v>2921</v>
      </c>
      <c r="C3170" s="95" t="s">
        <v>2909</v>
      </c>
      <c r="D3170" s="95" t="s">
        <v>2914</v>
      </c>
      <c r="E3170" s="95" t="s">
        <v>2921</v>
      </c>
      <c r="F3170" s="95" t="s">
        <v>2921</v>
      </c>
      <c r="G3170" s="95" t="s">
        <v>2925</v>
      </c>
      <c r="H3170" s="95" t="s">
        <v>2912</v>
      </c>
      <c r="I3170" s="95" t="s">
        <v>2914</v>
      </c>
      <c r="J3170" s="95" t="s">
        <v>2915</v>
      </c>
      <c r="K3170" s="102" t="s">
        <v>8805</v>
      </c>
      <c r="L3170" s="96" t="s">
        <v>3584</v>
      </c>
      <c r="M3170" s="102" t="s">
        <v>4600</v>
      </c>
      <c r="N3170" s="102">
        <v>8</v>
      </c>
      <c r="O3170" s="95" t="s">
        <v>54</v>
      </c>
      <c r="P3170" s="88" t="s">
        <v>4385</v>
      </c>
      <c r="Q3170" s="88"/>
      <c r="R3170" s="89"/>
      <c r="S3170" s="351">
        <v>44823</v>
      </c>
    </row>
    <row r="3171" spans="1:19" x14ac:dyDescent="0.25">
      <c r="A3171" s="253"/>
      <c r="B3171" s="228" t="s">
        <v>2921</v>
      </c>
      <c r="C3171" s="95" t="s">
        <v>2909</v>
      </c>
      <c r="D3171" s="95" t="s">
        <v>2914</v>
      </c>
      <c r="E3171" s="95" t="s">
        <v>2921</v>
      </c>
      <c r="F3171" s="95" t="s">
        <v>2921</v>
      </c>
      <c r="G3171" s="95" t="s">
        <v>2925</v>
      </c>
      <c r="H3171" s="95" t="s">
        <v>2912</v>
      </c>
      <c r="I3171" s="95" t="s">
        <v>2916</v>
      </c>
      <c r="J3171" s="95" t="s">
        <v>2915</v>
      </c>
      <c r="K3171" s="102" t="s">
        <v>8806</v>
      </c>
      <c r="L3171" s="96" t="s">
        <v>3585</v>
      </c>
      <c r="M3171" s="102" t="s">
        <v>4600</v>
      </c>
      <c r="N3171" s="102">
        <v>8</v>
      </c>
      <c r="O3171" s="95" t="s">
        <v>54</v>
      </c>
      <c r="P3171" s="88" t="s">
        <v>4385</v>
      </c>
      <c r="Q3171" s="88"/>
      <c r="R3171" s="89"/>
      <c r="S3171" s="351">
        <v>44823</v>
      </c>
    </row>
    <row r="3172" spans="1:19" x14ac:dyDescent="0.25">
      <c r="A3172" s="253"/>
      <c r="B3172" s="228" t="s">
        <v>2921</v>
      </c>
      <c r="C3172" s="95" t="s">
        <v>2909</v>
      </c>
      <c r="D3172" s="95" t="s">
        <v>2914</v>
      </c>
      <c r="E3172" s="95" t="s">
        <v>2921</v>
      </c>
      <c r="F3172" s="95" t="s">
        <v>2921</v>
      </c>
      <c r="G3172" s="95" t="s">
        <v>2925</v>
      </c>
      <c r="H3172" s="95" t="s">
        <v>2912</v>
      </c>
      <c r="I3172" s="95" t="s">
        <v>2917</v>
      </c>
      <c r="J3172" s="95" t="s">
        <v>2915</v>
      </c>
      <c r="K3172" s="102" t="s">
        <v>8807</v>
      </c>
      <c r="L3172" s="96" t="s">
        <v>3586</v>
      </c>
      <c r="M3172" s="102" t="s">
        <v>4600</v>
      </c>
      <c r="N3172" s="102">
        <v>8</v>
      </c>
      <c r="O3172" s="95" t="s">
        <v>54</v>
      </c>
      <c r="P3172" s="88" t="s">
        <v>4385</v>
      </c>
      <c r="Q3172" s="88"/>
      <c r="R3172" s="89"/>
      <c r="S3172" s="351">
        <v>44823</v>
      </c>
    </row>
    <row r="3173" spans="1:19" ht="45" x14ac:dyDescent="0.25">
      <c r="A3173" s="253"/>
      <c r="B3173" s="228" t="s">
        <v>2921</v>
      </c>
      <c r="C3173" s="95" t="s">
        <v>2909</v>
      </c>
      <c r="D3173" s="95" t="s">
        <v>2916</v>
      </c>
      <c r="E3173" s="95" t="s">
        <v>2912</v>
      </c>
      <c r="F3173" s="95" t="s">
        <v>2912</v>
      </c>
      <c r="G3173" s="95" t="s">
        <v>2915</v>
      </c>
      <c r="H3173" s="95" t="s">
        <v>2912</v>
      </c>
      <c r="I3173" s="95" t="s">
        <v>2912</v>
      </c>
      <c r="J3173" s="95" t="s">
        <v>2915</v>
      </c>
      <c r="K3173" s="102" t="s">
        <v>8808</v>
      </c>
      <c r="L3173" s="96" t="s">
        <v>3587</v>
      </c>
      <c r="M3173" s="102" t="s">
        <v>4599</v>
      </c>
      <c r="N3173" s="102">
        <v>3</v>
      </c>
      <c r="O3173" s="95" t="s">
        <v>45</v>
      </c>
      <c r="P3173" s="88" t="s">
        <v>9262</v>
      </c>
      <c r="Q3173" s="88"/>
      <c r="R3173" s="89"/>
      <c r="S3173" s="351">
        <v>44823</v>
      </c>
    </row>
    <row r="3174" spans="1:19" ht="45" x14ac:dyDescent="0.25">
      <c r="A3174" s="253"/>
      <c r="B3174" s="228" t="s">
        <v>2921</v>
      </c>
      <c r="C3174" s="95" t="s">
        <v>2909</v>
      </c>
      <c r="D3174" s="95" t="s">
        <v>2916</v>
      </c>
      <c r="E3174" s="95" t="s">
        <v>2909</v>
      </c>
      <c r="F3174" s="95" t="s">
        <v>2912</v>
      </c>
      <c r="G3174" s="95" t="s">
        <v>2915</v>
      </c>
      <c r="H3174" s="95" t="s">
        <v>2912</v>
      </c>
      <c r="I3174" s="95" t="s">
        <v>2912</v>
      </c>
      <c r="J3174" s="95" t="s">
        <v>2915</v>
      </c>
      <c r="K3174" s="102" t="s">
        <v>8809</v>
      </c>
      <c r="L3174" s="96" t="s">
        <v>5726</v>
      </c>
      <c r="M3174" s="102" t="s">
        <v>4599</v>
      </c>
      <c r="N3174" s="102">
        <v>4</v>
      </c>
      <c r="O3174" s="95" t="s">
        <v>45</v>
      </c>
      <c r="P3174" s="88" t="s">
        <v>9263</v>
      </c>
      <c r="Q3174" s="88"/>
      <c r="R3174" s="89"/>
      <c r="S3174" s="351">
        <v>44823</v>
      </c>
    </row>
    <row r="3175" spans="1:19" ht="45" x14ac:dyDescent="0.25">
      <c r="A3175" s="253"/>
      <c r="B3175" s="228" t="s">
        <v>2921</v>
      </c>
      <c r="C3175" s="95" t="s">
        <v>2909</v>
      </c>
      <c r="D3175" s="95" t="s">
        <v>2916</v>
      </c>
      <c r="E3175" s="95" t="s">
        <v>2909</v>
      </c>
      <c r="F3175" s="95" t="s">
        <v>2909</v>
      </c>
      <c r="G3175" s="95" t="s">
        <v>2915</v>
      </c>
      <c r="H3175" s="95" t="s">
        <v>2912</v>
      </c>
      <c r="I3175" s="95" t="s">
        <v>2912</v>
      </c>
      <c r="J3175" s="95" t="s">
        <v>2915</v>
      </c>
      <c r="K3175" s="102" t="s">
        <v>8810</v>
      </c>
      <c r="L3175" s="96" t="s">
        <v>3588</v>
      </c>
      <c r="M3175" s="102" t="s">
        <v>4599</v>
      </c>
      <c r="N3175" s="102">
        <v>5</v>
      </c>
      <c r="O3175" s="95" t="s">
        <v>45</v>
      </c>
      <c r="P3175" s="88" t="s">
        <v>9264</v>
      </c>
      <c r="Q3175" s="88"/>
      <c r="R3175" s="89" t="s">
        <v>14</v>
      </c>
      <c r="S3175" s="351">
        <v>44823</v>
      </c>
    </row>
    <row r="3176" spans="1:19" ht="30" x14ac:dyDescent="0.25">
      <c r="A3176" s="253"/>
      <c r="B3176" s="232" t="s">
        <v>2921</v>
      </c>
      <c r="C3176" s="148" t="s">
        <v>2909</v>
      </c>
      <c r="D3176" s="148" t="s">
        <v>2916</v>
      </c>
      <c r="E3176" s="148" t="s">
        <v>2909</v>
      </c>
      <c r="F3176" s="148" t="s">
        <v>2909</v>
      </c>
      <c r="G3176" s="148" t="s">
        <v>2948</v>
      </c>
      <c r="H3176" s="148" t="s">
        <v>2912</v>
      </c>
      <c r="I3176" s="148" t="s">
        <v>2912</v>
      </c>
      <c r="J3176" s="148" t="s">
        <v>2915</v>
      </c>
      <c r="K3176" s="102" t="s">
        <v>8811</v>
      </c>
      <c r="L3176" s="150" t="s">
        <v>9162</v>
      </c>
      <c r="M3176" s="102" t="s">
        <v>4599</v>
      </c>
      <c r="N3176" s="102">
        <v>6</v>
      </c>
      <c r="O3176" s="148" t="s">
        <v>67</v>
      </c>
      <c r="P3176" s="88" t="s">
        <v>9265</v>
      </c>
      <c r="Q3176" s="88"/>
      <c r="R3176" s="89" t="s">
        <v>14</v>
      </c>
      <c r="S3176" s="351">
        <v>44823</v>
      </c>
    </row>
    <row r="3177" spans="1:19" ht="30" x14ac:dyDescent="0.25">
      <c r="A3177" s="253"/>
      <c r="B3177" s="232" t="s">
        <v>2921</v>
      </c>
      <c r="C3177" s="148" t="s">
        <v>2909</v>
      </c>
      <c r="D3177" s="148" t="s">
        <v>2916</v>
      </c>
      <c r="E3177" s="148" t="s">
        <v>2909</v>
      </c>
      <c r="F3177" s="148" t="s">
        <v>2909</v>
      </c>
      <c r="G3177" s="148" t="s">
        <v>2948</v>
      </c>
      <c r="H3177" s="148" t="s">
        <v>2909</v>
      </c>
      <c r="I3177" s="148" t="s">
        <v>2912</v>
      </c>
      <c r="J3177" s="148" t="s">
        <v>2915</v>
      </c>
      <c r="K3177" s="102" t="s">
        <v>8812</v>
      </c>
      <c r="L3177" s="150" t="s">
        <v>5727</v>
      </c>
      <c r="M3177" s="102" t="s">
        <v>4599</v>
      </c>
      <c r="N3177" s="102">
        <v>7</v>
      </c>
      <c r="O3177" s="148" t="s">
        <v>67</v>
      </c>
      <c r="P3177" s="158" t="s">
        <v>4386</v>
      </c>
      <c r="Q3177" s="88"/>
      <c r="R3177" s="89" t="s">
        <v>10</v>
      </c>
      <c r="S3177" s="351">
        <v>44823</v>
      </c>
    </row>
    <row r="3178" spans="1:19" ht="30" x14ac:dyDescent="0.25">
      <c r="A3178" s="253"/>
      <c r="B3178" s="228" t="s">
        <v>2921</v>
      </c>
      <c r="C3178" s="95" t="s">
        <v>2909</v>
      </c>
      <c r="D3178" s="95" t="s">
        <v>2916</v>
      </c>
      <c r="E3178" s="95" t="s">
        <v>2909</v>
      </c>
      <c r="F3178" s="95" t="s">
        <v>2909</v>
      </c>
      <c r="G3178" s="95" t="s">
        <v>2948</v>
      </c>
      <c r="H3178" s="95" t="s">
        <v>2909</v>
      </c>
      <c r="I3178" s="95" t="s">
        <v>2909</v>
      </c>
      <c r="J3178" s="95" t="s">
        <v>2915</v>
      </c>
      <c r="K3178" s="102" t="s">
        <v>8813</v>
      </c>
      <c r="L3178" s="96" t="s">
        <v>3589</v>
      </c>
      <c r="M3178" s="102" t="s">
        <v>4600</v>
      </c>
      <c r="N3178" s="102">
        <v>8</v>
      </c>
      <c r="O3178" s="95" t="s">
        <v>67</v>
      </c>
      <c r="P3178" s="88" t="s">
        <v>4386</v>
      </c>
      <c r="Q3178" s="88"/>
      <c r="R3178" s="89"/>
      <c r="S3178" s="351">
        <v>44823</v>
      </c>
    </row>
    <row r="3179" spans="1:19" ht="30" x14ac:dyDescent="0.25">
      <c r="A3179" s="253"/>
      <c r="B3179" s="228" t="s">
        <v>2921</v>
      </c>
      <c r="C3179" s="95" t="s">
        <v>2909</v>
      </c>
      <c r="D3179" s="95" t="s">
        <v>2916</v>
      </c>
      <c r="E3179" s="95" t="s">
        <v>2909</v>
      </c>
      <c r="F3179" s="95" t="s">
        <v>2909</v>
      </c>
      <c r="G3179" s="95" t="s">
        <v>2950</v>
      </c>
      <c r="H3179" s="95" t="s">
        <v>2912</v>
      </c>
      <c r="I3179" s="95" t="s">
        <v>2912</v>
      </c>
      <c r="J3179" s="95" t="s">
        <v>2915</v>
      </c>
      <c r="K3179" s="102" t="s">
        <v>8814</v>
      </c>
      <c r="L3179" s="96" t="s">
        <v>9163</v>
      </c>
      <c r="M3179" s="102" t="s">
        <v>4599</v>
      </c>
      <c r="N3179" s="102">
        <v>6</v>
      </c>
      <c r="O3179" s="95" t="s">
        <v>67</v>
      </c>
      <c r="P3179" s="88" t="s">
        <v>9266</v>
      </c>
      <c r="Q3179" s="88"/>
      <c r="R3179" s="89" t="s">
        <v>10</v>
      </c>
      <c r="S3179" s="351">
        <v>44823</v>
      </c>
    </row>
    <row r="3180" spans="1:19" ht="30" x14ac:dyDescent="0.25">
      <c r="A3180" s="253"/>
      <c r="B3180" s="228" t="s">
        <v>2921</v>
      </c>
      <c r="C3180" s="95" t="s">
        <v>2909</v>
      </c>
      <c r="D3180" s="95" t="s">
        <v>2916</v>
      </c>
      <c r="E3180" s="95" t="s">
        <v>2909</v>
      </c>
      <c r="F3180" s="95" t="s">
        <v>2909</v>
      </c>
      <c r="G3180" s="95" t="s">
        <v>2950</v>
      </c>
      <c r="H3180" s="95" t="s">
        <v>2912</v>
      </c>
      <c r="I3180" s="95" t="s">
        <v>2909</v>
      </c>
      <c r="J3180" s="95" t="s">
        <v>2915</v>
      </c>
      <c r="K3180" s="102" t="s">
        <v>8815</v>
      </c>
      <c r="L3180" s="96" t="s">
        <v>5728</v>
      </c>
      <c r="M3180" s="102" t="s">
        <v>4600</v>
      </c>
      <c r="N3180" s="102">
        <v>8</v>
      </c>
      <c r="O3180" s="95" t="s">
        <v>67</v>
      </c>
      <c r="P3180" s="88" t="s">
        <v>4387</v>
      </c>
      <c r="Q3180" s="88"/>
      <c r="R3180" s="89"/>
      <c r="S3180" s="351">
        <v>44823</v>
      </c>
    </row>
    <row r="3181" spans="1:19" ht="30" x14ac:dyDescent="0.25">
      <c r="A3181" s="253"/>
      <c r="B3181" s="232" t="s">
        <v>2921</v>
      </c>
      <c r="C3181" s="148" t="s">
        <v>2909</v>
      </c>
      <c r="D3181" s="148" t="s">
        <v>2916</v>
      </c>
      <c r="E3181" s="148" t="s">
        <v>2909</v>
      </c>
      <c r="F3181" s="148" t="s">
        <v>2909</v>
      </c>
      <c r="G3181" s="148" t="s">
        <v>2947</v>
      </c>
      <c r="H3181" s="148" t="s">
        <v>2912</v>
      </c>
      <c r="I3181" s="148" t="s">
        <v>2912</v>
      </c>
      <c r="J3181" s="148" t="s">
        <v>2915</v>
      </c>
      <c r="K3181" s="102" t="s">
        <v>8816</v>
      </c>
      <c r="L3181" s="150" t="s">
        <v>9164</v>
      </c>
      <c r="M3181" s="102" t="s">
        <v>4599</v>
      </c>
      <c r="N3181" s="102">
        <v>6</v>
      </c>
      <c r="O3181" s="148" t="s">
        <v>67</v>
      </c>
      <c r="P3181" s="158" t="s">
        <v>9267</v>
      </c>
      <c r="Q3181" s="88"/>
      <c r="R3181" s="89" t="s">
        <v>10</v>
      </c>
      <c r="S3181" s="351">
        <v>44823</v>
      </c>
    </row>
    <row r="3182" spans="1:19" ht="30" x14ac:dyDescent="0.25">
      <c r="A3182" s="253"/>
      <c r="B3182" s="228" t="s">
        <v>2921</v>
      </c>
      <c r="C3182" s="95" t="s">
        <v>2909</v>
      </c>
      <c r="D3182" s="95" t="s">
        <v>2916</v>
      </c>
      <c r="E3182" s="95" t="s">
        <v>2909</v>
      </c>
      <c r="F3182" s="95" t="s">
        <v>2909</v>
      </c>
      <c r="G3182" s="95" t="s">
        <v>2947</v>
      </c>
      <c r="H3182" s="95" t="s">
        <v>2912</v>
      </c>
      <c r="I3182" s="95" t="s">
        <v>2909</v>
      </c>
      <c r="J3182" s="95" t="s">
        <v>2915</v>
      </c>
      <c r="K3182" s="102" t="s">
        <v>8817</v>
      </c>
      <c r="L3182" s="96" t="s">
        <v>5729</v>
      </c>
      <c r="M3182" s="102" t="s">
        <v>4600</v>
      </c>
      <c r="N3182" s="102">
        <v>8</v>
      </c>
      <c r="O3182" s="95" t="s">
        <v>67</v>
      </c>
      <c r="P3182" s="88" t="s">
        <v>4388</v>
      </c>
      <c r="Q3182" s="88"/>
      <c r="R3182" s="89"/>
      <c r="S3182" s="351">
        <v>44823</v>
      </c>
    </row>
    <row r="3183" spans="1:19" ht="60" x14ac:dyDescent="0.25">
      <c r="A3183" s="253"/>
      <c r="B3183" s="232" t="s">
        <v>2921</v>
      </c>
      <c r="C3183" s="148" t="s">
        <v>2909</v>
      </c>
      <c r="D3183" s="148" t="s">
        <v>2916</v>
      </c>
      <c r="E3183" s="148" t="s">
        <v>2909</v>
      </c>
      <c r="F3183" s="148" t="s">
        <v>2916</v>
      </c>
      <c r="G3183" s="148" t="s">
        <v>2915</v>
      </c>
      <c r="H3183" s="148" t="s">
        <v>2912</v>
      </c>
      <c r="I3183" s="148" t="s">
        <v>2912</v>
      </c>
      <c r="J3183" s="148" t="s">
        <v>2915</v>
      </c>
      <c r="K3183" s="102" t="s">
        <v>5065</v>
      </c>
      <c r="L3183" s="150" t="s">
        <v>3590</v>
      </c>
      <c r="M3183" s="102" t="s">
        <v>4599</v>
      </c>
      <c r="N3183" s="102">
        <v>5</v>
      </c>
      <c r="O3183" s="148" t="s">
        <v>45</v>
      </c>
      <c r="P3183" s="158" t="s">
        <v>9268</v>
      </c>
      <c r="Q3183" s="88"/>
      <c r="R3183" s="89" t="s">
        <v>14</v>
      </c>
      <c r="S3183" s="351">
        <v>44823</v>
      </c>
    </row>
    <row r="3184" spans="1:19" ht="45" x14ac:dyDescent="0.25">
      <c r="A3184" s="253"/>
      <c r="B3184" s="230" t="s">
        <v>2921</v>
      </c>
      <c r="C3184" s="138" t="s">
        <v>2909</v>
      </c>
      <c r="D3184" s="138" t="s">
        <v>2916</v>
      </c>
      <c r="E3184" s="138" t="s">
        <v>2909</v>
      </c>
      <c r="F3184" s="138" t="s">
        <v>2916</v>
      </c>
      <c r="G3184" s="138" t="s">
        <v>2943</v>
      </c>
      <c r="H3184" s="138" t="s">
        <v>2912</v>
      </c>
      <c r="I3184" s="138" t="s">
        <v>2912</v>
      </c>
      <c r="J3184" s="138" t="s">
        <v>2915</v>
      </c>
      <c r="K3184" s="102" t="s">
        <v>5066</v>
      </c>
      <c r="L3184" s="91" t="s">
        <v>3591</v>
      </c>
      <c r="M3184" s="102" t="s">
        <v>4599</v>
      </c>
      <c r="N3184" s="102">
        <v>6</v>
      </c>
      <c r="O3184" s="138" t="s">
        <v>67</v>
      </c>
      <c r="P3184" s="91" t="s">
        <v>9269</v>
      </c>
      <c r="Q3184" s="88"/>
      <c r="R3184" s="89" t="s">
        <v>10</v>
      </c>
      <c r="S3184" s="351">
        <v>44823</v>
      </c>
    </row>
    <row r="3185" spans="1:19" ht="45" x14ac:dyDescent="0.25">
      <c r="A3185" s="253"/>
      <c r="B3185" s="228" t="s">
        <v>2921</v>
      </c>
      <c r="C3185" s="95" t="s">
        <v>2909</v>
      </c>
      <c r="D3185" s="95" t="s">
        <v>2916</v>
      </c>
      <c r="E3185" s="95" t="s">
        <v>2909</v>
      </c>
      <c r="F3185" s="95" t="s">
        <v>2916</v>
      </c>
      <c r="G3185" s="95" t="s">
        <v>2943</v>
      </c>
      <c r="H3185" s="95" t="s">
        <v>2912</v>
      </c>
      <c r="I3185" s="95" t="s">
        <v>2909</v>
      </c>
      <c r="J3185" s="95" t="s">
        <v>2915</v>
      </c>
      <c r="K3185" s="102" t="s">
        <v>5067</v>
      </c>
      <c r="L3185" s="88" t="s">
        <v>5730</v>
      </c>
      <c r="M3185" s="102" t="s">
        <v>4599</v>
      </c>
      <c r="N3185" s="102">
        <v>8</v>
      </c>
      <c r="O3185" s="95" t="s">
        <v>67</v>
      </c>
      <c r="P3185" s="88" t="s">
        <v>4390</v>
      </c>
      <c r="Q3185" s="88"/>
      <c r="R3185" s="89"/>
      <c r="S3185" s="351">
        <v>44823</v>
      </c>
    </row>
    <row r="3186" spans="1:19" ht="45" x14ac:dyDescent="0.25">
      <c r="A3186" s="253"/>
      <c r="B3186" s="228" t="s">
        <v>2921</v>
      </c>
      <c r="C3186" s="161" t="s">
        <v>2909</v>
      </c>
      <c r="D3186" s="162" t="s">
        <v>2916</v>
      </c>
      <c r="E3186" s="162" t="s">
        <v>2909</v>
      </c>
      <c r="F3186" s="162" t="s">
        <v>2916</v>
      </c>
      <c r="G3186" s="162" t="s">
        <v>2943</v>
      </c>
      <c r="H3186" s="162" t="s">
        <v>2912</v>
      </c>
      <c r="I3186" s="148" t="s">
        <v>2909</v>
      </c>
      <c r="J3186" s="148" t="s">
        <v>2911</v>
      </c>
      <c r="K3186" s="102" t="s">
        <v>5068</v>
      </c>
      <c r="L3186" s="158" t="s">
        <v>5730</v>
      </c>
      <c r="M3186" s="102" t="s">
        <v>4600</v>
      </c>
      <c r="N3186" s="102">
        <v>9</v>
      </c>
      <c r="O3186" s="148" t="s">
        <v>4615</v>
      </c>
      <c r="P3186" s="88" t="s">
        <v>4390</v>
      </c>
      <c r="Q3186" s="88"/>
      <c r="R3186" s="89" t="s">
        <v>2129</v>
      </c>
      <c r="S3186" s="351">
        <v>44823</v>
      </c>
    </row>
    <row r="3187" spans="1:19" ht="45" x14ac:dyDescent="0.25">
      <c r="A3187" s="253"/>
      <c r="B3187" s="228" t="s">
        <v>2921</v>
      </c>
      <c r="C3187" s="161" t="s">
        <v>2909</v>
      </c>
      <c r="D3187" s="162" t="s">
        <v>2916</v>
      </c>
      <c r="E3187" s="162" t="s">
        <v>2909</v>
      </c>
      <c r="F3187" s="162" t="s">
        <v>2916</v>
      </c>
      <c r="G3187" s="162" t="s">
        <v>2943</v>
      </c>
      <c r="H3187" s="162" t="s">
        <v>2912</v>
      </c>
      <c r="I3187" s="148" t="s">
        <v>2909</v>
      </c>
      <c r="J3187" s="148" t="s">
        <v>2913</v>
      </c>
      <c r="K3187" s="102" t="s">
        <v>5069</v>
      </c>
      <c r="L3187" s="158" t="s">
        <v>5731</v>
      </c>
      <c r="M3187" s="102" t="s">
        <v>4600</v>
      </c>
      <c r="N3187" s="102">
        <v>9</v>
      </c>
      <c r="O3187" s="148" t="s">
        <v>4615</v>
      </c>
      <c r="P3187" s="158" t="s">
        <v>9143</v>
      </c>
      <c r="Q3187" s="88"/>
      <c r="R3187" s="89" t="s">
        <v>2129</v>
      </c>
      <c r="S3187" s="351">
        <v>44823</v>
      </c>
    </row>
    <row r="3188" spans="1:19" ht="45" x14ac:dyDescent="0.25">
      <c r="A3188" s="253"/>
      <c r="B3188" s="228" t="s">
        <v>2921</v>
      </c>
      <c r="C3188" s="161" t="s">
        <v>2909</v>
      </c>
      <c r="D3188" s="162" t="s">
        <v>2916</v>
      </c>
      <c r="E3188" s="162" t="s">
        <v>2909</v>
      </c>
      <c r="F3188" s="162" t="s">
        <v>2916</v>
      </c>
      <c r="G3188" s="162" t="s">
        <v>2943</v>
      </c>
      <c r="H3188" s="162" t="s">
        <v>2912</v>
      </c>
      <c r="I3188" s="148" t="s">
        <v>2909</v>
      </c>
      <c r="J3188" s="148" t="s">
        <v>2922</v>
      </c>
      <c r="K3188" s="102" t="s">
        <v>5071</v>
      </c>
      <c r="L3188" s="150" t="s">
        <v>5732</v>
      </c>
      <c r="M3188" s="102" t="s">
        <v>4600</v>
      </c>
      <c r="N3188" s="102">
        <v>9</v>
      </c>
      <c r="O3188" s="148" t="s">
        <v>4615</v>
      </c>
      <c r="P3188" s="158" t="s">
        <v>9149</v>
      </c>
      <c r="Q3188" s="88"/>
      <c r="R3188" s="89" t="s">
        <v>2129</v>
      </c>
      <c r="S3188" s="351">
        <v>44823</v>
      </c>
    </row>
    <row r="3189" spans="1:19" ht="30" x14ac:dyDescent="0.25">
      <c r="A3189" s="253"/>
      <c r="B3189" s="228" t="s">
        <v>2921</v>
      </c>
      <c r="C3189" s="95" t="s">
        <v>2909</v>
      </c>
      <c r="D3189" s="95" t="s">
        <v>2916</v>
      </c>
      <c r="E3189" s="95" t="s">
        <v>2909</v>
      </c>
      <c r="F3189" s="95" t="s">
        <v>2916</v>
      </c>
      <c r="G3189" s="95" t="s">
        <v>2948</v>
      </c>
      <c r="H3189" s="95" t="s">
        <v>2912</v>
      </c>
      <c r="I3189" s="95" t="s">
        <v>2912</v>
      </c>
      <c r="J3189" s="95" t="s">
        <v>2915</v>
      </c>
      <c r="K3189" s="102" t="s">
        <v>5073</v>
      </c>
      <c r="L3189" s="96" t="s">
        <v>3593</v>
      </c>
      <c r="M3189" s="102" t="s">
        <v>4599</v>
      </c>
      <c r="N3189" s="102">
        <v>6</v>
      </c>
      <c r="O3189" s="95" t="s">
        <v>67</v>
      </c>
      <c r="P3189" s="88" t="s">
        <v>9270</v>
      </c>
      <c r="Q3189" s="88"/>
      <c r="R3189" s="89" t="s">
        <v>10</v>
      </c>
      <c r="S3189" s="351">
        <v>44823</v>
      </c>
    </row>
    <row r="3190" spans="1:19" ht="30" x14ac:dyDescent="0.25">
      <c r="A3190" s="253"/>
      <c r="B3190" s="228" t="s">
        <v>2921</v>
      </c>
      <c r="C3190" s="95" t="s">
        <v>2909</v>
      </c>
      <c r="D3190" s="95" t="s">
        <v>2916</v>
      </c>
      <c r="E3190" s="95" t="s">
        <v>2909</v>
      </c>
      <c r="F3190" s="95" t="s">
        <v>2916</v>
      </c>
      <c r="G3190" s="95" t="s">
        <v>2948</v>
      </c>
      <c r="H3190" s="95" t="s">
        <v>2912</v>
      </c>
      <c r="I3190" s="95" t="s">
        <v>2909</v>
      </c>
      <c r="J3190" s="95" t="s">
        <v>2915</v>
      </c>
      <c r="K3190" s="102" t="s">
        <v>5074</v>
      </c>
      <c r="L3190" s="96" t="s">
        <v>3594</v>
      </c>
      <c r="M3190" s="102" t="s">
        <v>4599</v>
      </c>
      <c r="N3190" s="102">
        <v>8</v>
      </c>
      <c r="O3190" s="95" t="s">
        <v>67</v>
      </c>
      <c r="P3190" s="88" t="s">
        <v>4391</v>
      </c>
      <c r="Q3190" s="88"/>
      <c r="R3190" s="89"/>
      <c r="S3190" s="351">
        <v>44823</v>
      </c>
    </row>
    <row r="3191" spans="1:19" ht="30" x14ac:dyDescent="0.25">
      <c r="A3191" s="253"/>
      <c r="B3191" s="228" t="s">
        <v>2921</v>
      </c>
      <c r="C3191" s="95" t="s">
        <v>2909</v>
      </c>
      <c r="D3191" s="95" t="s">
        <v>2916</v>
      </c>
      <c r="E3191" s="95" t="s">
        <v>2909</v>
      </c>
      <c r="F3191" s="95" t="s">
        <v>2916</v>
      </c>
      <c r="G3191" s="95" t="s">
        <v>2948</v>
      </c>
      <c r="H3191" s="95" t="s">
        <v>2912</v>
      </c>
      <c r="I3191" s="95" t="s">
        <v>2909</v>
      </c>
      <c r="J3191" s="95" t="s">
        <v>2911</v>
      </c>
      <c r="K3191" s="102" t="s">
        <v>5075</v>
      </c>
      <c r="L3191" s="96" t="s">
        <v>3594</v>
      </c>
      <c r="M3191" s="102" t="s">
        <v>4600</v>
      </c>
      <c r="N3191" s="102">
        <v>9</v>
      </c>
      <c r="O3191" s="95" t="s">
        <v>4615</v>
      </c>
      <c r="P3191" s="88" t="s">
        <v>4391</v>
      </c>
      <c r="Q3191" s="88"/>
      <c r="R3191" s="89" t="s">
        <v>2129</v>
      </c>
      <c r="S3191" s="351">
        <v>44823</v>
      </c>
    </row>
    <row r="3192" spans="1:19" ht="45" x14ac:dyDescent="0.25">
      <c r="A3192" s="253"/>
      <c r="B3192" s="228" t="s">
        <v>2921</v>
      </c>
      <c r="C3192" s="95" t="s">
        <v>2909</v>
      </c>
      <c r="D3192" s="95" t="s">
        <v>2916</v>
      </c>
      <c r="E3192" s="95" t="s">
        <v>2909</v>
      </c>
      <c r="F3192" s="95" t="s">
        <v>2916</v>
      </c>
      <c r="G3192" s="95" t="s">
        <v>2948</v>
      </c>
      <c r="H3192" s="95" t="s">
        <v>2912</v>
      </c>
      <c r="I3192" s="95" t="s">
        <v>2909</v>
      </c>
      <c r="J3192" s="95" t="s">
        <v>2913</v>
      </c>
      <c r="K3192" s="102" t="s">
        <v>5076</v>
      </c>
      <c r="L3192" s="96" t="s">
        <v>5733</v>
      </c>
      <c r="M3192" s="102" t="s">
        <v>4600</v>
      </c>
      <c r="N3192" s="102">
        <v>9</v>
      </c>
      <c r="O3192" s="95" t="s">
        <v>4615</v>
      </c>
      <c r="P3192" s="88" t="s">
        <v>9144</v>
      </c>
      <c r="Q3192" s="88"/>
      <c r="R3192" s="89" t="s">
        <v>2129</v>
      </c>
      <c r="S3192" s="351">
        <v>44823</v>
      </c>
    </row>
    <row r="3193" spans="1:19" ht="45" x14ac:dyDescent="0.25">
      <c r="A3193" s="253"/>
      <c r="B3193" s="228" t="s">
        <v>2921</v>
      </c>
      <c r="C3193" s="95" t="s">
        <v>2909</v>
      </c>
      <c r="D3193" s="95" t="s">
        <v>2916</v>
      </c>
      <c r="E3193" s="95" t="s">
        <v>2909</v>
      </c>
      <c r="F3193" s="95" t="s">
        <v>2916</v>
      </c>
      <c r="G3193" s="95" t="s">
        <v>2948</v>
      </c>
      <c r="H3193" s="95" t="s">
        <v>2912</v>
      </c>
      <c r="I3193" s="95" t="s">
        <v>2909</v>
      </c>
      <c r="J3193" s="95" t="s">
        <v>2922</v>
      </c>
      <c r="K3193" s="102" t="s">
        <v>5078</v>
      </c>
      <c r="L3193" s="96" t="s">
        <v>5734</v>
      </c>
      <c r="M3193" s="102" t="s">
        <v>4600</v>
      </c>
      <c r="N3193" s="102">
        <v>9</v>
      </c>
      <c r="O3193" s="95" t="s">
        <v>4615</v>
      </c>
      <c r="P3193" s="88" t="s">
        <v>9149</v>
      </c>
      <c r="Q3193" s="88"/>
      <c r="R3193" s="89" t="s">
        <v>2129</v>
      </c>
      <c r="S3193" s="351">
        <v>44823</v>
      </c>
    </row>
    <row r="3194" spans="1:19" ht="45" x14ac:dyDescent="0.25">
      <c r="A3194" s="253"/>
      <c r="B3194" s="228" t="s">
        <v>2921</v>
      </c>
      <c r="C3194" s="95" t="s">
        <v>2909</v>
      </c>
      <c r="D3194" s="95" t="s">
        <v>2916</v>
      </c>
      <c r="E3194" s="95" t="s">
        <v>2909</v>
      </c>
      <c r="F3194" s="95" t="s">
        <v>2916</v>
      </c>
      <c r="G3194" s="95" t="s">
        <v>2950</v>
      </c>
      <c r="H3194" s="95" t="s">
        <v>2912</v>
      </c>
      <c r="I3194" s="95" t="s">
        <v>2912</v>
      </c>
      <c r="J3194" s="95" t="s">
        <v>2915</v>
      </c>
      <c r="K3194" s="102" t="s">
        <v>5080</v>
      </c>
      <c r="L3194" s="96" t="s">
        <v>3595</v>
      </c>
      <c r="M3194" s="102" t="s">
        <v>4599</v>
      </c>
      <c r="N3194" s="102">
        <v>6</v>
      </c>
      <c r="O3194" s="95" t="s">
        <v>67</v>
      </c>
      <c r="P3194" s="88" t="s">
        <v>9271</v>
      </c>
      <c r="Q3194" s="88"/>
      <c r="R3194" s="89" t="s">
        <v>10</v>
      </c>
      <c r="S3194" s="351">
        <v>44823</v>
      </c>
    </row>
    <row r="3195" spans="1:19" ht="45" x14ac:dyDescent="0.25">
      <c r="A3195" s="253"/>
      <c r="B3195" s="228" t="s">
        <v>2921</v>
      </c>
      <c r="C3195" s="95" t="s">
        <v>2909</v>
      </c>
      <c r="D3195" s="95" t="s">
        <v>2916</v>
      </c>
      <c r="E3195" s="95" t="s">
        <v>2909</v>
      </c>
      <c r="F3195" s="95" t="s">
        <v>2916</v>
      </c>
      <c r="G3195" s="95" t="s">
        <v>2950</v>
      </c>
      <c r="H3195" s="95" t="s">
        <v>2912</v>
      </c>
      <c r="I3195" s="95" t="s">
        <v>2909</v>
      </c>
      <c r="J3195" s="95" t="s">
        <v>2915</v>
      </c>
      <c r="K3195" s="102" t="s">
        <v>5081</v>
      </c>
      <c r="L3195" s="96" t="s">
        <v>3596</v>
      </c>
      <c r="M3195" s="102" t="s">
        <v>4599</v>
      </c>
      <c r="N3195" s="102">
        <v>8</v>
      </c>
      <c r="O3195" s="95" t="s">
        <v>67</v>
      </c>
      <c r="P3195" s="88" t="s">
        <v>4392</v>
      </c>
      <c r="Q3195" s="88"/>
      <c r="R3195" s="89"/>
      <c r="S3195" s="351">
        <v>44823</v>
      </c>
    </row>
    <row r="3196" spans="1:19" ht="45" x14ac:dyDescent="0.25">
      <c r="A3196" s="253"/>
      <c r="B3196" s="228" t="s">
        <v>2921</v>
      </c>
      <c r="C3196" s="95" t="s">
        <v>2909</v>
      </c>
      <c r="D3196" s="95" t="s">
        <v>2916</v>
      </c>
      <c r="E3196" s="95" t="s">
        <v>2909</v>
      </c>
      <c r="F3196" s="95" t="s">
        <v>2916</v>
      </c>
      <c r="G3196" s="95" t="s">
        <v>2950</v>
      </c>
      <c r="H3196" s="95" t="s">
        <v>2912</v>
      </c>
      <c r="I3196" s="95" t="s">
        <v>2909</v>
      </c>
      <c r="J3196" s="95" t="s">
        <v>2911</v>
      </c>
      <c r="K3196" s="102" t="s">
        <v>5082</v>
      </c>
      <c r="L3196" s="96" t="s">
        <v>3596</v>
      </c>
      <c r="M3196" s="102" t="s">
        <v>4600</v>
      </c>
      <c r="N3196" s="102">
        <v>9</v>
      </c>
      <c r="O3196" s="95" t="s">
        <v>4615</v>
      </c>
      <c r="P3196" s="88" t="s">
        <v>4392</v>
      </c>
      <c r="Q3196" s="88"/>
      <c r="R3196" s="89" t="s">
        <v>2129</v>
      </c>
      <c r="S3196" s="351">
        <v>44823</v>
      </c>
    </row>
    <row r="3197" spans="1:19" ht="45" x14ac:dyDescent="0.25">
      <c r="A3197" s="253"/>
      <c r="B3197" s="228" t="s">
        <v>2921</v>
      </c>
      <c r="C3197" s="95" t="s">
        <v>2909</v>
      </c>
      <c r="D3197" s="95" t="s">
        <v>2916</v>
      </c>
      <c r="E3197" s="95" t="s">
        <v>2909</v>
      </c>
      <c r="F3197" s="95" t="s">
        <v>2916</v>
      </c>
      <c r="G3197" s="95" t="s">
        <v>2950</v>
      </c>
      <c r="H3197" s="95" t="s">
        <v>2912</v>
      </c>
      <c r="I3197" s="95" t="s">
        <v>2909</v>
      </c>
      <c r="J3197" s="95" t="s">
        <v>2913</v>
      </c>
      <c r="K3197" s="102" t="s">
        <v>5083</v>
      </c>
      <c r="L3197" s="96" t="s">
        <v>5735</v>
      </c>
      <c r="M3197" s="102" t="s">
        <v>4600</v>
      </c>
      <c r="N3197" s="102">
        <v>9</v>
      </c>
      <c r="O3197" s="95" t="s">
        <v>4615</v>
      </c>
      <c r="P3197" s="88" t="s">
        <v>9145</v>
      </c>
      <c r="Q3197" s="88"/>
      <c r="R3197" s="89" t="s">
        <v>2129</v>
      </c>
      <c r="S3197" s="351">
        <v>44823</v>
      </c>
    </row>
    <row r="3198" spans="1:19" ht="45" x14ac:dyDescent="0.25">
      <c r="A3198" s="253"/>
      <c r="B3198" s="230" t="s">
        <v>2921</v>
      </c>
      <c r="C3198" s="138" t="s">
        <v>2909</v>
      </c>
      <c r="D3198" s="138" t="s">
        <v>2916</v>
      </c>
      <c r="E3198" s="138" t="s">
        <v>2909</v>
      </c>
      <c r="F3198" s="138" t="s">
        <v>2916</v>
      </c>
      <c r="G3198" s="138" t="s">
        <v>2950</v>
      </c>
      <c r="H3198" s="138" t="s">
        <v>2912</v>
      </c>
      <c r="I3198" s="138" t="s">
        <v>2909</v>
      </c>
      <c r="J3198" s="138" t="s">
        <v>2922</v>
      </c>
      <c r="K3198" s="102" t="s">
        <v>5085</v>
      </c>
      <c r="L3198" s="91" t="s">
        <v>5736</v>
      </c>
      <c r="M3198" s="102" t="s">
        <v>4600</v>
      </c>
      <c r="N3198" s="102">
        <v>9</v>
      </c>
      <c r="O3198" s="95" t="s">
        <v>4615</v>
      </c>
      <c r="P3198" s="91" t="s">
        <v>9149</v>
      </c>
      <c r="Q3198" s="88"/>
      <c r="R3198" s="89" t="s">
        <v>2129</v>
      </c>
      <c r="S3198" s="351">
        <v>44823</v>
      </c>
    </row>
    <row r="3199" spans="1:19" ht="30" x14ac:dyDescent="0.25">
      <c r="A3199" s="253"/>
      <c r="B3199" s="228" t="s">
        <v>2921</v>
      </c>
      <c r="C3199" s="95" t="s">
        <v>2909</v>
      </c>
      <c r="D3199" s="95" t="s">
        <v>2916</v>
      </c>
      <c r="E3199" s="95" t="s">
        <v>2909</v>
      </c>
      <c r="F3199" s="95" t="s">
        <v>2916</v>
      </c>
      <c r="G3199" s="95" t="s">
        <v>2947</v>
      </c>
      <c r="H3199" s="95" t="s">
        <v>2912</v>
      </c>
      <c r="I3199" s="95" t="s">
        <v>2912</v>
      </c>
      <c r="J3199" s="95" t="s">
        <v>2915</v>
      </c>
      <c r="K3199" s="102" t="s">
        <v>5087</v>
      </c>
      <c r="L3199" s="88" t="s">
        <v>3597</v>
      </c>
      <c r="M3199" s="102" t="s">
        <v>4599</v>
      </c>
      <c r="N3199" s="102">
        <v>6</v>
      </c>
      <c r="O3199" s="95" t="s">
        <v>67</v>
      </c>
      <c r="P3199" s="88" t="s">
        <v>9272</v>
      </c>
      <c r="Q3199" s="88"/>
      <c r="R3199" s="89" t="s">
        <v>10</v>
      </c>
      <c r="S3199" s="351">
        <v>44823</v>
      </c>
    </row>
    <row r="3200" spans="1:19" ht="30" x14ac:dyDescent="0.25">
      <c r="A3200" s="253"/>
      <c r="B3200" s="228" t="s">
        <v>2921</v>
      </c>
      <c r="C3200" s="95" t="s">
        <v>2909</v>
      </c>
      <c r="D3200" s="95" t="s">
        <v>2916</v>
      </c>
      <c r="E3200" s="95" t="s">
        <v>2909</v>
      </c>
      <c r="F3200" s="95" t="s">
        <v>2916</v>
      </c>
      <c r="G3200" s="95" t="s">
        <v>2947</v>
      </c>
      <c r="H3200" s="95" t="s">
        <v>2912</v>
      </c>
      <c r="I3200" s="95" t="s">
        <v>2909</v>
      </c>
      <c r="J3200" s="95" t="s">
        <v>2915</v>
      </c>
      <c r="K3200" s="102" t="s">
        <v>5088</v>
      </c>
      <c r="L3200" s="96" t="s">
        <v>3598</v>
      </c>
      <c r="M3200" s="102" t="s">
        <v>4599</v>
      </c>
      <c r="N3200" s="102">
        <v>8</v>
      </c>
      <c r="O3200" s="95" t="s">
        <v>67</v>
      </c>
      <c r="P3200" s="88" t="s">
        <v>4393</v>
      </c>
      <c r="Q3200" s="88"/>
      <c r="R3200" s="89"/>
      <c r="S3200" s="351">
        <v>44823</v>
      </c>
    </row>
    <row r="3201" spans="1:19" ht="30" x14ac:dyDescent="0.25">
      <c r="A3201" s="253"/>
      <c r="B3201" s="228" t="s">
        <v>2921</v>
      </c>
      <c r="C3201" s="95" t="s">
        <v>2909</v>
      </c>
      <c r="D3201" s="95" t="s">
        <v>2916</v>
      </c>
      <c r="E3201" s="95" t="s">
        <v>2909</v>
      </c>
      <c r="F3201" s="95" t="s">
        <v>2916</v>
      </c>
      <c r="G3201" s="95" t="s">
        <v>2947</v>
      </c>
      <c r="H3201" s="95" t="s">
        <v>2912</v>
      </c>
      <c r="I3201" s="95" t="s">
        <v>2909</v>
      </c>
      <c r="J3201" s="95" t="s">
        <v>2911</v>
      </c>
      <c r="K3201" s="102" t="s">
        <v>5089</v>
      </c>
      <c r="L3201" s="96" t="s">
        <v>3598</v>
      </c>
      <c r="M3201" s="102" t="s">
        <v>4600</v>
      </c>
      <c r="N3201" s="102">
        <v>9</v>
      </c>
      <c r="O3201" s="95" t="s">
        <v>4615</v>
      </c>
      <c r="P3201" s="88" t="s">
        <v>4393</v>
      </c>
      <c r="Q3201" s="88"/>
      <c r="R3201" s="89" t="s">
        <v>2129</v>
      </c>
      <c r="S3201" s="351">
        <v>44823</v>
      </c>
    </row>
    <row r="3202" spans="1:19" ht="45" x14ac:dyDescent="0.25">
      <c r="A3202" s="253"/>
      <c r="B3202" s="228" t="s">
        <v>2921</v>
      </c>
      <c r="C3202" s="148" t="s">
        <v>2909</v>
      </c>
      <c r="D3202" s="148" t="s">
        <v>2916</v>
      </c>
      <c r="E3202" s="148" t="s">
        <v>2909</v>
      </c>
      <c r="F3202" s="148" t="s">
        <v>2916</v>
      </c>
      <c r="G3202" s="148" t="s">
        <v>2947</v>
      </c>
      <c r="H3202" s="148" t="s">
        <v>2912</v>
      </c>
      <c r="I3202" s="148" t="s">
        <v>2909</v>
      </c>
      <c r="J3202" s="148" t="s">
        <v>2913</v>
      </c>
      <c r="K3202" s="102" t="s">
        <v>5090</v>
      </c>
      <c r="L3202" s="150" t="s">
        <v>5737</v>
      </c>
      <c r="M3202" s="102" t="s">
        <v>4600</v>
      </c>
      <c r="N3202" s="102">
        <v>9</v>
      </c>
      <c r="O3202" s="148" t="s">
        <v>4615</v>
      </c>
      <c r="P3202" s="88" t="s">
        <v>9144</v>
      </c>
      <c r="Q3202" s="88"/>
      <c r="R3202" s="89" t="s">
        <v>2129</v>
      </c>
      <c r="S3202" s="351">
        <v>44823</v>
      </c>
    </row>
    <row r="3203" spans="1:19" ht="45" x14ac:dyDescent="0.25">
      <c r="A3203" s="253"/>
      <c r="B3203" s="228" t="s">
        <v>2921</v>
      </c>
      <c r="C3203" s="148" t="s">
        <v>2909</v>
      </c>
      <c r="D3203" s="148" t="s">
        <v>2916</v>
      </c>
      <c r="E3203" s="148" t="s">
        <v>2909</v>
      </c>
      <c r="F3203" s="148" t="s">
        <v>2916</v>
      </c>
      <c r="G3203" s="148" t="s">
        <v>2947</v>
      </c>
      <c r="H3203" s="148" t="s">
        <v>2912</v>
      </c>
      <c r="I3203" s="148" t="s">
        <v>2909</v>
      </c>
      <c r="J3203" s="148" t="s">
        <v>2922</v>
      </c>
      <c r="K3203" s="102" t="s">
        <v>5092</v>
      </c>
      <c r="L3203" s="150" t="s">
        <v>5738</v>
      </c>
      <c r="M3203" s="102" t="s">
        <v>4600</v>
      </c>
      <c r="N3203" s="102">
        <v>9</v>
      </c>
      <c r="O3203" s="148" t="s">
        <v>4615</v>
      </c>
      <c r="P3203" s="158" t="s">
        <v>9149</v>
      </c>
      <c r="Q3203" s="88"/>
      <c r="R3203" s="89" t="s">
        <v>2129</v>
      </c>
      <c r="S3203" s="351">
        <v>44823</v>
      </c>
    </row>
    <row r="3204" spans="1:19" ht="30" x14ac:dyDescent="0.25">
      <c r="A3204" s="253"/>
      <c r="B3204" s="228" t="s">
        <v>2921</v>
      </c>
      <c r="C3204" s="148" t="s">
        <v>2909</v>
      </c>
      <c r="D3204" s="148" t="s">
        <v>2916</v>
      </c>
      <c r="E3204" s="148" t="s">
        <v>2909</v>
      </c>
      <c r="F3204" s="148" t="s">
        <v>2916</v>
      </c>
      <c r="G3204" s="148" t="s">
        <v>2951</v>
      </c>
      <c r="H3204" s="148" t="s">
        <v>2912</v>
      </c>
      <c r="I3204" s="148" t="s">
        <v>2912</v>
      </c>
      <c r="J3204" s="148" t="s">
        <v>2915</v>
      </c>
      <c r="K3204" s="102" t="s">
        <v>5094</v>
      </c>
      <c r="L3204" s="150" t="s">
        <v>3599</v>
      </c>
      <c r="M3204" s="102" t="s">
        <v>4599</v>
      </c>
      <c r="N3204" s="102">
        <v>6</v>
      </c>
      <c r="O3204" s="148" t="s">
        <v>67</v>
      </c>
      <c r="P3204" s="158" t="s">
        <v>9273</v>
      </c>
      <c r="Q3204" s="88"/>
      <c r="R3204" s="89" t="s">
        <v>10</v>
      </c>
      <c r="S3204" s="351">
        <v>44823</v>
      </c>
    </row>
    <row r="3205" spans="1:19" ht="30" x14ac:dyDescent="0.25">
      <c r="A3205" s="253"/>
      <c r="B3205" s="228" t="s">
        <v>2921</v>
      </c>
      <c r="C3205" s="95" t="s">
        <v>2909</v>
      </c>
      <c r="D3205" s="95" t="s">
        <v>2916</v>
      </c>
      <c r="E3205" s="95" t="s">
        <v>2909</v>
      </c>
      <c r="F3205" s="95" t="s">
        <v>2916</v>
      </c>
      <c r="G3205" s="95" t="s">
        <v>2951</v>
      </c>
      <c r="H3205" s="95" t="s">
        <v>2912</v>
      </c>
      <c r="I3205" s="95" t="s">
        <v>2909</v>
      </c>
      <c r="J3205" s="95" t="s">
        <v>2915</v>
      </c>
      <c r="K3205" s="102" t="s">
        <v>5095</v>
      </c>
      <c r="L3205" s="96" t="s">
        <v>3600</v>
      </c>
      <c r="M3205" s="102" t="s">
        <v>4599</v>
      </c>
      <c r="N3205" s="102">
        <v>8</v>
      </c>
      <c r="O3205" s="95" t="s">
        <v>67</v>
      </c>
      <c r="P3205" s="88" t="s">
        <v>4394</v>
      </c>
      <c r="Q3205" s="88"/>
      <c r="R3205" s="89"/>
      <c r="S3205" s="351">
        <v>44823</v>
      </c>
    </row>
    <row r="3206" spans="1:19" ht="30" x14ac:dyDescent="0.25">
      <c r="A3206" s="253"/>
      <c r="B3206" s="228" t="s">
        <v>2921</v>
      </c>
      <c r="C3206" s="95" t="s">
        <v>2909</v>
      </c>
      <c r="D3206" s="95" t="s">
        <v>2916</v>
      </c>
      <c r="E3206" s="95" t="s">
        <v>2909</v>
      </c>
      <c r="F3206" s="95" t="s">
        <v>2916</v>
      </c>
      <c r="G3206" s="95" t="s">
        <v>2951</v>
      </c>
      <c r="H3206" s="95" t="s">
        <v>2912</v>
      </c>
      <c r="I3206" s="95" t="s">
        <v>2909</v>
      </c>
      <c r="J3206" s="95" t="s">
        <v>2911</v>
      </c>
      <c r="K3206" s="102" t="s">
        <v>5096</v>
      </c>
      <c r="L3206" s="96" t="s">
        <v>3600</v>
      </c>
      <c r="M3206" s="102" t="s">
        <v>4600</v>
      </c>
      <c r="N3206" s="102">
        <v>9</v>
      </c>
      <c r="O3206" s="95" t="s">
        <v>4615</v>
      </c>
      <c r="P3206" s="88" t="s">
        <v>4394</v>
      </c>
      <c r="Q3206" s="88"/>
      <c r="R3206" s="89" t="s">
        <v>2129</v>
      </c>
      <c r="S3206" s="351">
        <v>44823</v>
      </c>
    </row>
    <row r="3207" spans="1:19" ht="45" x14ac:dyDescent="0.25">
      <c r="A3207" s="253"/>
      <c r="B3207" s="228" t="s">
        <v>2921</v>
      </c>
      <c r="C3207" s="148" t="s">
        <v>2909</v>
      </c>
      <c r="D3207" s="148" t="s">
        <v>2916</v>
      </c>
      <c r="E3207" s="148" t="s">
        <v>2909</v>
      </c>
      <c r="F3207" s="148" t="s">
        <v>2916</v>
      </c>
      <c r="G3207" s="148" t="s">
        <v>2951</v>
      </c>
      <c r="H3207" s="148" t="s">
        <v>2912</v>
      </c>
      <c r="I3207" s="148" t="s">
        <v>2909</v>
      </c>
      <c r="J3207" s="148" t="s">
        <v>2913</v>
      </c>
      <c r="K3207" s="102" t="s">
        <v>5097</v>
      </c>
      <c r="L3207" s="150" t="s">
        <v>5739</v>
      </c>
      <c r="M3207" s="102" t="s">
        <v>4600</v>
      </c>
      <c r="N3207" s="102">
        <v>9</v>
      </c>
      <c r="O3207" s="148" t="s">
        <v>4615</v>
      </c>
      <c r="P3207" s="88" t="s">
        <v>9146</v>
      </c>
      <c r="Q3207" s="88"/>
      <c r="R3207" s="89" t="s">
        <v>2129</v>
      </c>
      <c r="S3207" s="351">
        <v>44823</v>
      </c>
    </row>
    <row r="3208" spans="1:19" ht="45" x14ac:dyDescent="0.25">
      <c r="A3208" s="253"/>
      <c r="B3208" s="228" t="s">
        <v>2921</v>
      </c>
      <c r="C3208" s="148" t="s">
        <v>2909</v>
      </c>
      <c r="D3208" s="148" t="s">
        <v>2916</v>
      </c>
      <c r="E3208" s="148" t="s">
        <v>2909</v>
      </c>
      <c r="F3208" s="148" t="s">
        <v>2916</v>
      </c>
      <c r="G3208" s="148" t="s">
        <v>2951</v>
      </c>
      <c r="H3208" s="148" t="s">
        <v>2912</v>
      </c>
      <c r="I3208" s="148" t="s">
        <v>2909</v>
      </c>
      <c r="J3208" s="148" t="s">
        <v>2922</v>
      </c>
      <c r="K3208" s="102" t="s">
        <v>5099</v>
      </c>
      <c r="L3208" s="150" t="s">
        <v>5740</v>
      </c>
      <c r="M3208" s="102" t="s">
        <v>4600</v>
      </c>
      <c r="N3208" s="102">
        <v>9</v>
      </c>
      <c r="O3208" s="148" t="s">
        <v>4615</v>
      </c>
      <c r="P3208" s="158" t="s">
        <v>9149</v>
      </c>
      <c r="Q3208" s="88"/>
      <c r="R3208" s="89" t="s">
        <v>2129</v>
      </c>
      <c r="S3208" s="351">
        <v>44823</v>
      </c>
    </row>
    <row r="3209" spans="1:19" ht="30" x14ac:dyDescent="0.25">
      <c r="A3209" s="253"/>
      <c r="B3209" s="228" t="s">
        <v>2921</v>
      </c>
      <c r="C3209" s="95" t="s">
        <v>2909</v>
      </c>
      <c r="D3209" s="95" t="s">
        <v>2916</v>
      </c>
      <c r="E3209" s="95" t="s">
        <v>2909</v>
      </c>
      <c r="F3209" s="95" t="s">
        <v>2916</v>
      </c>
      <c r="G3209" s="95" t="s">
        <v>2925</v>
      </c>
      <c r="H3209" s="95" t="s">
        <v>2912</v>
      </c>
      <c r="I3209" s="95" t="s">
        <v>2912</v>
      </c>
      <c r="J3209" s="95" t="s">
        <v>2915</v>
      </c>
      <c r="K3209" s="102" t="s">
        <v>5101</v>
      </c>
      <c r="L3209" s="96" t="s">
        <v>9126</v>
      </c>
      <c r="M3209" s="102" t="s">
        <v>4599</v>
      </c>
      <c r="N3209" s="102">
        <v>6</v>
      </c>
      <c r="O3209" s="95" t="s">
        <v>54</v>
      </c>
      <c r="P3209" s="88" t="s">
        <v>9274</v>
      </c>
      <c r="Q3209" s="88"/>
      <c r="R3209" s="89"/>
      <c r="S3209" s="351">
        <v>44823</v>
      </c>
    </row>
    <row r="3210" spans="1:19" ht="30" x14ac:dyDescent="0.25">
      <c r="A3210" s="253"/>
      <c r="B3210" s="228" t="s">
        <v>2921</v>
      </c>
      <c r="C3210" s="95" t="s">
        <v>2909</v>
      </c>
      <c r="D3210" s="95" t="s">
        <v>2916</v>
      </c>
      <c r="E3210" s="95" t="s">
        <v>2909</v>
      </c>
      <c r="F3210" s="95" t="s">
        <v>2916</v>
      </c>
      <c r="G3210" s="95" t="s">
        <v>2925</v>
      </c>
      <c r="H3210" s="95" t="s">
        <v>2912</v>
      </c>
      <c r="I3210" s="95" t="s">
        <v>2909</v>
      </c>
      <c r="J3210" s="95" t="s">
        <v>2915</v>
      </c>
      <c r="K3210" s="102" t="s">
        <v>5103</v>
      </c>
      <c r="L3210" s="88" t="s">
        <v>9126</v>
      </c>
      <c r="M3210" s="102" t="s">
        <v>4599</v>
      </c>
      <c r="N3210" s="102">
        <v>8</v>
      </c>
      <c r="O3210" s="95" t="s">
        <v>54</v>
      </c>
      <c r="P3210" s="88" t="s">
        <v>5854</v>
      </c>
      <c r="Q3210" s="88"/>
      <c r="R3210" s="89"/>
      <c r="S3210" s="351">
        <v>44823</v>
      </c>
    </row>
    <row r="3211" spans="1:19" ht="30" x14ac:dyDescent="0.25">
      <c r="A3211" s="253"/>
      <c r="B3211" s="228" t="s">
        <v>2921</v>
      </c>
      <c r="C3211" s="95" t="s">
        <v>2909</v>
      </c>
      <c r="D3211" s="95" t="s">
        <v>2916</v>
      </c>
      <c r="E3211" s="95" t="s">
        <v>2909</v>
      </c>
      <c r="F3211" s="95" t="s">
        <v>2916</v>
      </c>
      <c r="G3211" s="95" t="s">
        <v>2925</v>
      </c>
      <c r="H3211" s="95" t="s">
        <v>2912</v>
      </c>
      <c r="I3211" s="95" t="s">
        <v>2909</v>
      </c>
      <c r="J3211" s="95" t="s">
        <v>2911</v>
      </c>
      <c r="K3211" s="102" t="s">
        <v>5104</v>
      </c>
      <c r="L3211" s="88" t="s">
        <v>9125</v>
      </c>
      <c r="M3211" s="102" t="s">
        <v>4600</v>
      </c>
      <c r="N3211" s="102">
        <v>9</v>
      </c>
      <c r="O3211" s="95" t="s">
        <v>4615</v>
      </c>
      <c r="P3211" s="88" t="s">
        <v>5854</v>
      </c>
      <c r="Q3211" s="88"/>
      <c r="R3211" s="89" t="s">
        <v>2129</v>
      </c>
      <c r="S3211" s="351">
        <v>44823</v>
      </c>
    </row>
    <row r="3212" spans="1:19" ht="45" x14ac:dyDescent="0.25">
      <c r="A3212" s="253"/>
      <c r="B3212" s="228" t="s">
        <v>2921</v>
      </c>
      <c r="C3212" s="148" t="s">
        <v>2909</v>
      </c>
      <c r="D3212" s="148" t="s">
        <v>2916</v>
      </c>
      <c r="E3212" s="148" t="s">
        <v>2909</v>
      </c>
      <c r="F3212" s="148" t="s">
        <v>2916</v>
      </c>
      <c r="G3212" s="148" t="s">
        <v>2925</v>
      </c>
      <c r="H3212" s="148" t="s">
        <v>2912</v>
      </c>
      <c r="I3212" s="148" t="s">
        <v>2909</v>
      </c>
      <c r="J3212" s="148" t="s">
        <v>2913</v>
      </c>
      <c r="K3212" s="102" t="s">
        <v>5106</v>
      </c>
      <c r="L3212" s="158" t="s">
        <v>9124</v>
      </c>
      <c r="M3212" s="102" t="s">
        <v>4600</v>
      </c>
      <c r="N3212" s="102">
        <v>9</v>
      </c>
      <c r="O3212" s="95" t="s">
        <v>4615</v>
      </c>
      <c r="P3212" s="88" t="s">
        <v>9147</v>
      </c>
      <c r="Q3212" s="88"/>
      <c r="R3212" s="89" t="s">
        <v>2129</v>
      </c>
      <c r="S3212" s="351">
        <v>44823</v>
      </c>
    </row>
    <row r="3213" spans="1:19" ht="45" x14ac:dyDescent="0.25">
      <c r="A3213" s="253"/>
      <c r="B3213" s="228" t="s">
        <v>2921</v>
      </c>
      <c r="C3213" s="148" t="s">
        <v>2909</v>
      </c>
      <c r="D3213" s="148" t="s">
        <v>2916</v>
      </c>
      <c r="E3213" s="148" t="s">
        <v>2909</v>
      </c>
      <c r="F3213" s="148" t="s">
        <v>2916</v>
      </c>
      <c r="G3213" s="148" t="s">
        <v>2925</v>
      </c>
      <c r="H3213" s="148" t="s">
        <v>2912</v>
      </c>
      <c r="I3213" s="148" t="s">
        <v>2909</v>
      </c>
      <c r="J3213" s="148" t="s">
        <v>2922</v>
      </c>
      <c r="K3213" s="102" t="s">
        <v>5108</v>
      </c>
      <c r="L3213" s="158" t="s">
        <v>9123</v>
      </c>
      <c r="M3213" s="102" t="s">
        <v>4600</v>
      </c>
      <c r="N3213" s="102">
        <v>9</v>
      </c>
      <c r="O3213" s="95" t="s">
        <v>4615</v>
      </c>
      <c r="P3213" s="158" t="s">
        <v>9149</v>
      </c>
      <c r="Q3213" s="88"/>
      <c r="R3213" s="89" t="s">
        <v>2129</v>
      </c>
      <c r="S3213" s="351">
        <v>44823</v>
      </c>
    </row>
    <row r="3214" spans="1:19" ht="30" x14ac:dyDescent="0.25">
      <c r="A3214" s="253"/>
      <c r="B3214" s="228" t="s">
        <v>2921</v>
      </c>
      <c r="C3214" s="289" t="s">
        <v>2909</v>
      </c>
      <c r="D3214" s="289" t="s">
        <v>2916</v>
      </c>
      <c r="E3214" s="289" t="s">
        <v>2909</v>
      </c>
      <c r="F3214" s="289" t="s">
        <v>2921</v>
      </c>
      <c r="G3214" s="289" t="s">
        <v>2915</v>
      </c>
      <c r="H3214" s="289" t="s">
        <v>2912</v>
      </c>
      <c r="I3214" s="289" t="s">
        <v>2912</v>
      </c>
      <c r="J3214" s="289" t="s">
        <v>2915</v>
      </c>
      <c r="K3214" s="297" t="s">
        <v>9435</v>
      </c>
      <c r="L3214" s="298" t="s">
        <v>9436</v>
      </c>
      <c r="M3214" s="290" t="s">
        <v>4599</v>
      </c>
      <c r="N3214" s="290">
        <v>4</v>
      </c>
      <c r="O3214" s="289" t="s">
        <v>45</v>
      </c>
      <c r="P3214" s="88" t="s">
        <v>9437</v>
      </c>
      <c r="Q3214" s="291"/>
      <c r="R3214" s="292" t="s">
        <v>14</v>
      </c>
      <c r="S3214" s="351">
        <v>44823</v>
      </c>
    </row>
    <row r="3215" spans="1:19" ht="30" x14ac:dyDescent="0.25">
      <c r="A3215" s="253"/>
      <c r="B3215" s="228" t="s">
        <v>2921</v>
      </c>
      <c r="C3215" s="289" t="s">
        <v>2909</v>
      </c>
      <c r="D3215" s="289" t="s">
        <v>2916</v>
      </c>
      <c r="E3215" s="289" t="s">
        <v>2909</v>
      </c>
      <c r="F3215" s="289" t="s">
        <v>2921</v>
      </c>
      <c r="G3215" s="289" t="s">
        <v>9406</v>
      </c>
      <c r="H3215" s="289" t="s">
        <v>2912</v>
      </c>
      <c r="I3215" s="289" t="s">
        <v>2912</v>
      </c>
      <c r="J3215" s="289" t="s">
        <v>2915</v>
      </c>
      <c r="K3215" s="102" t="s">
        <v>9431</v>
      </c>
      <c r="L3215" s="96" t="s">
        <v>9433</v>
      </c>
      <c r="M3215" s="290" t="s">
        <v>4599</v>
      </c>
      <c r="N3215" s="290">
        <v>5</v>
      </c>
      <c r="O3215" s="289" t="s">
        <v>67</v>
      </c>
      <c r="P3215" s="88" t="s">
        <v>9434</v>
      </c>
      <c r="Q3215" s="291" t="s">
        <v>9411</v>
      </c>
      <c r="R3215" s="292" t="s">
        <v>177</v>
      </c>
      <c r="S3215" s="351">
        <v>44823</v>
      </c>
    </row>
    <row r="3216" spans="1:19" ht="30" x14ac:dyDescent="0.25">
      <c r="A3216" s="253"/>
      <c r="B3216" s="228" t="s">
        <v>2921</v>
      </c>
      <c r="C3216" s="289" t="s">
        <v>2909</v>
      </c>
      <c r="D3216" s="289" t="s">
        <v>2916</v>
      </c>
      <c r="E3216" s="289" t="s">
        <v>2909</v>
      </c>
      <c r="F3216" s="289" t="s">
        <v>2921</v>
      </c>
      <c r="G3216" s="289" t="s">
        <v>9406</v>
      </c>
      <c r="H3216" s="289" t="s">
        <v>2912</v>
      </c>
      <c r="I3216" s="289" t="s">
        <v>2909</v>
      </c>
      <c r="J3216" s="289" t="s">
        <v>2915</v>
      </c>
      <c r="K3216" s="102" t="s">
        <v>9432</v>
      </c>
      <c r="L3216" s="96" t="s">
        <v>9433</v>
      </c>
      <c r="M3216" s="290" t="s">
        <v>4600</v>
      </c>
      <c r="N3216" s="290">
        <v>7</v>
      </c>
      <c r="O3216" s="289" t="s">
        <v>67</v>
      </c>
      <c r="P3216" s="88" t="s">
        <v>9434</v>
      </c>
      <c r="Q3216" s="291" t="s">
        <v>9411</v>
      </c>
      <c r="R3216" s="292" t="s">
        <v>177</v>
      </c>
      <c r="S3216" s="351">
        <v>44823</v>
      </c>
    </row>
    <row r="3217" spans="1:19" ht="45" x14ac:dyDescent="0.25">
      <c r="A3217" s="253"/>
      <c r="B3217" s="228" t="s">
        <v>2921</v>
      </c>
      <c r="C3217" s="95" t="s">
        <v>2909</v>
      </c>
      <c r="D3217" s="95" t="s">
        <v>2916</v>
      </c>
      <c r="E3217" s="95" t="s">
        <v>2918</v>
      </c>
      <c r="F3217" s="95" t="s">
        <v>2912</v>
      </c>
      <c r="G3217" s="95" t="s">
        <v>2915</v>
      </c>
      <c r="H3217" s="95" t="s">
        <v>2912</v>
      </c>
      <c r="I3217" s="95" t="s">
        <v>2912</v>
      </c>
      <c r="J3217" s="95" t="s">
        <v>2915</v>
      </c>
      <c r="K3217" s="102" t="s">
        <v>8818</v>
      </c>
      <c r="L3217" s="88" t="s">
        <v>5741</v>
      </c>
      <c r="M3217" s="102" t="s">
        <v>4599</v>
      </c>
      <c r="N3217" s="102">
        <v>4</v>
      </c>
      <c r="O3217" s="95" t="s">
        <v>45</v>
      </c>
      <c r="P3217" s="88" t="s">
        <v>9275</v>
      </c>
      <c r="Q3217" s="88"/>
      <c r="R3217" s="89"/>
      <c r="S3217" s="273"/>
    </row>
    <row r="3218" spans="1:19" x14ac:dyDescent="0.25">
      <c r="A3218" s="253"/>
      <c r="B3218" s="228" t="s">
        <v>2921</v>
      </c>
      <c r="C3218" s="95" t="s">
        <v>2909</v>
      </c>
      <c r="D3218" s="95" t="s">
        <v>2916</v>
      </c>
      <c r="E3218" s="95" t="s">
        <v>2918</v>
      </c>
      <c r="F3218" s="95" t="s">
        <v>2909</v>
      </c>
      <c r="G3218" s="95" t="s">
        <v>2915</v>
      </c>
      <c r="H3218" s="95" t="s">
        <v>2912</v>
      </c>
      <c r="I3218" s="95" t="s">
        <v>2912</v>
      </c>
      <c r="J3218" s="95" t="s">
        <v>2915</v>
      </c>
      <c r="K3218" s="102" t="s">
        <v>8819</v>
      </c>
      <c r="L3218" s="96" t="s">
        <v>3602</v>
      </c>
      <c r="M3218" s="102" t="s">
        <v>4599</v>
      </c>
      <c r="N3218" s="102">
        <v>5</v>
      </c>
      <c r="O3218" s="95" t="s">
        <v>45</v>
      </c>
      <c r="P3218" s="88" t="s">
        <v>9276</v>
      </c>
      <c r="Q3218" s="88"/>
      <c r="R3218" s="89" t="s">
        <v>14</v>
      </c>
      <c r="S3218" s="273"/>
    </row>
    <row r="3219" spans="1:19" ht="30" x14ac:dyDescent="0.25">
      <c r="A3219" s="253"/>
      <c r="B3219" s="228" t="s">
        <v>2921</v>
      </c>
      <c r="C3219" s="95" t="s">
        <v>2909</v>
      </c>
      <c r="D3219" s="95" t="s">
        <v>2916</v>
      </c>
      <c r="E3219" s="95" t="s">
        <v>2918</v>
      </c>
      <c r="F3219" s="95" t="s">
        <v>2909</v>
      </c>
      <c r="G3219" s="95" t="s">
        <v>2943</v>
      </c>
      <c r="H3219" s="95" t="s">
        <v>2912</v>
      </c>
      <c r="I3219" s="95" t="s">
        <v>2912</v>
      </c>
      <c r="J3219" s="95" t="s">
        <v>2915</v>
      </c>
      <c r="K3219" s="102" t="s">
        <v>8820</v>
      </c>
      <c r="L3219" s="96" t="s">
        <v>9165</v>
      </c>
      <c r="M3219" s="102" t="s">
        <v>4599</v>
      </c>
      <c r="N3219" s="102">
        <v>6</v>
      </c>
      <c r="O3219" s="95" t="s">
        <v>67</v>
      </c>
      <c r="P3219" s="88" t="s">
        <v>9277</v>
      </c>
      <c r="Q3219" s="88"/>
      <c r="R3219" s="89" t="s">
        <v>10</v>
      </c>
      <c r="S3219" s="273"/>
    </row>
    <row r="3220" spans="1:19" ht="30" x14ac:dyDescent="0.25">
      <c r="A3220" s="253"/>
      <c r="B3220" s="228" t="s">
        <v>2921</v>
      </c>
      <c r="C3220" s="95" t="s">
        <v>2909</v>
      </c>
      <c r="D3220" s="95" t="s">
        <v>2916</v>
      </c>
      <c r="E3220" s="95" t="s">
        <v>2918</v>
      </c>
      <c r="F3220" s="95" t="s">
        <v>2909</v>
      </c>
      <c r="G3220" s="95" t="s">
        <v>2943</v>
      </c>
      <c r="H3220" s="95" t="s">
        <v>2912</v>
      </c>
      <c r="I3220" s="95" t="s">
        <v>2909</v>
      </c>
      <c r="J3220" s="95" t="s">
        <v>2915</v>
      </c>
      <c r="K3220" s="102" t="s">
        <v>8821</v>
      </c>
      <c r="L3220" s="96" t="s">
        <v>3603</v>
      </c>
      <c r="M3220" s="102" t="s">
        <v>4600</v>
      </c>
      <c r="N3220" s="102">
        <v>8</v>
      </c>
      <c r="O3220" s="95" t="s">
        <v>67</v>
      </c>
      <c r="P3220" s="88" t="s">
        <v>4395</v>
      </c>
      <c r="Q3220" s="88"/>
      <c r="R3220" s="89"/>
      <c r="S3220" s="273"/>
    </row>
    <row r="3221" spans="1:19" ht="30" x14ac:dyDescent="0.25">
      <c r="A3221" s="253"/>
      <c r="B3221" s="228" t="s">
        <v>2921</v>
      </c>
      <c r="C3221" s="95" t="s">
        <v>2909</v>
      </c>
      <c r="D3221" s="95" t="s">
        <v>2916</v>
      </c>
      <c r="E3221" s="95" t="s">
        <v>2918</v>
      </c>
      <c r="F3221" s="95" t="s">
        <v>2909</v>
      </c>
      <c r="G3221" s="95" t="s">
        <v>2948</v>
      </c>
      <c r="H3221" s="95" t="s">
        <v>2912</v>
      </c>
      <c r="I3221" s="95" t="s">
        <v>2912</v>
      </c>
      <c r="J3221" s="95" t="s">
        <v>2915</v>
      </c>
      <c r="K3221" s="102" t="s">
        <v>8822</v>
      </c>
      <c r="L3221" s="96" t="s">
        <v>9166</v>
      </c>
      <c r="M3221" s="102" t="s">
        <v>4599</v>
      </c>
      <c r="N3221" s="102">
        <v>6</v>
      </c>
      <c r="O3221" s="95" t="s">
        <v>67</v>
      </c>
      <c r="P3221" s="88" t="s">
        <v>9278</v>
      </c>
      <c r="Q3221" s="88"/>
      <c r="R3221" s="89" t="s">
        <v>10</v>
      </c>
      <c r="S3221" s="273"/>
    </row>
    <row r="3222" spans="1:19" ht="30" x14ac:dyDescent="0.25">
      <c r="A3222" s="253"/>
      <c r="B3222" s="228" t="s">
        <v>2921</v>
      </c>
      <c r="C3222" s="95" t="s">
        <v>2909</v>
      </c>
      <c r="D3222" s="95" t="s">
        <v>2916</v>
      </c>
      <c r="E3222" s="95" t="s">
        <v>2918</v>
      </c>
      <c r="F3222" s="95" t="s">
        <v>2909</v>
      </c>
      <c r="G3222" s="95" t="s">
        <v>2948</v>
      </c>
      <c r="H3222" s="95" t="s">
        <v>2912</v>
      </c>
      <c r="I3222" s="95" t="s">
        <v>2909</v>
      </c>
      <c r="J3222" s="95" t="s">
        <v>2915</v>
      </c>
      <c r="K3222" s="102" t="s">
        <v>8823</v>
      </c>
      <c r="L3222" s="96" t="s">
        <v>5742</v>
      </c>
      <c r="M3222" s="102" t="s">
        <v>4600</v>
      </c>
      <c r="N3222" s="102">
        <v>8</v>
      </c>
      <c r="O3222" s="95" t="s">
        <v>67</v>
      </c>
      <c r="P3222" s="88" t="s">
        <v>4396</v>
      </c>
      <c r="Q3222" s="88"/>
      <c r="R3222" s="89"/>
      <c r="S3222" s="273"/>
    </row>
    <row r="3223" spans="1:19" ht="30" x14ac:dyDescent="0.25">
      <c r="A3223" s="253"/>
      <c r="B3223" s="228" t="s">
        <v>2921</v>
      </c>
      <c r="C3223" s="95" t="s">
        <v>2909</v>
      </c>
      <c r="D3223" s="95" t="s">
        <v>2916</v>
      </c>
      <c r="E3223" s="95" t="s">
        <v>2918</v>
      </c>
      <c r="F3223" s="95" t="s">
        <v>2909</v>
      </c>
      <c r="G3223" s="95" t="s">
        <v>2950</v>
      </c>
      <c r="H3223" s="95" t="s">
        <v>2912</v>
      </c>
      <c r="I3223" s="95" t="s">
        <v>2912</v>
      </c>
      <c r="J3223" s="95" t="s">
        <v>2915</v>
      </c>
      <c r="K3223" s="102" t="s">
        <v>8824</v>
      </c>
      <c r="L3223" s="96" t="s">
        <v>9167</v>
      </c>
      <c r="M3223" s="102" t="s">
        <v>4599</v>
      </c>
      <c r="N3223" s="102">
        <v>6</v>
      </c>
      <c r="O3223" s="95" t="s">
        <v>67</v>
      </c>
      <c r="P3223" s="88" t="s">
        <v>9279</v>
      </c>
      <c r="Q3223" s="88"/>
      <c r="R3223" s="89" t="s">
        <v>10</v>
      </c>
      <c r="S3223" s="273"/>
    </row>
    <row r="3224" spans="1:19" ht="30" x14ac:dyDescent="0.25">
      <c r="A3224" s="253"/>
      <c r="B3224" s="228" t="s">
        <v>2921</v>
      </c>
      <c r="C3224" s="95" t="s">
        <v>2909</v>
      </c>
      <c r="D3224" s="95" t="s">
        <v>2916</v>
      </c>
      <c r="E3224" s="95" t="s">
        <v>2918</v>
      </c>
      <c r="F3224" s="95" t="s">
        <v>2909</v>
      </c>
      <c r="G3224" s="95" t="s">
        <v>2950</v>
      </c>
      <c r="H3224" s="95" t="s">
        <v>2912</v>
      </c>
      <c r="I3224" s="95" t="s">
        <v>2909</v>
      </c>
      <c r="J3224" s="95" t="s">
        <v>2915</v>
      </c>
      <c r="K3224" s="102" t="s">
        <v>8825</v>
      </c>
      <c r="L3224" s="96" t="s">
        <v>3604</v>
      </c>
      <c r="M3224" s="102" t="s">
        <v>4600</v>
      </c>
      <c r="N3224" s="102">
        <v>8</v>
      </c>
      <c r="O3224" s="95" t="s">
        <v>67</v>
      </c>
      <c r="P3224" s="88" t="s">
        <v>4397</v>
      </c>
      <c r="Q3224" s="88"/>
      <c r="R3224" s="89"/>
      <c r="S3224" s="273"/>
    </row>
    <row r="3225" spans="1:19" ht="45" x14ac:dyDescent="0.25">
      <c r="A3225" s="253"/>
      <c r="B3225" s="228" t="s">
        <v>2921</v>
      </c>
      <c r="C3225" s="95" t="s">
        <v>2909</v>
      </c>
      <c r="D3225" s="95" t="s">
        <v>2916</v>
      </c>
      <c r="E3225" s="95" t="s">
        <v>2918</v>
      </c>
      <c r="F3225" s="95" t="s">
        <v>2919</v>
      </c>
      <c r="G3225" s="95" t="s">
        <v>2915</v>
      </c>
      <c r="H3225" s="95" t="s">
        <v>2912</v>
      </c>
      <c r="I3225" s="95" t="s">
        <v>2912</v>
      </c>
      <c r="J3225" s="95" t="s">
        <v>2915</v>
      </c>
      <c r="K3225" s="102" t="s">
        <v>8826</v>
      </c>
      <c r="L3225" s="96" t="s">
        <v>3605</v>
      </c>
      <c r="M3225" s="102" t="s">
        <v>4599</v>
      </c>
      <c r="N3225" s="102">
        <v>5</v>
      </c>
      <c r="O3225" s="95" t="s">
        <v>45</v>
      </c>
      <c r="P3225" s="88" t="s">
        <v>9280</v>
      </c>
      <c r="Q3225" s="88"/>
      <c r="R3225" s="89" t="s">
        <v>14</v>
      </c>
      <c r="S3225" s="273"/>
    </row>
    <row r="3226" spans="1:19" ht="45" x14ac:dyDescent="0.25">
      <c r="A3226" s="253"/>
      <c r="B3226" s="228" t="s">
        <v>2921</v>
      </c>
      <c r="C3226" s="95" t="s">
        <v>2909</v>
      </c>
      <c r="D3226" s="95" t="s">
        <v>2916</v>
      </c>
      <c r="E3226" s="95" t="s">
        <v>2918</v>
      </c>
      <c r="F3226" s="95" t="s">
        <v>2919</v>
      </c>
      <c r="G3226" s="95" t="s">
        <v>2911</v>
      </c>
      <c r="H3226" s="95" t="s">
        <v>2912</v>
      </c>
      <c r="I3226" s="95" t="s">
        <v>2912</v>
      </c>
      <c r="J3226" s="95" t="s">
        <v>2915</v>
      </c>
      <c r="K3226" s="102" t="s">
        <v>8827</v>
      </c>
      <c r="L3226" s="88" t="s">
        <v>8828</v>
      </c>
      <c r="M3226" s="102" t="s">
        <v>4599</v>
      </c>
      <c r="N3226" s="102">
        <v>6</v>
      </c>
      <c r="O3226" s="95" t="s">
        <v>54</v>
      </c>
      <c r="P3226" s="88" t="s">
        <v>9281</v>
      </c>
      <c r="Q3226" s="88"/>
      <c r="R3226" s="89"/>
      <c r="S3226" s="273"/>
    </row>
    <row r="3227" spans="1:19" ht="45" x14ac:dyDescent="0.25">
      <c r="A3227" s="253"/>
      <c r="B3227" s="228" t="s">
        <v>2921</v>
      </c>
      <c r="C3227" s="95" t="s">
        <v>2909</v>
      </c>
      <c r="D3227" s="95" t="s">
        <v>2916</v>
      </c>
      <c r="E3227" s="95" t="s">
        <v>2918</v>
      </c>
      <c r="F3227" s="95" t="s">
        <v>2919</v>
      </c>
      <c r="G3227" s="95" t="s">
        <v>2911</v>
      </c>
      <c r="H3227" s="95" t="s">
        <v>2912</v>
      </c>
      <c r="I3227" s="95" t="s">
        <v>2909</v>
      </c>
      <c r="J3227" s="95" t="s">
        <v>2915</v>
      </c>
      <c r="K3227" s="102" t="s">
        <v>8829</v>
      </c>
      <c r="L3227" s="88" t="s">
        <v>8828</v>
      </c>
      <c r="M3227" s="102" t="s">
        <v>4600</v>
      </c>
      <c r="N3227" s="102">
        <v>8</v>
      </c>
      <c r="O3227" s="138" t="s">
        <v>54</v>
      </c>
      <c r="P3227" s="88" t="s">
        <v>9117</v>
      </c>
      <c r="Q3227" s="88"/>
      <c r="R3227" s="89"/>
      <c r="S3227" s="273"/>
    </row>
    <row r="3228" spans="1:19" ht="45" x14ac:dyDescent="0.25">
      <c r="A3228" s="253"/>
      <c r="B3228" s="228" t="s">
        <v>2921</v>
      </c>
      <c r="C3228" s="95" t="s">
        <v>2909</v>
      </c>
      <c r="D3228" s="95" t="s">
        <v>2916</v>
      </c>
      <c r="E3228" s="95" t="s">
        <v>2918</v>
      </c>
      <c r="F3228" s="95" t="s">
        <v>2919</v>
      </c>
      <c r="G3228" s="95" t="s">
        <v>2943</v>
      </c>
      <c r="H3228" s="95" t="s">
        <v>2912</v>
      </c>
      <c r="I3228" s="95" t="s">
        <v>2912</v>
      </c>
      <c r="J3228" s="95" t="s">
        <v>2915</v>
      </c>
      <c r="K3228" s="102" t="s">
        <v>5110</v>
      </c>
      <c r="L3228" s="96" t="s">
        <v>3606</v>
      </c>
      <c r="M3228" s="102" t="s">
        <v>4599</v>
      </c>
      <c r="N3228" s="102">
        <v>6</v>
      </c>
      <c r="O3228" s="95" t="s">
        <v>67</v>
      </c>
      <c r="P3228" s="88" t="s">
        <v>9282</v>
      </c>
      <c r="Q3228" s="88"/>
      <c r="R3228" s="89" t="s">
        <v>10</v>
      </c>
      <c r="S3228" s="273"/>
    </row>
    <row r="3229" spans="1:19" ht="45" x14ac:dyDescent="0.25">
      <c r="A3229" s="253"/>
      <c r="B3229" s="228" t="s">
        <v>2921</v>
      </c>
      <c r="C3229" s="95" t="s">
        <v>2909</v>
      </c>
      <c r="D3229" s="95" t="s">
        <v>2916</v>
      </c>
      <c r="E3229" s="95" t="s">
        <v>2918</v>
      </c>
      <c r="F3229" s="95" t="s">
        <v>2919</v>
      </c>
      <c r="G3229" s="95" t="s">
        <v>2943</v>
      </c>
      <c r="H3229" s="95" t="s">
        <v>2912</v>
      </c>
      <c r="I3229" s="95" t="s">
        <v>2909</v>
      </c>
      <c r="J3229" s="95" t="s">
        <v>2915</v>
      </c>
      <c r="K3229" s="102" t="s">
        <v>5111</v>
      </c>
      <c r="L3229" s="96" t="s">
        <v>5743</v>
      </c>
      <c r="M3229" s="102" t="s">
        <v>4599</v>
      </c>
      <c r="N3229" s="102">
        <v>8</v>
      </c>
      <c r="O3229" s="95" t="s">
        <v>67</v>
      </c>
      <c r="P3229" s="88" t="s">
        <v>4398</v>
      </c>
      <c r="Q3229" s="88"/>
      <c r="R3229" s="89"/>
      <c r="S3229" s="273"/>
    </row>
    <row r="3230" spans="1:19" ht="45" x14ac:dyDescent="0.25">
      <c r="A3230" s="253"/>
      <c r="B3230" s="231" t="s">
        <v>2921</v>
      </c>
      <c r="C3230" s="136" t="s">
        <v>2909</v>
      </c>
      <c r="D3230" s="136" t="s">
        <v>2916</v>
      </c>
      <c r="E3230" s="136" t="s">
        <v>2918</v>
      </c>
      <c r="F3230" s="136" t="s">
        <v>2919</v>
      </c>
      <c r="G3230" s="136" t="s">
        <v>2943</v>
      </c>
      <c r="H3230" s="136" t="s">
        <v>2912</v>
      </c>
      <c r="I3230" s="136" t="s">
        <v>2909</v>
      </c>
      <c r="J3230" s="136" t="s">
        <v>2911</v>
      </c>
      <c r="K3230" s="102" t="s">
        <v>5112</v>
      </c>
      <c r="L3230" s="82" t="s">
        <v>5743</v>
      </c>
      <c r="M3230" s="102" t="s">
        <v>4600</v>
      </c>
      <c r="N3230" s="102">
        <v>9</v>
      </c>
      <c r="O3230" s="136" t="s">
        <v>4615</v>
      </c>
      <c r="P3230" s="82" t="s">
        <v>5855</v>
      </c>
      <c r="Q3230" s="88"/>
      <c r="R3230" s="89" t="s">
        <v>2129</v>
      </c>
      <c r="S3230" s="273"/>
    </row>
    <row r="3231" spans="1:19" ht="45" x14ac:dyDescent="0.25">
      <c r="A3231" s="253"/>
      <c r="B3231" s="228" t="s">
        <v>2921</v>
      </c>
      <c r="C3231" s="95" t="s">
        <v>2909</v>
      </c>
      <c r="D3231" s="95" t="s">
        <v>2916</v>
      </c>
      <c r="E3231" s="95" t="s">
        <v>2918</v>
      </c>
      <c r="F3231" s="95" t="s">
        <v>2919</v>
      </c>
      <c r="G3231" s="95" t="s">
        <v>2943</v>
      </c>
      <c r="H3231" s="95" t="s">
        <v>2912</v>
      </c>
      <c r="I3231" s="95" t="s">
        <v>2909</v>
      </c>
      <c r="J3231" s="95" t="s">
        <v>2913</v>
      </c>
      <c r="K3231" s="102" t="s">
        <v>5113</v>
      </c>
      <c r="L3231" s="88" t="s">
        <v>5744</v>
      </c>
      <c r="M3231" s="102" t="s">
        <v>4600</v>
      </c>
      <c r="N3231" s="102">
        <v>9</v>
      </c>
      <c r="O3231" s="95" t="s">
        <v>4615</v>
      </c>
      <c r="P3231" s="88" t="s">
        <v>9147</v>
      </c>
      <c r="Q3231" s="88"/>
      <c r="R3231" s="89" t="s">
        <v>2129</v>
      </c>
      <c r="S3231" s="273"/>
    </row>
    <row r="3232" spans="1:19" ht="45" x14ac:dyDescent="0.25">
      <c r="A3232" s="253"/>
      <c r="B3232" s="228" t="s">
        <v>2921</v>
      </c>
      <c r="C3232" s="95" t="s">
        <v>2909</v>
      </c>
      <c r="D3232" s="95" t="s">
        <v>2916</v>
      </c>
      <c r="E3232" s="95" t="s">
        <v>2918</v>
      </c>
      <c r="F3232" s="95" t="s">
        <v>2919</v>
      </c>
      <c r="G3232" s="95" t="s">
        <v>2943</v>
      </c>
      <c r="H3232" s="95" t="s">
        <v>2912</v>
      </c>
      <c r="I3232" s="95" t="s">
        <v>2909</v>
      </c>
      <c r="J3232" s="95" t="s">
        <v>2922</v>
      </c>
      <c r="K3232" s="102" t="s">
        <v>5114</v>
      </c>
      <c r="L3232" s="96" t="s">
        <v>5745</v>
      </c>
      <c r="M3232" s="102" t="s">
        <v>4600</v>
      </c>
      <c r="N3232" s="102">
        <v>9</v>
      </c>
      <c r="O3232" s="95" t="s">
        <v>4615</v>
      </c>
      <c r="P3232" s="88" t="s">
        <v>9150</v>
      </c>
      <c r="Q3232" s="88"/>
      <c r="R3232" s="89" t="s">
        <v>2129</v>
      </c>
      <c r="S3232" s="273"/>
    </row>
    <row r="3233" spans="1:19" ht="45" x14ac:dyDescent="0.25">
      <c r="A3233" s="253"/>
      <c r="B3233" s="228" t="s">
        <v>2921</v>
      </c>
      <c r="C3233" s="95" t="s">
        <v>2909</v>
      </c>
      <c r="D3233" s="95" t="s">
        <v>2916</v>
      </c>
      <c r="E3233" s="95" t="s">
        <v>2918</v>
      </c>
      <c r="F3233" s="95" t="s">
        <v>2919</v>
      </c>
      <c r="G3233" s="95" t="s">
        <v>2948</v>
      </c>
      <c r="H3233" s="95" t="s">
        <v>2912</v>
      </c>
      <c r="I3233" s="95" t="s">
        <v>2912</v>
      </c>
      <c r="J3233" s="95" t="s">
        <v>2915</v>
      </c>
      <c r="K3233" s="102" t="s">
        <v>5115</v>
      </c>
      <c r="L3233" s="96" t="s">
        <v>3608</v>
      </c>
      <c r="M3233" s="102" t="s">
        <v>4599</v>
      </c>
      <c r="N3233" s="102">
        <v>6</v>
      </c>
      <c r="O3233" s="95" t="s">
        <v>67</v>
      </c>
      <c r="P3233" s="88" t="s">
        <v>9283</v>
      </c>
      <c r="Q3233" s="88"/>
      <c r="R3233" s="89" t="s">
        <v>10</v>
      </c>
      <c r="S3233" s="273"/>
    </row>
    <row r="3234" spans="1:19" ht="45" x14ac:dyDescent="0.25">
      <c r="A3234" s="253"/>
      <c r="B3234" s="228" t="s">
        <v>2921</v>
      </c>
      <c r="C3234" s="95" t="s">
        <v>2909</v>
      </c>
      <c r="D3234" s="95" t="s">
        <v>2916</v>
      </c>
      <c r="E3234" s="95" t="s">
        <v>2918</v>
      </c>
      <c r="F3234" s="95" t="s">
        <v>2919</v>
      </c>
      <c r="G3234" s="95" t="s">
        <v>2948</v>
      </c>
      <c r="H3234" s="95" t="s">
        <v>2912</v>
      </c>
      <c r="I3234" s="95" t="s">
        <v>2909</v>
      </c>
      <c r="J3234" s="95" t="s">
        <v>2915</v>
      </c>
      <c r="K3234" s="102" t="s">
        <v>5116</v>
      </c>
      <c r="L3234" s="96" t="s">
        <v>3609</v>
      </c>
      <c r="M3234" s="102" t="s">
        <v>4599</v>
      </c>
      <c r="N3234" s="102">
        <v>8</v>
      </c>
      <c r="O3234" s="95" t="s">
        <v>67</v>
      </c>
      <c r="P3234" s="88" t="s">
        <v>4399</v>
      </c>
      <c r="Q3234" s="88"/>
      <c r="R3234" s="89"/>
      <c r="S3234" s="273"/>
    </row>
    <row r="3235" spans="1:19" ht="45" x14ac:dyDescent="0.25">
      <c r="A3235" s="253"/>
      <c r="B3235" s="228" t="s">
        <v>2921</v>
      </c>
      <c r="C3235" s="95" t="s">
        <v>2909</v>
      </c>
      <c r="D3235" s="95" t="s">
        <v>2916</v>
      </c>
      <c r="E3235" s="95" t="s">
        <v>2918</v>
      </c>
      <c r="F3235" s="95" t="s">
        <v>2919</v>
      </c>
      <c r="G3235" s="95" t="s">
        <v>2948</v>
      </c>
      <c r="H3235" s="95" t="s">
        <v>2912</v>
      </c>
      <c r="I3235" s="95" t="s">
        <v>2909</v>
      </c>
      <c r="J3235" s="95" t="s">
        <v>2911</v>
      </c>
      <c r="K3235" s="102" t="s">
        <v>5117</v>
      </c>
      <c r="L3235" s="96" t="s">
        <v>3609</v>
      </c>
      <c r="M3235" s="102" t="s">
        <v>4600</v>
      </c>
      <c r="N3235" s="102">
        <v>9</v>
      </c>
      <c r="O3235" s="95" t="s">
        <v>4615</v>
      </c>
      <c r="P3235" s="88" t="s">
        <v>5856</v>
      </c>
      <c r="Q3235" s="88"/>
      <c r="R3235" s="89" t="s">
        <v>2129</v>
      </c>
      <c r="S3235" s="273"/>
    </row>
    <row r="3236" spans="1:19" ht="45" x14ac:dyDescent="0.25">
      <c r="A3236" s="253"/>
      <c r="B3236" s="229" t="s">
        <v>2921</v>
      </c>
      <c r="C3236" s="138" t="s">
        <v>2909</v>
      </c>
      <c r="D3236" s="138" t="s">
        <v>2916</v>
      </c>
      <c r="E3236" s="138" t="s">
        <v>2918</v>
      </c>
      <c r="F3236" s="138" t="s">
        <v>2919</v>
      </c>
      <c r="G3236" s="138" t="s">
        <v>2948</v>
      </c>
      <c r="H3236" s="138" t="s">
        <v>2912</v>
      </c>
      <c r="I3236" s="138" t="s">
        <v>2909</v>
      </c>
      <c r="J3236" s="138" t="s">
        <v>2913</v>
      </c>
      <c r="K3236" s="102" t="s">
        <v>5118</v>
      </c>
      <c r="L3236" s="91" t="s">
        <v>5746</v>
      </c>
      <c r="M3236" s="102" t="s">
        <v>4600</v>
      </c>
      <c r="N3236" s="102">
        <v>9</v>
      </c>
      <c r="O3236" s="95" t="s">
        <v>4615</v>
      </c>
      <c r="P3236" s="248" t="s">
        <v>9147</v>
      </c>
      <c r="Q3236" s="88"/>
      <c r="R3236" s="89" t="s">
        <v>2129</v>
      </c>
      <c r="S3236" s="273"/>
    </row>
    <row r="3237" spans="1:19" ht="45" x14ac:dyDescent="0.25">
      <c r="A3237" s="253"/>
      <c r="B3237" s="229" t="s">
        <v>2921</v>
      </c>
      <c r="C3237" s="95" t="s">
        <v>2909</v>
      </c>
      <c r="D3237" s="95" t="s">
        <v>2916</v>
      </c>
      <c r="E3237" s="95" t="s">
        <v>2918</v>
      </c>
      <c r="F3237" s="95" t="s">
        <v>2919</v>
      </c>
      <c r="G3237" s="95" t="s">
        <v>2948</v>
      </c>
      <c r="H3237" s="95" t="s">
        <v>2912</v>
      </c>
      <c r="I3237" s="95" t="s">
        <v>2909</v>
      </c>
      <c r="J3237" s="95" t="s">
        <v>2922</v>
      </c>
      <c r="K3237" s="102" t="s">
        <v>5119</v>
      </c>
      <c r="L3237" s="88" t="s">
        <v>5747</v>
      </c>
      <c r="M3237" s="102" t="s">
        <v>4600</v>
      </c>
      <c r="N3237" s="102">
        <v>9</v>
      </c>
      <c r="O3237" s="95" t="s">
        <v>4615</v>
      </c>
      <c r="P3237" s="88" t="s">
        <v>9150</v>
      </c>
      <c r="Q3237" s="88"/>
      <c r="R3237" s="89" t="s">
        <v>2129</v>
      </c>
      <c r="S3237" s="273"/>
    </row>
    <row r="3238" spans="1:19" ht="45" x14ac:dyDescent="0.25">
      <c r="A3238" s="253"/>
      <c r="B3238" s="228" t="s">
        <v>2921</v>
      </c>
      <c r="C3238" s="95" t="s">
        <v>2909</v>
      </c>
      <c r="D3238" s="95" t="s">
        <v>2916</v>
      </c>
      <c r="E3238" s="95" t="s">
        <v>2918</v>
      </c>
      <c r="F3238" s="95" t="s">
        <v>2919</v>
      </c>
      <c r="G3238" s="95" t="s">
        <v>2925</v>
      </c>
      <c r="H3238" s="95" t="s">
        <v>2912</v>
      </c>
      <c r="I3238" s="95" t="s">
        <v>2912</v>
      </c>
      <c r="J3238" s="95" t="s">
        <v>2915</v>
      </c>
      <c r="K3238" s="102" t="s">
        <v>5120</v>
      </c>
      <c r="L3238" s="96" t="s">
        <v>5121</v>
      </c>
      <c r="M3238" s="102" t="s">
        <v>4599</v>
      </c>
      <c r="N3238" s="102">
        <v>6</v>
      </c>
      <c r="O3238" s="95" t="s">
        <v>54</v>
      </c>
      <c r="P3238" s="88" t="s">
        <v>9284</v>
      </c>
      <c r="Q3238" s="88"/>
      <c r="R3238" s="89"/>
      <c r="S3238" s="273"/>
    </row>
    <row r="3239" spans="1:19" ht="45" x14ac:dyDescent="0.25">
      <c r="A3239" s="253"/>
      <c r="B3239" s="228" t="s">
        <v>2921</v>
      </c>
      <c r="C3239" s="95" t="s">
        <v>2909</v>
      </c>
      <c r="D3239" s="95" t="s">
        <v>2916</v>
      </c>
      <c r="E3239" s="95" t="s">
        <v>2918</v>
      </c>
      <c r="F3239" s="95" t="s">
        <v>2919</v>
      </c>
      <c r="G3239" s="95" t="s">
        <v>2925</v>
      </c>
      <c r="H3239" s="95" t="s">
        <v>2912</v>
      </c>
      <c r="I3239" s="95" t="s">
        <v>2909</v>
      </c>
      <c r="J3239" s="95" t="s">
        <v>2915</v>
      </c>
      <c r="K3239" s="102" t="s">
        <v>5122</v>
      </c>
      <c r="L3239" s="96" t="s">
        <v>5121</v>
      </c>
      <c r="M3239" s="102" t="s">
        <v>4599</v>
      </c>
      <c r="N3239" s="102">
        <v>8</v>
      </c>
      <c r="O3239" s="95" t="s">
        <v>54</v>
      </c>
      <c r="P3239" s="88" t="s">
        <v>5857</v>
      </c>
      <c r="Q3239" s="88"/>
      <c r="R3239" s="89"/>
      <c r="S3239" s="273"/>
    </row>
    <row r="3240" spans="1:19" ht="45" x14ac:dyDescent="0.25">
      <c r="A3240" s="253"/>
      <c r="B3240" s="231" t="s">
        <v>2921</v>
      </c>
      <c r="C3240" s="136" t="s">
        <v>2909</v>
      </c>
      <c r="D3240" s="136" t="s">
        <v>2916</v>
      </c>
      <c r="E3240" s="136" t="s">
        <v>2918</v>
      </c>
      <c r="F3240" s="136" t="s">
        <v>2919</v>
      </c>
      <c r="G3240" s="136" t="s">
        <v>2925</v>
      </c>
      <c r="H3240" s="136" t="s">
        <v>2912</v>
      </c>
      <c r="I3240" s="136" t="s">
        <v>2909</v>
      </c>
      <c r="J3240" s="136" t="s">
        <v>2911</v>
      </c>
      <c r="K3240" s="102" t="s">
        <v>5123</v>
      </c>
      <c r="L3240" s="82" t="s">
        <v>5748</v>
      </c>
      <c r="M3240" s="102" t="s">
        <v>4600</v>
      </c>
      <c r="N3240" s="102">
        <v>9</v>
      </c>
      <c r="O3240" s="136" t="s">
        <v>4615</v>
      </c>
      <c r="P3240" s="82" t="s">
        <v>5857</v>
      </c>
      <c r="Q3240" s="88"/>
      <c r="R3240" s="89" t="s">
        <v>2129</v>
      </c>
      <c r="S3240" s="273"/>
    </row>
    <row r="3241" spans="1:19" ht="45" x14ac:dyDescent="0.25">
      <c r="A3241" s="253"/>
      <c r="B3241" s="228" t="s">
        <v>2921</v>
      </c>
      <c r="C3241" s="95" t="s">
        <v>2909</v>
      </c>
      <c r="D3241" s="95" t="s">
        <v>2916</v>
      </c>
      <c r="E3241" s="95" t="s">
        <v>2918</v>
      </c>
      <c r="F3241" s="95" t="s">
        <v>2919</v>
      </c>
      <c r="G3241" s="95" t="s">
        <v>2925</v>
      </c>
      <c r="H3241" s="95" t="s">
        <v>2912</v>
      </c>
      <c r="I3241" s="95" t="s">
        <v>2909</v>
      </c>
      <c r="J3241" s="95" t="s">
        <v>2913</v>
      </c>
      <c r="K3241" s="102" t="s">
        <v>5124</v>
      </c>
      <c r="L3241" s="88" t="s">
        <v>5749</v>
      </c>
      <c r="M3241" s="102" t="s">
        <v>4600</v>
      </c>
      <c r="N3241" s="102">
        <v>9</v>
      </c>
      <c r="O3241" s="95" t="s">
        <v>4615</v>
      </c>
      <c r="P3241" s="88" t="s">
        <v>9147</v>
      </c>
      <c r="Q3241" s="88"/>
      <c r="R3241" s="89" t="s">
        <v>2129</v>
      </c>
      <c r="S3241" s="273"/>
    </row>
    <row r="3242" spans="1:19" ht="45" x14ac:dyDescent="0.25">
      <c r="A3242" s="253"/>
      <c r="B3242" s="228" t="s">
        <v>2921</v>
      </c>
      <c r="C3242" s="95" t="s">
        <v>2909</v>
      </c>
      <c r="D3242" s="95" t="s">
        <v>2916</v>
      </c>
      <c r="E3242" s="95" t="s">
        <v>2918</v>
      </c>
      <c r="F3242" s="95" t="s">
        <v>2919</v>
      </c>
      <c r="G3242" s="95" t="s">
        <v>2925</v>
      </c>
      <c r="H3242" s="95" t="s">
        <v>2912</v>
      </c>
      <c r="I3242" s="95" t="s">
        <v>2909</v>
      </c>
      <c r="J3242" s="95" t="s">
        <v>2922</v>
      </c>
      <c r="K3242" s="102" t="s">
        <v>5125</v>
      </c>
      <c r="L3242" s="96" t="s">
        <v>5750</v>
      </c>
      <c r="M3242" s="102" t="s">
        <v>4600</v>
      </c>
      <c r="N3242" s="102">
        <v>9</v>
      </c>
      <c r="O3242" s="95" t="s">
        <v>4615</v>
      </c>
      <c r="P3242" s="88" t="s">
        <v>9150</v>
      </c>
      <c r="Q3242" s="88"/>
      <c r="R3242" s="89" t="s">
        <v>2129</v>
      </c>
      <c r="S3242" s="273"/>
    </row>
    <row r="3243" spans="1:19" ht="45" x14ac:dyDescent="0.25">
      <c r="A3243" s="253"/>
      <c r="B3243" s="228" t="s">
        <v>2921</v>
      </c>
      <c r="C3243" s="95" t="s">
        <v>2909</v>
      </c>
      <c r="D3243" s="95" t="s">
        <v>2916</v>
      </c>
      <c r="E3243" s="95" t="s">
        <v>2910</v>
      </c>
      <c r="F3243" s="95" t="s">
        <v>2912</v>
      </c>
      <c r="G3243" s="95" t="s">
        <v>2915</v>
      </c>
      <c r="H3243" s="95" t="s">
        <v>2912</v>
      </c>
      <c r="I3243" s="95" t="s">
        <v>2912</v>
      </c>
      <c r="J3243" s="95" t="s">
        <v>2915</v>
      </c>
      <c r="K3243" s="102" t="s">
        <v>8830</v>
      </c>
      <c r="L3243" s="96" t="s">
        <v>5751</v>
      </c>
      <c r="M3243" s="102" t="s">
        <v>4599</v>
      </c>
      <c r="N3243" s="102">
        <v>4</v>
      </c>
      <c r="O3243" s="95" t="s">
        <v>45</v>
      </c>
      <c r="P3243" s="88" t="s">
        <v>9285</v>
      </c>
      <c r="Q3243" s="88"/>
      <c r="R3243" s="89"/>
      <c r="S3243" s="273"/>
    </row>
    <row r="3244" spans="1:19" ht="30" x14ac:dyDescent="0.25">
      <c r="A3244" s="253"/>
      <c r="B3244" s="228" t="s">
        <v>2921</v>
      </c>
      <c r="C3244" s="95" t="s">
        <v>2909</v>
      </c>
      <c r="D3244" s="95" t="s">
        <v>2916</v>
      </c>
      <c r="E3244" s="95" t="s">
        <v>2910</v>
      </c>
      <c r="F3244" s="95" t="s">
        <v>2918</v>
      </c>
      <c r="G3244" s="95" t="s">
        <v>2915</v>
      </c>
      <c r="H3244" s="95" t="s">
        <v>2912</v>
      </c>
      <c r="I3244" s="95" t="s">
        <v>2912</v>
      </c>
      <c r="J3244" s="95" t="s">
        <v>2915</v>
      </c>
      <c r="K3244" s="102" t="s">
        <v>8831</v>
      </c>
      <c r="L3244" s="96" t="s">
        <v>3610</v>
      </c>
      <c r="M3244" s="102" t="s">
        <v>4599</v>
      </c>
      <c r="N3244" s="102">
        <v>5</v>
      </c>
      <c r="O3244" s="95" t="s">
        <v>45</v>
      </c>
      <c r="P3244" s="88" t="s">
        <v>9286</v>
      </c>
      <c r="Q3244" s="88"/>
      <c r="R3244" s="89" t="s">
        <v>14</v>
      </c>
      <c r="S3244" s="273"/>
    </row>
    <row r="3245" spans="1:19" ht="30" x14ac:dyDescent="0.25">
      <c r="A3245" s="253"/>
      <c r="B3245" s="228" t="s">
        <v>2921</v>
      </c>
      <c r="C3245" s="95" t="s">
        <v>2909</v>
      </c>
      <c r="D3245" s="95" t="s">
        <v>2916</v>
      </c>
      <c r="E3245" s="95" t="s">
        <v>2910</v>
      </c>
      <c r="F3245" s="95" t="s">
        <v>2918</v>
      </c>
      <c r="G3245" s="95" t="s">
        <v>2911</v>
      </c>
      <c r="H3245" s="95" t="s">
        <v>2912</v>
      </c>
      <c r="I3245" s="95" t="s">
        <v>2912</v>
      </c>
      <c r="J3245" s="95" t="s">
        <v>2915</v>
      </c>
      <c r="K3245" s="102" t="s">
        <v>8832</v>
      </c>
      <c r="L3245" s="96" t="s">
        <v>8833</v>
      </c>
      <c r="M3245" s="102" t="s">
        <v>4599</v>
      </c>
      <c r="N3245" s="102">
        <v>6</v>
      </c>
      <c r="O3245" s="95" t="s">
        <v>54</v>
      </c>
      <c r="P3245" s="88" t="s">
        <v>9287</v>
      </c>
      <c r="Q3245" s="88"/>
      <c r="R3245" s="89" t="s">
        <v>14</v>
      </c>
      <c r="S3245" s="273"/>
    </row>
    <row r="3246" spans="1:19" ht="30" x14ac:dyDescent="0.25">
      <c r="A3246" s="253"/>
      <c r="B3246" s="228" t="s">
        <v>2921</v>
      </c>
      <c r="C3246" s="95" t="s">
        <v>2909</v>
      </c>
      <c r="D3246" s="95" t="s">
        <v>2916</v>
      </c>
      <c r="E3246" s="95" t="s">
        <v>2910</v>
      </c>
      <c r="F3246" s="95" t="s">
        <v>2918</v>
      </c>
      <c r="G3246" s="95" t="s">
        <v>2911</v>
      </c>
      <c r="H3246" s="95" t="s">
        <v>2912</v>
      </c>
      <c r="I3246" s="95" t="s">
        <v>2909</v>
      </c>
      <c r="J3246" s="95" t="s">
        <v>2915</v>
      </c>
      <c r="K3246" s="102" t="s">
        <v>8835</v>
      </c>
      <c r="L3246" s="96" t="s">
        <v>8833</v>
      </c>
      <c r="M3246" s="102" t="s">
        <v>4600</v>
      </c>
      <c r="N3246" s="102">
        <v>8</v>
      </c>
      <c r="O3246" s="95" t="s">
        <v>54</v>
      </c>
      <c r="P3246" s="88" t="s">
        <v>8834</v>
      </c>
      <c r="Q3246" s="88"/>
      <c r="R3246" s="89"/>
      <c r="S3246" s="273"/>
    </row>
    <row r="3247" spans="1:19" ht="45" x14ac:dyDescent="0.25">
      <c r="A3247" s="253"/>
      <c r="B3247" s="228" t="s">
        <v>2921</v>
      </c>
      <c r="C3247" s="95" t="s">
        <v>2909</v>
      </c>
      <c r="D3247" s="95" t="s">
        <v>2916</v>
      </c>
      <c r="E3247" s="95" t="s">
        <v>2910</v>
      </c>
      <c r="F3247" s="95" t="s">
        <v>2918</v>
      </c>
      <c r="G3247" s="95" t="s">
        <v>2943</v>
      </c>
      <c r="H3247" s="95" t="s">
        <v>2912</v>
      </c>
      <c r="I3247" s="95" t="s">
        <v>2912</v>
      </c>
      <c r="J3247" s="95" t="s">
        <v>2915</v>
      </c>
      <c r="K3247" s="102" t="s">
        <v>8836</v>
      </c>
      <c r="L3247" s="96" t="s">
        <v>3611</v>
      </c>
      <c r="M3247" s="102" t="s">
        <v>4599</v>
      </c>
      <c r="N3247" s="102">
        <v>6</v>
      </c>
      <c r="O3247" s="95" t="s">
        <v>67</v>
      </c>
      <c r="P3247" s="88" t="s">
        <v>9288</v>
      </c>
      <c r="Q3247" s="88"/>
      <c r="R3247" s="89" t="s">
        <v>10</v>
      </c>
      <c r="S3247" s="273"/>
    </row>
    <row r="3248" spans="1:19" ht="45" x14ac:dyDescent="0.25">
      <c r="A3248" s="253"/>
      <c r="B3248" s="228" t="s">
        <v>2921</v>
      </c>
      <c r="C3248" s="95" t="s">
        <v>2909</v>
      </c>
      <c r="D3248" s="95" t="s">
        <v>2916</v>
      </c>
      <c r="E3248" s="95" t="s">
        <v>2910</v>
      </c>
      <c r="F3248" s="95" t="s">
        <v>2918</v>
      </c>
      <c r="G3248" s="95" t="s">
        <v>2943</v>
      </c>
      <c r="H3248" s="95" t="s">
        <v>2912</v>
      </c>
      <c r="I3248" s="95" t="s">
        <v>2909</v>
      </c>
      <c r="J3248" s="95" t="s">
        <v>2915</v>
      </c>
      <c r="K3248" s="102" t="s">
        <v>8837</v>
      </c>
      <c r="L3248" s="96" t="s">
        <v>5752</v>
      </c>
      <c r="M3248" s="102" t="s">
        <v>4600</v>
      </c>
      <c r="N3248" s="102">
        <v>8</v>
      </c>
      <c r="O3248" s="95" t="s">
        <v>67</v>
      </c>
      <c r="P3248" s="88" t="s">
        <v>4400</v>
      </c>
      <c r="Q3248" s="88"/>
      <c r="R3248" s="89"/>
      <c r="S3248" s="273"/>
    </row>
    <row r="3249" spans="1:19" ht="45" x14ac:dyDescent="0.25">
      <c r="A3249" s="253"/>
      <c r="B3249" s="228" t="s">
        <v>2921</v>
      </c>
      <c r="C3249" s="95" t="s">
        <v>2909</v>
      </c>
      <c r="D3249" s="95" t="s">
        <v>2916</v>
      </c>
      <c r="E3249" s="95" t="s">
        <v>2910</v>
      </c>
      <c r="F3249" s="95" t="s">
        <v>2918</v>
      </c>
      <c r="G3249" s="95" t="s">
        <v>2948</v>
      </c>
      <c r="H3249" s="95" t="s">
        <v>2912</v>
      </c>
      <c r="I3249" s="95" t="s">
        <v>2912</v>
      </c>
      <c r="J3249" s="95" t="s">
        <v>2915</v>
      </c>
      <c r="K3249" s="102" t="s">
        <v>8838</v>
      </c>
      <c r="L3249" s="96" t="s">
        <v>5753</v>
      </c>
      <c r="M3249" s="102" t="s">
        <v>4599</v>
      </c>
      <c r="N3249" s="102">
        <v>6</v>
      </c>
      <c r="O3249" s="95" t="s">
        <v>67</v>
      </c>
      <c r="P3249" s="88" t="s">
        <v>9289</v>
      </c>
      <c r="Q3249" s="88"/>
      <c r="R3249" s="89" t="s">
        <v>10</v>
      </c>
      <c r="S3249" s="273"/>
    </row>
    <row r="3250" spans="1:19" ht="45" x14ac:dyDescent="0.25">
      <c r="A3250" s="253"/>
      <c r="B3250" s="228" t="s">
        <v>2921</v>
      </c>
      <c r="C3250" s="95" t="s">
        <v>2909</v>
      </c>
      <c r="D3250" s="95" t="s">
        <v>2916</v>
      </c>
      <c r="E3250" s="95" t="s">
        <v>2910</v>
      </c>
      <c r="F3250" s="95" t="s">
        <v>2918</v>
      </c>
      <c r="G3250" s="95" t="s">
        <v>2948</v>
      </c>
      <c r="H3250" s="95" t="s">
        <v>2912</v>
      </c>
      <c r="I3250" s="95" t="s">
        <v>2909</v>
      </c>
      <c r="J3250" s="95" t="s">
        <v>2915</v>
      </c>
      <c r="K3250" s="102" t="s">
        <v>8839</v>
      </c>
      <c r="L3250" s="96" t="s">
        <v>5754</v>
      </c>
      <c r="M3250" s="102" t="s">
        <v>4600</v>
      </c>
      <c r="N3250" s="102">
        <v>8</v>
      </c>
      <c r="O3250" s="95" t="s">
        <v>67</v>
      </c>
      <c r="P3250" s="88" t="s">
        <v>4401</v>
      </c>
      <c r="Q3250" s="88"/>
      <c r="R3250" s="89"/>
      <c r="S3250" s="273"/>
    </row>
    <row r="3251" spans="1:19" ht="45" x14ac:dyDescent="0.25">
      <c r="A3251" s="253"/>
      <c r="B3251" s="228" t="s">
        <v>2921</v>
      </c>
      <c r="C3251" s="95" t="s">
        <v>2909</v>
      </c>
      <c r="D3251" s="95" t="s">
        <v>2916</v>
      </c>
      <c r="E3251" s="95" t="s">
        <v>2910</v>
      </c>
      <c r="F3251" s="95" t="s">
        <v>2918</v>
      </c>
      <c r="G3251" s="95" t="s">
        <v>2925</v>
      </c>
      <c r="H3251" s="95" t="s">
        <v>2912</v>
      </c>
      <c r="I3251" s="95" t="s">
        <v>2912</v>
      </c>
      <c r="J3251" s="95" t="s">
        <v>2915</v>
      </c>
      <c r="K3251" s="102" t="s">
        <v>8840</v>
      </c>
      <c r="L3251" s="96" t="s">
        <v>5755</v>
      </c>
      <c r="M3251" s="102" t="s">
        <v>4599</v>
      </c>
      <c r="N3251" s="102">
        <v>6</v>
      </c>
      <c r="O3251" s="95" t="s">
        <v>54</v>
      </c>
      <c r="P3251" s="88" t="s">
        <v>9290</v>
      </c>
      <c r="Q3251" s="88"/>
      <c r="R3251" s="89"/>
      <c r="S3251" s="273"/>
    </row>
    <row r="3252" spans="1:19" ht="45" x14ac:dyDescent="0.25">
      <c r="A3252" s="253"/>
      <c r="B3252" s="228" t="s">
        <v>2921</v>
      </c>
      <c r="C3252" s="95" t="s">
        <v>2909</v>
      </c>
      <c r="D3252" s="95" t="s">
        <v>2916</v>
      </c>
      <c r="E3252" s="95" t="s">
        <v>2910</v>
      </c>
      <c r="F3252" s="95" t="s">
        <v>2918</v>
      </c>
      <c r="G3252" s="95" t="s">
        <v>2925</v>
      </c>
      <c r="H3252" s="95" t="s">
        <v>2912</v>
      </c>
      <c r="I3252" s="95" t="s">
        <v>2909</v>
      </c>
      <c r="J3252" s="95" t="s">
        <v>2915</v>
      </c>
      <c r="K3252" s="102" t="s">
        <v>8841</v>
      </c>
      <c r="L3252" s="96" t="s">
        <v>5755</v>
      </c>
      <c r="M3252" s="102" t="s">
        <v>4600</v>
      </c>
      <c r="N3252" s="102">
        <v>8</v>
      </c>
      <c r="O3252" s="95" t="s">
        <v>54</v>
      </c>
      <c r="P3252" s="88" t="s">
        <v>5858</v>
      </c>
      <c r="Q3252" s="88"/>
      <c r="R3252" s="89"/>
      <c r="S3252" s="273"/>
    </row>
    <row r="3253" spans="1:19" ht="45" x14ac:dyDescent="0.25">
      <c r="A3253" s="253"/>
      <c r="B3253" s="228" t="s">
        <v>2921</v>
      </c>
      <c r="C3253" s="95" t="s">
        <v>2909</v>
      </c>
      <c r="D3253" s="95" t="s">
        <v>2916</v>
      </c>
      <c r="E3253" s="95" t="s">
        <v>2919</v>
      </c>
      <c r="F3253" s="95" t="s">
        <v>2912</v>
      </c>
      <c r="G3253" s="95" t="s">
        <v>2915</v>
      </c>
      <c r="H3253" s="95" t="s">
        <v>2912</v>
      </c>
      <c r="I3253" s="95" t="s">
        <v>2912</v>
      </c>
      <c r="J3253" s="95" t="s">
        <v>2915</v>
      </c>
      <c r="K3253" s="102" t="s">
        <v>8842</v>
      </c>
      <c r="L3253" s="96" t="s">
        <v>3612</v>
      </c>
      <c r="M3253" s="102" t="s">
        <v>4599</v>
      </c>
      <c r="N3253" s="102">
        <v>4</v>
      </c>
      <c r="O3253" s="95" t="s">
        <v>45</v>
      </c>
      <c r="P3253" s="88" t="s">
        <v>9291</v>
      </c>
      <c r="Q3253" s="88"/>
      <c r="R3253" s="89"/>
      <c r="S3253" s="273"/>
    </row>
    <row r="3254" spans="1:19" ht="45" x14ac:dyDescent="0.25">
      <c r="A3254" s="253"/>
      <c r="B3254" s="228" t="s">
        <v>2921</v>
      </c>
      <c r="C3254" s="95" t="s">
        <v>2909</v>
      </c>
      <c r="D3254" s="95" t="s">
        <v>2916</v>
      </c>
      <c r="E3254" s="95" t="s">
        <v>2919</v>
      </c>
      <c r="F3254" s="95" t="s">
        <v>2909</v>
      </c>
      <c r="G3254" s="95" t="s">
        <v>2915</v>
      </c>
      <c r="H3254" s="95" t="s">
        <v>2912</v>
      </c>
      <c r="I3254" s="95" t="s">
        <v>2912</v>
      </c>
      <c r="J3254" s="95" t="s">
        <v>2915</v>
      </c>
      <c r="K3254" s="102" t="s">
        <v>8843</v>
      </c>
      <c r="L3254" s="96" t="s">
        <v>3612</v>
      </c>
      <c r="M3254" s="102" t="s">
        <v>4599</v>
      </c>
      <c r="N3254" s="102">
        <v>5</v>
      </c>
      <c r="O3254" s="95" t="s">
        <v>45</v>
      </c>
      <c r="P3254" s="88" t="s">
        <v>9291</v>
      </c>
      <c r="Q3254" s="88"/>
      <c r="R3254" s="89" t="s">
        <v>14</v>
      </c>
      <c r="S3254" s="273"/>
    </row>
    <row r="3255" spans="1:19" ht="45" x14ac:dyDescent="0.25">
      <c r="A3255" s="253"/>
      <c r="B3255" s="228" t="s">
        <v>2921</v>
      </c>
      <c r="C3255" s="95" t="s">
        <v>2909</v>
      </c>
      <c r="D3255" s="95" t="s">
        <v>2916</v>
      </c>
      <c r="E3255" s="95" t="s">
        <v>2919</v>
      </c>
      <c r="F3255" s="95" t="s">
        <v>2909</v>
      </c>
      <c r="G3255" s="95" t="s">
        <v>2911</v>
      </c>
      <c r="H3255" s="95" t="s">
        <v>2912</v>
      </c>
      <c r="I3255" s="95" t="s">
        <v>2912</v>
      </c>
      <c r="J3255" s="95" t="s">
        <v>2915</v>
      </c>
      <c r="K3255" s="102" t="s">
        <v>8844</v>
      </c>
      <c r="L3255" s="96" t="s">
        <v>8845</v>
      </c>
      <c r="M3255" s="102" t="s">
        <v>4599</v>
      </c>
      <c r="N3255" s="102">
        <v>6</v>
      </c>
      <c r="O3255" s="95" t="s">
        <v>54</v>
      </c>
      <c r="P3255" s="88" t="s">
        <v>9292</v>
      </c>
      <c r="Q3255" s="88"/>
      <c r="R3255" s="89"/>
      <c r="S3255" s="273"/>
    </row>
    <row r="3256" spans="1:19" ht="45" x14ac:dyDescent="0.25">
      <c r="A3256" s="253"/>
      <c r="B3256" s="228" t="s">
        <v>2921</v>
      </c>
      <c r="C3256" s="95" t="s">
        <v>2909</v>
      </c>
      <c r="D3256" s="95" t="s">
        <v>2916</v>
      </c>
      <c r="E3256" s="95" t="s">
        <v>2919</v>
      </c>
      <c r="F3256" s="95" t="s">
        <v>2909</v>
      </c>
      <c r="G3256" s="95" t="s">
        <v>2911</v>
      </c>
      <c r="H3256" s="95" t="s">
        <v>2912</v>
      </c>
      <c r="I3256" s="95" t="s">
        <v>2909</v>
      </c>
      <c r="J3256" s="95" t="s">
        <v>2915</v>
      </c>
      <c r="K3256" s="102" t="s">
        <v>8846</v>
      </c>
      <c r="L3256" s="96" t="s">
        <v>8845</v>
      </c>
      <c r="M3256" s="102" t="s">
        <v>4600</v>
      </c>
      <c r="N3256" s="102">
        <v>8</v>
      </c>
      <c r="O3256" s="95" t="s">
        <v>54</v>
      </c>
      <c r="P3256" s="88" t="s">
        <v>9118</v>
      </c>
      <c r="Q3256" s="88"/>
      <c r="R3256" s="89"/>
      <c r="S3256" s="273"/>
    </row>
    <row r="3257" spans="1:19" ht="60" x14ac:dyDescent="0.25">
      <c r="A3257" s="253"/>
      <c r="B3257" s="228" t="s">
        <v>2921</v>
      </c>
      <c r="C3257" s="95" t="s">
        <v>2909</v>
      </c>
      <c r="D3257" s="95" t="s">
        <v>2916</v>
      </c>
      <c r="E3257" s="95" t="s">
        <v>2919</v>
      </c>
      <c r="F3257" s="95" t="s">
        <v>2909</v>
      </c>
      <c r="G3257" s="95" t="s">
        <v>2943</v>
      </c>
      <c r="H3257" s="95" t="s">
        <v>2912</v>
      </c>
      <c r="I3257" s="95" t="s">
        <v>2912</v>
      </c>
      <c r="J3257" s="95" t="s">
        <v>2915</v>
      </c>
      <c r="K3257" s="102" t="s">
        <v>8847</v>
      </c>
      <c r="L3257" s="96" t="s">
        <v>3613</v>
      </c>
      <c r="M3257" s="102" t="s">
        <v>4599</v>
      </c>
      <c r="N3257" s="102">
        <v>6</v>
      </c>
      <c r="O3257" s="95" t="s">
        <v>67</v>
      </c>
      <c r="P3257" s="88" t="s">
        <v>9293</v>
      </c>
      <c r="Q3257" s="88"/>
      <c r="R3257" s="89" t="s">
        <v>10</v>
      </c>
      <c r="S3257" s="273"/>
    </row>
    <row r="3258" spans="1:19" ht="45" x14ac:dyDescent="0.25">
      <c r="A3258" s="253"/>
      <c r="B3258" s="228" t="s">
        <v>2921</v>
      </c>
      <c r="C3258" s="95" t="s">
        <v>2909</v>
      </c>
      <c r="D3258" s="95" t="s">
        <v>2916</v>
      </c>
      <c r="E3258" s="95" t="s">
        <v>2919</v>
      </c>
      <c r="F3258" s="95" t="s">
        <v>2909</v>
      </c>
      <c r="G3258" s="95" t="s">
        <v>2943</v>
      </c>
      <c r="H3258" s="95" t="s">
        <v>2912</v>
      </c>
      <c r="I3258" s="95" t="s">
        <v>2909</v>
      </c>
      <c r="J3258" s="95" t="s">
        <v>2915</v>
      </c>
      <c r="K3258" s="102" t="s">
        <v>8848</v>
      </c>
      <c r="L3258" s="96" t="s">
        <v>3614</v>
      </c>
      <c r="M3258" s="102" t="s">
        <v>4600</v>
      </c>
      <c r="N3258" s="102">
        <v>8</v>
      </c>
      <c r="O3258" s="95" t="s">
        <v>67</v>
      </c>
      <c r="P3258" s="88" t="s">
        <v>4402</v>
      </c>
      <c r="Q3258" s="88"/>
      <c r="R3258" s="89"/>
      <c r="S3258" s="273"/>
    </row>
    <row r="3259" spans="1:19" ht="60" x14ac:dyDescent="0.25">
      <c r="A3259" s="253"/>
      <c r="B3259" s="228" t="s">
        <v>2921</v>
      </c>
      <c r="C3259" s="95" t="s">
        <v>2909</v>
      </c>
      <c r="D3259" s="95" t="s">
        <v>2916</v>
      </c>
      <c r="E3259" s="95" t="s">
        <v>2919</v>
      </c>
      <c r="F3259" s="95" t="s">
        <v>2909</v>
      </c>
      <c r="G3259" s="95" t="s">
        <v>2948</v>
      </c>
      <c r="H3259" s="95" t="s">
        <v>2912</v>
      </c>
      <c r="I3259" s="95" t="s">
        <v>2912</v>
      </c>
      <c r="J3259" s="95" t="s">
        <v>2915</v>
      </c>
      <c r="K3259" s="102" t="s">
        <v>8849</v>
      </c>
      <c r="L3259" s="96" t="s">
        <v>3615</v>
      </c>
      <c r="M3259" s="102" t="s">
        <v>4599</v>
      </c>
      <c r="N3259" s="102">
        <v>6</v>
      </c>
      <c r="O3259" s="95" t="s">
        <v>67</v>
      </c>
      <c r="P3259" s="88" t="s">
        <v>9294</v>
      </c>
      <c r="Q3259" s="88"/>
      <c r="R3259" s="89" t="s">
        <v>10</v>
      </c>
      <c r="S3259" s="273"/>
    </row>
    <row r="3260" spans="1:19" ht="60" x14ac:dyDescent="0.25">
      <c r="A3260" s="253"/>
      <c r="B3260" s="228" t="s">
        <v>2921</v>
      </c>
      <c r="C3260" s="95" t="s">
        <v>2909</v>
      </c>
      <c r="D3260" s="95" t="s">
        <v>2916</v>
      </c>
      <c r="E3260" s="95" t="s">
        <v>2919</v>
      </c>
      <c r="F3260" s="95" t="s">
        <v>2909</v>
      </c>
      <c r="G3260" s="95" t="s">
        <v>2948</v>
      </c>
      <c r="H3260" s="95" t="s">
        <v>2912</v>
      </c>
      <c r="I3260" s="95" t="s">
        <v>2909</v>
      </c>
      <c r="J3260" s="95" t="s">
        <v>2915</v>
      </c>
      <c r="K3260" s="102" t="s">
        <v>8850</v>
      </c>
      <c r="L3260" s="96" t="s">
        <v>3616</v>
      </c>
      <c r="M3260" s="102" t="s">
        <v>4600</v>
      </c>
      <c r="N3260" s="102">
        <v>8</v>
      </c>
      <c r="O3260" s="95" t="s">
        <v>67</v>
      </c>
      <c r="P3260" s="88" t="s">
        <v>4403</v>
      </c>
      <c r="Q3260" s="88"/>
      <c r="R3260" s="89"/>
      <c r="S3260" s="273"/>
    </row>
    <row r="3261" spans="1:19" ht="45" x14ac:dyDescent="0.25">
      <c r="A3261" s="253"/>
      <c r="B3261" s="228" t="s">
        <v>2921</v>
      </c>
      <c r="C3261" s="95" t="s">
        <v>2909</v>
      </c>
      <c r="D3261" s="95" t="s">
        <v>2916</v>
      </c>
      <c r="E3261" s="95" t="s">
        <v>2919</v>
      </c>
      <c r="F3261" s="95" t="s">
        <v>2909</v>
      </c>
      <c r="G3261" s="95" t="s">
        <v>2925</v>
      </c>
      <c r="H3261" s="95" t="s">
        <v>2912</v>
      </c>
      <c r="I3261" s="95" t="s">
        <v>2912</v>
      </c>
      <c r="J3261" s="95" t="s">
        <v>2915</v>
      </c>
      <c r="K3261" s="102" t="s">
        <v>8851</v>
      </c>
      <c r="L3261" s="96" t="s">
        <v>5126</v>
      </c>
      <c r="M3261" s="102" t="s">
        <v>4599</v>
      </c>
      <c r="N3261" s="102">
        <v>6</v>
      </c>
      <c r="O3261" s="95" t="s">
        <v>54</v>
      </c>
      <c r="P3261" s="88" t="s">
        <v>9295</v>
      </c>
      <c r="Q3261" s="88" t="s">
        <v>193</v>
      </c>
      <c r="R3261" s="89" t="s">
        <v>10</v>
      </c>
      <c r="S3261" s="273"/>
    </row>
    <row r="3262" spans="1:19" ht="45" x14ac:dyDescent="0.25">
      <c r="A3262" s="253"/>
      <c r="B3262" s="228" t="s">
        <v>2921</v>
      </c>
      <c r="C3262" s="95" t="s">
        <v>2909</v>
      </c>
      <c r="D3262" s="95" t="s">
        <v>2916</v>
      </c>
      <c r="E3262" s="95" t="s">
        <v>2919</v>
      </c>
      <c r="F3262" s="95" t="s">
        <v>2909</v>
      </c>
      <c r="G3262" s="95" t="s">
        <v>2925</v>
      </c>
      <c r="H3262" s="95" t="s">
        <v>2912</v>
      </c>
      <c r="I3262" s="95" t="s">
        <v>2909</v>
      </c>
      <c r="J3262" s="95" t="s">
        <v>2915</v>
      </c>
      <c r="K3262" s="102" t="s">
        <v>8852</v>
      </c>
      <c r="L3262" s="96" t="s">
        <v>5126</v>
      </c>
      <c r="M3262" s="102" t="s">
        <v>4600</v>
      </c>
      <c r="N3262" s="102">
        <v>8</v>
      </c>
      <c r="O3262" s="95" t="s">
        <v>54</v>
      </c>
      <c r="P3262" s="88" t="s">
        <v>5899</v>
      </c>
      <c r="Q3262" s="88" t="s">
        <v>193</v>
      </c>
      <c r="R3262" s="89"/>
      <c r="S3262" s="273"/>
    </row>
    <row r="3263" spans="1:19" x14ac:dyDescent="0.25">
      <c r="A3263" s="253"/>
      <c r="B3263" s="228" t="s">
        <v>2921</v>
      </c>
      <c r="C3263" s="95" t="s">
        <v>2909</v>
      </c>
      <c r="D3263" s="95" t="s">
        <v>2916</v>
      </c>
      <c r="E3263" s="95" t="s">
        <v>2921</v>
      </c>
      <c r="F3263" s="95" t="s">
        <v>2912</v>
      </c>
      <c r="G3263" s="95" t="s">
        <v>2915</v>
      </c>
      <c r="H3263" s="95" t="s">
        <v>2912</v>
      </c>
      <c r="I3263" s="95" t="s">
        <v>2912</v>
      </c>
      <c r="J3263" s="95" t="s">
        <v>2915</v>
      </c>
      <c r="K3263" s="102" t="s">
        <v>8853</v>
      </c>
      <c r="L3263" s="96" t="s">
        <v>3617</v>
      </c>
      <c r="M3263" s="102" t="s">
        <v>4599</v>
      </c>
      <c r="N3263" s="102">
        <v>4</v>
      </c>
      <c r="O3263" s="95" t="s">
        <v>45</v>
      </c>
      <c r="P3263" s="88" t="s">
        <v>9296</v>
      </c>
      <c r="Q3263" s="88"/>
      <c r="R3263" s="89" t="s">
        <v>14</v>
      </c>
      <c r="S3263" s="273"/>
    </row>
    <row r="3264" spans="1:19" ht="45" x14ac:dyDescent="0.25">
      <c r="A3264" s="253"/>
      <c r="B3264" s="228" t="s">
        <v>2921</v>
      </c>
      <c r="C3264" s="95" t="s">
        <v>2909</v>
      </c>
      <c r="D3264" s="95" t="s">
        <v>2916</v>
      </c>
      <c r="E3264" s="95" t="s">
        <v>2921</v>
      </c>
      <c r="F3264" s="95" t="s">
        <v>2909</v>
      </c>
      <c r="G3264" s="95" t="s">
        <v>2915</v>
      </c>
      <c r="H3264" s="95" t="s">
        <v>2912</v>
      </c>
      <c r="I3264" s="95" t="s">
        <v>2912</v>
      </c>
      <c r="J3264" s="95" t="s">
        <v>2915</v>
      </c>
      <c r="K3264" s="102" t="s">
        <v>8854</v>
      </c>
      <c r="L3264" s="96" t="s">
        <v>3618</v>
      </c>
      <c r="M3264" s="102" t="s">
        <v>4599</v>
      </c>
      <c r="N3264" s="102">
        <v>5</v>
      </c>
      <c r="O3264" s="95" t="s">
        <v>45</v>
      </c>
      <c r="P3264" s="88" t="s">
        <v>9297</v>
      </c>
      <c r="Q3264" s="88"/>
      <c r="R3264" s="89" t="s">
        <v>14</v>
      </c>
      <c r="S3264" s="273"/>
    </row>
    <row r="3265" spans="1:19" ht="45" x14ac:dyDescent="0.25">
      <c r="A3265" s="253"/>
      <c r="B3265" s="228" t="s">
        <v>2921</v>
      </c>
      <c r="C3265" s="95" t="s">
        <v>2909</v>
      </c>
      <c r="D3265" s="95" t="s">
        <v>2916</v>
      </c>
      <c r="E3265" s="95" t="s">
        <v>2921</v>
      </c>
      <c r="F3265" s="95" t="s">
        <v>2909</v>
      </c>
      <c r="G3265" s="95" t="s">
        <v>2911</v>
      </c>
      <c r="H3265" s="95" t="s">
        <v>2912</v>
      </c>
      <c r="I3265" s="95" t="s">
        <v>2912</v>
      </c>
      <c r="J3265" s="95" t="s">
        <v>2915</v>
      </c>
      <c r="K3265" s="102" t="s">
        <v>8855</v>
      </c>
      <c r="L3265" s="96" t="s">
        <v>8856</v>
      </c>
      <c r="M3265" s="102" t="s">
        <v>4599</v>
      </c>
      <c r="N3265" s="102">
        <v>6</v>
      </c>
      <c r="O3265" s="95" t="s">
        <v>54</v>
      </c>
      <c r="P3265" s="88" t="s">
        <v>9298</v>
      </c>
      <c r="Q3265" s="88"/>
      <c r="R3265" s="89"/>
      <c r="S3265" s="273"/>
    </row>
    <row r="3266" spans="1:19" ht="45" x14ac:dyDescent="0.25">
      <c r="A3266" s="253"/>
      <c r="B3266" s="228" t="s">
        <v>2921</v>
      </c>
      <c r="C3266" s="95" t="s">
        <v>2909</v>
      </c>
      <c r="D3266" s="95" t="s">
        <v>2916</v>
      </c>
      <c r="E3266" s="95" t="s">
        <v>2921</v>
      </c>
      <c r="F3266" s="95" t="s">
        <v>2909</v>
      </c>
      <c r="G3266" s="95" t="s">
        <v>2911</v>
      </c>
      <c r="H3266" s="95" t="s">
        <v>2912</v>
      </c>
      <c r="I3266" s="95" t="s">
        <v>2909</v>
      </c>
      <c r="J3266" s="95" t="s">
        <v>2915</v>
      </c>
      <c r="K3266" s="102" t="s">
        <v>8857</v>
      </c>
      <c r="L3266" s="96" t="s">
        <v>8856</v>
      </c>
      <c r="M3266" s="102" t="s">
        <v>4600</v>
      </c>
      <c r="N3266" s="102">
        <v>8</v>
      </c>
      <c r="O3266" s="95" t="s">
        <v>54</v>
      </c>
      <c r="P3266" s="88" t="s">
        <v>5866</v>
      </c>
      <c r="Q3266" s="88"/>
      <c r="R3266" s="89"/>
      <c r="S3266" s="273"/>
    </row>
    <row r="3267" spans="1:19" ht="45" x14ac:dyDescent="0.25">
      <c r="A3267" s="253"/>
      <c r="B3267" s="228" t="s">
        <v>2921</v>
      </c>
      <c r="C3267" s="95" t="s">
        <v>2909</v>
      </c>
      <c r="D3267" s="95" t="s">
        <v>2916</v>
      </c>
      <c r="E3267" s="95" t="s">
        <v>2921</v>
      </c>
      <c r="F3267" s="95" t="s">
        <v>2909</v>
      </c>
      <c r="G3267" s="95" t="s">
        <v>2943</v>
      </c>
      <c r="H3267" s="95" t="s">
        <v>2912</v>
      </c>
      <c r="I3267" s="95" t="s">
        <v>2912</v>
      </c>
      <c r="J3267" s="95" t="s">
        <v>2915</v>
      </c>
      <c r="K3267" s="102" t="s">
        <v>8858</v>
      </c>
      <c r="L3267" s="96" t="s">
        <v>5756</v>
      </c>
      <c r="M3267" s="102" t="s">
        <v>4599</v>
      </c>
      <c r="N3267" s="102">
        <v>6</v>
      </c>
      <c r="O3267" s="95" t="s">
        <v>67</v>
      </c>
      <c r="P3267" s="88" t="s">
        <v>9299</v>
      </c>
      <c r="Q3267" s="88"/>
      <c r="R3267" s="89" t="s">
        <v>10</v>
      </c>
      <c r="S3267" s="273"/>
    </row>
    <row r="3268" spans="1:19" ht="45" x14ac:dyDescent="0.25">
      <c r="A3268" s="253"/>
      <c r="B3268" s="228" t="s">
        <v>2921</v>
      </c>
      <c r="C3268" s="95" t="s">
        <v>2909</v>
      </c>
      <c r="D3268" s="95" t="s">
        <v>2916</v>
      </c>
      <c r="E3268" s="95" t="s">
        <v>2921</v>
      </c>
      <c r="F3268" s="95" t="s">
        <v>2909</v>
      </c>
      <c r="G3268" s="95" t="s">
        <v>2943</v>
      </c>
      <c r="H3268" s="95" t="s">
        <v>2912</v>
      </c>
      <c r="I3268" s="95" t="s">
        <v>2909</v>
      </c>
      <c r="J3268" s="95" t="s">
        <v>2915</v>
      </c>
      <c r="K3268" s="102" t="s">
        <v>8859</v>
      </c>
      <c r="L3268" s="96" t="s">
        <v>5757</v>
      </c>
      <c r="M3268" s="102" t="s">
        <v>4600</v>
      </c>
      <c r="N3268" s="102">
        <v>8</v>
      </c>
      <c r="O3268" s="95" t="s">
        <v>67</v>
      </c>
      <c r="P3268" s="88" t="s">
        <v>4404</v>
      </c>
      <c r="Q3268" s="88"/>
      <c r="R3268" s="89"/>
      <c r="S3268" s="273"/>
    </row>
    <row r="3269" spans="1:19" ht="45" x14ac:dyDescent="0.25">
      <c r="A3269" s="253"/>
      <c r="B3269" s="228" t="s">
        <v>2921</v>
      </c>
      <c r="C3269" s="95" t="s">
        <v>2909</v>
      </c>
      <c r="D3269" s="95" t="s">
        <v>2916</v>
      </c>
      <c r="E3269" s="95" t="s">
        <v>2921</v>
      </c>
      <c r="F3269" s="95" t="s">
        <v>2909</v>
      </c>
      <c r="G3269" s="95" t="s">
        <v>2948</v>
      </c>
      <c r="H3269" s="95" t="s">
        <v>2912</v>
      </c>
      <c r="I3269" s="95" t="s">
        <v>2912</v>
      </c>
      <c r="J3269" s="95" t="s">
        <v>2915</v>
      </c>
      <c r="K3269" s="102" t="s">
        <v>8860</v>
      </c>
      <c r="L3269" s="96" t="s">
        <v>3619</v>
      </c>
      <c r="M3269" s="102" t="s">
        <v>4599</v>
      </c>
      <c r="N3269" s="102">
        <v>6</v>
      </c>
      <c r="O3269" s="95" t="s">
        <v>67</v>
      </c>
      <c r="P3269" s="88" t="s">
        <v>9300</v>
      </c>
      <c r="Q3269" s="88"/>
      <c r="R3269" s="89" t="s">
        <v>10</v>
      </c>
      <c r="S3269" s="273"/>
    </row>
    <row r="3270" spans="1:19" ht="45" x14ac:dyDescent="0.25">
      <c r="A3270" s="253"/>
      <c r="B3270" s="228" t="s">
        <v>2921</v>
      </c>
      <c r="C3270" s="95" t="s">
        <v>2909</v>
      </c>
      <c r="D3270" s="95" t="s">
        <v>2916</v>
      </c>
      <c r="E3270" s="95" t="s">
        <v>2921</v>
      </c>
      <c r="F3270" s="95" t="s">
        <v>2909</v>
      </c>
      <c r="G3270" s="95" t="s">
        <v>2948</v>
      </c>
      <c r="H3270" s="95" t="s">
        <v>2912</v>
      </c>
      <c r="I3270" s="95" t="s">
        <v>2909</v>
      </c>
      <c r="J3270" s="95" t="s">
        <v>2915</v>
      </c>
      <c r="K3270" s="102" t="s">
        <v>8861</v>
      </c>
      <c r="L3270" s="96" t="s">
        <v>3620</v>
      </c>
      <c r="M3270" s="102" t="s">
        <v>4600</v>
      </c>
      <c r="N3270" s="102">
        <v>8</v>
      </c>
      <c r="O3270" s="95" t="s">
        <v>67</v>
      </c>
      <c r="P3270" s="88" t="s">
        <v>4405</v>
      </c>
      <c r="Q3270" s="88"/>
      <c r="R3270" s="89"/>
      <c r="S3270" s="273"/>
    </row>
    <row r="3271" spans="1:19" x14ac:dyDescent="0.25">
      <c r="A3271" s="253"/>
      <c r="B3271" s="228" t="s">
        <v>2921</v>
      </c>
      <c r="C3271" s="95" t="s">
        <v>2909</v>
      </c>
      <c r="D3271" s="95" t="s">
        <v>2921</v>
      </c>
      <c r="E3271" s="95" t="s">
        <v>2912</v>
      </c>
      <c r="F3271" s="95" t="s">
        <v>2912</v>
      </c>
      <c r="G3271" s="95" t="s">
        <v>2915</v>
      </c>
      <c r="H3271" s="95" t="s">
        <v>2912</v>
      </c>
      <c r="I3271" s="95" t="s">
        <v>2912</v>
      </c>
      <c r="J3271" s="95" t="s">
        <v>2915</v>
      </c>
      <c r="K3271" s="102" t="s">
        <v>8862</v>
      </c>
      <c r="L3271" s="96" t="s">
        <v>3621</v>
      </c>
      <c r="M3271" s="102" t="s">
        <v>4599</v>
      </c>
      <c r="N3271" s="102">
        <v>3</v>
      </c>
      <c r="O3271" s="95" t="s">
        <v>45</v>
      </c>
      <c r="P3271" s="88" t="s">
        <v>9301</v>
      </c>
      <c r="Q3271" s="88"/>
      <c r="R3271" s="89"/>
      <c r="S3271" s="273"/>
    </row>
    <row r="3272" spans="1:19" x14ac:dyDescent="0.25">
      <c r="A3272" s="253"/>
      <c r="B3272" s="228" t="s">
        <v>2921</v>
      </c>
      <c r="C3272" s="95" t="s">
        <v>2909</v>
      </c>
      <c r="D3272" s="95" t="s">
        <v>2921</v>
      </c>
      <c r="E3272" s="95" t="s">
        <v>2909</v>
      </c>
      <c r="F3272" s="95" t="s">
        <v>2912</v>
      </c>
      <c r="G3272" s="95" t="s">
        <v>2915</v>
      </c>
      <c r="H3272" s="95" t="s">
        <v>2912</v>
      </c>
      <c r="I3272" s="95" t="s">
        <v>2912</v>
      </c>
      <c r="J3272" s="95" t="s">
        <v>2915</v>
      </c>
      <c r="K3272" s="102" t="s">
        <v>8863</v>
      </c>
      <c r="L3272" s="96" t="s">
        <v>3622</v>
      </c>
      <c r="M3272" s="102" t="s">
        <v>4599</v>
      </c>
      <c r="N3272" s="102">
        <v>4</v>
      </c>
      <c r="O3272" s="95" t="s">
        <v>45</v>
      </c>
      <c r="P3272" s="88" t="s">
        <v>9302</v>
      </c>
      <c r="Q3272" s="88"/>
      <c r="R3272" s="89"/>
      <c r="S3272" s="273"/>
    </row>
    <row r="3273" spans="1:19" x14ac:dyDescent="0.25">
      <c r="A3273" s="253"/>
      <c r="B3273" s="228" t="s">
        <v>2921</v>
      </c>
      <c r="C3273" s="95" t="s">
        <v>2909</v>
      </c>
      <c r="D3273" s="95" t="s">
        <v>2921</v>
      </c>
      <c r="E3273" s="95" t="s">
        <v>2909</v>
      </c>
      <c r="F3273" s="95" t="s">
        <v>2909</v>
      </c>
      <c r="G3273" s="95" t="s">
        <v>2915</v>
      </c>
      <c r="H3273" s="95" t="s">
        <v>2912</v>
      </c>
      <c r="I3273" s="95" t="s">
        <v>2912</v>
      </c>
      <c r="J3273" s="95" t="s">
        <v>2915</v>
      </c>
      <c r="K3273" s="102" t="s">
        <v>8864</v>
      </c>
      <c r="L3273" s="96" t="s">
        <v>3622</v>
      </c>
      <c r="M3273" s="102" t="s">
        <v>4599</v>
      </c>
      <c r="N3273" s="102">
        <v>5</v>
      </c>
      <c r="O3273" s="95" t="s">
        <v>45</v>
      </c>
      <c r="P3273" s="88" t="s">
        <v>9303</v>
      </c>
      <c r="Q3273" s="88"/>
      <c r="R3273" s="89" t="s">
        <v>14</v>
      </c>
      <c r="S3273" s="273"/>
    </row>
    <row r="3274" spans="1:19" ht="60" x14ac:dyDescent="0.25">
      <c r="A3274" s="253"/>
      <c r="B3274" s="228" t="s">
        <v>2921</v>
      </c>
      <c r="C3274" s="95" t="s">
        <v>2909</v>
      </c>
      <c r="D3274" s="95" t="s">
        <v>2921</v>
      </c>
      <c r="E3274" s="95" t="s">
        <v>2909</v>
      </c>
      <c r="F3274" s="95" t="s">
        <v>2909</v>
      </c>
      <c r="G3274" s="95" t="s">
        <v>2911</v>
      </c>
      <c r="H3274" s="95" t="s">
        <v>2912</v>
      </c>
      <c r="I3274" s="95" t="s">
        <v>2912</v>
      </c>
      <c r="J3274" s="95" t="s">
        <v>2915</v>
      </c>
      <c r="K3274" s="102" t="s">
        <v>8865</v>
      </c>
      <c r="L3274" s="96" t="s">
        <v>3623</v>
      </c>
      <c r="M3274" s="102" t="s">
        <v>4599</v>
      </c>
      <c r="N3274" s="102">
        <v>6</v>
      </c>
      <c r="O3274" s="95" t="s">
        <v>54</v>
      </c>
      <c r="P3274" s="88" t="s">
        <v>9304</v>
      </c>
      <c r="Q3274" s="88"/>
      <c r="R3274" s="89" t="s">
        <v>10</v>
      </c>
      <c r="S3274" s="273"/>
    </row>
    <row r="3275" spans="1:19" ht="60" x14ac:dyDescent="0.25">
      <c r="A3275" s="253"/>
      <c r="B3275" s="228" t="s">
        <v>2921</v>
      </c>
      <c r="C3275" s="95" t="s">
        <v>2909</v>
      </c>
      <c r="D3275" s="95" t="s">
        <v>2921</v>
      </c>
      <c r="E3275" s="95" t="s">
        <v>2909</v>
      </c>
      <c r="F3275" s="95" t="s">
        <v>2909</v>
      </c>
      <c r="G3275" s="95" t="s">
        <v>2911</v>
      </c>
      <c r="H3275" s="95" t="s">
        <v>2912</v>
      </c>
      <c r="I3275" s="95" t="s">
        <v>2909</v>
      </c>
      <c r="J3275" s="95" t="s">
        <v>2915</v>
      </c>
      <c r="K3275" s="102" t="s">
        <v>8866</v>
      </c>
      <c r="L3275" s="96" t="s">
        <v>3624</v>
      </c>
      <c r="M3275" s="102" t="s">
        <v>4600</v>
      </c>
      <c r="N3275" s="102">
        <v>8</v>
      </c>
      <c r="O3275" s="95" t="s">
        <v>54</v>
      </c>
      <c r="P3275" s="88" t="s">
        <v>4406</v>
      </c>
      <c r="Q3275" s="88"/>
      <c r="R3275" s="89"/>
      <c r="S3275" s="273"/>
    </row>
    <row r="3276" spans="1:19" ht="60" x14ac:dyDescent="0.25">
      <c r="A3276" s="253"/>
      <c r="B3276" s="228" t="s">
        <v>2921</v>
      </c>
      <c r="C3276" s="95" t="s">
        <v>2909</v>
      </c>
      <c r="D3276" s="95" t="s">
        <v>2921</v>
      </c>
      <c r="E3276" s="95" t="s">
        <v>2909</v>
      </c>
      <c r="F3276" s="95" t="s">
        <v>2909</v>
      </c>
      <c r="G3276" s="95" t="s">
        <v>2911</v>
      </c>
      <c r="H3276" s="95" t="s">
        <v>2912</v>
      </c>
      <c r="I3276" s="95" t="s">
        <v>2918</v>
      </c>
      <c r="J3276" s="95" t="s">
        <v>2915</v>
      </c>
      <c r="K3276" s="102" t="s">
        <v>8867</v>
      </c>
      <c r="L3276" s="96" t="s">
        <v>3625</v>
      </c>
      <c r="M3276" s="102" t="s">
        <v>4600</v>
      </c>
      <c r="N3276" s="102">
        <v>8</v>
      </c>
      <c r="O3276" s="95" t="s">
        <v>54</v>
      </c>
      <c r="P3276" s="88" t="s">
        <v>4406</v>
      </c>
      <c r="Q3276" s="88"/>
      <c r="R3276" s="89"/>
      <c r="S3276" s="273"/>
    </row>
    <row r="3277" spans="1:19" ht="60" x14ac:dyDescent="0.25">
      <c r="A3277" s="253"/>
      <c r="B3277" s="228" t="s">
        <v>2921</v>
      </c>
      <c r="C3277" s="95" t="s">
        <v>2909</v>
      </c>
      <c r="D3277" s="95" t="s">
        <v>2921</v>
      </c>
      <c r="E3277" s="95" t="s">
        <v>2909</v>
      </c>
      <c r="F3277" s="95" t="s">
        <v>2909</v>
      </c>
      <c r="G3277" s="95" t="s">
        <v>2911</v>
      </c>
      <c r="H3277" s="95" t="s">
        <v>2912</v>
      </c>
      <c r="I3277" s="95" t="s">
        <v>2910</v>
      </c>
      <c r="J3277" s="95" t="s">
        <v>2915</v>
      </c>
      <c r="K3277" s="102" t="s">
        <v>8868</v>
      </c>
      <c r="L3277" s="96" t="s">
        <v>3626</v>
      </c>
      <c r="M3277" s="102" t="s">
        <v>4600</v>
      </c>
      <c r="N3277" s="102">
        <v>8</v>
      </c>
      <c r="O3277" s="95" t="s">
        <v>54</v>
      </c>
      <c r="P3277" s="88" t="s">
        <v>4406</v>
      </c>
      <c r="Q3277" s="88"/>
      <c r="R3277" s="89"/>
      <c r="S3277" s="273"/>
    </row>
    <row r="3278" spans="1:19" ht="60" x14ac:dyDescent="0.25">
      <c r="A3278" s="253"/>
      <c r="B3278" s="228" t="s">
        <v>2921</v>
      </c>
      <c r="C3278" s="95" t="s">
        <v>2909</v>
      </c>
      <c r="D3278" s="95" t="s">
        <v>2921</v>
      </c>
      <c r="E3278" s="95" t="s">
        <v>2909</v>
      </c>
      <c r="F3278" s="95" t="s">
        <v>2909</v>
      </c>
      <c r="G3278" s="95" t="s">
        <v>2911</v>
      </c>
      <c r="H3278" s="95" t="s">
        <v>2912</v>
      </c>
      <c r="I3278" s="95" t="s">
        <v>2919</v>
      </c>
      <c r="J3278" s="95" t="s">
        <v>2915</v>
      </c>
      <c r="K3278" s="102" t="s">
        <v>8869</v>
      </c>
      <c r="L3278" s="96" t="s">
        <v>3627</v>
      </c>
      <c r="M3278" s="102" t="s">
        <v>4600</v>
      </c>
      <c r="N3278" s="102">
        <v>8</v>
      </c>
      <c r="O3278" s="95" t="s">
        <v>54</v>
      </c>
      <c r="P3278" s="88" t="s">
        <v>4406</v>
      </c>
      <c r="Q3278" s="88"/>
      <c r="R3278" s="89"/>
      <c r="S3278" s="273"/>
    </row>
    <row r="3279" spans="1:19" ht="60" x14ac:dyDescent="0.25">
      <c r="A3279" s="253"/>
      <c r="B3279" s="228" t="s">
        <v>2921</v>
      </c>
      <c r="C3279" s="95" t="s">
        <v>2909</v>
      </c>
      <c r="D3279" s="95" t="s">
        <v>2921</v>
      </c>
      <c r="E3279" s="95" t="s">
        <v>2909</v>
      </c>
      <c r="F3279" s="95" t="s">
        <v>2909</v>
      </c>
      <c r="G3279" s="95" t="s">
        <v>2911</v>
      </c>
      <c r="H3279" s="95" t="s">
        <v>2912</v>
      </c>
      <c r="I3279" s="95" t="s">
        <v>2920</v>
      </c>
      <c r="J3279" s="95" t="s">
        <v>2915</v>
      </c>
      <c r="K3279" s="102" t="s">
        <v>8870</v>
      </c>
      <c r="L3279" s="96" t="s">
        <v>3628</v>
      </c>
      <c r="M3279" s="102" t="s">
        <v>4600</v>
      </c>
      <c r="N3279" s="102">
        <v>8</v>
      </c>
      <c r="O3279" s="95" t="s">
        <v>54</v>
      </c>
      <c r="P3279" s="88" t="s">
        <v>4406</v>
      </c>
      <c r="Q3279" s="88"/>
      <c r="R3279" s="89"/>
      <c r="S3279" s="273"/>
    </row>
    <row r="3280" spans="1:19" ht="60" x14ac:dyDescent="0.25">
      <c r="A3280" s="253"/>
      <c r="B3280" s="228" t="s">
        <v>2921</v>
      </c>
      <c r="C3280" s="95" t="s">
        <v>2909</v>
      </c>
      <c r="D3280" s="95" t="s">
        <v>2921</v>
      </c>
      <c r="E3280" s="95" t="s">
        <v>2909</v>
      </c>
      <c r="F3280" s="95" t="s">
        <v>2909</v>
      </c>
      <c r="G3280" s="95" t="s">
        <v>2911</v>
      </c>
      <c r="H3280" s="95" t="s">
        <v>2912</v>
      </c>
      <c r="I3280" s="95" t="s">
        <v>2914</v>
      </c>
      <c r="J3280" s="95" t="s">
        <v>2915</v>
      </c>
      <c r="K3280" s="102" t="s">
        <v>8871</v>
      </c>
      <c r="L3280" s="96" t="s">
        <v>3629</v>
      </c>
      <c r="M3280" s="102" t="s">
        <v>4600</v>
      </c>
      <c r="N3280" s="102">
        <v>8</v>
      </c>
      <c r="O3280" s="95" t="s">
        <v>54</v>
      </c>
      <c r="P3280" s="88" t="s">
        <v>4406</v>
      </c>
      <c r="Q3280" s="88"/>
      <c r="R3280" s="89"/>
      <c r="S3280" s="273"/>
    </row>
    <row r="3281" spans="1:19" ht="60" x14ac:dyDescent="0.25">
      <c r="A3281" s="253"/>
      <c r="B3281" s="228" t="s">
        <v>2921</v>
      </c>
      <c r="C3281" s="95" t="s">
        <v>2909</v>
      </c>
      <c r="D3281" s="95" t="s">
        <v>2921</v>
      </c>
      <c r="E3281" s="95" t="s">
        <v>2909</v>
      </c>
      <c r="F3281" s="95" t="s">
        <v>2909</v>
      </c>
      <c r="G3281" s="95" t="s">
        <v>2911</v>
      </c>
      <c r="H3281" s="95" t="s">
        <v>2912</v>
      </c>
      <c r="I3281" s="95" t="s">
        <v>2916</v>
      </c>
      <c r="J3281" s="95" t="s">
        <v>2915</v>
      </c>
      <c r="K3281" s="102" t="s">
        <v>8872</v>
      </c>
      <c r="L3281" s="96" t="s">
        <v>3630</v>
      </c>
      <c r="M3281" s="102" t="s">
        <v>4600</v>
      </c>
      <c r="N3281" s="102">
        <v>8</v>
      </c>
      <c r="O3281" s="95" t="s">
        <v>54</v>
      </c>
      <c r="P3281" s="88" t="s">
        <v>4406</v>
      </c>
      <c r="Q3281" s="88"/>
      <c r="R3281" s="89"/>
      <c r="S3281" s="273"/>
    </row>
    <row r="3282" spans="1:19" ht="60" x14ac:dyDescent="0.25">
      <c r="A3282" s="253"/>
      <c r="B3282" s="228" t="s">
        <v>2921</v>
      </c>
      <c r="C3282" s="95" t="s">
        <v>2909</v>
      </c>
      <c r="D3282" s="95" t="s">
        <v>2921</v>
      </c>
      <c r="E3282" s="95" t="s">
        <v>2909</v>
      </c>
      <c r="F3282" s="95" t="s">
        <v>2909</v>
      </c>
      <c r="G3282" s="95" t="s">
        <v>2911</v>
      </c>
      <c r="H3282" s="95" t="s">
        <v>2912</v>
      </c>
      <c r="I3282" s="95" t="s">
        <v>2917</v>
      </c>
      <c r="J3282" s="95" t="s">
        <v>2915</v>
      </c>
      <c r="K3282" s="102" t="s">
        <v>8873</v>
      </c>
      <c r="L3282" s="96" t="s">
        <v>3631</v>
      </c>
      <c r="M3282" s="102" t="s">
        <v>4600</v>
      </c>
      <c r="N3282" s="102">
        <v>8</v>
      </c>
      <c r="O3282" s="95" t="s">
        <v>54</v>
      </c>
      <c r="P3282" s="88" t="s">
        <v>4406</v>
      </c>
      <c r="Q3282" s="88"/>
      <c r="R3282" s="89"/>
      <c r="S3282" s="273"/>
    </row>
    <row r="3283" spans="1:19" ht="30" x14ac:dyDescent="0.25">
      <c r="A3283" s="253"/>
      <c r="B3283" s="228" t="s">
        <v>2921</v>
      </c>
      <c r="C3283" s="95" t="s">
        <v>2909</v>
      </c>
      <c r="D3283" s="95" t="s">
        <v>2921</v>
      </c>
      <c r="E3283" s="95" t="s">
        <v>2909</v>
      </c>
      <c r="F3283" s="95" t="s">
        <v>2909</v>
      </c>
      <c r="G3283" s="95" t="s">
        <v>2926</v>
      </c>
      <c r="H3283" s="95" t="s">
        <v>2912</v>
      </c>
      <c r="I3283" s="95" t="s">
        <v>2912</v>
      </c>
      <c r="J3283" s="95" t="s">
        <v>2915</v>
      </c>
      <c r="K3283" s="102" t="s">
        <v>8874</v>
      </c>
      <c r="L3283" s="96" t="s">
        <v>5758</v>
      </c>
      <c r="M3283" s="102" t="s">
        <v>4599</v>
      </c>
      <c r="N3283" s="102">
        <v>6</v>
      </c>
      <c r="O3283" s="95" t="s">
        <v>54</v>
      </c>
      <c r="P3283" s="88" t="s">
        <v>9305</v>
      </c>
      <c r="Q3283" s="88"/>
      <c r="R3283" s="89" t="s">
        <v>10</v>
      </c>
      <c r="S3283" s="273"/>
    </row>
    <row r="3284" spans="1:19" ht="30" x14ac:dyDescent="0.25">
      <c r="A3284" s="253"/>
      <c r="B3284" s="228" t="s">
        <v>2921</v>
      </c>
      <c r="C3284" s="95" t="s">
        <v>2909</v>
      </c>
      <c r="D3284" s="95" t="s">
        <v>2921</v>
      </c>
      <c r="E3284" s="95" t="s">
        <v>2909</v>
      </c>
      <c r="F3284" s="95" t="s">
        <v>2909</v>
      </c>
      <c r="G3284" s="95" t="s">
        <v>2926</v>
      </c>
      <c r="H3284" s="95" t="s">
        <v>2909</v>
      </c>
      <c r="I3284" s="95" t="s">
        <v>2912</v>
      </c>
      <c r="J3284" s="95" t="s">
        <v>2915</v>
      </c>
      <c r="K3284" s="102" t="s">
        <v>8875</v>
      </c>
      <c r="L3284" s="96" t="s">
        <v>5759</v>
      </c>
      <c r="M3284" s="102" t="s">
        <v>4599</v>
      </c>
      <c r="N3284" s="102">
        <v>7</v>
      </c>
      <c r="O3284" s="95" t="s">
        <v>54</v>
      </c>
      <c r="P3284" s="88" t="s">
        <v>4407</v>
      </c>
      <c r="Q3284" s="88"/>
      <c r="R3284" s="89" t="s">
        <v>10</v>
      </c>
      <c r="S3284" s="273"/>
    </row>
    <row r="3285" spans="1:19" ht="30" x14ac:dyDescent="0.25">
      <c r="A3285" s="253"/>
      <c r="B3285" s="228" t="s">
        <v>2921</v>
      </c>
      <c r="C3285" s="95" t="s">
        <v>2909</v>
      </c>
      <c r="D3285" s="95" t="s">
        <v>2921</v>
      </c>
      <c r="E3285" s="95" t="s">
        <v>2909</v>
      </c>
      <c r="F3285" s="95" t="s">
        <v>2909</v>
      </c>
      <c r="G3285" s="95" t="s">
        <v>2926</v>
      </c>
      <c r="H3285" s="95" t="s">
        <v>2909</v>
      </c>
      <c r="I3285" s="95" t="s">
        <v>2909</v>
      </c>
      <c r="J3285" s="95" t="s">
        <v>2915</v>
      </c>
      <c r="K3285" s="102" t="s">
        <v>8876</v>
      </c>
      <c r="L3285" s="96" t="s">
        <v>5760</v>
      </c>
      <c r="M3285" s="102" t="s">
        <v>4600</v>
      </c>
      <c r="N3285" s="102">
        <v>8</v>
      </c>
      <c r="O3285" s="95" t="s">
        <v>54</v>
      </c>
      <c r="P3285" s="88" t="s">
        <v>4407</v>
      </c>
      <c r="Q3285" s="88"/>
      <c r="R3285" s="89"/>
      <c r="S3285" s="273"/>
    </row>
    <row r="3286" spans="1:19" ht="30" x14ac:dyDescent="0.25">
      <c r="A3286" s="253"/>
      <c r="B3286" s="228" t="s">
        <v>2921</v>
      </c>
      <c r="C3286" s="95" t="s">
        <v>2909</v>
      </c>
      <c r="D3286" s="95" t="s">
        <v>2921</v>
      </c>
      <c r="E3286" s="95" t="s">
        <v>2909</v>
      </c>
      <c r="F3286" s="95" t="s">
        <v>2909</v>
      </c>
      <c r="G3286" s="95" t="s">
        <v>2926</v>
      </c>
      <c r="H3286" s="95" t="s">
        <v>2909</v>
      </c>
      <c r="I3286" s="95" t="s">
        <v>2918</v>
      </c>
      <c r="J3286" s="95" t="s">
        <v>2915</v>
      </c>
      <c r="K3286" s="102" t="s">
        <v>8877</v>
      </c>
      <c r="L3286" s="96" t="s">
        <v>5761</v>
      </c>
      <c r="M3286" s="102" t="s">
        <v>4600</v>
      </c>
      <c r="N3286" s="102">
        <v>8</v>
      </c>
      <c r="O3286" s="95" t="s">
        <v>54</v>
      </c>
      <c r="P3286" s="88" t="s">
        <v>4407</v>
      </c>
      <c r="Q3286" s="88"/>
      <c r="R3286" s="89"/>
      <c r="S3286" s="273"/>
    </row>
    <row r="3287" spans="1:19" ht="30" x14ac:dyDescent="0.25">
      <c r="A3287" s="253"/>
      <c r="B3287" s="228" t="s">
        <v>2921</v>
      </c>
      <c r="C3287" s="95" t="s">
        <v>2909</v>
      </c>
      <c r="D3287" s="95" t="s">
        <v>2921</v>
      </c>
      <c r="E3287" s="95" t="s">
        <v>2909</v>
      </c>
      <c r="F3287" s="95" t="s">
        <v>2909</v>
      </c>
      <c r="G3287" s="95" t="s">
        <v>2926</v>
      </c>
      <c r="H3287" s="95" t="s">
        <v>2909</v>
      </c>
      <c r="I3287" s="95" t="s">
        <v>2910</v>
      </c>
      <c r="J3287" s="95" t="s">
        <v>2915</v>
      </c>
      <c r="K3287" s="102" t="s">
        <v>8878</v>
      </c>
      <c r="L3287" s="96" t="s">
        <v>5762</v>
      </c>
      <c r="M3287" s="102" t="s">
        <v>4600</v>
      </c>
      <c r="N3287" s="102">
        <v>8</v>
      </c>
      <c r="O3287" s="95" t="s">
        <v>54</v>
      </c>
      <c r="P3287" s="88" t="s">
        <v>4407</v>
      </c>
      <c r="Q3287" s="88"/>
      <c r="R3287" s="89"/>
      <c r="S3287" s="273"/>
    </row>
    <row r="3288" spans="1:19" ht="30" x14ac:dyDescent="0.25">
      <c r="A3288" s="253"/>
      <c r="B3288" s="228" t="s">
        <v>2921</v>
      </c>
      <c r="C3288" s="95" t="s">
        <v>2909</v>
      </c>
      <c r="D3288" s="95" t="s">
        <v>2921</v>
      </c>
      <c r="E3288" s="95" t="s">
        <v>2909</v>
      </c>
      <c r="F3288" s="95" t="s">
        <v>2909</v>
      </c>
      <c r="G3288" s="95" t="s">
        <v>2926</v>
      </c>
      <c r="H3288" s="95" t="s">
        <v>2909</v>
      </c>
      <c r="I3288" s="95" t="s">
        <v>2919</v>
      </c>
      <c r="J3288" s="95" t="s">
        <v>2915</v>
      </c>
      <c r="K3288" s="102" t="s">
        <v>8879</v>
      </c>
      <c r="L3288" s="96" t="s">
        <v>5763</v>
      </c>
      <c r="M3288" s="102" t="s">
        <v>4600</v>
      </c>
      <c r="N3288" s="102">
        <v>8</v>
      </c>
      <c r="O3288" s="95" t="s">
        <v>54</v>
      </c>
      <c r="P3288" s="88" t="s">
        <v>4407</v>
      </c>
      <c r="Q3288" s="88"/>
      <c r="R3288" s="89"/>
      <c r="S3288" s="273"/>
    </row>
    <row r="3289" spans="1:19" ht="30" x14ac:dyDescent="0.25">
      <c r="A3289" s="253"/>
      <c r="B3289" s="228" t="s">
        <v>2921</v>
      </c>
      <c r="C3289" s="95" t="s">
        <v>2909</v>
      </c>
      <c r="D3289" s="95" t="s">
        <v>2921</v>
      </c>
      <c r="E3289" s="95" t="s">
        <v>2909</v>
      </c>
      <c r="F3289" s="95" t="s">
        <v>2909</v>
      </c>
      <c r="G3289" s="95" t="s">
        <v>2926</v>
      </c>
      <c r="H3289" s="95" t="s">
        <v>2909</v>
      </c>
      <c r="I3289" s="95" t="s">
        <v>2920</v>
      </c>
      <c r="J3289" s="95" t="s">
        <v>2915</v>
      </c>
      <c r="K3289" s="102" t="s">
        <v>8880</v>
      </c>
      <c r="L3289" s="96" t="s">
        <v>5764</v>
      </c>
      <c r="M3289" s="102" t="s">
        <v>4600</v>
      </c>
      <c r="N3289" s="102">
        <v>8</v>
      </c>
      <c r="O3289" s="95" t="s">
        <v>54</v>
      </c>
      <c r="P3289" s="88" t="s">
        <v>4407</v>
      </c>
      <c r="Q3289" s="88"/>
      <c r="R3289" s="89"/>
      <c r="S3289" s="273"/>
    </row>
    <row r="3290" spans="1:19" ht="30" x14ac:dyDescent="0.25">
      <c r="A3290" s="253"/>
      <c r="B3290" s="228" t="s">
        <v>2921</v>
      </c>
      <c r="C3290" s="95" t="s">
        <v>2909</v>
      </c>
      <c r="D3290" s="95" t="s">
        <v>2921</v>
      </c>
      <c r="E3290" s="95" t="s">
        <v>2909</v>
      </c>
      <c r="F3290" s="95" t="s">
        <v>2909</v>
      </c>
      <c r="G3290" s="95" t="s">
        <v>2926</v>
      </c>
      <c r="H3290" s="95" t="s">
        <v>2909</v>
      </c>
      <c r="I3290" s="95" t="s">
        <v>2914</v>
      </c>
      <c r="J3290" s="95" t="s">
        <v>2915</v>
      </c>
      <c r="K3290" s="102" t="s">
        <v>8881</v>
      </c>
      <c r="L3290" s="96" t="s">
        <v>5765</v>
      </c>
      <c r="M3290" s="102" t="s">
        <v>4600</v>
      </c>
      <c r="N3290" s="102">
        <v>8</v>
      </c>
      <c r="O3290" s="95" t="s">
        <v>54</v>
      </c>
      <c r="P3290" s="88" t="s">
        <v>4407</v>
      </c>
      <c r="Q3290" s="88"/>
      <c r="R3290" s="89"/>
      <c r="S3290" s="273"/>
    </row>
    <row r="3291" spans="1:19" ht="30" x14ac:dyDescent="0.25">
      <c r="A3291" s="253"/>
      <c r="B3291" s="228" t="s">
        <v>2921</v>
      </c>
      <c r="C3291" s="95" t="s">
        <v>2909</v>
      </c>
      <c r="D3291" s="95" t="s">
        <v>2921</v>
      </c>
      <c r="E3291" s="95" t="s">
        <v>2909</v>
      </c>
      <c r="F3291" s="95" t="s">
        <v>2909</v>
      </c>
      <c r="G3291" s="95" t="s">
        <v>2926</v>
      </c>
      <c r="H3291" s="95" t="s">
        <v>2909</v>
      </c>
      <c r="I3291" s="95" t="s">
        <v>2916</v>
      </c>
      <c r="J3291" s="95" t="s">
        <v>2915</v>
      </c>
      <c r="K3291" s="102" t="s">
        <v>8882</v>
      </c>
      <c r="L3291" s="96" t="s">
        <v>5766</v>
      </c>
      <c r="M3291" s="102" t="s">
        <v>4600</v>
      </c>
      <c r="N3291" s="102">
        <v>8</v>
      </c>
      <c r="O3291" s="95" t="s">
        <v>54</v>
      </c>
      <c r="P3291" s="88" t="s">
        <v>4407</v>
      </c>
      <c r="Q3291" s="88"/>
      <c r="R3291" s="89"/>
      <c r="S3291" s="273"/>
    </row>
    <row r="3292" spans="1:19" ht="30" x14ac:dyDescent="0.25">
      <c r="A3292" s="253"/>
      <c r="B3292" s="228" t="s">
        <v>2921</v>
      </c>
      <c r="C3292" s="95" t="s">
        <v>2909</v>
      </c>
      <c r="D3292" s="95" t="s">
        <v>2921</v>
      </c>
      <c r="E3292" s="95" t="s">
        <v>2909</v>
      </c>
      <c r="F3292" s="95" t="s">
        <v>2909</v>
      </c>
      <c r="G3292" s="95" t="s">
        <v>2926</v>
      </c>
      <c r="H3292" s="95" t="s">
        <v>2909</v>
      </c>
      <c r="I3292" s="95" t="s">
        <v>2917</v>
      </c>
      <c r="J3292" s="95" t="s">
        <v>2915</v>
      </c>
      <c r="K3292" s="102" t="s">
        <v>8883</v>
      </c>
      <c r="L3292" s="96" t="s">
        <v>5767</v>
      </c>
      <c r="M3292" s="102" t="s">
        <v>4600</v>
      </c>
      <c r="N3292" s="102">
        <v>8</v>
      </c>
      <c r="O3292" s="95" t="s">
        <v>54</v>
      </c>
      <c r="P3292" s="88" t="s">
        <v>4407</v>
      </c>
      <c r="Q3292" s="88"/>
      <c r="R3292" s="89"/>
      <c r="S3292" s="273"/>
    </row>
    <row r="3293" spans="1:19" ht="30" x14ac:dyDescent="0.25">
      <c r="A3293" s="253"/>
      <c r="B3293" s="228" t="s">
        <v>2921</v>
      </c>
      <c r="C3293" s="95" t="s">
        <v>2909</v>
      </c>
      <c r="D3293" s="95" t="s">
        <v>2921</v>
      </c>
      <c r="E3293" s="95" t="s">
        <v>2909</v>
      </c>
      <c r="F3293" s="95" t="s">
        <v>2909</v>
      </c>
      <c r="G3293" s="95" t="s">
        <v>2926</v>
      </c>
      <c r="H3293" s="95" t="s">
        <v>2918</v>
      </c>
      <c r="I3293" s="95" t="s">
        <v>2912</v>
      </c>
      <c r="J3293" s="95" t="s">
        <v>2915</v>
      </c>
      <c r="K3293" s="102" t="s">
        <v>8884</v>
      </c>
      <c r="L3293" s="96" t="s">
        <v>5768</v>
      </c>
      <c r="M3293" s="102" t="s">
        <v>4599</v>
      </c>
      <c r="N3293" s="102">
        <v>7</v>
      </c>
      <c r="O3293" s="95" t="s">
        <v>54</v>
      </c>
      <c r="P3293" s="88" t="s">
        <v>4408</v>
      </c>
      <c r="Q3293" s="88"/>
      <c r="R3293" s="89" t="s">
        <v>10</v>
      </c>
      <c r="S3293" s="273"/>
    </row>
    <row r="3294" spans="1:19" ht="30" x14ac:dyDescent="0.25">
      <c r="A3294" s="253"/>
      <c r="B3294" s="228" t="s">
        <v>2921</v>
      </c>
      <c r="C3294" s="95" t="s">
        <v>2909</v>
      </c>
      <c r="D3294" s="95" t="s">
        <v>2921</v>
      </c>
      <c r="E3294" s="95" t="s">
        <v>2909</v>
      </c>
      <c r="F3294" s="95" t="s">
        <v>2909</v>
      </c>
      <c r="G3294" s="95" t="s">
        <v>2926</v>
      </c>
      <c r="H3294" s="95" t="s">
        <v>2918</v>
      </c>
      <c r="I3294" s="95" t="s">
        <v>2909</v>
      </c>
      <c r="J3294" s="95" t="s">
        <v>2915</v>
      </c>
      <c r="K3294" s="102" t="s">
        <v>8885</v>
      </c>
      <c r="L3294" s="96" t="s">
        <v>5769</v>
      </c>
      <c r="M3294" s="102" t="s">
        <v>4600</v>
      </c>
      <c r="N3294" s="102">
        <v>8</v>
      </c>
      <c r="O3294" s="95" t="s">
        <v>54</v>
      </c>
      <c r="P3294" s="88" t="s">
        <v>4408</v>
      </c>
      <c r="Q3294" s="88"/>
      <c r="R3294" s="89"/>
      <c r="S3294" s="273"/>
    </row>
    <row r="3295" spans="1:19" ht="30" x14ac:dyDescent="0.25">
      <c r="A3295" s="253"/>
      <c r="B3295" s="228" t="s">
        <v>2921</v>
      </c>
      <c r="C3295" s="95" t="s">
        <v>2909</v>
      </c>
      <c r="D3295" s="95" t="s">
        <v>2921</v>
      </c>
      <c r="E3295" s="95" t="s">
        <v>2909</v>
      </c>
      <c r="F3295" s="95" t="s">
        <v>2909</v>
      </c>
      <c r="G3295" s="95" t="s">
        <v>2926</v>
      </c>
      <c r="H3295" s="95" t="s">
        <v>2918</v>
      </c>
      <c r="I3295" s="95" t="s">
        <v>2918</v>
      </c>
      <c r="J3295" s="95" t="s">
        <v>2915</v>
      </c>
      <c r="K3295" s="102" t="s">
        <v>8886</v>
      </c>
      <c r="L3295" s="96" t="s">
        <v>5770</v>
      </c>
      <c r="M3295" s="102" t="s">
        <v>4600</v>
      </c>
      <c r="N3295" s="102">
        <v>8</v>
      </c>
      <c r="O3295" s="95" t="s">
        <v>54</v>
      </c>
      <c r="P3295" s="88" t="s">
        <v>4408</v>
      </c>
      <c r="Q3295" s="88"/>
      <c r="R3295" s="89"/>
      <c r="S3295" s="273"/>
    </row>
    <row r="3296" spans="1:19" ht="30" x14ac:dyDescent="0.25">
      <c r="A3296" s="253"/>
      <c r="B3296" s="228" t="s">
        <v>2921</v>
      </c>
      <c r="C3296" s="95" t="s">
        <v>2909</v>
      </c>
      <c r="D3296" s="95" t="s">
        <v>2921</v>
      </c>
      <c r="E3296" s="95" t="s">
        <v>2909</v>
      </c>
      <c r="F3296" s="95" t="s">
        <v>2909</v>
      </c>
      <c r="G3296" s="95" t="s">
        <v>2926</v>
      </c>
      <c r="H3296" s="95" t="s">
        <v>2918</v>
      </c>
      <c r="I3296" s="95" t="s">
        <v>2910</v>
      </c>
      <c r="J3296" s="95" t="s">
        <v>2915</v>
      </c>
      <c r="K3296" s="102" t="s">
        <v>8887</v>
      </c>
      <c r="L3296" s="96" t="s">
        <v>5771</v>
      </c>
      <c r="M3296" s="102" t="s">
        <v>4600</v>
      </c>
      <c r="N3296" s="102">
        <v>8</v>
      </c>
      <c r="O3296" s="95" t="s">
        <v>54</v>
      </c>
      <c r="P3296" s="88" t="s">
        <v>4408</v>
      </c>
      <c r="Q3296" s="88"/>
      <c r="R3296" s="89"/>
      <c r="S3296" s="273"/>
    </row>
    <row r="3297" spans="1:19" ht="30" x14ac:dyDescent="0.25">
      <c r="A3297" s="253"/>
      <c r="B3297" s="228" t="s">
        <v>2921</v>
      </c>
      <c r="C3297" s="95" t="s">
        <v>2909</v>
      </c>
      <c r="D3297" s="95" t="s">
        <v>2921</v>
      </c>
      <c r="E3297" s="95" t="s">
        <v>2909</v>
      </c>
      <c r="F3297" s="95" t="s">
        <v>2909</v>
      </c>
      <c r="G3297" s="95" t="s">
        <v>2926</v>
      </c>
      <c r="H3297" s="95" t="s">
        <v>2918</v>
      </c>
      <c r="I3297" s="95" t="s">
        <v>2919</v>
      </c>
      <c r="J3297" s="95" t="s">
        <v>2915</v>
      </c>
      <c r="K3297" s="102" t="s">
        <v>8888</v>
      </c>
      <c r="L3297" s="96" t="s">
        <v>5772</v>
      </c>
      <c r="M3297" s="102" t="s">
        <v>4600</v>
      </c>
      <c r="N3297" s="102">
        <v>8</v>
      </c>
      <c r="O3297" s="95" t="s">
        <v>54</v>
      </c>
      <c r="P3297" s="88" t="s">
        <v>4408</v>
      </c>
      <c r="Q3297" s="88"/>
      <c r="R3297" s="89"/>
      <c r="S3297" s="273"/>
    </row>
    <row r="3298" spans="1:19" ht="30" x14ac:dyDescent="0.25">
      <c r="A3298" s="253"/>
      <c r="B3298" s="228" t="s">
        <v>2921</v>
      </c>
      <c r="C3298" s="95" t="s">
        <v>2909</v>
      </c>
      <c r="D3298" s="95" t="s">
        <v>2921</v>
      </c>
      <c r="E3298" s="95" t="s">
        <v>2909</v>
      </c>
      <c r="F3298" s="95" t="s">
        <v>2909</v>
      </c>
      <c r="G3298" s="95" t="s">
        <v>2926</v>
      </c>
      <c r="H3298" s="95" t="s">
        <v>2918</v>
      </c>
      <c r="I3298" s="95" t="s">
        <v>2920</v>
      </c>
      <c r="J3298" s="95" t="s">
        <v>2915</v>
      </c>
      <c r="K3298" s="102" t="s">
        <v>8889</v>
      </c>
      <c r="L3298" s="96" t="s">
        <v>5773</v>
      </c>
      <c r="M3298" s="102" t="s">
        <v>4600</v>
      </c>
      <c r="N3298" s="102">
        <v>8</v>
      </c>
      <c r="O3298" s="95" t="s">
        <v>54</v>
      </c>
      <c r="P3298" s="88" t="s">
        <v>4408</v>
      </c>
      <c r="Q3298" s="88"/>
      <c r="R3298" s="89"/>
      <c r="S3298" s="273"/>
    </row>
    <row r="3299" spans="1:19" ht="30" x14ac:dyDescent="0.25">
      <c r="A3299" s="253"/>
      <c r="B3299" s="228" t="s">
        <v>2921</v>
      </c>
      <c r="C3299" s="95" t="s">
        <v>2909</v>
      </c>
      <c r="D3299" s="95" t="s">
        <v>2921</v>
      </c>
      <c r="E3299" s="95" t="s">
        <v>2909</v>
      </c>
      <c r="F3299" s="95" t="s">
        <v>2909</v>
      </c>
      <c r="G3299" s="95" t="s">
        <v>2926</v>
      </c>
      <c r="H3299" s="95" t="s">
        <v>2918</v>
      </c>
      <c r="I3299" s="95" t="s">
        <v>2914</v>
      </c>
      <c r="J3299" s="95" t="s">
        <v>2915</v>
      </c>
      <c r="K3299" s="102" t="s">
        <v>8890</v>
      </c>
      <c r="L3299" s="96" t="s">
        <v>5774</v>
      </c>
      <c r="M3299" s="102" t="s">
        <v>4600</v>
      </c>
      <c r="N3299" s="102">
        <v>8</v>
      </c>
      <c r="O3299" s="95" t="s">
        <v>54</v>
      </c>
      <c r="P3299" s="88" t="s">
        <v>4408</v>
      </c>
      <c r="Q3299" s="88"/>
      <c r="R3299" s="89"/>
      <c r="S3299" s="273"/>
    </row>
    <row r="3300" spans="1:19" ht="30" x14ac:dyDescent="0.25">
      <c r="A3300" s="253"/>
      <c r="B3300" s="228" t="s">
        <v>2921</v>
      </c>
      <c r="C3300" s="95" t="s">
        <v>2909</v>
      </c>
      <c r="D3300" s="95" t="s">
        <v>2921</v>
      </c>
      <c r="E3300" s="95" t="s">
        <v>2909</v>
      </c>
      <c r="F3300" s="95" t="s">
        <v>2909</v>
      </c>
      <c r="G3300" s="95" t="s">
        <v>2926</v>
      </c>
      <c r="H3300" s="95" t="s">
        <v>2918</v>
      </c>
      <c r="I3300" s="95" t="s">
        <v>2916</v>
      </c>
      <c r="J3300" s="95" t="s">
        <v>2915</v>
      </c>
      <c r="K3300" s="102" t="s">
        <v>8891</v>
      </c>
      <c r="L3300" s="96" t="s">
        <v>5775</v>
      </c>
      <c r="M3300" s="102" t="s">
        <v>4600</v>
      </c>
      <c r="N3300" s="102">
        <v>8</v>
      </c>
      <c r="O3300" s="95" t="s">
        <v>54</v>
      </c>
      <c r="P3300" s="88" t="s">
        <v>4408</v>
      </c>
      <c r="Q3300" s="88"/>
      <c r="R3300" s="89"/>
      <c r="S3300" s="273"/>
    </row>
    <row r="3301" spans="1:19" ht="30" x14ac:dyDescent="0.25">
      <c r="A3301" s="253"/>
      <c r="B3301" s="228" t="s">
        <v>2921</v>
      </c>
      <c r="C3301" s="95" t="s">
        <v>2909</v>
      </c>
      <c r="D3301" s="95" t="s">
        <v>2921</v>
      </c>
      <c r="E3301" s="95" t="s">
        <v>2909</v>
      </c>
      <c r="F3301" s="95" t="s">
        <v>2909</v>
      </c>
      <c r="G3301" s="95" t="s">
        <v>2926</v>
      </c>
      <c r="H3301" s="95" t="s">
        <v>2918</v>
      </c>
      <c r="I3301" s="95" t="s">
        <v>2917</v>
      </c>
      <c r="J3301" s="95" t="s">
        <v>2915</v>
      </c>
      <c r="K3301" s="102" t="s">
        <v>8892</v>
      </c>
      <c r="L3301" s="96" t="s">
        <v>5776</v>
      </c>
      <c r="M3301" s="102" t="s">
        <v>4600</v>
      </c>
      <c r="N3301" s="102">
        <v>8</v>
      </c>
      <c r="O3301" s="95" t="s">
        <v>54</v>
      </c>
      <c r="P3301" s="88" t="s">
        <v>4408</v>
      </c>
      <c r="Q3301" s="88"/>
      <c r="R3301" s="89"/>
      <c r="S3301" s="273"/>
    </row>
    <row r="3302" spans="1:19" ht="30" x14ac:dyDescent="0.25">
      <c r="A3302" s="253"/>
      <c r="B3302" s="228" t="s">
        <v>2921</v>
      </c>
      <c r="C3302" s="95" t="s">
        <v>2909</v>
      </c>
      <c r="D3302" s="95" t="s">
        <v>2921</v>
      </c>
      <c r="E3302" s="95" t="s">
        <v>2909</v>
      </c>
      <c r="F3302" s="95" t="s">
        <v>2909</v>
      </c>
      <c r="G3302" s="95" t="s">
        <v>2927</v>
      </c>
      <c r="H3302" s="95" t="s">
        <v>2912</v>
      </c>
      <c r="I3302" s="95" t="s">
        <v>2912</v>
      </c>
      <c r="J3302" s="95" t="s">
        <v>2915</v>
      </c>
      <c r="K3302" s="102" t="s">
        <v>8893</v>
      </c>
      <c r="L3302" s="96" t="s">
        <v>5777</v>
      </c>
      <c r="M3302" s="102" t="s">
        <v>4599</v>
      </c>
      <c r="N3302" s="102">
        <v>6</v>
      </c>
      <c r="O3302" s="95" t="s">
        <v>54</v>
      </c>
      <c r="P3302" s="88" t="s">
        <v>9306</v>
      </c>
      <c r="Q3302" s="88"/>
      <c r="R3302" s="89" t="s">
        <v>10</v>
      </c>
      <c r="S3302" s="273"/>
    </row>
    <row r="3303" spans="1:19" x14ac:dyDescent="0.25">
      <c r="A3303" s="253"/>
      <c r="B3303" s="228" t="s">
        <v>2921</v>
      </c>
      <c r="C3303" s="95" t="s">
        <v>2909</v>
      </c>
      <c r="D3303" s="95" t="s">
        <v>2921</v>
      </c>
      <c r="E3303" s="95" t="s">
        <v>2909</v>
      </c>
      <c r="F3303" s="95" t="s">
        <v>2909</v>
      </c>
      <c r="G3303" s="95" t="s">
        <v>2927</v>
      </c>
      <c r="H3303" s="95" t="s">
        <v>2912</v>
      </c>
      <c r="I3303" s="95" t="s">
        <v>2909</v>
      </c>
      <c r="J3303" s="95" t="s">
        <v>2915</v>
      </c>
      <c r="K3303" s="102" t="s">
        <v>8894</v>
      </c>
      <c r="L3303" s="96" t="s">
        <v>5778</v>
      </c>
      <c r="M3303" s="102" t="s">
        <v>4600</v>
      </c>
      <c r="N3303" s="102">
        <v>8</v>
      </c>
      <c r="O3303" s="95" t="s">
        <v>54</v>
      </c>
      <c r="P3303" s="88" t="s">
        <v>4409</v>
      </c>
      <c r="Q3303" s="88"/>
      <c r="R3303" s="89"/>
      <c r="S3303" s="273"/>
    </row>
    <row r="3304" spans="1:19" ht="30" x14ac:dyDescent="0.25">
      <c r="A3304" s="253"/>
      <c r="B3304" s="228" t="s">
        <v>2921</v>
      </c>
      <c r="C3304" s="95" t="s">
        <v>2909</v>
      </c>
      <c r="D3304" s="95" t="s">
        <v>2921</v>
      </c>
      <c r="E3304" s="95" t="s">
        <v>2909</v>
      </c>
      <c r="F3304" s="95" t="s">
        <v>2909</v>
      </c>
      <c r="G3304" s="95" t="s">
        <v>2927</v>
      </c>
      <c r="H3304" s="95" t="s">
        <v>2912</v>
      </c>
      <c r="I3304" s="95" t="s">
        <v>2918</v>
      </c>
      <c r="J3304" s="95" t="s">
        <v>2915</v>
      </c>
      <c r="K3304" s="102" t="s">
        <v>8895</v>
      </c>
      <c r="L3304" s="96" t="s">
        <v>5779</v>
      </c>
      <c r="M3304" s="102" t="s">
        <v>4600</v>
      </c>
      <c r="N3304" s="102">
        <v>8</v>
      </c>
      <c r="O3304" s="95" t="s">
        <v>54</v>
      </c>
      <c r="P3304" s="88" t="s">
        <v>4409</v>
      </c>
      <c r="Q3304" s="88"/>
      <c r="R3304" s="89"/>
      <c r="S3304" s="273"/>
    </row>
    <row r="3305" spans="1:19" x14ac:dyDescent="0.25">
      <c r="A3305" s="253"/>
      <c r="B3305" s="228" t="s">
        <v>2921</v>
      </c>
      <c r="C3305" s="95" t="s">
        <v>2909</v>
      </c>
      <c r="D3305" s="95" t="s">
        <v>2921</v>
      </c>
      <c r="E3305" s="95" t="s">
        <v>2909</v>
      </c>
      <c r="F3305" s="95" t="s">
        <v>2909</v>
      </c>
      <c r="G3305" s="95" t="s">
        <v>2927</v>
      </c>
      <c r="H3305" s="95" t="s">
        <v>2912</v>
      </c>
      <c r="I3305" s="95" t="s">
        <v>2910</v>
      </c>
      <c r="J3305" s="95" t="s">
        <v>2915</v>
      </c>
      <c r="K3305" s="102" t="s">
        <v>8896</v>
      </c>
      <c r="L3305" s="96" t="s">
        <v>5780</v>
      </c>
      <c r="M3305" s="102" t="s">
        <v>4600</v>
      </c>
      <c r="N3305" s="102">
        <v>8</v>
      </c>
      <c r="O3305" s="95" t="s">
        <v>54</v>
      </c>
      <c r="P3305" s="88" t="s">
        <v>4409</v>
      </c>
      <c r="Q3305" s="88"/>
      <c r="R3305" s="89"/>
      <c r="S3305" s="273"/>
    </row>
    <row r="3306" spans="1:19" ht="30" x14ac:dyDescent="0.25">
      <c r="A3306" s="253"/>
      <c r="B3306" s="228" t="s">
        <v>2921</v>
      </c>
      <c r="C3306" s="95" t="s">
        <v>2909</v>
      </c>
      <c r="D3306" s="95" t="s">
        <v>2921</v>
      </c>
      <c r="E3306" s="95" t="s">
        <v>2909</v>
      </c>
      <c r="F3306" s="95" t="s">
        <v>2909</v>
      </c>
      <c r="G3306" s="95" t="s">
        <v>2927</v>
      </c>
      <c r="H3306" s="95" t="s">
        <v>2912</v>
      </c>
      <c r="I3306" s="95" t="s">
        <v>2919</v>
      </c>
      <c r="J3306" s="95" t="s">
        <v>2915</v>
      </c>
      <c r="K3306" s="102" t="s">
        <v>8897</v>
      </c>
      <c r="L3306" s="96" t="s">
        <v>5781</v>
      </c>
      <c r="M3306" s="102" t="s">
        <v>4600</v>
      </c>
      <c r="N3306" s="102">
        <v>8</v>
      </c>
      <c r="O3306" s="95" t="s">
        <v>54</v>
      </c>
      <c r="P3306" s="88" t="s">
        <v>4409</v>
      </c>
      <c r="Q3306" s="88"/>
      <c r="R3306" s="89"/>
      <c r="S3306" s="273"/>
    </row>
    <row r="3307" spans="1:19" x14ac:dyDescent="0.25">
      <c r="A3307" s="253"/>
      <c r="B3307" s="228" t="s">
        <v>2921</v>
      </c>
      <c r="C3307" s="95" t="s">
        <v>2909</v>
      </c>
      <c r="D3307" s="95" t="s">
        <v>2921</v>
      </c>
      <c r="E3307" s="95" t="s">
        <v>2909</v>
      </c>
      <c r="F3307" s="95" t="s">
        <v>2909</v>
      </c>
      <c r="G3307" s="95" t="s">
        <v>2927</v>
      </c>
      <c r="H3307" s="95" t="s">
        <v>2912</v>
      </c>
      <c r="I3307" s="95" t="s">
        <v>2920</v>
      </c>
      <c r="J3307" s="95" t="s">
        <v>2915</v>
      </c>
      <c r="K3307" s="102" t="s">
        <v>8898</v>
      </c>
      <c r="L3307" s="96" t="s">
        <v>5782</v>
      </c>
      <c r="M3307" s="102" t="s">
        <v>4600</v>
      </c>
      <c r="N3307" s="102">
        <v>8</v>
      </c>
      <c r="O3307" s="95" t="s">
        <v>54</v>
      </c>
      <c r="P3307" s="88" t="s">
        <v>4409</v>
      </c>
      <c r="Q3307" s="88"/>
      <c r="R3307" s="89"/>
      <c r="S3307" s="273"/>
    </row>
    <row r="3308" spans="1:19" x14ac:dyDescent="0.25">
      <c r="A3308" s="253"/>
      <c r="B3308" s="228" t="s">
        <v>2921</v>
      </c>
      <c r="C3308" s="95" t="s">
        <v>2909</v>
      </c>
      <c r="D3308" s="95" t="s">
        <v>2921</v>
      </c>
      <c r="E3308" s="95" t="s">
        <v>2909</v>
      </c>
      <c r="F3308" s="95" t="s">
        <v>2909</v>
      </c>
      <c r="G3308" s="95" t="s">
        <v>2927</v>
      </c>
      <c r="H3308" s="95" t="s">
        <v>2912</v>
      </c>
      <c r="I3308" s="95" t="s">
        <v>2914</v>
      </c>
      <c r="J3308" s="95" t="s">
        <v>2915</v>
      </c>
      <c r="K3308" s="102" t="s">
        <v>8899</v>
      </c>
      <c r="L3308" s="96" t="s">
        <v>5783</v>
      </c>
      <c r="M3308" s="102" t="s">
        <v>4600</v>
      </c>
      <c r="N3308" s="102">
        <v>8</v>
      </c>
      <c r="O3308" s="95" t="s">
        <v>54</v>
      </c>
      <c r="P3308" s="88" t="s">
        <v>4409</v>
      </c>
      <c r="Q3308" s="88"/>
      <c r="R3308" s="89"/>
      <c r="S3308" s="273"/>
    </row>
    <row r="3309" spans="1:19" ht="30" x14ac:dyDescent="0.25">
      <c r="A3309" s="253"/>
      <c r="B3309" s="228" t="s">
        <v>2921</v>
      </c>
      <c r="C3309" s="95" t="s">
        <v>2909</v>
      </c>
      <c r="D3309" s="95" t="s">
        <v>2921</v>
      </c>
      <c r="E3309" s="95" t="s">
        <v>2909</v>
      </c>
      <c r="F3309" s="95" t="s">
        <v>2909</v>
      </c>
      <c r="G3309" s="95" t="s">
        <v>2927</v>
      </c>
      <c r="H3309" s="95" t="s">
        <v>2912</v>
      </c>
      <c r="I3309" s="95" t="s">
        <v>2916</v>
      </c>
      <c r="J3309" s="95" t="s">
        <v>2915</v>
      </c>
      <c r="K3309" s="102" t="s">
        <v>8900</v>
      </c>
      <c r="L3309" s="96" t="s">
        <v>5784</v>
      </c>
      <c r="M3309" s="102" t="s">
        <v>4600</v>
      </c>
      <c r="N3309" s="102">
        <v>8</v>
      </c>
      <c r="O3309" s="95" t="s">
        <v>54</v>
      </c>
      <c r="P3309" s="88" t="s">
        <v>4409</v>
      </c>
      <c r="Q3309" s="88"/>
      <c r="R3309" s="89"/>
      <c r="S3309" s="273"/>
    </row>
    <row r="3310" spans="1:19" ht="30" x14ac:dyDescent="0.25">
      <c r="A3310" s="253"/>
      <c r="B3310" s="228" t="s">
        <v>2921</v>
      </c>
      <c r="C3310" s="95" t="s">
        <v>2909</v>
      </c>
      <c r="D3310" s="95" t="s">
        <v>2921</v>
      </c>
      <c r="E3310" s="95" t="s">
        <v>2909</v>
      </c>
      <c r="F3310" s="95" t="s">
        <v>2909</v>
      </c>
      <c r="G3310" s="95" t="s">
        <v>2927</v>
      </c>
      <c r="H3310" s="95" t="s">
        <v>2912</v>
      </c>
      <c r="I3310" s="95" t="s">
        <v>2917</v>
      </c>
      <c r="J3310" s="95" t="s">
        <v>2915</v>
      </c>
      <c r="K3310" s="102" t="s">
        <v>8901</v>
      </c>
      <c r="L3310" s="96" t="s">
        <v>5785</v>
      </c>
      <c r="M3310" s="102" t="s">
        <v>4600</v>
      </c>
      <c r="N3310" s="102">
        <v>8</v>
      </c>
      <c r="O3310" s="95" t="s">
        <v>54</v>
      </c>
      <c r="P3310" s="88" t="s">
        <v>4409</v>
      </c>
      <c r="Q3310" s="88"/>
      <c r="R3310" s="89"/>
      <c r="S3310" s="273"/>
    </row>
    <row r="3311" spans="1:19" x14ac:dyDescent="0.25">
      <c r="A3311" s="253"/>
      <c r="B3311" s="228" t="s">
        <v>2921</v>
      </c>
      <c r="C3311" s="95" t="s">
        <v>2909</v>
      </c>
      <c r="D3311" s="95" t="s">
        <v>2921</v>
      </c>
      <c r="E3311" s="95" t="s">
        <v>2909</v>
      </c>
      <c r="F3311" s="95" t="s">
        <v>2909</v>
      </c>
      <c r="G3311" s="95" t="s">
        <v>2928</v>
      </c>
      <c r="H3311" s="95" t="s">
        <v>2912</v>
      </c>
      <c r="I3311" s="95" t="s">
        <v>2912</v>
      </c>
      <c r="J3311" s="95" t="s">
        <v>2915</v>
      </c>
      <c r="K3311" s="102" t="s">
        <v>8902</v>
      </c>
      <c r="L3311" s="96" t="s">
        <v>3632</v>
      </c>
      <c r="M3311" s="102" t="s">
        <v>4599</v>
      </c>
      <c r="N3311" s="102">
        <v>6</v>
      </c>
      <c r="O3311" s="95" t="s">
        <v>54</v>
      </c>
      <c r="P3311" s="88" t="s">
        <v>9307</v>
      </c>
      <c r="Q3311" s="88"/>
      <c r="R3311" s="89" t="s">
        <v>10</v>
      </c>
      <c r="S3311" s="273"/>
    </row>
    <row r="3312" spans="1:19" x14ac:dyDescent="0.25">
      <c r="A3312" s="253"/>
      <c r="B3312" s="228" t="s">
        <v>2921</v>
      </c>
      <c r="C3312" s="95" t="s">
        <v>2909</v>
      </c>
      <c r="D3312" s="95" t="s">
        <v>2921</v>
      </c>
      <c r="E3312" s="95" t="s">
        <v>2909</v>
      </c>
      <c r="F3312" s="95" t="s">
        <v>2909</v>
      </c>
      <c r="G3312" s="95" t="s">
        <v>2928</v>
      </c>
      <c r="H3312" s="95" t="s">
        <v>2912</v>
      </c>
      <c r="I3312" s="95" t="s">
        <v>2909</v>
      </c>
      <c r="J3312" s="95" t="s">
        <v>2915</v>
      </c>
      <c r="K3312" s="102" t="s">
        <v>8903</v>
      </c>
      <c r="L3312" s="96" t="s">
        <v>3633</v>
      </c>
      <c r="M3312" s="102" t="s">
        <v>4600</v>
      </c>
      <c r="N3312" s="102">
        <v>8</v>
      </c>
      <c r="O3312" s="95" t="s">
        <v>54</v>
      </c>
      <c r="P3312" s="88" t="s">
        <v>4410</v>
      </c>
      <c r="Q3312" s="88"/>
      <c r="R3312" s="89"/>
      <c r="S3312" s="273"/>
    </row>
    <row r="3313" spans="1:19" ht="30" x14ac:dyDescent="0.25">
      <c r="A3313" s="253"/>
      <c r="B3313" s="228" t="s">
        <v>2921</v>
      </c>
      <c r="C3313" s="95" t="s">
        <v>2909</v>
      </c>
      <c r="D3313" s="95" t="s">
        <v>2921</v>
      </c>
      <c r="E3313" s="95" t="s">
        <v>2909</v>
      </c>
      <c r="F3313" s="95" t="s">
        <v>2909</v>
      </c>
      <c r="G3313" s="95" t="s">
        <v>2928</v>
      </c>
      <c r="H3313" s="95" t="s">
        <v>2912</v>
      </c>
      <c r="I3313" s="95" t="s">
        <v>2918</v>
      </c>
      <c r="J3313" s="95" t="s">
        <v>2915</v>
      </c>
      <c r="K3313" s="102" t="s">
        <v>8904</v>
      </c>
      <c r="L3313" s="96" t="s">
        <v>3634</v>
      </c>
      <c r="M3313" s="102" t="s">
        <v>4600</v>
      </c>
      <c r="N3313" s="102">
        <v>8</v>
      </c>
      <c r="O3313" s="95" t="s">
        <v>54</v>
      </c>
      <c r="P3313" s="88" t="s">
        <v>4410</v>
      </c>
      <c r="Q3313" s="88"/>
      <c r="R3313" s="89"/>
      <c r="S3313" s="273"/>
    </row>
    <row r="3314" spans="1:19" x14ac:dyDescent="0.25">
      <c r="A3314" s="253"/>
      <c r="B3314" s="228" t="s">
        <v>2921</v>
      </c>
      <c r="C3314" s="95" t="s">
        <v>2909</v>
      </c>
      <c r="D3314" s="95" t="s">
        <v>2921</v>
      </c>
      <c r="E3314" s="95" t="s">
        <v>2909</v>
      </c>
      <c r="F3314" s="95" t="s">
        <v>2909</v>
      </c>
      <c r="G3314" s="95" t="s">
        <v>2928</v>
      </c>
      <c r="H3314" s="95" t="s">
        <v>2912</v>
      </c>
      <c r="I3314" s="95" t="s">
        <v>2910</v>
      </c>
      <c r="J3314" s="95" t="s">
        <v>2915</v>
      </c>
      <c r="K3314" s="102" t="s">
        <v>8905</v>
      </c>
      <c r="L3314" s="96" t="s">
        <v>3635</v>
      </c>
      <c r="M3314" s="102" t="s">
        <v>4600</v>
      </c>
      <c r="N3314" s="102">
        <v>8</v>
      </c>
      <c r="O3314" s="95" t="s">
        <v>54</v>
      </c>
      <c r="P3314" s="88" t="s">
        <v>4410</v>
      </c>
      <c r="Q3314" s="88"/>
      <c r="R3314" s="89"/>
      <c r="S3314" s="273"/>
    </row>
    <row r="3315" spans="1:19" ht="30" x14ac:dyDescent="0.25">
      <c r="A3315" s="253"/>
      <c r="B3315" s="228" t="s">
        <v>2921</v>
      </c>
      <c r="C3315" s="95" t="s">
        <v>2909</v>
      </c>
      <c r="D3315" s="95" t="s">
        <v>2921</v>
      </c>
      <c r="E3315" s="95" t="s">
        <v>2909</v>
      </c>
      <c r="F3315" s="95" t="s">
        <v>2909</v>
      </c>
      <c r="G3315" s="95" t="s">
        <v>2928</v>
      </c>
      <c r="H3315" s="95" t="s">
        <v>2912</v>
      </c>
      <c r="I3315" s="95" t="s">
        <v>2919</v>
      </c>
      <c r="J3315" s="95" t="s">
        <v>2915</v>
      </c>
      <c r="K3315" s="102" t="s">
        <v>8906</v>
      </c>
      <c r="L3315" s="96" t="s">
        <v>3636</v>
      </c>
      <c r="M3315" s="102" t="s">
        <v>4600</v>
      </c>
      <c r="N3315" s="102">
        <v>8</v>
      </c>
      <c r="O3315" s="95" t="s">
        <v>54</v>
      </c>
      <c r="P3315" s="88" t="s">
        <v>4410</v>
      </c>
      <c r="Q3315" s="88"/>
      <c r="R3315" s="89"/>
      <c r="S3315" s="273"/>
    </row>
    <row r="3316" spans="1:19" x14ac:dyDescent="0.25">
      <c r="A3316" s="253"/>
      <c r="B3316" s="228" t="s">
        <v>2921</v>
      </c>
      <c r="C3316" s="95" t="s">
        <v>2909</v>
      </c>
      <c r="D3316" s="95" t="s">
        <v>2921</v>
      </c>
      <c r="E3316" s="95" t="s">
        <v>2909</v>
      </c>
      <c r="F3316" s="95" t="s">
        <v>2909</v>
      </c>
      <c r="G3316" s="95" t="s">
        <v>2928</v>
      </c>
      <c r="H3316" s="95" t="s">
        <v>2912</v>
      </c>
      <c r="I3316" s="95" t="s">
        <v>2920</v>
      </c>
      <c r="J3316" s="95" t="s">
        <v>2915</v>
      </c>
      <c r="K3316" s="102" t="s">
        <v>8907</v>
      </c>
      <c r="L3316" s="96" t="s">
        <v>3637</v>
      </c>
      <c r="M3316" s="102" t="s">
        <v>4600</v>
      </c>
      <c r="N3316" s="102">
        <v>8</v>
      </c>
      <c r="O3316" s="95" t="s">
        <v>54</v>
      </c>
      <c r="P3316" s="88" t="s">
        <v>4410</v>
      </c>
      <c r="Q3316" s="88"/>
      <c r="R3316" s="89"/>
      <c r="S3316" s="273"/>
    </row>
    <row r="3317" spans="1:19" x14ac:dyDescent="0.25">
      <c r="A3317" s="253"/>
      <c r="B3317" s="228" t="s">
        <v>2921</v>
      </c>
      <c r="C3317" s="95" t="s">
        <v>2909</v>
      </c>
      <c r="D3317" s="95" t="s">
        <v>2921</v>
      </c>
      <c r="E3317" s="95" t="s">
        <v>2909</v>
      </c>
      <c r="F3317" s="95" t="s">
        <v>2909</v>
      </c>
      <c r="G3317" s="95" t="s">
        <v>2928</v>
      </c>
      <c r="H3317" s="95" t="s">
        <v>2912</v>
      </c>
      <c r="I3317" s="95" t="s">
        <v>2914</v>
      </c>
      <c r="J3317" s="95" t="s">
        <v>2915</v>
      </c>
      <c r="K3317" s="102" t="s">
        <v>8908</v>
      </c>
      <c r="L3317" s="96" t="s">
        <v>3638</v>
      </c>
      <c r="M3317" s="102" t="s">
        <v>4600</v>
      </c>
      <c r="N3317" s="102">
        <v>8</v>
      </c>
      <c r="O3317" s="95" t="s">
        <v>54</v>
      </c>
      <c r="P3317" s="88" t="s">
        <v>4410</v>
      </c>
      <c r="Q3317" s="88"/>
      <c r="R3317" s="89"/>
      <c r="S3317" s="273"/>
    </row>
    <row r="3318" spans="1:19" ht="30" x14ac:dyDescent="0.25">
      <c r="A3318" s="253"/>
      <c r="B3318" s="228" t="s">
        <v>2921</v>
      </c>
      <c r="C3318" s="95" t="s">
        <v>2909</v>
      </c>
      <c r="D3318" s="95" t="s">
        <v>2921</v>
      </c>
      <c r="E3318" s="95" t="s">
        <v>2909</v>
      </c>
      <c r="F3318" s="95" t="s">
        <v>2909</v>
      </c>
      <c r="G3318" s="95" t="s">
        <v>2928</v>
      </c>
      <c r="H3318" s="95" t="s">
        <v>2912</v>
      </c>
      <c r="I3318" s="95" t="s">
        <v>2916</v>
      </c>
      <c r="J3318" s="95" t="s">
        <v>2915</v>
      </c>
      <c r="K3318" s="102" t="s">
        <v>8909</v>
      </c>
      <c r="L3318" s="96" t="s">
        <v>3639</v>
      </c>
      <c r="M3318" s="102" t="s">
        <v>4600</v>
      </c>
      <c r="N3318" s="102">
        <v>8</v>
      </c>
      <c r="O3318" s="95" t="s">
        <v>54</v>
      </c>
      <c r="P3318" s="88" t="s">
        <v>4410</v>
      </c>
      <c r="Q3318" s="88"/>
      <c r="R3318" s="89"/>
      <c r="S3318" s="273"/>
    </row>
    <row r="3319" spans="1:19" ht="30" x14ac:dyDescent="0.25">
      <c r="A3319" s="253"/>
      <c r="B3319" s="228" t="s">
        <v>2921</v>
      </c>
      <c r="C3319" s="95" t="s">
        <v>2909</v>
      </c>
      <c r="D3319" s="95" t="s">
        <v>2921</v>
      </c>
      <c r="E3319" s="95" t="s">
        <v>2909</v>
      </c>
      <c r="F3319" s="95" t="s">
        <v>2909</v>
      </c>
      <c r="G3319" s="95" t="s">
        <v>2928</v>
      </c>
      <c r="H3319" s="95" t="s">
        <v>2912</v>
      </c>
      <c r="I3319" s="95" t="s">
        <v>2917</v>
      </c>
      <c r="J3319" s="95" t="s">
        <v>2915</v>
      </c>
      <c r="K3319" s="102" t="s">
        <v>8910</v>
      </c>
      <c r="L3319" s="96" t="s">
        <v>3640</v>
      </c>
      <c r="M3319" s="102" t="s">
        <v>4600</v>
      </c>
      <c r="N3319" s="102">
        <v>8</v>
      </c>
      <c r="O3319" s="95" t="s">
        <v>54</v>
      </c>
      <c r="P3319" s="88" t="s">
        <v>4410</v>
      </c>
      <c r="Q3319" s="88"/>
      <c r="R3319" s="89"/>
      <c r="S3319" s="273"/>
    </row>
    <row r="3320" spans="1:19" ht="30" x14ac:dyDescent="0.25">
      <c r="A3320" s="253"/>
      <c r="B3320" s="228" t="s">
        <v>2921</v>
      </c>
      <c r="C3320" s="95" t="s">
        <v>2909</v>
      </c>
      <c r="D3320" s="95" t="s">
        <v>2921</v>
      </c>
      <c r="E3320" s="95" t="s">
        <v>2909</v>
      </c>
      <c r="F3320" s="95" t="s">
        <v>2909</v>
      </c>
      <c r="G3320" s="95" t="s">
        <v>2929</v>
      </c>
      <c r="H3320" s="95" t="s">
        <v>2912</v>
      </c>
      <c r="I3320" s="95" t="s">
        <v>2912</v>
      </c>
      <c r="J3320" s="95" t="s">
        <v>2915</v>
      </c>
      <c r="K3320" s="102" t="s">
        <v>8911</v>
      </c>
      <c r="L3320" s="96" t="s">
        <v>3641</v>
      </c>
      <c r="M3320" s="102" t="s">
        <v>4599</v>
      </c>
      <c r="N3320" s="102">
        <v>6</v>
      </c>
      <c r="O3320" s="95" t="s">
        <v>54</v>
      </c>
      <c r="P3320" s="88" t="s">
        <v>9308</v>
      </c>
      <c r="Q3320" s="88"/>
      <c r="R3320" s="89" t="s">
        <v>10</v>
      </c>
      <c r="S3320" s="273"/>
    </row>
    <row r="3321" spans="1:19" ht="30" x14ac:dyDescent="0.25">
      <c r="A3321" s="253"/>
      <c r="B3321" s="228" t="s">
        <v>2921</v>
      </c>
      <c r="C3321" s="95" t="s">
        <v>2909</v>
      </c>
      <c r="D3321" s="95" t="s">
        <v>2921</v>
      </c>
      <c r="E3321" s="95" t="s">
        <v>2909</v>
      </c>
      <c r="F3321" s="95" t="s">
        <v>2909</v>
      </c>
      <c r="G3321" s="95" t="s">
        <v>2929</v>
      </c>
      <c r="H3321" s="95" t="s">
        <v>2912</v>
      </c>
      <c r="I3321" s="95" t="s">
        <v>2909</v>
      </c>
      <c r="J3321" s="95" t="s">
        <v>2915</v>
      </c>
      <c r="K3321" s="102" t="s">
        <v>8912</v>
      </c>
      <c r="L3321" s="96" t="s">
        <v>3642</v>
      </c>
      <c r="M3321" s="102" t="s">
        <v>4600</v>
      </c>
      <c r="N3321" s="102">
        <v>8</v>
      </c>
      <c r="O3321" s="95" t="s">
        <v>54</v>
      </c>
      <c r="P3321" s="88" t="s">
        <v>4411</v>
      </c>
      <c r="Q3321" s="88"/>
      <c r="R3321" s="89"/>
      <c r="S3321" s="273"/>
    </row>
    <row r="3322" spans="1:19" ht="30" x14ac:dyDescent="0.25">
      <c r="A3322" s="253"/>
      <c r="B3322" s="228" t="s">
        <v>2921</v>
      </c>
      <c r="C3322" s="95" t="s">
        <v>2909</v>
      </c>
      <c r="D3322" s="95" t="s">
        <v>2921</v>
      </c>
      <c r="E3322" s="95" t="s">
        <v>2909</v>
      </c>
      <c r="F3322" s="95" t="s">
        <v>2909</v>
      </c>
      <c r="G3322" s="95" t="s">
        <v>2929</v>
      </c>
      <c r="H3322" s="95" t="s">
        <v>2912</v>
      </c>
      <c r="I3322" s="95" t="s">
        <v>2918</v>
      </c>
      <c r="J3322" s="95" t="s">
        <v>2915</v>
      </c>
      <c r="K3322" s="102" t="s">
        <v>8913</v>
      </c>
      <c r="L3322" s="96" t="s">
        <v>3643</v>
      </c>
      <c r="M3322" s="102" t="s">
        <v>4600</v>
      </c>
      <c r="N3322" s="102">
        <v>8</v>
      </c>
      <c r="O3322" s="95" t="s">
        <v>54</v>
      </c>
      <c r="P3322" s="88" t="s">
        <v>4411</v>
      </c>
      <c r="Q3322" s="88"/>
      <c r="R3322" s="89"/>
      <c r="S3322" s="273"/>
    </row>
    <row r="3323" spans="1:19" ht="30" x14ac:dyDescent="0.25">
      <c r="A3323" s="253"/>
      <c r="B3323" s="228" t="s">
        <v>2921</v>
      </c>
      <c r="C3323" s="95" t="s">
        <v>2909</v>
      </c>
      <c r="D3323" s="95" t="s">
        <v>2921</v>
      </c>
      <c r="E3323" s="95" t="s">
        <v>2909</v>
      </c>
      <c r="F3323" s="95" t="s">
        <v>2909</v>
      </c>
      <c r="G3323" s="95" t="s">
        <v>2929</v>
      </c>
      <c r="H3323" s="95" t="s">
        <v>2912</v>
      </c>
      <c r="I3323" s="95" t="s">
        <v>2910</v>
      </c>
      <c r="J3323" s="95" t="s">
        <v>2915</v>
      </c>
      <c r="K3323" s="102" t="s">
        <v>8914</v>
      </c>
      <c r="L3323" s="96" t="s">
        <v>3644</v>
      </c>
      <c r="M3323" s="102" t="s">
        <v>4600</v>
      </c>
      <c r="N3323" s="102">
        <v>8</v>
      </c>
      <c r="O3323" s="95" t="s">
        <v>54</v>
      </c>
      <c r="P3323" s="88" t="s">
        <v>4411</v>
      </c>
      <c r="Q3323" s="88"/>
      <c r="R3323" s="89"/>
      <c r="S3323" s="273"/>
    </row>
    <row r="3324" spans="1:19" ht="30" x14ac:dyDescent="0.25">
      <c r="A3324" s="253"/>
      <c r="B3324" s="228" t="s">
        <v>2921</v>
      </c>
      <c r="C3324" s="95" t="s">
        <v>2909</v>
      </c>
      <c r="D3324" s="95" t="s">
        <v>2921</v>
      </c>
      <c r="E3324" s="95" t="s">
        <v>2909</v>
      </c>
      <c r="F3324" s="95" t="s">
        <v>2909</v>
      </c>
      <c r="G3324" s="95" t="s">
        <v>2929</v>
      </c>
      <c r="H3324" s="95" t="s">
        <v>2912</v>
      </c>
      <c r="I3324" s="95" t="s">
        <v>2919</v>
      </c>
      <c r="J3324" s="95" t="s">
        <v>2915</v>
      </c>
      <c r="K3324" s="102" t="s">
        <v>8915</v>
      </c>
      <c r="L3324" s="96" t="s">
        <v>3645</v>
      </c>
      <c r="M3324" s="102" t="s">
        <v>4600</v>
      </c>
      <c r="N3324" s="102">
        <v>8</v>
      </c>
      <c r="O3324" s="95" t="s">
        <v>54</v>
      </c>
      <c r="P3324" s="88" t="s">
        <v>4411</v>
      </c>
      <c r="Q3324" s="88"/>
      <c r="R3324" s="89"/>
      <c r="S3324" s="273"/>
    </row>
    <row r="3325" spans="1:19" ht="30" x14ac:dyDescent="0.25">
      <c r="A3325" s="253"/>
      <c r="B3325" s="228" t="s">
        <v>2921</v>
      </c>
      <c r="C3325" s="95" t="s">
        <v>2909</v>
      </c>
      <c r="D3325" s="95" t="s">
        <v>2921</v>
      </c>
      <c r="E3325" s="95" t="s">
        <v>2909</v>
      </c>
      <c r="F3325" s="95" t="s">
        <v>2909</v>
      </c>
      <c r="G3325" s="95" t="s">
        <v>2929</v>
      </c>
      <c r="H3325" s="95" t="s">
        <v>2912</v>
      </c>
      <c r="I3325" s="95" t="s">
        <v>2920</v>
      </c>
      <c r="J3325" s="95" t="s">
        <v>2915</v>
      </c>
      <c r="K3325" s="102" t="s">
        <v>8916</v>
      </c>
      <c r="L3325" s="96" t="s">
        <v>3646</v>
      </c>
      <c r="M3325" s="102" t="s">
        <v>4600</v>
      </c>
      <c r="N3325" s="102">
        <v>8</v>
      </c>
      <c r="O3325" s="95" t="s">
        <v>54</v>
      </c>
      <c r="P3325" s="88" t="s">
        <v>4411</v>
      </c>
      <c r="Q3325" s="88"/>
      <c r="R3325" s="89"/>
      <c r="S3325" s="273"/>
    </row>
    <row r="3326" spans="1:19" ht="30" x14ac:dyDescent="0.25">
      <c r="A3326" s="253"/>
      <c r="B3326" s="228" t="s">
        <v>2921</v>
      </c>
      <c r="C3326" s="95" t="s">
        <v>2909</v>
      </c>
      <c r="D3326" s="95" t="s">
        <v>2921</v>
      </c>
      <c r="E3326" s="95" t="s">
        <v>2909</v>
      </c>
      <c r="F3326" s="95" t="s">
        <v>2909</v>
      </c>
      <c r="G3326" s="95" t="s">
        <v>2929</v>
      </c>
      <c r="H3326" s="95" t="s">
        <v>2912</v>
      </c>
      <c r="I3326" s="95" t="s">
        <v>2914</v>
      </c>
      <c r="J3326" s="95" t="s">
        <v>2915</v>
      </c>
      <c r="K3326" s="102" t="s">
        <v>8917</v>
      </c>
      <c r="L3326" s="96" t="s">
        <v>3647</v>
      </c>
      <c r="M3326" s="102" t="s">
        <v>4600</v>
      </c>
      <c r="N3326" s="102">
        <v>8</v>
      </c>
      <c r="O3326" s="95" t="s">
        <v>54</v>
      </c>
      <c r="P3326" s="88" t="s">
        <v>4411</v>
      </c>
      <c r="Q3326" s="88"/>
      <c r="R3326" s="89"/>
      <c r="S3326" s="273"/>
    </row>
    <row r="3327" spans="1:19" ht="30" x14ac:dyDescent="0.25">
      <c r="A3327" s="253"/>
      <c r="B3327" s="228" t="s">
        <v>2921</v>
      </c>
      <c r="C3327" s="95" t="s">
        <v>2909</v>
      </c>
      <c r="D3327" s="95" t="s">
        <v>2921</v>
      </c>
      <c r="E3327" s="95" t="s">
        <v>2909</v>
      </c>
      <c r="F3327" s="95" t="s">
        <v>2909</v>
      </c>
      <c r="G3327" s="95" t="s">
        <v>2929</v>
      </c>
      <c r="H3327" s="95" t="s">
        <v>2912</v>
      </c>
      <c r="I3327" s="95" t="s">
        <v>2916</v>
      </c>
      <c r="J3327" s="95" t="s">
        <v>2915</v>
      </c>
      <c r="K3327" s="102" t="s">
        <v>8918</v>
      </c>
      <c r="L3327" s="96" t="s">
        <v>3648</v>
      </c>
      <c r="M3327" s="102" t="s">
        <v>4600</v>
      </c>
      <c r="N3327" s="102">
        <v>8</v>
      </c>
      <c r="O3327" s="95" t="s">
        <v>54</v>
      </c>
      <c r="P3327" s="88" t="s">
        <v>4411</v>
      </c>
      <c r="Q3327" s="88"/>
      <c r="R3327" s="89"/>
      <c r="S3327" s="273"/>
    </row>
    <row r="3328" spans="1:19" ht="30" x14ac:dyDescent="0.25">
      <c r="A3328" s="253"/>
      <c r="B3328" s="228" t="s">
        <v>2921</v>
      </c>
      <c r="C3328" s="95" t="s">
        <v>2909</v>
      </c>
      <c r="D3328" s="95" t="s">
        <v>2921</v>
      </c>
      <c r="E3328" s="95" t="s">
        <v>2909</v>
      </c>
      <c r="F3328" s="95" t="s">
        <v>2909</v>
      </c>
      <c r="G3328" s="95" t="s">
        <v>2929</v>
      </c>
      <c r="H3328" s="95" t="s">
        <v>2912</v>
      </c>
      <c r="I3328" s="95" t="s">
        <v>2917</v>
      </c>
      <c r="J3328" s="95" t="s">
        <v>2915</v>
      </c>
      <c r="K3328" s="102" t="s">
        <v>8919</v>
      </c>
      <c r="L3328" s="96" t="s">
        <v>3649</v>
      </c>
      <c r="M3328" s="102" t="s">
        <v>4600</v>
      </c>
      <c r="N3328" s="102">
        <v>8</v>
      </c>
      <c r="O3328" s="95" t="s">
        <v>54</v>
      </c>
      <c r="P3328" s="88" t="s">
        <v>4411</v>
      </c>
      <c r="Q3328" s="88"/>
      <c r="R3328" s="89"/>
      <c r="S3328" s="273"/>
    </row>
    <row r="3329" spans="1:19" ht="30" x14ac:dyDescent="0.25">
      <c r="A3329" s="253"/>
      <c r="B3329" s="228" t="s">
        <v>2921</v>
      </c>
      <c r="C3329" s="95" t="s">
        <v>2909</v>
      </c>
      <c r="D3329" s="95" t="s">
        <v>2921</v>
      </c>
      <c r="E3329" s="95" t="s">
        <v>2909</v>
      </c>
      <c r="F3329" s="95" t="s">
        <v>2909</v>
      </c>
      <c r="G3329" s="95" t="s">
        <v>2930</v>
      </c>
      <c r="H3329" s="95" t="s">
        <v>2912</v>
      </c>
      <c r="I3329" s="95" t="s">
        <v>2912</v>
      </c>
      <c r="J3329" s="95" t="s">
        <v>2915</v>
      </c>
      <c r="K3329" s="102" t="s">
        <v>8920</v>
      </c>
      <c r="L3329" s="96" t="s">
        <v>3650</v>
      </c>
      <c r="M3329" s="102" t="s">
        <v>4599</v>
      </c>
      <c r="N3329" s="102">
        <v>6</v>
      </c>
      <c r="O3329" s="95" t="s">
        <v>54</v>
      </c>
      <c r="P3329" s="88" t="s">
        <v>9309</v>
      </c>
      <c r="Q3329" s="88"/>
      <c r="R3329" s="89" t="s">
        <v>10</v>
      </c>
      <c r="S3329" s="273"/>
    </row>
    <row r="3330" spans="1:19" ht="30" x14ac:dyDescent="0.25">
      <c r="A3330" s="253"/>
      <c r="B3330" s="228" t="s">
        <v>2921</v>
      </c>
      <c r="C3330" s="95" t="s">
        <v>2909</v>
      </c>
      <c r="D3330" s="95" t="s">
        <v>2921</v>
      </c>
      <c r="E3330" s="95" t="s">
        <v>2909</v>
      </c>
      <c r="F3330" s="95" t="s">
        <v>2909</v>
      </c>
      <c r="G3330" s="95" t="s">
        <v>2930</v>
      </c>
      <c r="H3330" s="95" t="s">
        <v>2912</v>
      </c>
      <c r="I3330" s="95" t="s">
        <v>2909</v>
      </c>
      <c r="J3330" s="95" t="s">
        <v>2915</v>
      </c>
      <c r="K3330" s="102" t="s">
        <v>8921</v>
      </c>
      <c r="L3330" s="96" t="s">
        <v>3651</v>
      </c>
      <c r="M3330" s="102" t="s">
        <v>4600</v>
      </c>
      <c r="N3330" s="102">
        <v>8</v>
      </c>
      <c r="O3330" s="95" t="s">
        <v>54</v>
      </c>
      <c r="P3330" s="88" t="s">
        <v>4412</v>
      </c>
      <c r="Q3330" s="88"/>
      <c r="R3330" s="89"/>
      <c r="S3330" s="273"/>
    </row>
    <row r="3331" spans="1:19" ht="30" x14ac:dyDescent="0.25">
      <c r="A3331" s="253"/>
      <c r="B3331" s="228" t="s">
        <v>2921</v>
      </c>
      <c r="C3331" s="95" t="s">
        <v>2909</v>
      </c>
      <c r="D3331" s="95" t="s">
        <v>2921</v>
      </c>
      <c r="E3331" s="95" t="s">
        <v>2909</v>
      </c>
      <c r="F3331" s="95" t="s">
        <v>2909</v>
      </c>
      <c r="G3331" s="95" t="s">
        <v>2930</v>
      </c>
      <c r="H3331" s="95" t="s">
        <v>2912</v>
      </c>
      <c r="I3331" s="95" t="s">
        <v>2918</v>
      </c>
      <c r="J3331" s="95" t="s">
        <v>2915</v>
      </c>
      <c r="K3331" s="102" t="s">
        <v>8922</v>
      </c>
      <c r="L3331" s="96" t="s">
        <v>3652</v>
      </c>
      <c r="M3331" s="102" t="s">
        <v>4600</v>
      </c>
      <c r="N3331" s="102">
        <v>8</v>
      </c>
      <c r="O3331" s="95" t="s">
        <v>54</v>
      </c>
      <c r="P3331" s="88" t="s">
        <v>4412</v>
      </c>
      <c r="Q3331" s="88"/>
      <c r="R3331" s="89"/>
      <c r="S3331" s="273"/>
    </row>
    <row r="3332" spans="1:19" ht="30" x14ac:dyDescent="0.25">
      <c r="A3332" s="253"/>
      <c r="B3332" s="228" t="s">
        <v>2921</v>
      </c>
      <c r="C3332" s="95" t="s">
        <v>2909</v>
      </c>
      <c r="D3332" s="95" t="s">
        <v>2921</v>
      </c>
      <c r="E3332" s="95" t="s">
        <v>2909</v>
      </c>
      <c r="F3332" s="95" t="s">
        <v>2909</v>
      </c>
      <c r="G3332" s="95" t="s">
        <v>2930</v>
      </c>
      <c r="H3332" s="95" t="s">
        <v>2912</v>
      </c>
      <c r="I3332" s="95" t="s">
        <v>2910</v>
      </c>
      <c r="J3332" s="95" t="s">
        <v>2915</v>
      </c>
      <c r="K3332" s="102" t="s">
        <v>8923</v>
      </c>
      <c r="L3332" s="96" t="s">
        <v>3653</v>
      </c>
      <c r="M3332" s="102" t="s">
        <v>4600</v>
      </c>
      <c r="N3332" s="102">
        <v>8</v>
      </c>
      <c r="O3332" s="95" t="s">
        <v>54</v>
      </c>
      <c r="P3332" s="88" t="s">
        <v>4412</v>
      </c>
      <c r="Q3332" s="88"/>
      <c r="R3332" s="89"/>
      <c r="S3332" s="273"/>
    </row>
    <row r="3333" spans="1:19" ht="45" x14ac:dyDescent="0.25">
      <c r="A3333" s="253"/>
      <c r="B3333" s="228" t="s">
        <v>2921</v>
      </c>
      <c r="C3333" s="95" t="s">
        <v>2909</v>
      </c>
      <c r="D3333" s="95" t="s">
        <v>2921</v>
      </c>
      <c r="E3333" s="95" t="s">
        <v>2909</v>
      </c>
      <c r="F3333" s="95" t="s">
        <v>2909</v>
      </c>
      <c r="G3333" s="95" t="s">
        <v>2930</v>
      </c>
      <c r="H3333" s="95" t="s">
        <v>2912</v>
      </c>
      <c r="I3333" s="95" t="s">
        <v>2919</v>
      </c>
      <c r="J3333" s="95" t="s">
        <v>2915</v>
      </c>
      <c r="K3333" s="102" t="s">
        <v>8924</v>
      </c>
      <c r="L3333" s="96" t="s">
        <v>3654</v>
      </c>
      <c r="M3333" s="102" t="s">
        <v>4600</v>
      </c>
      <c r="N3333" s="102">
        <v>8</v>
      </c>
      <c r="O3333" s="95" t="s">
        <v>54</v>
      </c>
      <c r="P3333" s="88" t="s">
        <v>4412</v>
      </c>
      <c r="Q3333" s="88"/>
      <c r="R3333" s="89"/>
      <c r="S3333" s="273"/>
    </row>
    <row r="3334" spans="1:19" ht="30" x14ac:dyDescent="0.25">
      <c r="A3334" s="253"/>
      <c r="B3334" s="228" t="s">
        <v>2921</v>
      </c>
      <c r="C3334" s="95" t="s">
        <v>2909</v>
      </c>
      <c r="D3334" s="95" t="s">
        <v>2921</v>
      </c>
      <c r="E3334" s="95" t="s">
        <v>2909</v>
      </c>
      <c r="F3334" s="95" t="s">
        <v>2909</v>
      </c>
      <c r="G3334" s="95" t="s">
        <v>2930</v>
      </c>
      <c r="H3334" s="95" t="s">
        <v>2912</v>
      </c>
      <c r="I3334" s="95" t="s">
        <v>2920</v>
      </c>
      <c r="J3334" s="95" t="s">
        <v>2915</v>
      </c>
      <c r="K3334" s="102" t="s">
        <v>8925</v>
      </c>
      <c r="L3334" s="96" t="s">
        <v>3655</v>
      </c>
      <c r="M3334" s="102" t="s">
        <v>4600</v>
      </c>
      <c r="N3334" s="102">
        <v>8</v>
      </c>
      <c r="O3334" s="95" t="s">
        <v>54</v>
      </c>
      <c r="P3334" s="88" t="s">
        <v>4412</v>
      </c>
      <c r="Q3334" s="88"/>
      <c r="R3334" s="89"/>
      <c r="S3334" s="273"/>
    </row>
    <row r="3335" spans="1:19" ht="30" x14ac:dyDescent="0.25">
      <c r="A3335" s="253"/>
      <c r="B3335" s="228" t="s">
        <v>2921</v>
      </c>
      <c r="C3335" s="95" t="s">
        <v>2909</v>
      </c>
      <c r="D3335" s="95" t="s">
        <v>2921</v>
      </c>
      <c r="E3335" s="95" t="s">
        <v>2909</v>
      </c>
      <c r="F3335" s="95" t="s">
        <v>2909</v>
      </c>
      <c r="G3335" s="95" t="s">
        <v>2930</v>
      </c>
      <c r="H3335" s="95" t="s">
        <v>2912</v>
      </c>
      <c r="I3335" s="95" t="s">
        <v>2914</v>
      </c>
      <c r="J3335" s="95" t="s">
        <v>2915</v>
      </c>
      <c r="K3335" s="102" t="s">
        <v>8926</v>
      </c>
      <c r="L3335" s="96" t="s">
        <v>3656</v>
      </c>
      <c r="M3335" s="102" t="s">
        <v>4600</v>
      </c>
      <c r="N3335" s="102">
        <v>8</v>
      </c>
      <c r="O3335" s="95" t="s">
        <v>54</v>
      </c>
      <c r="P3335" s="88" t="s">
        <v>4412</v>
      </c>
      <c r="Q3335" s="88"/>
      <c r="R3335" s="89"/>
      <c r="S3335" s="273"/>
    </row>
    <row r="3336" spans="1:19" ht="30" x14ac:dyDescent="0.25">
      <c r="A3336" s="253"/>
      <c r="B3336" s="228" t="s">
        <v>2921</v>
      </c>
      <c r="C3336" s="95" t="s">
        <v>2909</v>
      </c>
      <c r="D3336" s="95" t="s">
        <v>2921</v>
      </c>
      <c r="E3336" s="95" t="s">
        <v>2909</v>
      </c>
      <c r="F3336" s="95" t="s">
        <v>2909</v>
      </c>
      <c r="G3336" s="95" t="s">
        <v>2930</v>
      </c>
      <c r="H3336" s="95" t="s">
        <v>2912</v>
      </c>
      <c r="I3336" s="95" t="s">
        <v>2916</v>
      </c>
      <c r="J3336" s="95" t="s">
        <v>2915</v>
      </c>
      <c r="K3336" s="102" t="s">
        <v>8927</v>
      </c>
      <c r="L3336" s="96" t="s">
        <v>3657</v>
      </c>
      <c r="M3336" s="102" t="s">
        <v>4600</v>
      </c>
      <c r="N3336" s="102">
        <v>8</v>
      </c>
      <c r="O3336" s="95" t="s">
        <v>54</v>
      </c>
      <c r="P3336" s="88" t="s">
        <v>4412</v>
      </c>
      <c r="Q3336" s="88"/>
      <c r="R3336" s="89"/>
      <c r="S3336" s="273"/>
    </row>
    <row r="3337" spans="1:19" ht="30" x14ac:dyDescent="0.25">
      <c r="A3337" s="253"/>
      <c r="B3337" s="228" t="s">
        <v>2921</v>
      </c>
      <c r="C3337" s="95" t="s">
        <v>2909</v>
      </c>
      <c r="D3337" s="95" t="s">
        <v>2921</v>
      </c>
      <c r="E3337" s="95" t="s">
        <v>2909</v>
      </c>
      <c r="F3337" s="95" t="s">
        <v>2909</v>
      </c>
      <c r="G3337" s="95" t="s">
        <v>2930</v>
      </c>
      <c r="H3337" s="95" t="s">
        <v>2912</v>
      </c>
      <c r="I3337" s="95" t="s">
        <v>2917</v>
      </c>
      <c r="J3337" s="95" t="s">
        <v>2915</v>
      </c>
      <c r="K3337" s="102" t="s">
        <v>8928</v>
      </c>
      <c r="L3337" s="96" t="s">
        <v>3658</v>
      </c>
      <c r="M3337" s="102" t="s">
        <v>4600</v>
      </c>
      <c r="N3337" s="102">
        <v>8</v>
      </c>
      <c r="O3337" s="95" t="s">
        <v>54</v>
      </c>
      <c r="P3337" s="88" t="s">
        <v>4412</v>
      </c>
      <c r="Q3337" s="88"/>
      <c r="R3337" s="89"/>
      <c r="S3337" s="273"/>
    </row>
    <row r="3338" spans="1:19" x14ac:dyDescent="0.25">
      <c r="A3338" s="253"/>
      <c r="B3338" s="228" t="s">
        <v>2921</v>
      </c>
      <c r="C3338" s="95" t="s">
        <v>2909</v>
      </c>
      <c r="D3338" s="95" t="s">
        <v>2921</v>
      </c>
      <c r="E3338" s="95" t="s">
        <v>2918</v>
      </c>
      <c r="F3338" s="95" t="s">
        <v>2912</v>
      </c>
      <c r="G3338" s="95" t="s">
        <v>2915</v>
      </c>
      <c r="H3338" s="95" t="s">
        <v>2912</v>
      </c>
      <c r="I3338" s="95" t="s">
        <v>2912</v>
      </c>
      <c r="J3338" s="95" t="s">
        <v>2915</v>
      </c>
      <c r="K3338" s="102" t="s">
        <v>8929</v>
      </c>
      <c r="L3338" s="96" t="s">
        <v>3659</v>
      </c>
      <c r="M3338" s="102" t="s">
        <v>4599</v>
      </c>
      <c r="N3338" s="102">
        <v>4</v>
      </c>
      <c r="O3338" s="95" t="s">
        <v>45</v>
      </c>
      <c r="P3338" s="88" t="s">
        <v>9310</v>
      </c>
      <c r="Q3338" s="88"/>
      <c r="R3338" s="89"/>
      <c r="S3338" s="273"/>
    </row>
    <row r="3339" spans="1:19" x14ac:dyDescent="0.25">
      <c r="A3339" s="253"/>
      <c r="B3339" s="228" t="s">
        <v>2921</v>
      </c>
      <c r="C3339" s="95" t="s">
        <v>2909</v>
      </c>
      <c r="D3339" s="95" t="s">
        <v>2921</v>
      </c>
      <c r="E3339" s="95" t="s">
        <v>2918</v>
      </c>
      <c r="F3339" s="95" t="s">
        <v>2909</v>
      </c>
      <c r="G3339" s="95" t="s">
        <v>2915</v>
      </c>
      <c r="H3339" s="95" t="s">
        <v>2912</v>
      </c>
      <c r="I3339" s="95" t="s">
        <v>2912</v>
      </c>
      <c r="J3339" s="95" t="s">
        <v>2915</v>
      </c>
      <c r="K3339" s="102" t="s">
        <v>8930</v>
      </c>
      <c r="L3339" s="96" t="s">
        <v>3660</v>
      </c>
      <c r="M3339" s="102" t="s">
        <v>4599</v>
      </c>
      <c r="N3339" s="102">
        <v>5</v>
      </c>
      <c r="O3339" s="95" t="s">
        <v>45</v>
      </c>
      <c r="P3339" s="88" t="s">
        <v>9311</v>
      </c>
      <c r="Q3339" s="88"/>
      <c r="R3339" s="89"/>
      <c r="S3339" s="273"/>
    </row>
    <row r="3340" spans="1:19" ht="30" x14ac:dyDescent="0.25">
      <c r="A3340" s="253"/>
      <c r="B3340" s="228" t="s">
        <v>2921</v>
      </c>
      <c r="C3340" s="95" t="s">
        <v>2909</v>
      </c>
      <c r="D3340" s="95" t="s">
        <v>2921</v>
      </c>
      <c r="E3340" s="95" t="s">
        <v>2918</v>
      </c>
      <c r="F3340" s="95" t="s">
        <v>2909</v>
      </c>
      <c r="G3340" s="95" t="s">
        <v>2911</v>
      </c>
      <c r="H3340" s="95" t="s">
        <v>2912</v>
      </c>
      <c r="I3340" s="95" t="s">
        <v>2912</v>
      </c>
      <c r="J3340" s="95" t="s">
        <v>2915</v>
      </c>
      <c r="K3340" s="102" t="s">
        <v>8931</v>
      </c>
      <c r="L3340" s="96" t="s">
        <v>5786</v>
      </c>
      <c r="M3340" s="102" t="s">
        <v>4599</v>
      </c>
      <c r="N3340" s="102">
        <v>6</v>
      </c>
      <c r="O3340" s="95" t="s">
        <v>54</v>
      </c>
      <c r="P3340" s="88" t="s">
        <v>9312</v>
      </c>
      <c r="Q3340" s="88"/>
      <c r="R3340" s="89"/>
      <c r="S3340" s="273"/>
    </row>
    <row r="3341" spans="1:19" ht="30" x14ac:dyDescent="0.25">
      <c r="A3341" s="253"/>
      <c r="B3341" s="228" t="s">
        <v>2921</v>
      </c>
      <c r="C3341" s="95" t="s">
        <v>2909</v>
      </c>
      <c r="D3341" s="95" t="s">
        <v>2921</v>
      </c>
      <c r="E3341" s="95" t="s">
        <v>2918</v>
      </c>
      <c r="F3341" s="95" t="s">
        <v>2909</v>
      </c>
      <c r="G3341" s="95" t="s">
        <v>2911</v>
      </c>
      <c r="H3341" s="95" t="s">
        <v>2912</v>
      </c>
      <c r="I3341" s="95" t="s">
        <v>2909</v>
      </c>
      <c r="J3341" s="95" t="s">
        <v>2915</v>
      </c>
      <c r="K3341" s="102" t="s">
        <v>8932</v>
      </c>
      <c r="L3341" s="96" t="s">
        <v>5787</v>
      </c>
      <c r="M3341" s="102" t="s">
        <v>4600</v>
      </c>
      <c r="N3341" s="102">
        <v>8</v>
      </c>
      <c r="O3341" s="95" t="s">
        <v>54</v>
      </c>
      <c r="P3341" s="88" t="s">
        <v>4413</v>
      </c>
      <c r="Q3341" s="88"/>
      <c r="R3341" s="89"/>
      <c r="S3341" s="273"/>
    </row>
    <row r="3342" spans="1:19" ht="30" x14ac:dyDescent="0.25">
      <c r="A3342" s="253"/>
      <c r="B3342" s="228" t="s">
        <v>2921</v>
      </c>
      <c r="C3342" s="95" t="s">
        <v>2909</v>
      </c>
      <c r="D3342" s="95" t="s">
        <v>2921</v>
      </c>
      <c r="E3342" s="95" t="s">
        <v>2918</v>
      </c>
      <c r="F3342" s="95" t="s">
        <v>2909</v>
      </c>
      <c r="G3342" s="95" t="s">
        <v>2911</v>
      </c>
      <c r="H3342" s="95" t="s">
        <v>2912</v>
      </c>
      <c r="I3342" s="95" t="s">
        <v>2918</v>
      </c>
      <c r="J3342" s="95" t="s">
        <v>2915</v>
      </c>
      <c r="K3342" s="102" t="s">
        <v>8933</v>
      </c>
      <c r="L3342" s="96" t="s">
        <v>5788</v>
      </c>
      <c r="M3342" s="102" t="s">
        <v>4600</v>
      </c>
      <c r="N3342" s="102">
        <v>8</v>
      </c>
      <c r="O3342" s="95" t="s">
        <v>54</v>
      </c>
      <c r="P3342" s="88" t="s">
        <v>5859</v>
      </c>
      <c r="Q3342" s="88"/>
      <c r="R3342" s="89"/>
      <c r="S3342" s="273"/>
    </row>
    <row r="3343" spans="1:19" ht="30" x14ac:dyDescent="0.25">
      <c r="A3343" s="253"/>
      <c r="B3343" s="228" t="s">
        <v>2921</v>
      </c>
      <c r="C3343" s="95" t="s">
        <v>2909</v>
      </c>
      <c r="D3343" s="95" t="s">
        <v>2921</v>
      </c>
      <c r="E3343" s="95" t="s">
        <v>2918</v>
      </c>
      <c r="F3343" s="95" t="s">
        <v>2909</v>
      </c>
      <c r="G3343" s="95" t="s">
        <v>2911</v>
      </c>
      <c r="H3343" s="95" t="s">
        <v>2912</v>
      </c>
      <c r="I3343" s="95" t="s">
        <v>2910</v>
      </c>
      <c r="J3343" s="95" t="s">
        <v>2915</v>
      </c>
      <c r="K3343" s="102" t="s">
        <v>8934</v>
      </c>
      <c r="L3343" s="96" t="s">
        <v>5789</v>
      </c>
      <c r="M3343" s="102" t="s">
        <v>4600</v>
      </c>
      <c r="N3343" s="102">
        <v>8</v>
      </c>
      <c r="O3343" s="95" t="s">
        <v>54</v>
      </c>
      <c r="P3343" s="88" t="s">
        <v>5859</v>
      </c>
      <c r="Q3343" s="88"/>
      <c r="R3343" s="89"/>
      <c r="S3343" s="273"/>
    </row>
    <row r="3344" spans="1:19" ht="30" x14ac:dyDescent="0.25">
      <c r="A3344" s="253"/>
      <c r="B3344" s="228" t="s">
        <v>2921</v>
      </c>
      <c r="C3344" s="95" t="s">
        <v>2909</v>
      </c>
      <c r="D3344" s="95" t="s">
        <v>2921</v>
      </c>
      <c r="E3344" s="95" t="s">
        <v>2918</v>
      </c>
      <c r="F3344" s="95" t="s">
        <v>2909</v>
      </c>
      <c r="G3344" s="95" t="s">
        <v>2911</v>
      </c>
      <c r="H3344" s="95" t="s">
        <v>2912</v>
      </c>
      <c r="I3344" s="95" t="s">
        <v>2919</v>
      </c>
      <c r="J3344" s="95" t="s">
        <v>2915</v>
      </c>
      <c r="K3344" s="102" t="s">
        <v>8935</v>
      </c>
      <c r="L3344" s="96" t="s">
        <v>5790</v>
      </c>
      <c r="M3344" s="102" t="s">
        <v>4600</v>
      </c>
      <c r="N3344" s="102">
        <v>8</v>
      </c>
      <c r="O3344" s="95" t="s">
        <v>54</v>
      </c>
      <c r="P3344" s="88" t="s">
        <v>5859</v>
      </c>
      <c r="Q3344" s="88"/>
      <c r="R3344" s="89"/>
      <c r="S3344" s="273"/>
    </row>
    <row r="3345" spans="1:19" ht="30" x14ac:dyDescent="0.25">
      <c r="A3345" s="253"/>
      <c r="B3345" s="228" t="s">
        <v>2921</v>
      </c>
      <c r="C3345" s="95" t="s">
        <v>2909</v>
      </c>
      <c r="D3345" s="95" t="s">
        <v>2921</v>
      </c>
      <c r="E3345" s="95" t="s">
        <v>2918</v>
      </c>
      <c r="F3345" s="95" t="s">
        <v>2909</v>
      </c>
      <c r="G3345" s="95" t="s">
        <v>2911</v>
      </c>
      <c r="H3345" s="95" t="s">
        <v>2912</v>
      </c>
      <c r="I3345" s="95" t="s">
        <v>2920</v>
      </c>
      <c r="J3345" s="95" t="s">
        <v>2915</v>
      </c>
      <c r="K3345" s="102" t="s">
        <v>8936</v>
      </c>
      <c r="L3345" s="96" t="s">
        <v>5791</v>
      </c>
      <c r="M3345" s="102" t="s">
        <v>4600</v>
      </c>
      <c r="N3345" s="102">
        <v>8</v>
      </c>
      <c r="O3345" s="95" t="s">
        <v>54</v>
      </c>
      <c r="P3345" s="88" t="s">
        <v>5859</v>
      </c>
      <c r="Q3345" s="88"/>
      <c r="R3345" s="89"/>
      <c r="S3345" s="273"/>
    </row>
    <row r="3346" spans="1:19" ht="30" x14ac:dyDescent="0.25">
      <c r="A3346" s="253"/>
      <c r="B3346" s="228" t="s">
        <v>2921</v>
      </c>
      <c r="C3346" s="95" t="s">
        <v>2909</v>
      </c>
      <c r="D3346" s="95" t="s">
        <v>2921</v>
      </c>
      <c r="E3346" s="95" t="s">
        <v>2918</v>
      </c>
      <c r="F3346" s="95" t="s">
        <v>2909</v>
      </c>
      <c r="G3346" s="95" t="s">
        <v>2911</v>
      </c>
      <c r="H3346" s="95" t="s">
        <v>2912</v>
      </c>
      <c r="I3346" s="95" t="s">
        <v>2914</v>
      </c>
      <c r="J3346" s="95" t="s">
        <v>2915</v>
      </c>
      <c r="K3346" s="102" t="s">
        <v>8937</v>
      </c>
      <c r="L3346" s="96" t="s">
        <v>5792</v>
      </c>
      <c r="M3346" s="102" t="s">
        <v>4600</v>
      </c>
      <c r="N3346" s="102">
        <v>8</v>
      </c>
      <c r="O3346" s="95" t="s">
        <v>54</v>
      </c>
      <c r="P3346" s="88" t="s">
        <v>5860</v>
      </c>
      <c r="Q3346" s="88"/>
      <c r="R3346" s="89"/>
      <c r="S3346" s="273"/>
    </row>
    <row r="3347" spans="1:19" ht="30" x14ac:dyDescent="0.25">
      <c r="A3347" s="253"/>
      <c r="B3347" s="228" t="s">
        <v>2921</v>
      </c>
      <c r="C3347" s="95" t="s">
        <v>2909</v>
      </c>
      <c r="D3347" s="95" t="s">
        <v>2921</v>
      </c>
      <c r="E3347" s="95" t="s">
        <v>2918</v>
      </c>
      <c r="F3347" s="95" t="s">
        <v>2909</v>
      </c>
      <c r="G3347" s="95" t="s">
        <v>2911</v>
      </c>
      <c r="H3347" s="95" t="s">
        <v>2912</v>
      </c>
      <c r="I3347" s="95" t="s">
        <v>2916</v>
      </c>
      <c r="J3347" s="95" t="s">
        <v>2915</v>
      </c>
      <c r="K3347" s="102" t="s">
        <v>8938</v>
      </c>
      <c r="L3347" s="96" t="s">
        <v>5793</v>
      </c>
      <c r="M3347" s="102" t="s">
        <v>4600</v>
      </c>
      <c r="N3347" s="102">
        <v>8</v>
      </c>
      <c r="O3347" s="95" t="s">
        <v>54</v>
      </c>
      <c r="P3347" s="88" t="s">
        <v>5859</v>
      </c>
      <c r="Q3347" s="88"/>
      <c r="R3347" s="89"/>
      <c r="S3347" s="273"/>
    </row>
    <row r="3348" spans="1:19" ht="30" x14ac:dyDescent="0.25">
      <c r="A3348" s="253"/>
      <c r="B3348" s="228" t="s">
        <v>2921</v>
      </c>
      <c r="C3348" s="95" t="s">
        <v>2909</v>
      </c>
      <c r="D3348" s="95" t="s">
        <v>2921</v>
      </c>
      <c r="E3348" s="95" t="s">
        <v>2918</v>
      </c>
      <c r="F3348" s="95" t="s">
        <v>2909</v>
      </c>
      <c r="G3348" s="95" t="s">
        <v>2911</v>
      </c>
      <c r="H3348" s="95" t="s">
        <v>2912</v>
      </c>
      <c r="I3348" s="95" t="s">
        <v>2917</v>
      </c>
      <c r="J3348" s="95" t="s">
        <v>2915</v>
      </c>
      <c r="K3348" s="102" t="s">
        <v>8939</v>
      </c>
      <c r="L3348" s="96" t="s">
        <v>5794</v>
      </c>
      <c r="M3348" s="102" t="s">
        <v>4600</v>
      </c>
      <c r="N3348" s="102">
        <v>8</v>
      </c>
      <c r="O3348" s="95" t="s">
        <v>54</v>
      </c>
      <c r="P3348" s="88" t="s">
        <v>5859</v>
      </c>
      <c r="Q3348" s="88"/>
      <c r="R3348" s="89"/>
      <c r="S3348" s="273"/>
    </row>
    <row r="3349" spans="1:19" ht="60" x14ac:dyDescent="0.25">
      <c r="A3349" s="253"/>
      <c r="B3349" s="228" t="s">
        <v>2921</v>
      </c>
      <c r="C3349" s="95" t="s">
        <v>2909</v>
      </c>
      <c r="D3349" s="95" t="s">
        <v>2921</v>
      </c>
      <c r="E3349" s="95" t="s">
        <v>2918</v>
      </c>
      <c r="F3349" s="95" t="s">
        <v>2909</v>
      </c>
      <c r="G3349" s="95" t="s">
        <v>2922</v>
      </c>
      <c r="H3349" s="95" t="s">
        <v>2912</v>
      </c>
      <c r="I3349" s="95" t="s">
        <v>2912</v>
      </c>
      <c r="J3349" s="95" t="s">
        <v>2915</v>
      </c>
      <c r="K3349" s="102" t="s">
        <v>8940</v>
      </c>
      <c r="L3349" s="96" t="s">
        <v>5795</v>
      </c>
      <c r="M3349" s="102" t="s">
        <v>4599</v>
      </c>
      <c r="N3349" s="102">
        <v>6</v>
      </c>
      <c r="O3349" s="95" t="s">
        <v>54</v>
      </c>
      <c r="P3349" s="88" t="s">
        <v>9313</v>
      </c>
      <c r="Q3349" s="88"/>
      <c r="R3349" s="89"/>
      <c r="S3349" s="273"/>
    </row>
    <row r="3350" spans="1:19" ht="60" x14ac:dyDescent="0.25">
      <c r="A3350" s="253"/>
      <c r="B3350" s="228" t="s">
        <v>2921</v>
      </c>
      <c r="C3350" s="95" t="s">
        <v>2909</v>
      </c>
      <c r="D3350" s="95" t="s">
        <v>2921</v>
      </c>
      <c r="E3350" s="95" t="s">
        <v>2918</v>
      </c>
      <c r="F3350" s="95" t="s">
        <v>2909</v>
      </c>
      <c r="G3350" s="95" t="s">
        <v>2922</v>
      </c>
      <c r="H3350" s="95" t="s">
        <v>2912</v>
      </c>
      <c r="I3350" s="95" t="s">
        <v>2909</v>
      </c>
      <c r="J3350" s="95" t="s">
        <v>2915</v>
      </c>
      <c r="K3350" s="102" t="s">
        <v>8941</v>
      </c>
      <c r="L3350" s="96" t="s">
        <v>5796</v>
      </c>
      <c r="M3350" s="102" t="s">
        <v>4600</v>
      </c>
      <c r="N3350" s="102">
        <v>8</v>
      </c>
      <c r="O3350" s="95" t="s">
        <v>54</v>
      </c>
      <c r="P3350" s="88" t="s">
        <v>4414</v>
      </c>
      <c r="Q3350" s="88"/>
      <c r="R3350" s="89"/>
      <c r="S3350" s="273"/>
    </row>
    <row r="3351" spans="1:19" ht="60" x14ac:dyDescent="0.25">
      <c r="A3351" s="253"/>
      <c r="B3351" s="228" t="s">
        <v>2921</v>
      </c>
      <c r="C3351" s="95" t="s">
        <v>2909</v>
      </c>
      <c r="D3351" s="95" t="s">
        <v>2921</v>
      </c>
      <c r="E3351" s="95" t="s">
        <v>2918</v>
      </c>
      <c r="F3351" s="95" t="s">
        <v>2909</v>
      </c>
      <c r="G3351" s="95" t="s">
        <v>2922</v>
      </c>
      <c r="H3351" s="95" t="s">
        <v>2912</v>
      </c>
      <c r="I3351" s="95" t="s">
        <v>2918</v>
      </c>
      <c r="J3351" s="95" t="s">
        <v>2915</v>
      </c>
      <c r="K3351" s="102" t="s">
        <v>8942</v>
      </c>
      <c r="L3351" s="96" t="s">
        <v>5797</v>
      </c>
      <c r="M3351" s="102" t="s">
        <v>4600</v>
      </c>
      <c r="N3351" s="102">
        <v>8</v>
      </c>
      <c r="O3351" s="95" t="s">
        <v>54</v>
      </c>
      <c r="P3351" s="88" t="s">
        <v>5868</v>
      </c>
      <c r="Q3351" s="88"/>
      <c r="R3351" s="89"/>
      <c r="S3351" s="273"/>
    </row>
    <row r="3352" spans="1:19" ht="60" x14ac:dyDescent="0.25">
      <c r="A3352" s="253"/>
      <c r="B3352" s="228" t="s">
        <v>2921</v>
      </c>
      <c r="C3352" s="95" t="s">
        <v>2909</v>
      </c>
      <c r="D3352" s="95" t="s">
        <v>2921</v>
      </c>
      <c r="E3352" s="95" t="s">
        <v>2918</v>
      </c>
      <c r="F3352" s="95" t="s">
        <v>2909</v>
      </c>
      <c r="G3352" s="95" t="s">
        <v>2922</v>
      </c>
      <c r="H3352" s="95" t="s">
        <v>2912</v>
      </c>
      <c r="I3352" s="95" t="s">
        <v>2910</v>
      </c>
      <c r="J3352" s="95" t="s">
        <v>2915</v>
      </c>
      <c r="K3352" s="102" t="s">
        <v>8943</v>
      </c>
      <c r="L3352" s="96" t="s">
        <v>5798</v>
      </c>
      <c r="M3352" s="102" t="s">
        <v>4600</v>
      </c>
      <c r="N3352" s="102">
        <v>8</v>
      </c>
      <c r="O3352" s="95" t="s">
        <v>54</v>
      </c>
      <c r="P3352" s="88" t="s">
        <v>5868</v>
      </c>
      <c r="Q3352" s="88"/>
      <c r="R3352" s="89"/>
      <c r="S3352" s="273"/>
    </row>
    <row r="3353" spans="1:19" ht="60" x14ac:dyDescent="0.25">
      <c r="A3353" s="253"/>
      <c r="B3353" s="228" t="s">
        <v>2921</v>
      </c>
      <c r="C3353" s="95" t="s">
        <v>2909</v>
      </c>
      <c r="D3353" s="95" t="s">
        <v>2921</v>
      </c>
      <c r="E3353" s="95" t="s">
        <v>2918</v>
      </c>
      <c r="F3353" s="95" t="s">
        <v>2909</v>
      </c>
      <c r="G3353" s="95" t="s">
        <v>2922</v>
      </c>
      <c r="H3353" s="95" t="s">
        <v>2912</v>
      </c>
      <c r="I3353" s="95" t="s">
        <v>2919</v>
      </c>
      <c r="J3353" s="95" t="s">
        <v>2915</v>
      </c>
      <c r="K3353" s="102" t="s">
        <v>8944</v>
      </c>
      <c r="L3353" s="96" t="s">
        <v>5799</v>
      </c>
      <c r="M3353" s="102" t="s">
        <v>4600</v>
      </c>
      <c r="N3353" s="102">
        <v>8</v>
      </c>
      <c r="O3353" s="95" t="s">
        <v>54</v>
      </c>
      <c r="P3353" s="88" t="s">
        <v>5868</v>
      </c>
      <c r="Q3353" s="88"/>
      <c r="R3353" s="89"/>
      <c r="S3353" s="273"/>
    </row>
    <row r="3354" spans="1:19" ht="60" x14ac:dyDescent="0.25">
      <c r="A3354" s="253"/>
      <c r="B3354" s="228" t="s">
        <v>2921</v>
      </c>
      <c r="C3354" s="95" t="s">
        <v>2909</v>
      </c>
      <c r="D3354" s="95" t="s">
        <v>2921</v>
      </c>
      <c r="E3354" s="95" t="s">
        <v>2918</v>
      </c>
      <c r="F3354" s="95" t="s">
        <v>2909</v>
      </c>
      <c r="G3354" s="95" t="s">
        <v>2922</v>
      </c>
      <c r="H3354" s="95" t="s">
        <v>2912</v>
      </c>
      <c r="I3354" s="95" t="s">
        <v>2920</v>
      </c>
      <c r="J3354" s="95" t="s">
        <v>2915</v>
      </c>
      <c r="K3354" s="102" t="s">
        <v>8945</v>
      </c>
      <c r="L3354" s="96" t="s">
        <v>5800</v>
      </c>
      <c r="M3354" s="102" t="s">
        <v>4600</v>
      </c>
      <c r="N3354" s="102">
        <v>8</v>
      </c>
      <c r="O3354" s="95" t="s">
        <v>54</v>
      </c>
      <c r="P3354" s="88" t="s">
        <v>5868</v>
      </c>
      <c r="Q3354" s="88"/>
      <c r="R3354" s="89"/>
      <c r="S3354" s="273"/>
    </row>
    <row r="3355" spans="1:19" ht="60" x14ac:dyDescent="0.25">
      <c r="A3355" s="253"/>
      <c r="B3355" s="228" t="s">
        <v>2921</v>
      </c>
      <c r="C3355" s="95" t="s">
        <v>2909</v>
      </c>
      <c r="D3355" s="95" t="s">
        <v>2921</v>
      </c>
      <c r="E3355" s="95" t="s">
        <v>2918</v>
      </c>
      <c r="F3355" s="95" t="s">
        <v>2909</v>
      </c>
      <c r="G3355" s="95" t="s">
        <v>2922</v>
      </c>
      <c r="H3355" s="95" t="s">
        <v>2912</v>
      </c>
      <c r="I3355" s="95" t="s">
        <v>2914</v>
      </c>
      <c r="J3355" s="95" t="s">
        <v>2915</v>
      </c>
      <c r="K3355" s="102" t="s">
        <v>8946</v>
      </c>
      <c r="L3355" s="96" t="s">
        <v>5801</v>
      </c>
      <c r="M3355" s="102" t="s">
        <v>4600</v>
      </c>
      <c r="N3355" s="102">
        <v>8</v>
      </c>
      <c r="O3355" s="95" t="s">
        <v>54</v>
      </c>
      <c r="P3355" s="88" t="s">
        <v>5868</v>
      </c>
      <c r="Q3355" s="88"/>
      <c r="R3355" s="89"/>
      <c r="S3355" s="273"/>
    </row>
    <row r="3356" spans="1:19" ht="60" x14ac:dyDescent="0.25">
      <c r="A3356" s="253"/>
      <c r="B3356" s="228" t="s">
        <v>2921</v>
      </c>
      <c r="C3356" s="95" t="s">
        <v>2909</v>
      </c>
      <c r="D3356" s="95" t="s">
        <v>2921</v>
      </c>
      <c r="E3356" s="95" t="s">
        <v>2918</v>
      </c>
      <c r="F3356" s="95" t="s">
        <v>2909</v>
      </c>
      <c r="G3356" s="95" t="s">
        <v>2922</v>
      </c>
      <c r="H3356" s="95" t="s">
        <v>2912</v>
      </c>
      <c r="I3356" s="95" t="s">
        <v>2916</v>
      </c>
      <c r="J3356" s="95" t="s">
        <v>2915</v>
      </c>
      <c r="K3356" s="102" t="s">
        <v>8947</v>
      </c>
      <c r="L3356" s="96" t="s">
        <v>5802</v>
      </c>
      <c r="M3356" s="102" t="s">
        <v>4600</v>
      </c>
      <c r="N3356" s="102">
        <v>8</v>
      </c>
      <c r="O3356" s="95" t="s">
        <v>54</v>
      </c>
      <c r="P3356" s="88" t="s">
        <v>5868</v>
      </c>
      <c r="Q3356" s="88"/>
      <c r="R3356" s="89"/>
      <c r="S3356" s="273"/>
    </row>
    <row r="3357" spans="1:19" ht="60" x14ac:dyDescent="0.25">
      <c r="A3357" s="253"/>
      <c r="B3357" s="228" t="s">
        <v>2921</v>
      </c>
      <c r="C3357" s="95" t="s">
        <v>2909</v>
      </c>
      <c r="D3357" s="95" t="s">
        <v>2921</v>
      </c>
      <c r="E3357" s="95" t="s">
        <v>2918</v>
      </c>
      <c r="F3357" s="95" t="s">
        <v>2909</v>
      </c>
      <c r="G3357" s="95" t="s">
        <v>2922</v>
      </c>
      <c r="H3357" s="95" t="s">
        <v>2912</v>
      </c>
      <c r="I3357" s="95" t="s">
        <v>2917</v>
      </c>
      <c r="J3357" s="95" t="s">
        <v>2915</v>
      </c>
      <c r="K3357" s="102" t="s">
        <v>8948</v>
      </c>
      <c r="L3357" s="96" t="s">
        <v>5803</v>
      </c>
      <c r="M3357" s="102" t="s">
        <v>4600</v>
      </c>
      <c r="N3357" s="102">
        <v>8</v>
      </c>
      <c r="O3357" s="95" t="s">
        <v>54</v>
      </c>
      <c r="P3357" s="88" t="s">
        <v>5868</v>
      </c>
      <c r="Q3357" s="88"/>
      <c r="R3357" s="89"/>
      <c r="S3357" s="273"/>
    </row>
    <row r="3358" spans="1:19" ht="30" x14ac:dyDescent="0.25">
      <c r="A3358" s="253"/>
      <c r="B3358" s="228" t="s">
        <v>2921</v>
      </c>
      <c r="C3358" s="95" t="s">
        <v>2909</v>
      </c>
      <c r="D3358" s="95" t="s">
        <v>2921</v>
      </c>
      <c r="E3358" s="95" t="s">
        <v>2918</v>
      </c>
      <c r="F3358" s="95" t="s">
        <v>2909</v>
      </c>
      <c r="G3358" s="95" t="s">
        <v>2925</v>
      </c>
      <c r="H3358" s="95" t="s">
        <v>2912</v>
      </c>
      <c r="I3358" s="95" t="s">
        <v>2912</v>
      </c>
      <c r="J3358" s="95" t="s">
        <v>2915</v>
      </c>
      <c r="K3358" s="102" t="s">
        <v>8949</v>
      </c>
      <c r="L3358" s="96" t="s">
        <v>3661</v>
      </c>
      <c r="M3358" s="102" t="s">
        <v>4599</v>
      </c>
      <c r="N3358" s="102">
        <v>6</v>
      </c>
      <c r="O3358" s="95" t="s">
        <v>54</v>
      </c>
      <c r="P3358" s="88" t="s">
        <v>9314</v>
      </c>
      <c r="Q3358" s="88"/>
      <c r="R3358" s="89"/>
      <c r="S3358" s="273"/>
    </row>
    <row r="3359" spans="1:19" ht="30" x14ac:dyDescent="0.25">
      <c r="A3359" s="253"/>
      <c r="B3359" s="228" t="s">
        <v>2921</v>
      </c>
      <c r="C3359" s="95" t="s">
        <v>2909</v>
      </c>
      <c r="D3359" s="95" t="s">
        <v>2921</v>
      </c>
      <c r="E3359" s="95" t="s">
        <v>2918</v>
      </c>
      <c r="F3359" s="95" t="s">
        <v>2909</v>
      </c>
      <c r="G3359" s="95" t="s">
        <v>2925</v>
      </c>
      <c r="H3359" s="95" t="s">
        <v>2912</v>
      </c>
      <c r="I3359" s="95" t="s">
        <v>2909</v>
      </c>
      <c r="J3359" s="95" t="s">
        <v>2915</v>
      </c>
      <c r="K3359" s="102" t="s">
        <v>8950</v>
      </c>
      <c r="L3359" s="96" t="s">
        <v>3662</v>
      </c>
      <c r="M3359" s="102" t="s">
        <v>4600</v>
      </c>
      <c r="N3359" s="102">
        <v>8</v>
      </c>
      <c r="O3359" s="95" t="s">
        <v>54</v>
      </c>
      <c r="P3359" s="88" t="s">
        <v>4415</v>
      </c>
      <c r="Q3359" s="88"/>
      <c r="R3359" s="89"/>
      <c r="S3359" s="273"/>
    </row>
    <row r="3360" spans="1:19" ht="30" x14ac:dyDescent="0.25">
      <c r="A3360" s="253"/>
      <c r="B3360" s="228" t="s">
        <v>2921</v>
      </c>
      <c r="C3360" s="95" t="s">
        <v>2909</v>
      </c>
      <c r="D3360" s="95" t="s">
        <v>2921</v>
      </c>
      <c r="E3360" s="95" t="s">
        <v>2918</v>
      </c>
      <c r="F3360" s="95" t="s">
        <v>2909</v>
      </c>
      <c r="G3360" s="95" t="s">
        <v>2925</v>
      </c>
      <c r="H3360" s="95" t="s">
        <v>2912</v>
      </c>
      <c r="I3360" s="95" t="s">
        <v>2918</v>
      </c>
      <c r="J3360" s="95" t="s">
        <v>2915</v>
      </c>
      <c r="K3360" s="102" t="s">
        <v>8951</v>
      </c>
      <c r="L3360" s="96" t="s">
        <v>5127</v>
      </c>
      <c r="M3360" s="102" t="s">
        <v>4600</v>
      </c>
      <c r="N3360" s="102">
        <v>8</v>
      </c>
      <c r="O3360" s="95" t="s">
        <v>54</v>
      </c>
      <c r="P3360" s="88" t="s">
        <v>5863</v>
      </c>
      <c r="Q3360" s="88"/>
      <c r="R3360" s="89"/>
      <c r="S3360" s="273"/>
    </row>
    <row r="3361" spans="1:19" ht="30" x14ac:dyDescent="0.25">
      <c r="A3361" s="253"/>
      <c r="B3361" s="228" t="s">
        <v>2921</v>
      </c>
      <c r="C3361" s="95" t="s">
        <v>2909</v>
      </c>
      <c r="D3361" s="95" t="s">
        <v>2921</v>
      </c>
      <c r="E3361" s="95" t="s">
        <v>2918</v>
      </c>
      <c r="F3361" s="95" t="s">
        <v>2909</v>
      </c>
      <c r="G3361" s="95" t="s">
        <v>2925</v>
      </c>
      <c r="H3361" s="95" t="s">
        <v>2912</v>
      </c>
      <c r="I3361" s="95" t="s">
        <v>2910</v>
      </c>
      <c r="J3361" s="95" t="s">
        <v>2915</v>
      </c>
      <c r="K3361" s="102" t="s">
        <v>8952</v>
      </c>
      <c r="L3361" s="96" t="s">
        <v>5128</v>
      </c>
      <c r="M3361" s="102" t="s">
        <v>4600</v>
      </c>
      <c r="N3361" s="102">
        <v>8</v>
      </c>
      <c r="O3361" s="95" t="s">
        <v>54</v>
      </c>
      <c r="P3361" s="88" t="s">
        <v>5863</v>
      </c>
      <c r="Q3361" s="88"/>
      <c r="R3361" s="89"/>
      <c r="S3361" s="273"/>
    </row>
    <row r="3362" spans="1:19" ht="30" x14ac:dyDescent="0.25">
      <c r="A3362" s="253"/>
      <c r="B3362" s="228" t="s">
        <v>2921</v>
      </c>
      <c r="C3362" s="95" t="s">
        <v>2909</v>
      </c>
      <c r="D3362" s="95" t="s">
        <v>2921</v>
      </c>
      <c r="E3362" s="95" t="s">
        <v>2918</v>
      </c>
      <c r="F3362" s="95" t="s">
        <v>2909</v>
      </c>
      <c r="G3362" s="95" t="s">
        <v>2925</v>
      </c>
      <c r="H3362" s="95" t="s">
        <v>2912</v>
      </c>
      <c r="I3362" s="95" t="s">
        <v>2919</v>
      </c>
      <c r="J3362" s="95" t="s">
        <v>2915</v>
      </c>
      <c r="K3362" s="102" t="s">
        <v>8953</v>
      </c>
      <c r="L3362" s="96" t="s">
        <v>5129</v>
      </c>
      <c r="M3362" s="102" t="s">
        <v>4600</v>
      </c>
      <c r="N3362" s="102">
        <v>8</v>
      </c>
      <c r="O3362" s="95" t="s">
        <v>54</v>
      </c>
      <c r="P3362" s="88" t="s">
        <v>5863</v>
      </c>
      <c r="Q3362" s="88"/>
      <c r="R3362" s="89"/>
      <c r="S3362" s="273"/>
    </row>
    <row r="3363" spans="1:19" ht="30" x14ac:dyDescent="0.25">
      <c r="A3363" s="253"/>
      <c r="B3363" s="228" t="s">
        <v>2921</v>
      </c>
      <c r="C3363" s="95" t="s">
        <v>2909</v>
      </c>
      <c r="D3363" s="95" t="s">
        <v>2921</v>
      </c>
      <c r="E3363" s="95" t="s">
        <v>2918</v>
      </c>
      <c r="F3363" s="95" t="s">
        <v>2909</v>
      </c>
      <c r="G3363" s="95" t="s">
        <v>2925</v>
      </c>
      <c r="H3363" s="95" t="s">
        <v>2912</v>
      </c>
      <c r="I3363" s="95" t="s">
        <v>2920</v>
      </c>
      <c r="J3363" s="95" t="s">
        <v>2915</v>
      </c>
      <c r="K3363" s="102" t="s">
        <v>8954</v>
      </c>
      <c r="L3363" s="96" t="s">
        <v>5130</v>
      </c>
      <c r="M3363" s="102" t="s">
        <v>4600</v>
      </c>
      <c r="N3363" s="102">
        <v>8</v>
      </c>
      <c r="O3363" s="95" t="s">
        <v>54</v>
      </c>
      <c r="P3363" s="88" t="s">
        <v>5863</v>
      </c>
      <c r="Q3363" s="88"/>
      <c r="R3363" s="89"/>
      <c r="S3363" s="273"/>
    </row>
    <row r="3364" spans="1:19" ht="30" x14ac:dyDescent="0.25">
      <c r="A3364" s="253"/>
      <c r="B3364" s="228" t="s">
        <v>2921</v>
      </c>
      <c r="C3364" s="95" t="s">
        <v>2909</v>
      </c>
      <c r="D3364" s="95" t="s">
        <v>2921</v>
      </c>
      <c r="E3364" s="95" t="s">
        <v>2918</v>
      </c>
      <c r="F3364" s="95" t="s">
        <v>2909</v>
      </c>
      <c r="G3364" s="95" t="s">
        <v>2925</v>
      </c>
      <c r="H3364" s="95" t="s">
        <v>2912</v>
      </c>
      <c r="I3364" s="95" t="s">
        <v>2914</v>
      </c>
      <c r="J3364" s="95" t="s">
        <v>2915</v>
      </c>
      <c r="K3364" s="102" t="s">
        <v>8955</v>
      </c>
      <c r="L3364" s="96" t="s">
        <v>5131</v>
      </c>
      <c r="M3364" s="102" t="s">
        <v>4600</v>
      </c>
      <c r="N3364" s="102">
        <v>8</v>
      </c>
      <c r="O3364" s="95" t="s">
        <v>54</v>
      </c>
      <c r="P3364" s="88" t="s">
        <v>5863</v>
      </c>
      <c r="Q3364" s="88"/>
      <c r="R3364" s="89"/>
      <c r="S3364" s="273"/>
    </row>
    <row r="3365" spans="1:19" ht="30" x14ac:dyDescent="0.25">
      <c r="A3365" s="253"/>
      <c r="B3365" s="228" t="s">
        <v>2921</v>
      </c>
      <c r="C3365" s="95" t="s">
        <v>2909</v>
      </c>
      <c r="D3365" s="95" t="s">
        <v>2921</v>
      </c>
      <c r="E3365" s="95" t="s">
        <v>2918</v>
      </c>
      <c r="F3365" s="95" t="s">
        <v>2909</v>
      </c>
      <c r="G3365" s="95" t="s">
        <v>2925</v>
      </c>
      <c r="H3365" s="95" t="s">
        <v>2912</v>
      </c>
      <c r="I3365" s="95" t="s">
        <v>2916</v>
      </c>
      <c r="J3365" s="95" t="s">
        <v>2915</v>
      </c>
      <c r="K3365" s="102" t="s">
        <v>8956</v>
      </c>
      <c r="L3365" s="96" t="s">
        <v>5132</v>
      </c>
      <c r="M3365" s="102" t="s">
        <v>4600</v>
      </c>
      <c r="N3365" s="102">
        <v>8</v>
      </c>
      <c r="O3365" s="95" t="s">
        <v>54</v>
      </c>
      <c r="P3365" s="88" t="s">
        <v>5863</v>
      </c>
      <c r="Q3365" s="88"/>
      <c r="R3365" s="89"/>
      <c r="S3365" s="273"/>
    </row>
    <row r="3366" spans="1:19" ht="30" x14ac:dyDescent="0.25">
      <c r="A3366" s="253"/>
      <c r="B3366" s="228" t="s">
        <v>2921</v>
      </c>
      <c r="C3366" s="95" t="s">
        <v>2909</v>
      </c>
      <c r="D3366" s="95" t="s">
        <v>2921</v>
      </c>
      <c r="E3366" s="95" t="s">
        <v>2918</v>
      </c>
      <c r="F3366" s="95" t="s">
        <v>2909</v>
      </c>
      <c r="G3366" s="95" t="s">
        <v>2925</v>
      </c>
      <c r="H3366" s="95" t="s">
        <v>2912</v>
      </c>
      <c r="I3366" s="95" t="s">
        <v>2917</v>
      </c>
      <c r="J3366" s="95" t="s">
        <v>2915</v>
      </c>
      <c r="K3366" s="102" t="s">
        <v>8957</v>
      </c>
      <c r="L3366" s="96" t="s">
        <v>5133</v>
      </c>
      <c r="M3366" s="102" t="s">
        <v>4600</v>
      </c>
      <c r="N3366" s="102">
        <v>8</v>
      </c>
      <c r="O3366" s="95" t="s">
        <v>54</v>
      </c>
      <c r="P3366" s="88" t="s">
        <v>5863</v>
      </c>
      <c r="Q3366" s="88"/>
      <c r="R3366" s="89"/>
      <c r="S3366" s="273"/>
    </row>
    <row r="3367" spans="1:19" ht="30" x14ac:dyDescent="0.25">
      <c r="A3367" s="253"/>
      <c r="B3367" s="228" t="s">
        <v>2921</v>
      </c>
      <c r="C3367" s="95" t="s">
        <v>2909</v>
      </c>
      <c r="D3367" s="95" t="s">
        <v>2921</v>
      </c>
      <c r="E3367" s="95" t="s">
        <v>2918</v>
      </c>
      <c r="F3367" s="95" t="s">
        <v>2918</v>
      </c>
      <c r="G3367" s="95" t="s">
        <v>2915</v>
      </c>
      <c r="H3367" s="95" t="s">
        <v>2912</v>
      </c>
      <c r="I3367" s="95" t="s">
        <v>2912</v>
      </c>
      <c r="J3367" s="95" t="s">
        <v>2915</v>
      </c>
      <c r="K3367" s="102" t="s">
        <v>8958</v>
      </c>
      <c r="L3367" s="96" t="s">
        <v>3663</v>
      </c>
      <c r="M3367" s="102" t="s">
        <v>4599</v>
      </c>
      <c r="N3367" s="102">
        <v>5</v>
      </c>
      <c r="O3367" s="95" t="s">
        <v>45</v>
      </c>
      <c r="P3367" s="88" t="s">
        <v>9315</v>
      </c>
      <c r="Q3367" s="88"/>
      <c r="R3367" s="89"/>
      <c r="S3367" s="273"/>
    </row>
    <row r="3368" spans="1:19" ht="45" x14ac:dyDescent="0.25">
      <c r="A3368" s="253"/>
      <c r="B3368" s="228" t="s">
        <v>2921</v>
      </c>
      <c r="C3368" s="95" t="s">
        <v>2909</v>
      </c>
      <c r="D3368" s="95" t="s">
        <v>2921</v>
      </c>
      <c r="E3368" s="95" t="s">
        <v>2918</v>
      </c>
      <c r="F3368" s="95" t="s">
        <v>2918</v>
      </c>
      <c r="G3368" s="95" t="s">
        <v>2911</v>
      </c>
      <c r="H3368" s="95" t="s">
        <v>2912</v>
      </c>
      <c r="I3368" s="95" t="s">
        <v>2912</v>
      </c>
      <c r="J3368" s="95" t="s">
        <v>2915</v>
      </c>
      <c r="K3368" s="102" t="s">
        <v>8959</v>
      </c>
      <c r="L3368" s="96" t="s">
        <v>3664</v>
      </c>
      <c r="M3368" s="102" t="s">
        <v>4599</v>
      </c>
      <c r="N3368" s="102">
        <v>6</v>
      </c>
      <c r="O3368" s="95" t="s">
        <v>54</v>
      </c>
      <c r="P3368" s="88" t="s">
        <v>9316</v>
      </c>
      <c r="Q3368" s="88"/>
      <c r="R3368" s="89"/>
      <c r="S3368" s="273"/>
    </row>
    <row r="3369" spans="1:19" ht="45" x14ac:dyDescent="0.25">
      <c r="A3369" s="253"/>
      <c r="B3369" s="228" t="s">
        <v>2921</v>
      </c>
      <c r="C3369" s="95" t="s">
        <v>2909</v>
      </c>
      <c r="D3369" s="95" t="s">
        <v>2921</v>
      </c>
      <c r="E3369" s="95" t="s">
        <v>2918</v>
      </c>
      <c r="F3369" s="95" t="s">
        <v>2918</v>
      </c>
      <c r="G3369" s="95" t="s">
        <v>2911</v>
      </c>
      <c r="H3369" s="95" t="s">
        <v>2909</v>
      </c>
      <c r="I3369" s="95" t="s">
        <v>2912</v>
      </c>
      <c r="J3369" s="95" t="s">
        <v>2915</v>
      </c>
      <c r="K3369" s="102" t="s">
        <v>8960</v>
      </c>
      <c r="L3369" s="96" t="s">
        <v>3665</v>
      </c>
      <c r="M3369" s="102" t="s">
        <v>4599</v>
      </c>
      <c r="N3369" s="102">
        <v>7</v>
      </c>
      <c r="O3369" s="95" t="s">
        <v>54</v>
      </c>
      <c r="P3369" s="88" t="s">
        <v>4416</v>
      </c>
      <c r="Q3369" s="88"/>
      <c r="R3369" s="89"/>
      <c r="S3369" s="273"/>
    </row>
    <row r="3370" spans="1:19" ht="45" x14ac:dyDescent="0.25">
      <c r="A3370" s="253"/>
      <c r="B3370" s="228" t="s">
        <v>2921</v>
      </c>
      <c r="C3370" s="95" t="s">
        <v>2909</v>
      </c>
      <c r="D3370" s="95" t="s">
        <v>2921</v>
      </c>
      <c r="E3370" s="95" t="s">
        <v>2918</v>
      </c>
      <c r="F3370" s="95" t="s">
        <v>2918</v>
      </c>
      <c r="G3370" s="95" t="s">
        <v>2911</v>
      </c>
      <c r="H3370" s="95" t="s">
        <v>2909</v>
      </c>
      <c r="I3370" s="95" t="s">
        <v>2909</v>
      </c>
      <c r="J3370" s="95" t="s">
        <v>2915</v>
      </c>
      <c r="K3370" s="102" t="s">
        <v>8961</v>
      </c>
      <c r="L3370" s="96" t="s">
        <v>3666</v>
      </c>
      <c r="M3370" s="102" t="s">
        <v>4600</v>
      </c>
      <c r="N3370" s="102">
        <v>8</v>
      </c>
      <c r="O3370" s="95" t="s">
        <v>54</v>
      </c>
      <c r="P3370" s="88" t="s">
        <v>4416</v>
      </c>
      <c r="Q3370" s="88"/>
      <c r="R3370" s="89"/>
      <c r="S3370" s="273"/>
    </row>
    <row r="3371" spans="1:19" ht="45" x14ac:dyDescent="0.25">
      <c r="A3371" s="253"/>
      <c r="B3371" s="228" t="s">
        <v>2921</v>
      </c>
      <c r="C3371" s="95" t="s">
        <v>2909</v>
      </c>
      <c r="D3371" s="95" t="s">
        <v>2921</v>
      </c>
      <c r="E3371" s="95" t="s">
        <v>2918</v>
      </c>
      <c r="F3371" s="95" t="s">
        <v>2918</v>
      </c>
      <c r="G3371" s="95" t="s">
        <v>2911</v>
      </c>
      <c r="H3371" s="95" t="s">
        <v>2909</v>
      </c>
      <c r="I3371" s="95" t="s">
        <v>2918</v>
      </c>
      <c r="J3371" s="95" t="s">
        <v>2915</v>
      </c>
      <c r="K3371" s="102" t="s">
        <v>8962</v>
      </c>
      <c r="L3371" s="96" t="s">
        <v>3667</v>
      </c>
      <c r="M3371" s="102" t="s">
        <v>4600</v>
      </c>
      <c r="N3371" s="102">
        <v>8</v>
      </c>
      <c r="O3371" s="95" t="s">
        <v>54</v>
      </c>
      <c r="P3371" s="88" t="s">
        <v>4416</v>
      </c>
      <c r="Q3371" s="88"/>
      <c r="R3371" s="89"/>
      <c r="S3371" s="273"/>
    </row>
    <row r="3372" spans="1:19" ht="45" x14ac:dyDescent="0.25">
      <c r="A3372" s="253"/>
      <c r="B3372" s="228" t="s">
        <v>2921</v>
      </c>
      <c r="C3372" s="95" t="s">
        <v>2909</v>
      </c>
      <c r="D3372" s="95" t="s">
        <v>2921</v>
      </c>
      <c r="E3372" s="95" t="s">
        <v>2918</v>
      </c>
      <c r="F3372" s="95" t="s">
        <v>2918</v>
      </c>
      <c r="G3372" s="95" t="s">
        <v>2911</v>
      </c>
      <c r="H3372" s="95" t="s">
        <v>2909</v>
      </c>
      <c r="I3372" s="95" t="s">
        <v>2920</v>
      </c>
      <c r="J3372" s="95" t="s">
        <v>2915</v>
      </c>
      <c r="K3372" s="102" t="s">
        <v>8963</v>
      </c>
      <c r="L3372" s="96" t="s">
        <v>3668</v>
      </c>
      <c r="M3372" s="102" t="s">
        <v>4600</v>
      </c>
      <c r="N3372" s="102">
        <v>8</v>
      </c>
      <c r="O3372" s="95" t="s">
        <v>54</v>
      </c>
      <c r="P3372" s="88" t="s">
        <v>4416</v>
      </c>
      <c r="Q3372" s="88"/>
      <c r="R3372" s="89"/>
      <c r="S3372" s="273"/>
    </row>
    <row r="3373" spans="1:19" ht="45" x14ac:dyDescent="0.25">
      <c r="A3373" s="253"/>
      <c r="B3373" s="228" t="s">
        <v>2921</v>
      </c>
      <c r="C3373" s="95" t="s">
        <v>2909</v>
      </c>
      <c r="D3373" s="95" t="s">
        <v>2921</v>
      </c>
      <c r="E3373" s="95" t="s">
        <v>2918</v>
      </c>
      <c r="F3373" s="95" t="s">
        <v>2918</v>
      </c>
      <c r="G3373" s="95" t="s">
        <v>2911</v>
      </c>
      <c r="H3373" s="95" t="s">
        <v>2909</v>
      </c>
      <c r="I3373" s="95" t="s">
        <v>2914</v>
      </c>
      <c r="J3373" s="95" t="s">
        <v>2915</v>
      </c>
      <c r="K3373" s="102" t="s">
        <v>8964</v>
      </c>
      <c r="L3373" s="96" t="s">
        <v>3669</v>
      </c>
      <c r="M3373" s="102" t="s">
        <v>4600</v>
      </c>
      <c r="N3373" s="102">
        <v>8</v>
      </c>
      <c r="O3373" s="95" t="s">
        <v>54</v>
      </c>
      <c r="P3373" s="88" t="s">
        <v>4416</v>
      </c>
      <c r="Q3373" s="88"/>
      <c r="R3373" s="89"/>
      <c r="S3373" s="273"/>
    </row>
    <row r="3374" spans="1:19" ht="45" x14ac:dyDescent="0.25">
      <c r="A3374" s="253"/>
      <c r="B3374" s="228" t="s">
        <v>2921</v>
      </c>
      <c r="C3374" s="95" t="s">
        <v>2909</v>
      </c>
      <c r="D3374" s="95" t="s">
        <v>2921</v>
      </c>
      <c r="E3374" s="95" t="s">
        <v>2918</v>
      </c>
      <c r="F3374" s="95" t="s">
        <v>2918</v>
      </c>
      <c r="G3374" s="95" t="s">
        <v>2911</v>
      </c>
      <c r="H3374" s="95" t="s">
        <v>2918</v>
      </c>
      <c r="I3374" s="95" t="s">
        <v>2912</v>
      </c>
      <c r="J3374" s="95" t="s">
        <v>2915</v>
      </c>
      <c r="K3374" s="102" t="s">
        <v>8965</v>
      </c>
      <c r="L3374" s="96" t="s">
        <v>3670</v>
      </c>
      <c r="M3374" s="102" t="s">
        <v>4599</v>
      </c>
      <c r="N3374" s="102">
        <v>7</v>
      </c>
      <c r="O3374" s="95" t="s">
        <v>54</v>
      </c>
      <c r="P3374" s="88" t="s">
        <v>4416</v>
      </c>
      <c r="Q3374" s="88"/>
      <c r="R3374" s="89"/>
      <c r="S3374" s="273"/>
    </row>
    <row r="3375" spans="1:19" ht="45" x14ac:dyDescent="0.25">
      <c r="A3375" s="253"/>
      <c r="B3375" s="228" t="s">
        <v>2921</v>
      </c>
      <c r="C3375" s="95" t="s">
        <v>2909</v>
      </c>
      <c r="D3375" s="95" t="s">
        <v>2921</v>
      </c>
      <c r="E3375" s="95" t="s">
        <v>2918</v>
      </c>
      <c r="F3375" s="95" t="s">
        <v>2918</v>
      </c>
      <c r="G3375" s="95" t="s">
        <v>2911</v>
      </c>
      <c r="H3375" s="95" t="s">
        <v>2918</v>
      </c>
      <c r="I3375" s="95" t="s">
        <v>2909</v>
      </c>
      <c r="J3375" s="95" t="s">
        <v>2915</v>
      </c>
      <c r="K3375" s="102" t="s">
        <v>8966</v>
      </c>
      <c r="L3375" s="96" t="s">
        <v>3671</v>
      </c>
      <c r="M3375" s="102" t="s">
        <v>4600</v>
      </c>
      <c r="N3375" s="102">
        <v>8</v>
      </c>
      <c r="O3375" s="95" t="s">
        <v>54</v>
      </c>
      <c r="P3375" s="88" t="s">
        <v>4416</v>
      </c>
      <c r="Q3375" s="88"/>
      <c r="R3375" s="89"/>
      <c r="S3375" s="273"/>
    </row>
    <row r="3376" spans="1:19" ht="45" x14ac:dyDescent="0.25">
      <c r="A3376" s="253"/>
      <c r="B3376" s="228" t="s">
        <v>2921</v>
      </c>
      <c r="C3376" s="95" t="s">
        <v>2909</v>
      </c>
      <c r="D3376" s="95" t="s">
        <v>2921</v>
      </c>
      <c r="E3376" s="95" t="s">
        <v>2918</v>
      </c>
      <c r="F3376" s="95" t="s">
        <v>2918</v>
      </c>
      <c r="G3376" s="95" t="s">
        <v>2911</v>
      </c>
      <c r="H3376" s="95" t="s">
        <v>2918</v>
      </c>
      <c r="I3376" s="95" t="s">
        <v>2918</v>
      </c>
      <c r="J3376" s="95" t="s">
        <v>2915</v>
      </c>
      <c r="K3376" s="102" t="s">
        <v>8967</v>
      </c>
      <c r="L3376" s="96" t="s">
        <v>3672</v>
      </c>
      <c r="M3376" s="102" t="s">
        <v>4600</v>
      </c>
      <c r="N3376" s="102">
        <v>8</v>
      </c>
      <c r="O3376" s="95" t="s">
        <v>54</v>
      </c>
      <c r="P3376" s="88" t="s">
        <v>4416</v>
      </c>
      <c r="Q3376" s="88"/>
      <c r="R3376" s="89"/>
      <c r="S3376" s="273"/>
    </row>
    <row r="3377" spans="1:19" ht="45" x14ac:dyDescent="0.25">
      <c r="A3377" s="253"/>
      <c r="B3377" s="228" t="s">
        <v>2921</v>
      </c>
      <c r="C3377" s="95" t="s">
        <v>2909</v>
      </c>
      <c r="D3377" s="95" t="s">
        <v>2921</v>
      </c>
      <c r="E3377" s="95" t="s">
        <v>2918</v>
      </c>
      <c r="F3377" s="95" t="s">
        <v>2918</v>
      </c>
      <c r="G3377" s="95" t="s">
        <v>2911</v>
      </c>
      <c r="H3377" s="95" t="s">
        <v>2918</v>
      </c>
      <c r="I3377" s="95" t="s">
        <v>2920</v>
      </c>
      <c r="J3377" s="95" t="s">
        <v>2915</v>
      </c>
      <c r="K3377" s="102" t="s">
        <v>8968</v>
      </c>
      <c r="L3377" s="96" t="s">
        <v>3673</v>
      </c>
      <c r="M3377" s="102" t="s">
        <v>4600</v>
      </c>
      <c r="N3377" s="102">
        <v>8</v>
      </c>
      <c r="O3377" s="95" t="s">
        <v>54</v>
      </c>
      <c r="P3377" s="88" t="s">
        <v>4416</v>
      </c>
      <c r="Q3377" s="88"/>
      <c r="R3377" s="89"/>
      <c r="S3377" s="273"/>
    </row>
    <row r="3378" spans="1:19" ht="45" x14ac:dyDescent="0.25">
      <c r="A3378" s="253"/>
      <c r="B3378" s="228" t="s">
        <v>2921</v>
      </c>
      <c r="C3378" s="95" t="s">
        <v>2909</v>
      </c>
      <c r="D3378" s="95" t="s">
        <v>2921</v>
      </c>
      <c r="E3378" s="95" t="s">
        <v>2918</v>
      </c>
      <c r="F3378" s="95" t="s">
        <v>2918</v>
      </c>
      <c r="G3378" s="95" t="s">
        <v>2911</v>
      </c>
      <c r="H3378" s="95" t="s">
        <v>2918</v>
      </c>
      <c r="I3378" s="95" t="s">
        <v>2914</v>
      </c>
      <c r="J3378" s="95" t="s">
        <v>2915</v>
      </c>
      <c r="K3378" s="102" t="s">
        <v>8969</v>
      </c>
      <c r="L3378" s="96" t="s">
        <v>3674</v>
      </c>
      <c r="M3378" s="102" t="s">
        <v>4600</v>
      </c>
      <c r="N3378" s="102">
        <v>8</v>
      </c>
      <c r="O3378" s="95" t="s">
        <v>54</v>
      </c>
      <c r="P3378" s="88" t="s">
        <v>4416</v>
      </c>
      <c r="Q3378" s="88"/>
      <c r="R3378" s="89"/>
      <c r="S3378" s="273"/>
    </row>
    <row r="3379" spans="1:19" ht="45" x14ac:dyDescent="0.25">
      <c r="A3379" s="253"/>
      <c r="B3379" s="228" t="s">
        <v>2921</v>
      </c>
      <c r="C3379" s="95" t="s">
        <v>2909</v>
      </c>
      <c r="D3379" s="95" t="s">
        <v>2921</v>
      </c>
      <c r="E3379" s="95" t="s">
        <v>2918</v>
      </c>
      <c r="F3379" s="95" t="s">
        <v>2918</v>
      </c>
      <c r="G3379" s="95" t="s">
        <v>2926</v>
      </c>
      <c r="H3379" s="95" t="s">
        <v>2912</v>
      </c>
      <c r="I3379" s="95" t="s">
        <v>2912</v>
      </c>
      <c r="J3379" s="95" t="s">
        <v>2915</v>
      </c>
      <c r="K3379" s="102" t="s">
        <v>8970</v>
      </c>
      <c r="L3379" s="96" t="s">
        <v>3675</v>
      </c>
      <c r="M3379" s="102" t="s">
        <v>4599</v>
      </c>
      <c r="N3379" s="102">
        <v>6</v>
      </c>
      <c r="O3379" s="95" t="s">
        <v>54</v>
      </c>
      <c r="P3379" s="88" t="s">
        <v>9317</v>
      </c>
      <c r="Q3379" s="88"/>
      <c r="R3379" s="89"/>
      <c r="S3379" s="273"/>
    </row>
    <row r="3380" spans="1:19" ht="45" x14ac:dyDescent="0.25">
      <c r="A3380" s="253"/>
      <c r="B3380" s="228" t="s">
        <v>2921</v>
      </c>
      <c r="C3380" s="95" t="s">
        <v>2909</v>
      </c>
      <c r="D3380" s="95" t="s">
        <v>2921</v>
      </c>
      <c r="E3380" s="95" t="s">
        <v>2918</v>
      </c>
      <c r="F3380" s="95" t="s">
        <v>2918</v>
      </c>
      <c r="G3380" s="95" t="s">
        <v>2926</v>
      </c>
      <c r="H3380" s="95" t="s">
        <v>2910</v>
      </c>
      <c r="I3380" s="95" t="s">
        <v>2912</v>
      </c>
      <c r="J3380" s="95" t="s">
        <v>2915</v>
      </c>
      <c r="K3380" s="102" t="s">
        <v>8971</v>
      </c>
      <c r="L3380" s="96" t="s">
        <v>9122</v>
      </c>
      <c r="M3380" s="102" t="s">
        <v>4599</v>
      </c>
      <c r="N3380" s="102">
        <v>7</v>
      </c>
      <c r="O3380" s="95"/>
      <c r="P3380" s="88" t="s">
        <v>9120</v>
      </c>
      <c r="Q3380" s="88" t="s">
        <v>5925</v>
      </c>
      <c r="R3380" s="89" t="s">
        <v>14</v>
      </c>
      <c r="S3380" s="273"/>
    </row>
    <row r="3381" spans="1:19" ht="30" x14ac:dyDescent="0.25">
      <c r="A3381" s="253"/>
      <c r="B3381" s="228" t="s">
        <v>2921</v>
      </c>
      <c r="C3381" s="95" t="s">
        <v>2909</v>
      </c>
      <c r="D3381" s="95" t="s">
        <v>2921</v>
      </c>
      <c r="E3381" s="95" t="s">
        <v>2918</v>
      </c>
      <c r="F3381" s="95" t="s">
        <v>2918</v>
      </c>
      <c r="G3381" s="95" t="s">
        <v>2926</v>
      </c>
      <c r="H3381" s="95" t="s">
        <v>2910</v>
      </c>
      <c r="I3381" s="95" t="s">
        <v>2909</v>
      </c>
      <c r="J3381" s="95" t="s">
        <v>2915</v>
      </c>
      <c r="K3381" s="102" t="s">
        <v>8972</v>
      </c>
      <c r="L3381" s="96" t="s">
        <v>9121</v>
      </c>
      <c r="M3381" s="102" t="s">
        <v>4600</v>
      </c>
      <c r="N3381" s="102">
        <v>8</v>
      </c>
      <c r="O3381" s="95"/>
      <c r="P3381" s="88" t="s">
        <v>9119</v>
      </c>
      <c r="Q3381" s="88"/>
      <c r="R3381" s="89"/>
      <c r="S3381" s="273"/>
    </row>
    <row r="3382" spans="1:19" ht="30" x14ac:dyDescent="0.25">
      <c r="A3382" s="253"/>
      <c r="B3382" s="228" t="s">
        <v>2921</v>
      </c>
      <c r="C3382" s="95" t="s">
        <v>2909</v>
      </c>
      <c r="D3382" s="95" t="s">
        <v>2921</v>
      </c>
      <c r="E3382" s="95" t="s">
        <v>2918</v>
      </c>
      <c r="F3382" s="95" t="s">
        <v>2918</v>
      </c>
      <c r="G3382" s="95" t="s">
        <v>2926</v>
      </c>
      <c r="H3382" s="95" t="s">
        <v>2910</v>
      </c>
      <c r="I3382" s="95" t="s">
        <v>2918</v>
      </c>
      <c r="J3382" s="95" t="s">
        <v>2915</v>
      </c>
      <c r="K3382" s="102" t="s">
        <v>8973</v>
      </c>
      <c r="L3382" s="96" t="s">
        <v>9139</v>
      </c>
      <c r="M3382" s="102" t="s">
        <v>4600</v>
      </c>
      <c r="N3382" s="102">
        <v>8</v>
      </c>
      <c r="O3382" s="95"/>
      <c r="P3382" s="88" t="s">
        <v>9119</v>
      </c>
      <c r="Q3382" s="88"/>
      <c r="R3382" s="89"/>
      <c r="S3382" s="273"/>
    </row>
    <row r="3383" spans="1:19" ht="30" x14ac:dyDescent="0.25">
      <c r="A3383" s="253"/>
      <c r="B3383" s="228" t="s">
        <v>2921</v>
      </c>
      <c r="C3383" s="95" t="s">
        <v>2909</v>
      </c>
      <c r="D3383" s="95" t="s">
        <v>2921</v>
      </c>
      <c r="E3383" s="95" t="s">
        <v>2918</v>
      </c>
      <c r="F3383" s="95" t="s">
        <v>2918</v>
      </c>
      <c r="G3383" s="95" t="s">
        <v>2926</v>
      </c>
      <c r="H3383" s="95" t="s">
        <v>2910</v>
      </c>
      <c r="I3383" s="95" t="s">
        <v>2910</v>
      </c>
      <c r="J3383" s="95" t="s">
        <v>2915</v>
      </c>
      <c r="K3383" s="102" t="s">
        <v>8974</v>
      </c>
      <c r="L3383" s="96" t="s">
        <v>9127</v>
      </c>
      <c r="M3383" s="102" t="s">
        <v>4600</v>
      </c>
      <c r="N3383" s="102">
        <v>8</v>
      </c>
      <c r="O3383" s="95"/>
      <c r="P3383" s="88" t="s">
        <v>9119</v>
      </c>
      <c r="Q3383" s="88"/>
      <c r="R3383" s="89"/>
      <c r="S3383" s="273"/>
    </row>
    <row r="3384" spans="1:19" ht="30" x14ac:dyDescent="0.25">
      <c r="A3384" s="253"/>
      <c r="B3384" s="228" t="s">
        <v>2921</v>
      </c>
      <c r="C3384" s="95" t="s">
        <v>2909</v>
      </c>
      <c r="D3384" s="95" t="s">
        <v>2921</v>
      </c>
      <c r="E3384" s="95" t="s">
        <v>2918</v>
      </c>
      <c r="F3384" s="95" t="s">
        <v>2918</v>
      </c>
      <c r="G3384" s="95" t="s">
        <v>2926</v>
      </c>
      <c r="H3384" s="95" t="s">
        <v>2910</v>
      </c>
      <c r="I3384" s="95" t="s">
        <v>2919</v>
      </c>
      <c r="J3384" s="95" t="s">
        <v>2915</v>
      </c>
      <c r="K3384" s="102" t="s">
        <v>8975</v>
      </c>
      <c r="L3384" s="96" t="s">
        <v>9128</v>
      </c>
      <c r="M3384" s="102" t="s">
        <v>4600</v>
      </c>
      <c r="N3384" s="102">
        <v>8</v>
      </c>
      <c r="O3384" s="95"/>
      <c r="P3384" s="88" t="s">
        <v>9119</v>
      </c>
      <c r="Q3384" s="88"/>
      <c r="R3384" s="89"/>
      <c r="S3384" s="273"/>
    </row>
    <row r="3385" spans="1:19" ht="30" x14ac:dyDescent="0.25">
      <c r="A3385" s="253"/>
      <c r="B3385" s="228" t="s">
        <v>2921</v>
      </c>
      <c r="C3385" s="95" t="s">
        <v>2909</v>
      </c>
      <c r="D3385" s="95" t="s">
        <v>2921</v>
      </c>
      <c r="E3385" s="95" t="s">
        <v>2918</v>
      </c>
      <c r="F3385" s="95" t="s">
        <v>2918</v>
      </c>
      <c r="G3385" s="95" t="s">
        <v>2926</v>
      </c>
      <c r="H3385" s="95" t="s">
        <v>2910</v>
      </c>
      <c r="I3385" s="95" t="s">
        <v>2920</v>
      </c>
      <c r="J3385" s="95" t="s">
        <v>2915</v>
      </c>
      <c r="K3385" s="102" t="s">
        <v>8976</v>
      </c>
      <c r="L3385" s="96" t="s">
        <v>9140</v>
      </c>
      <c r="M3385" s="102" t="s">
        <v>4600</v>
      </c>
      <c r="N3385" s="102">
        <v>8</v>
      </c>
      <c r="O3385" s="95"/>
      <c r="P3385" s="88" t="s">
        <v>9119</v>
      </c>
      <c r="Q3385" s="88"/>
      <c r="R3385" s="89"/>
      <c r="S3385" s="273"/>
    </row>
    <row r="3386" spans="1:19" ht="30" x14ac:dyDescent="0.25">
      <c r="A3386" s="253"/>
      <c r="B3386" s="228" t="s">
        <v>2921</v>
      </c>
      <c r="C3386" s="95" t="s">
        <v>2909</v>
      </c>
      <c r="D3386" s="95" t="s">
        <v>2921</v>
      </c>
      <c r="E3386" s="95" t="s">
        <v>2918</v>
      </c>
      <c r="F3386" s="95" t="s">
        <v>2918</v>
      </c>
      <c r="G3386" s="95" t="s">
        <v>2926</v>
      </c>
      <c r="H3386" s="95" t="s">
        <v>2910</v>
      </c>
      <c r="I3386" s="95" t="s">
        <v>2914</v>
      </c>
      <c r="J3386" s="95" t="s">
        <v>2915</v>
      </c>
      <c r="K3386" s="102" t="s">
        <v>8977</v>
      </c>
      <c r="L3386" s="96" t="s">
        <v>9129</v>
      </c>
      <c r="M3386" s="102" t="s">
        <v>4600</v>
      </c>
      <c r="N3386" s="102">
        <v>8</v>
      </c>
      <c r="O3386" s="95"/>
      <c r="P3386" s="88" t="s">
        <v>9119</v>
      </c>
      <c r="Q3386" s="88"/>
      <c r="R3386" s="89"/>
      <c r="S3386" s="273"/>
    </row>
    <row r="3387" spans="1:19" ht="30" x14ac:dyDescent="0.25">
      <c r="A3387" s="253"/>
      <c r="B3387" s="228" t="s">
        <v>2921</v>
      </c>
      <c r="C3387" s="95" t="s">
        <v>2909</v>
      </c>
      <c r="D3387" s="95" t="s">
        <v>2921</v>
      </c>
      <c r="E3387" s="95" t="s">
        <v>2918</v>
      </c>
      <c r="F3387" s="95" t="s">
        <v>2918</v>
      </c>
      <c r="G3387" s="95" t="s">
        <v>2926</v>
      </c>
      <c r="H3387" s="95" t="s">
        <v>2910</v>
      </c>
      <c r="I3387" s="95" t="s">
        <v>2916</v>
      </c>
      <c r="J3387" s="95" t="s">
        <v>2915</v>
      </c>
      <c r="K3387" s="102" t="s">
        <v>8978</v>
      </c>
      <c r="L3387" s="96" t="s">
        <v>9130</v>
      </c>
      <c r="M3387" s="102" t="s">
        <v>4600</v>
      </c>
      <c r="N3387" s="102">
        <v>8</v>
      </c>
      <c r="O3387" s="95"/>
      <c r="P3387" s="88" t="s">
        <v>9119</v>
      </c>
      <c r="Q3387" s="88"/>
      <c r="R3387" s="89"/>
      <c r="S3387" s="273"/>
    </row>
    <row r="3388" spans="1:19" ht="30" x14ac:dyDescent="0.25">
      <c r="A3388" s="253"/>
      <c r="B3388" s="228" t="s">
        <v>2921</v>
      </c>
      <c r="C3388" s="95" t="s">
        <v>2909</v>
      </c>
      <c r="D3388" s="95" t="s">
        <v>2921</v>
      </c>
      <c r="E3388" s="95" t="s">
        <v>2918</v>
      </c>
      <c r="F3388" s="95" t="s">
        <v>2918</v>
      </c>
      <c r="G3388" s="95" t="s">
        <v>2926</v>
      </c>
      <c r="H3388" s="95" t="s">
        <v>2910</v>
      </c>
      <c r="I3388" s="95" t="s">
        <v>2917</v>
      </c>
      <c r="J3388" s="95" t="s">
        <v>2915</v>
      </c>
      <c r="K3388" s="102" t="s">
        <v>8979</v>
      </c>
      <c r="L3388" s="96" t="s">
        <v>9131</v>
      </c>
      <c r="M3388" s="102" t="s">
        <v>4600</v>
      </c>
      <c r="N3388" s="102">
        <v>8</v>
      </c>
      <c r="O3388" s="95"/>
      <c r="P3388" s="88" t="s">
        <v>9119</v>
      </c>
      <c r="Q3388" s="88"/>
      <c r="R3388" s="89"/>
      <c r="S3388" s="273"/>
    </row>
    <row r="3389" spans="1:19" x14ac:dyDescent="0.25">
      <c r="A3389" s="253"/>
      <c r="B3389" s="228" t="s">
        <v>2921</v>
      </c>
      <c r="C3389" s="95" t="s">
        <v>2909</v>
      </c>
      <c r="D3389" s="95" t="s">
        <v>2921</v>
      </c>
      <c r="E3389" s="95" t="s">
        <v>2918</v>
      </c>
      <c r="F3389" s="95" t="s">
        <v>2918</v>
      </c>
      <c r="G3389" s="95" t="s">
        <v>2925</v>
      </c>
      <c r="H3389" s="95" t="s">
        <v>2912</v>
      </c>
      <c r="I3389" s="95" t="s">
        <v>2912</v>
      </c>
      <c r="J3389" s="95" t="s">
        <v>2915</v>
      </c>
      <c r="K3389" s="102" t="s">
        <v>8980</v>
      </c>
      <c r="L3389" s="96" t="s">
        <v>3676</v>
      </c>
      <c r="M3389" s="102" t="s">
        <v>4599</v>
      </c>
      <c r="N3389" s="102">
        <v>6</v>
      </c>
      <c r="O3389" s="95" t="s">
        <v>54</v>
      </c>
      <c r="P3389" s="88" t="s">
        <v>9318</v>
      </c>
      <c r="Q3389" s="88"/>
      <c r="R3389" s="89"/>
      <c r="S3389" s="273"/>
    </row>
    <row r="3390" spans="1:19" x14ac:dyDescent="0.25">
      <c r="A3390" s="253"/>
      <c r="B3390" s="228" t="s">
        <v>2921</v>
      </c>
      <c r="C3390" s="95" t="s">
        <v>2909</v>
      </c>
      <c r="D3390" s="95" t="s">
        <v>2921</v>
      </c>
      <c r="E3390" s="95" t="s">
        <v>2918</v>
      </c>
      <c r="F3390" s="95" t="s">
        <v>2918</v>
      </c>
      <c r="G3390" s="95" t="s">
        <v>2925</v>
      </c>
      <c r="H3390" s="95" t="s">
        <v>2912</v>
      </c>
      <c r="I3390" s="95" t="s">
        <v>2909</v>
      </c>
      <c r="J3390" s="95" t="s">
        <v>2915</v>
      </c>
      <c r="K3390" s="102" t="s">
        <v>8981</v>
      </c>
      <c r="L3390" s="96" t="s">
        <v>3677</v>
      </c>
      <c r="M3390" s="102" t="s">
        <v>4600</v>
      </c>
      <c r="N3390" s="102">
        <v>8</v>
      </c>
      <c r="O3390" s="95" t="s">
        <v>54</v>
      </c>
      <c r="P3390" s="88" t="s">
        <v>5864</v>
      </c>
      <c r="Q3390" s="88"/>
      <c r="R3390" s="89"/>
      <c r="S3390" s="273"/>
    </row>
    <row r="3391" spans="1:19" x14ac:dyDescent="0.25">
      <c r="A3391" s="253"/>
      <c r="B3391" s="228" t="s">
        <v>2921</v>
      </c>
      <c r="C3391" s="95" t="s">
        <v>2909</v>
      </c>
      <c r="D3391" s="95" t="s">
        <v>2921</v>
      </c>
      <c r="E3391" s="95" t="s">
        <v>2918</v>
      </c>
      <c r="F3391" s="95" t="s">
        <v>2918</v>
      </c>
      <c r="G3391" s="95" t="s">
        <v>2925</v>
      </c>
      <c r="H3391" s="95" t="s">
        <v>2912</v>
      </c>
      <c r="I3391" s="95" t="s">
        <v>2918</v>
      </c>
      <c r="J3391" s="95" t="s">
        <v>2915</v>
      </c>
      <c r="K3391" s="102" t="s">
        <v>8982</v>
      </c>
      <c r="L3391" s="96" t="s">
        <v>3678</v>
      </c>
      <c r="M3391" s="102" t="s">
        <v>4600</v>
      </c>
      <c r="N3391" s="102">
        <v>8</v>
      </c>
      <c r="O3391" s="95" t="s">
        <v>54</v>
      </c>
      <c r="P3391" s="88" t="s">
        <v>5864</v>
      </c>
      <c r="Q3391" s="88"/>
      <c r="R3391" s="89"/>
      <c r="S3391" s="273"/>
    </row>
    <row r="3392" spans="1:19" x14ac:dyDescent="0.25">
      <c r="A3392" s="253"/>
      <c r="B3392" s="228" t="s">
        <v>2921</v>
      </c>
      <c r="C3392" s="95" t="s">
        <v>2909</v>
      </c>
      <c r="D3392" s="95" t="s">
        <v>2921</v>
      </c>
      <c r="E3392" s="95" t="s">
        <v>2918</v>
      </c>
      <c r="F3392" s="95" t="s">
        <v>2918</v>
      </c>
      <c r="G3392" s="95" t="s">
        <v>2925</v>
      </c>
      <c r="H3392" s="95" t="s">
        <v>2912</v>
      </c>
      <c r="I3392" s="95" t="s">
        <v>2910</v>
      </c>
      <c r="J3392" s="95" t="s">
        <v>2915</v>
      </c>
      <c r="K3392" s="102" t="s">
        <v>8983</v>
      </c>
      <c r="L3392" s="96" t="s">
        <v>3679</v>
      </c>
      <c r="M3392" s="102" t="s">
        <v>4600</v>
      </c>
      <c r="N3392" s="102">
        <v>8</v>
      </c>
      <c r="O3392" s="95" t="s">
        <v>54</v>
      </c>
      <c r="P3392" s="88" t="s">
        <v>5864</v>
      </c>
      <c r="Q3392" s="88"/>
      <c r="R3392" s="89"/>
      <c r="S3392" s="273"/>
    </row>
    <row r="3393" spans="1:19" ht="30" x14ac:dyDescent="0.25">
      <c r="A3393" s="253"/>
      <c r="B3393" s="228" t="s">
        <v>2921</v>
      </c>
      <c r="C3393" s="95" t="s">
        <v>2909</v>
      </c>
      <c r="D3393" s="95" t="s">
        <v>2921</v>
      </c>
      <c r="E3393" s="95" t="s">
        <v>2918</v>
      </c>
      <c r="F3393" s="95" t="s">
        <v>2918</v>
      </c>
      <c r="G3393" s="95" t="s">
        <v>2925</v>
      </c>
      <c r="H3393" s="95" t="s">
        <v>2912</v>
      </c>
      <c r="I3393" s="95" t="s">
        <v>2919</v>
      </c>
      <c r="J3393" s="95" t="s">
        <v>2915</v>
      </c>
      <c r="K3393" s="102" t="s">
        <v>8984</v>
      </c>
      <c r="L3393" s="96" t="s">
        <v>3680</v>
      </c>
      <c r="M3393" s="102" t="s">
        <v>4600</v>
      </c>
      <c r="N3393" s="102">
        <v>8</v>
      </c>
      <c r="O3393" s="95" t="s">
        <v>54</v>
      </c>
      <c r="P3393" s="88" t="s">
        <v>5864</v>
      </c>
      <c r="Q3393" s="88"/>
      <c r="R3393" s="89"/>
      <c r="S3393" s="273"/>
    </row>
    <row r="3394" spans="1:19" x14ac:dyDescent="0.25">
      <c r="A3394" s="253"/>
      <c r="B3394" s="228" t="s">
        <v>2921</v>
      </c>
      <c r="C3394" s="95" t="s">
        <v>2909</v>
      </c>
      <c r="D3394" s="95" t="s">
        <v>2921</v>
      </c>
      <c r="E3394" s="95" t="s">
        <v>2918</v>
      </c>
      <c r="F3394" s="95" t="s">
        <v>2918</v>
      </c>
      <c r="G3394" s="95" t="s">
        <v>2925</v>
      </c>
      <c r="H3394" s="95" t="s">
        <v>2912</v>
      </c>
      <c r="I3394" s="95" t="s">
        <v>2920</v>
      </c>
      <c r="J3394" s="95" t="s">
        <v>2915</v>
      </c>
      <c r="K3394" s="102" t="s">
        <v>8985</v>
      </c>
      <c r="L3394" s="96" t="s">
        <v>3681</v>
      </c>
      <c r="M3394" s="102" t="s">
        <v>4600</v>
      </c>
      <c r="N3394" s="102">
        <v>8</v>
      </c>
      <c r="O3394" s="95" t="s">
        <v>54</v>
      </c>
      <c r="P3394" s="88" t="s">
        <v>5864</v>
      </c>
      <c r="Q3394" s="88"/>
      <c r="R3394" s="89"/>
      <c r="S3394" s="273"/>
    </row>
    <row r="3395" spans="1:19" x14ac:dyDescent="0.25">
      <c r="A3395" s="253"/>
      <c r="B3395" s="228" t="s">
        <v>2921</v>
      </c>
      <c r="C3395" s="95" t="s">
        <v>2909</v>
      </c>
      <c r="D3395" s="95" t="s">
        <v>2921</v>
      </c>
      <c r="E3395" s="95" t="s">
        <v>2918</v>
      </c>
      <c r="F3395" s="95" t="s">
        <v>2918</v>
      </c>
      <c r="G3395" s="95" t="s">
        <v>2925</v>
      </c>
      <c r="H3395" s="95" t="s">
        <v>2912</v>
      </c>
      <c r="I3395" s="95" t="s">
        <v>2914</v>
      </c>
      <c r="J3395" s="95" t="s">
        <v>2915</v>
      </c>
      <c r="K3395" s="102" t="s">
        <v>8986</v>
      </c>
      <c r="L3395" s="96" t="s">
        <v>3682</v>
      </c>
      <c r="M3395" s="102" t="s">
        <v>4600</v>
      </c>
      <c r="N3395" s="102">
        <v>8</v>
      </c>
      <c r="O3395" s="95" t="s">
        <v>54</v>
      </c>
      <c r="P3395" s="88" t="s">
        <v>5864</v>
      </c>
      <c r="Q3395" s="88"/>
      <c r="R3395" s="89"/>
      <c r="S3395" s="273"/>
    </row>
    <row r="3396" spans="1:19" x14ac:dyDescent="0.25">
      <c r="A3396" s="253"/>
      <c r="B3396" s="228" t="s">
        <v>2921</v>
      </c>
      <c r="C3396" s="95" t="s">
        <v>2909</v>
      </c>
      <c r="D3396" s="95" t="s">
        <v>2921</v>
      </c>
      <c r="E3396" s="95" t="s">
        <v>2918</v>
      </c>
      <c r="F3396" s="95" t="s">
        <v>2918</v>
      </c>
      <c r="G3396" s="95" t="s">
        <v>2925</v>
      </c>
      <c r="H3396" s="95" t="s">
        <v>2912</v>
      </c>
      <c r="I3396" s="95" t="s">
        <v>2916</v>
      </c>
      <c r="J3396" s="95" t="s">
        <v>2915</v>
      </c>
      <c r="K3396" s="102" t="s">
        <v>8987</v>
      </c>
      <c r="L3396" s="96" t="s">
        <v>3683</v>
      </c>
      <c r="M3396" s="102" t="s">
        <v>4600</v>
      </c>
      <c r="N3396" s="102">
        <v>8</v>
      </c>
      <c r="O3396" s="95" t="s">
        <v>54</v>
      </c>
      <c r="P3396" s="88" t="s">
        <v>5864</v>
      </c>
      <c r="Q3396" s="88"/>
      <c r="R3396" s="89"/>
      <c r="S3396" s="273"/>
    </row>
    <row r="3397" spans="1:19" x14ac:dyDescent="0.25">
      <c r="A3397" s="253"/>
      <c r="B3397" s="228" t="s">
        <v>2921</v>
      </c>
      <c r="C3397" s="95" t="s">
        <v>2909</v>
      </c>
      <c r="D3397" s="95" t="s">
        <v>2921</v>
      </c>
      <c r="E3397" s="95" t="s">
        <v>2918</v>
      </c>
      <c r="F3397" s="95" t="s">
        <v>2918</v>
      </c>
      <c r="G3397" s="95" t="s">
        <v>2925</v>
      </c>
      <c r="H3397" s="95" t="s">
        <v>2912</v>
      </c>
      <c r="I3397" s="95" t="s">
        <v>2917</v>
      </c>
      <c r="J3397" s="95" t="s">
        <v>2915</v>
      </c>
      <c r="K3397" s="102" t="s">
        <v>8988</v>
      </c>
      <c r="L3397" s="96" t="s">
        <v>3684</v>
      </c>
      <c r="M3397" s="102" t="s">
        <v>4600</v>
      </c>
      <c r="N3397" s="102">
        <v>8</v>
      </c>
      <c r="O3397" s="95" t="s">
        <v>54</v>
      </c>
      <c r="P3397" s="88" t="s">
        <v>5864</v>
      </c>
      <c r="Q3397" s="88"/>
      <c r="R3397" s="89"/>
      <c r="S3397" s="273"/>
    </row>
    <row r="3398" spans="1:19" x14ac:dyDescent="0.25">
      <c r="A3398" s="253"/>
      <c r="B3398" s="228" t="s">
        <v>2921</v>
      </c>
      <c r="C3398" s="95" t="s">
        <v>2909</v>
      </c>
      <c r="D3398" s="95" t="s">
        <v>2921</v>
      </c>
      <c r="E3398" s="95" t="s">
        <v>2921</v>
      </c>
      <c r="F3398" s="95" t="s">
        <v>2912</v>
      </c>
      <c r="G3398" s="95" t="s">
        <v>2915</v>
      </c>
      <c r="H3398" s="95" t="s">
        <v>2912</v>
      </c>
      <c r="I3398" s="95" t="s">
        <v>2912</v>
      </c>
      <c r="J3398" s="95" t="s">
        <v>2915</v>
      </c>
      <c r="K3398" s="102" t="s">
        <v>8989</v>
      </c>
      <c r="L3398" s="96" t="s">
        <v>3685</v>
      </c>
      <c r="M3398" s="102" t="s">
        <v>4599</v>
      </c>
      <c r="N3398" s="102">
        <v>4</v>
      </c>
      <c r="O3398" s="95" t="s">
        <v>45</v>
      </c>
      <c r="P3398" s="88" t="s">
        <v>9319</v>
      </c>
      <c r="Q3398" s="88"/>
      <c r="R3398" s="89"/>
      <c r="S3398" s="273"/>
    </row>
    <row r="3399" spans="1:19" x14ac:dyDescent="0.25">
      <c r="A3399" s="253"/>
      <c r="B3399" s="228" t="s">
        <v>2921</v>
      </c>
      <c r="C3399" s="95" t="s">
        <v>2909</v>
      </c>
      <c r="D3399" s="95" t="s">
        <v>2921</v>
      </c>
      <c r="E3399" s="95" t="s">
        <v>2921</v>
      </c>
      <c r="F3399" s="95" t="s">
        <v>2921</v>
      </c>
      <c r="G3399" s="95" t="s">
        <v>2915</v>
      </c>
      <c r="H3399" s="95" t="s">
        <v>2912</v>
      </c>
      <c r="I3399" s="95" t="s">
        <v>2912</v>
      </c>
      <c r="J3399" s="95" t="s">
        <v>2915</v>
      </c>
      <c r="K3399" s="102" t="s">
        <v>8990</v>
      </c>
      <c r="L3399" s="96" t="s">
        <v>3621</v>
      </c>
      <c r="M3399" s="102" t="s">
        <v>4599</v>
      </c>
      <c r="N3399" s="102">
        <v>5</v>
      </c>
      <c r="O3399" s="95" t="s">
        <v>45</v>
      </c>
      <c r="P3399" s="88" t="s">
        <v>9320</v>
      </c>
      <c r="Q3399" s="88"/>
      <c r="R3399" s="89" t="s">
        <v>14</v>
      </c>
      <c r="S3399" s="273"/>
    </row>
    <row r="3400" spans="1:19" ht="30" x14ac:dyDescent="0.25">
      <c r="A3400" s="253"/>
      <c r="B3400" s="228" t="s">
        <v>2921</v>
      </c>
      <c r="C3400" s="95" t="s">
        <v>2909</v>
      </c>
      <c r="D3400" s="95" t="s">
        <v>2921</v>
      </c>
      <c r="E3400" s="95" t="s">
        <v>2921</v>
      </c>
      <c r="F3400" s="95" t="s">
        <v>2921</v>
      </c>
      <c r="G3400" s="95" t="s">
        <v>2926</v>
      </c>
      <c r="H3400" s="95" t="s">
        <v>2912</v>
      </c>
      <c r="I3400" s="95" t="s">
        <v>2912</v>
      </c>
      <c r="J3400" s="95" t="s">
        <v>2915</v>
      </c>
      <c r="K3400" s="102" t="s">
        <v>8991</v>
      </c>
      <c r="L3400" s="96" t="s">
        <v>3686</v>
      </c>
      <c r="M3400" s="102" t="s">
        <v>4599</v>
      </c>
      <c r="N3400" s="102">
        <v>6</v>
      </c>
      <c r="O3400" s="95" t="s">
        <v>54</v>
      </c>
      <c r="P3400" s="88" t="s">
        <v>9321</v>
      </c>
      <c r="Q3400" s="88"/>
      <c r="R3400" s="89" t="s">
        <v>10</v>
      </c>
      <c r="S3400" s="273"/>
    </row>
    <row r="3401" spans="1:19" ht="30" x14ac:dyDescent="0.25">
      <c r="A3401" s="253"/>
      <c r="B3401" s="228" t="s">
        <v>2921</v>
      </c>
      <c r="C3401" s="95" t="s">
        <v>2909</v>
      </c>
      <c r="D3401" s="95" t="s">
        <v>2921</v>
      </c>
      <c r="E3401" s="95" t="s">
        <v>2921</v>
      </c>
      <c r="F3401" s="95" t="s">
        <v>2921</v>
      </c>
      <c r="G3401" s="95" t="s">
        <v>2926</v>
      </c>
      <c r="H3401" s="95" t="s">
        <v>2912</v>
      </c>
      <c r="I3401" s="95" t="s">
        <v>2909</v>
      </c>
      <c r="J3401" s="95" t="s">
        <v>2915</v>
      </c>
      <c r="K3401" s="102" t="s">
        <v>8992</v>
      </c>
      <c r="L3401" s="96" t="s">
        <v>3687</v>
      </c>
      <c r="M3401" s="102" t="s">
        <v>4600</v>
      </c>
      <c r="N3401" s="102">
        <v>8</v>
      </c>
      <c r="O3401" s="95" t="s">
        <v>54</v>
      </c>
      <c r="P3401" s="88" t="s">
        <v>4417</v>
      </c>
      <c r="Q3401" s="88"/>
      <c r="R3401" s="89"/>
      <c r="S3401" s="273"/>
    </row>
    <row r="3402" spans="1:19" ht="30" x14ac:dyDescent="0.25">
      <c r="A3402" s="253"/>
      <c r="B3402" s="228" t="s">
        <v>2921</v>
      </c>
      <c r="C3402" s="95" t="s">
        <v>2909</v>
      </c>
      <c r="D3402" s="95" t="s">
        <v>2921</v>
      </c>
      <c r="E3402" s="95" t="s">
        <v>2921</v>
      </c>
      <c r="F3402" s="95" t="s">
        <v>2921</v>
      </c>
      <c r="G3402" s="95" t="s">
        <v>2926</v>
      </c>
      <c r="H3402" s="95" t="s">
        <v>2912</v>
      </c>
      <c r="I3402" s="95" t="s">
        <v>2918</v>
      </c>
      <c r="J3402" s="95" t="s">
        <v>2915</v>
      </c>
      <c r="K3402" s="102" t="s">
        <v>8993</v>
      </c>
      <c r="L3402" s="96" t="s">
        <v>5134</v>
      </c>
      <c r="M3402" s="102" t="s">
        <v>4600</v>
      </c>
      <c r="N3402" s="102">
        <v>8</v>
      </c>
      <c r="O3402" s="95" t="s">
        <v>54</v>
      </c>
      <c r="P3402" s="88" t="s">
        <v>5865</v>
      </c>
      <c r="Q3402" s="88"/>
      <c r="R3402" s="89"/>
      <c r="S3402" s="273"/>
    </row>
    <row r="3403" spans="1:19" ht="30" x14ac:dyDescent="0.25">
      <c r="A3403" s="253"/>
      <c r="B3403" s="228" t="s">
        <v>2921</v>
      </c>
      <c r="C3403" s="95" t="s">
        <v>2909</v>
      </c>
      <c r="D3403" s="95" t="s">
        <v>2921</v>
      </c>
      <c r="E3403" s="95" t="s">
        <v>2921</v>
      </c>
      <c r="F3403" s="95" t="s">
        <v>2921</v>
      </c>
      <c r="G3403" s="95" t="s">
        <v>2931</v>
      </c>
      <c r="H3403" s="95" t="s">
        <v>2912</v>
      </c>
      <c r="I3403" s="95" t="s">
        <v>2912</v>
      </c>
      <c r="J3403" s="95" t="s">
        <v>2915</v>
      </c>
      <c r="K3403" s="102" t="s">
        <v>8994</v>
      </c>
      <c r="L3403" s="96" t="s">
        <v>5804</v>
      </c>
      <c r="M3403" s="102" t="s">
        <v>4599</v>
      </c>
      <c r="N3403" s="102">
        <v>6</v>
      </c>
      <c r="O3403" s="95" t="s">
        <v>54</v>
      </c>
      <c r="P3403" s="88" t="s">
        <v>9322</v>
      </c>
      <c r="Q3403" s="88"/>
      <c r="R3403" s="89" t="s">
        <v>10</v>
      </c>
      <c r="S3403" s="273"/>
    </row>
    <row r="3404" spans="1:19" ht="30" x14ac:dyDescent="0.25">
      <c r="A3404" s="253"/>
      <c r="B3404" s="228" t="s">
        <v>2921</v>
      </c>
      <c r="C3404" s="95" t="s">
        <v>2909</v>
      </c>
      <c r="D3404" s="95" t="s">
        <v>2921</v>
      </c>
      <c r="E3404" s="95" t="s">
        <v>2921</v>
      </c>
      <c r="F3404" s="95" t="s">
        <v>2921</v>
      </c>
      <c r="G3404" s="95" t="s">
        <v>2931</v>
      </c>
      <c r="H3404" s="95" t="s">
        <v>2909</v>
      </c>
      <c r="I3404" s="95" t="s">
        <v>2912</v>
      </c>
      <c r="J3404" s="95" t="s">
        <v>2915</v>
      </c>
      <c r="K3404" s="102" t="s">
        <v>8995</v>
      </c>
      <c r="L3404" s="96" t="s">
        <v>5805</v>
      </c>
      <c r="M3404" s="102" t="s">
        <v>4599</v>
      </c>
      <c r="N3404" s="102">
        <v>7</v>
      </c>
      <c r="O3404" s="95" t="s">
        <v>54</v>
      </c>
      <c r="P3404" s="88" t="s">
        <v>4418</v>
      </c>
      <c r="Q3404" s="88"/>
      <c r="R3404" s="89" t="s">
        <v>10</v>
      </c>
      <c r="S3404" s="273"/>
    </row>
    <row r="3405" spans="1:19" ht="30" x14ac:dyDescent="0.25">
      <c r="A3405" s="253"/>
      <c r="B3405" s="228" t="s">
        <v>2921</v>
      </c>
      <c r="C3405" s="95" t="s">
        <v>2909</v>
      </c>
      <c r="D3405" s="95" t="s">
        <v>2921</v>
      </c>
      <c r="E3405" s="95" t="s">
        <v>2921</v>
      </c>
      <c r="F3405" s="95" t="s">
        <v>2921</v>
      </c>
      <c r="G3405" s="95" t="s">
        <v>2931</v>
      </c>
      <c r="H3405" s="95" t="s">
        <v>2909</v>
      </c>
      <c r="I3405" s="95" t="s">
        <v>2909</v>
      </c>
      <c r="J3405" s="95" t="s">
        <v>2915</v>
      </c>
      <c r="K3405" s="102" t="s">
        <v>8996</v>
      </c>
      <c r="L3405" s="96" t="s">
        <v>5806</v>
      </c>
      <c r="M3405" s="102" t="s">
        <v>4600</v>
      </c>
      <c r="N3405" s="102">
        <v>8</v>
      </c>
      <c r="O3405" s="95" t="s">
        <v>54</v>
      </c>
      <c r="P3405" s="88" t="s">
        <v>4418</v>
      </c>
      <c r="Q3405" s="88"/>
      <c r="R3405" s="89"/>
      <c r="S3405" s="273"/>
    </row>
    <row r="3406" spans="1:19" ht="45" x14ac:dyDescent="0.25">
      <c r="A3406" s="253"/>
      <c r="B3406" s="228" t="s">
        <v>2921</v>
      </c>
      <c r="C3406" s="95" t="s">
        <v>2909</v>
      </c>
      <c r="D3406" s="95" t="s">
        <v>2921</v>
      </c>
      <c r="E3406" s="95" t="s">
        <v>2921</v>
      </c>
      <c r="F3406" s="95" t="s">
        <v>2921</v>
      </c>
      <c r="G3406" s="95" t="s">
        <v>2931</v>
      </c>
      <c r="H3406" s="95" t="s">
        <v>2918</v>
      </c>
      <c r="I3406" s="95" t="s">
        <v>2912</v>
      </c>
      <c r="J3406" s="95" t="s">
        <v>2915</v>
      </c>
      <c r="K3406" s="102" t="s">
        <v>8997</v>
      </c>
      <c r="L3406" s="96" t="s">
        <v>3688</v>
      </c>
      <c r="M3406" s="102" t="s">
        <v>4599</v>
      </c>
      <c r="N3406" s="102">
        <v>7</v>
      </c>
      <c r="O3406" s="95" t="s">
        <v>54</v>
      </c>
      <c r="P3406" s="88" t="s">
        <v>4419</v>
      </c>
      <c r="Q3406" s="88"/>
      <c r="R3406" s="89" t="s">
        <v>10</v>
      </c>
      <c r="S3406" s="273"/>
    </row>
    <row r="3407" spans="1:19" ht="45" x14ac:dyDescent="0.25">
      <c r="A3407" s="253"/>
      <c r="B3407" s="228" t="s">
        <v>2921</v>
      </c>
      <c r="C3407" s="95" t="s">
        <v>2909</v>
      </c>
      <c r="D3407" s="95" t="s">
        <v>2921</v>
      </c>
      <c r="E3407" s="95" t="s">
        <v>2921</v>
      </c>
      <c r="F3407" s="95" t="s">
        <v>2921</v>
      </c>
      <c r="G3407" s="95" t="s">
        <v>2931</v>
      </c>
      <c r="H3407" s="95" t="s">
        <v>2918</v>
      </c>
      <c r="I3407" s="95" t="s">
        <v>2909</v>
      </c>
      <c r="J3407" s="95" t="s">
        <v>2915</v>
      </c>
      <c r="K3407" s="102" t="s">
        <v>8998</v>
      </c>
      <c r="L3407" s="96" t="s">
        <v>3689</v>
      </c>
      <c r="M3407" s="102" t="s">
        <v>4600</v>
      </c>
      <c r="N3407" s="102">
        <v>8</v>
      </c>
      <c r="O3407" s="95" t="s">
        <v>54</v>
      </c>
      <c r="P3407" s="88" t="s">
        <v>4419</v>
      </c>
      <c r="Q3407" s="88"/>
      <c r="R3407" s="89"/>
      <c r="S3407" s="273"/>
    </row>
    <row r="3408" spans="1:19" ht="45" x14ac:dyDescent="0.25">
      <c r="A3408" s="253"/>
      <c r="B3408" s="228" t="s">
        <v>2921</v>
      </c>
      <c r="C3408" s="95" t="s">
        <v>2909</v>
      </c>
      <c r="D3408" s="95" t="s">
        <v>2921</v>
      </c>
      <c r="E3408" s="95" t="s">
        <v>2921</v>
      </c>
      <c r="F3408" s="95" t="s">
        <v>2921</v>
      </c>
      <c r="G3408" s="95" t="s">
        <v>2931</v>
      </c>
      <c r="H3408" s="95" t="s">
        <v>2918</v>
      </c>
      <c r="I3408" s="95" t="s">
        <v>2918</v>
      </c>
      <c r="J3408" s="95" t="s">
        <v>2915</v>
      </c>
      <c r="K3408" s="102" t="s">
        <v>8999</v>
      </c>
      <c r="L3408" s="96" t="s">
        <v>5135</v>
      </c>
      <c r="M3408" s="102" t="s">
        <v>4600</v>
      </c>
      <c r="N3408" s="102">
        <v>8</v>
      </c>
      <c r="O3408" s="95" t="s">
        <v>54</v>
      </c>
      <c r="P3408" s="88" t="s">
        <v>5867</v>
      </c>
      <c r="Q3408" s="88"/>
      <c r="R3408" s="89"/>
      <c r="S3408" s="273"/>
    </row>
    <row r="3409" spans="1:19" x14ac:dyDescent="0.25">
      <c r="A3409" s="253"/>
      <c r="B3409" s="228" t="s">
        <v>2921</v>
      </c>
      <c r="C3409" s="95" t="s">
        <v>2909</v>
      </c>
      <c r="D3409" s="95" t="s">
        <v>2921</v>
      </c>
      <c r="E3409" s="95" t="s">
        <v>2921</v>
      </c>
      <c r="F3409" s="95" t="s">
        <v>2921</v>
      </c>
      <c r="G3409" s="95" t="s">
        <v>2925</v>
      </c>
      <c r="H3409" s="95" t="s">
        <v>2912</v>
      </c>
      <c r="I3409" s="95" t="s">
        <v>2912</v>
      </c>
      <c r="J3409" s="95" t="s">
        <v>2915</v>
      </c>
      <c r="K3409" s="102" t="s">
        <v>9000</v>
      </c>
      <c r="L3409" s="96" t="s">
        <v>3690</v>
      </c>
      <c r="M3409" s="102" t="s">
        <v>4599</v>
      </c>
      <c r="N3409" s="102">
        <v>6</v>
      </c>
      <c r="O3409" s="95" t="s">
        <v>54</v>
      </c>
      <c r="P3409" s="88" t="s">
        <v>9323</v>
      </c>
      <c r="Q3409" s="88"/>
      <c r="R3409" s="89" t="s">
        <v>10</v>
      </c>
      <c r="S3409" s="273"/>
    </row>
    <row r="3410" spans="1:19" ht="30" x14ac:dyDescent="0.25">
      <c r="A3410" s="253"/>
      <c r="B3410" s="228" t="s">
        <v>2921</v>
      </c>
      <c r="C3410" s="95" t="s">
        <v>2909</v>
      </c>
      <c r="D3410" s="95" t="s">
        <v>2921</v>
      </c>
      <c r="E3410" s="95" t="s">
        <v>2921</v>
      </c>
      <c r="F3410" s="95" t="s">
        <v>2921</v>
      </c>
      <c r="G3410" s="95" t="s">
        <v>2925</v>
      </c>
      <c r="H3410" s="95" t="s">
        <v>2918</v>
      </c>
      <c r="I3410" s="95" t="s">
        <v>2912</v>
      </c>
      <c r="J3410" s="95" t="s">
        <v>2915</v>
      </c>
      <c r="K3410" s="102" t="s">
        <v>9001</v>
      </c>
      <c r="L3410" s="96" t="s">
        <v>5807</v>
      </c>
      <c r="M3410" s="102" t="s">
        <v>4599</v>
      </c>
      <c r="N3410" s="102">
        <v>7</v>
      </c>
      <c r="O3410" s="95" t="s">
        <v>54</v>
      </c>
      <c r="P3410" s="88" t="s">
        <v>5861</v>
      </c>
      <c r="Q3410" s="88"/>
      <c r="R3410" s="89" t="s">
        <v>10</v>
      </c>
      <c r="S3410" s="273"/>
    </row>
    <row r="3411" spans="1:19" ht="30" x14ac:dyDescent="0.25">
      <c r="A3411" s="253"/>
      <c r="B3411" s="228" t="s">
        <v>2921</v>
      </c>
      <c r="C3411" s="95" t="s">
        <v>2909</v>
      </c>
      <c r="D3411" s="95" t="s">
        <v>2921</v>
      </c>
      <c r="E3411" s="95" t="s">
        <v>2921</v>
      </c>
      <c r="F3411" s="95" t="s">
        <v>2921</v>
      </c>
      <c r="G3411" s="95" t="s">
        <v>2925</v>
      </c>
      <c r="H3411" s="95" t="s">
        <v>2918</v>
      </c>
      <c r="I3411" s="95" t="s">
        <v>2909</v>
      </c>
      <c r="J3411" s="95" t="s">
        <v>2915</v>
      </c>
      <c r="K3411" s="102" t="s">
        <v>9002</v>
      </c>
      <c r="L3411" s="96" t="s">
        <v>5808</v>
      </c>
      <c r="M3411" s="102" t="s">
        <v>4600</v>
      </c>
      <c r="N3411" s="102">
        <v>8</v>
      </c>
      <c r="O3411" s="95" t="s">
        <v>54</v>
      </c>
      <c r="P3411" s="88" t="s">
        <v>5861</v>
      </c>
      <c r="Q3411" s="88"/>
      <c r="R3411" s="89"/>
      <c r="S3411" s="273"/>
    </row>
    <row r="3412" spans="1:19" ht="30" x14ac:dyDescent="0.25">
      <c r="A3412" s="253"/>
      <c r="B3412" s="228" t="s">
        <v>2921</v>
      </c>
      <c r="C3412" s="95" t="s">
        <v>2909</v>
      </c>
      <c r="D3412" s="95" t="s">
        <v>2921</v>
      </c>
      <c r="E3412" s="95" t="s">
        <v>2921</v>
      </c>
      <c r="F3412" s="95" t="s">
        <v>2921</v>
      </c>
      <c r="G3412" s="95" t="s">
        <v>2925</v>
      </c>
      <c r="H3412" s="95" t="s">
        <v>2918</v>
      </c>
      <c r="I3412" s="95" t="s">
        <v>2918</v>
      </c>
      <c r="J3412" s="95" t="s">
        <v>2915</v>
      </c>
      <c r="K3412" s="102" t="s">
        <v>9003</v>
      </c>
      <c r="L3412" s="96" t="s">
        <v>5809</v>
      </c>
      <c r="M3412" s="102" t="s">
        <v>4600</v>
      </c>
      <c r="N3412" s="102">
        <v>8</v>
      </c>
      <c r="O3412" s="95" t="s">
        <v>54</v>
      </c>
      <c r="P3412" s="88" t="s">
        <v>5861</v>
      </c>
      <c r="Q3412" s="88"/>
      <c r="R3412" s="89"/>
      <c r="S3412" s="273"/>
    </row>
    <row r="3413" spans="1:19" ht="30" x14ac:dyDescent="0.25">
      <c r="A3413" s="253"/>
      <c r="B3413" s="228" t="s">
        <v>2921</v>
      </c>
      <c r="C3413" s="95" t="s">
        <v>2909</v>
      </c>
      <c r="D3413" s="95" t="s">
        <v>2921</v>
      </c>
      <c r="E3413" s="95" t="s">
        <v>2921</v>
      </c>
      <c r="F3413" s="95" t="s">
        <v>2921</v>
      </c>
      <c r="G3413" s="95" t="s">
        <v>2925</v>
      </c>
      <c r="H3413" s="95" t="s">
        <v>2918</v>
      </c>
      <c r="I3413" s="95" t="s">
        <v>2920</v>
      </c>
      <c r="J3413" s="95" t="s">
        <v>2915</v>
      </c>
      <c r="K3413" s="102" t="s">
        <v>9004</v>
      </c>
      <c r="L3413" s="96" t="s">
        <v>5810</v>
      </c>
      <c r="M3413" s="102" t="s">
        <v>4600</v>
      </c>
      <c r="N3413" s="102">
        <v>8</v>
      </c>
      <c r="O3413" s="95" t="s">
        <v>54</v>
      </c>
      <c r="P3413" s="88" t="s">
        <v>5861</v>
      </c>
      <c r="Q3413" s="88"/>
      <c r="R3413" s="89"/>
      <c r="S3413" s="273"/>
    </row>
    <row r="3414" spans="1:19" ht="30" x14ac:dyDescent="0.25">
      <c r="A3414" s="253"/>
      <c r="B3414" s="228" t="s">
        <v>2921</v>
      </c>
      <c r="C3414" s="95" t="s">
        <v>2909</v>
      </c>
      <c r="D3414" s="95" t="s">
        <v>2921</v>
      </c>
      <c r="E3414" s="95" t="s">
        <v>2921</v>
      </c>
      <c r="F3414" s="95" t="s">
        <v>2921</v>
      </c>
      <c r="G3414" s="95" t="s">
        <v>2925</v>
      </c>
      <c r="H3414" s="95" t="s">
        <v>2918</v>
      </c>
      <c r="I3414" s="95" t="s">
        <v>2914</v>
      </c>
      <c r="J3414" s="95" t="s">
        <v>2915</v>
      </c>
      <c r="K3414" s="102" t="s">
        <v>9005</v>
      </c>
      <c r="L3414" s="96" t="s">
        <v>5811</v>
      </c>
      <c r="M3414" s="102" t="s">
        <v>4600</v>
      </c>
      <c r="N3414" s="102">
        <v>8</v>
      </c>
      <c r="O3414" s="95" t="s">
        <v>54</v>
      </c>
      <c r="P3414" s="88" t="s">
        <v>5861</v>
      </c>
      <c r="Q3414" s="88"/>
      <c r="R3414" s="89"/>
      <c r="S3414" s="273"/>
    </row>
    <row r="3415" spans="1:19" ht="30" x14ac:dyDescent="0.25">
      <c r="A3415" s="253"/>
      <c r="B3415" s="228" t="s">
        <v>2921</v>
      </c>
      <c r="C3415" s="95" t="s">
        <v>2909</v>
      </c>
      <c r="D3415" s="95" t="s">
        <v>2921</v>
      </c>
      <c r="E3415" s="95" t="s">
        <v>2921</v>
      </c>
      <c r="F3415" s="95" t="s">
        <v>2921</v>
      </c>
      <c r="G3415" s="95" t="s">
        <v>2925</v>
      </c>
      <c r="H3415" s="95" t="s">
        <v>2910</v>
      </c>
      <c r="I3415" s="95" t="s">
        <v>2912</v>
      </c>
      <c r="J3415" s="95" t="s">
        <v>2915</v>
      </c>
      <c r="K3415" s="102" t="s">
        <v>9006</v>
      </c>
      <c r="L3415" s="96" t="s">
        <v>5812</v>
      </c>
      <c r="M3415" s="102" t="s">
        <v>4599</v>
      </c>
      <c r="N3415" s="102">
        <v>7</v>
      </c>
      <c r="O3415" s="95" t="s">
        <v>54</v>
      </c>
      <c r="P3415" s="88" t="s">
        <v>5862</v>
      </c>
      <c r="Q3415" s="88"/>
      <c r="R3415" s="89" t="s">
        <v>10</v>
      </c>
      <c r="S3415" s="273"/>
    </row>
    <row r="3416" spans="1:19" ht="30" x14ac:dyDescent="0.25">
      <c r="A3416" s="253"/>
      <c r="B3416" s="228" t="s">
        <v>2921</v>
      </c>
      <c r="C3416" s="95" t="s">
        <v>2909</v>
      </c>
      <c r="D3416" s="95" t="s">
        <v>2921</v>
      </c>
      <c r="E3416" s="95" t="s">
        <v>2921</v>
      </c>
      <c r="F3416" s="95" t="s">
        <v>2921</v>
      </c>
      <c r="G3416" s="95" t="s">
        <v>2925</v>
      </c>
      <c r="H3416" s="95" t="s">
        <v>2910</v>
      </c>
      <c r="I3416" s="95" t="s">
        <v>2909</v>
      </c>
      <c r="J3416" s="95" t="s">
        <v>2915</v>
      </c>
      <c r="K3416" s="102" t="s">
        <v>9007</v>
      </c>
      <c r="L3416" s="96" t="s">
        <v>5813</v>
      </c>
      <c r="M3416" s="102" t="s">
        <v>4600</v>
      </c>
      <c r="N3416" s="102">
        <v>8</v>
      </c>
      <c r="O3416" s="95" t="s">
        <v>54</v>
      </c>
      <c r="P3416" s="88" t="s">
        <v>5862</v>
      </c>
      <c r="Q3416" s="88"/>
      <c r="R3416" s="89"/>
      <c r="S3416" s="273"/>
    </row>
    <row r="3417" spans="1:19" ht="30" x14ac:dyDescent="0.25">
      <c r="A3417" s="253"/>
      <c r="B3417" s="228" t="s">
        <v>2921</v>
      </c>
      <c r="C3417" s="95" t="s">
        <v>2909</v>
      </c>
      <c r="D3417" s="95" t="s">
        <v>2921</v>
      </c>
      <c r="E3417" s="95" t="s">
        <v>2921</v>
      </c>
      <c r="F3417" s="95" t="s">
        <v>2921</v>
      </c>
      <c r="G3417" s="95" t="s">
        <v>2925</v>
      </c>
      <c r="H3417" s="95" t="s">
        <v>2910</v>
      </c>
      <c r="I3417" s="95" t="s">
        <v>2918</v>
      </c>
      <c r="J3417" s="95" t="s">
        <v>2915</v>
      </c>
      <c r="K3417" s="102" t="s">
        <v>9008</v>
      </c>
      <c r="L3417" s="96" t="s">
        <v>5814</v>
      </c>
      <c r="M3417" s="102" t="s">
        <v>4600</v>
      </c>
      <c r="N3417" s="102">
        <v>8</v>
      </c>
      <c r="O3417" s="95" t="s">
        <v>54</v>
      </c>
      <c r="P3417" s="88" t="s">
        <v>5862</v>
      </c>
      <c r="Q3417" s="88"/>
      <c r="R3417" s="89"/>
      <c r="S3417" s="273"/>
    </row>
    <row r="3418" spans="1:19" ht="30" x14ac:dyDescent="0.25">
      <c r="A3418" s="253"/>
      <c r="B3418" s="228" t="s">
        <v>2921</v>
      </c>
      <c r="C3418" s="95" t="s">
        <v>2909</v>
      </c>
      <c r="D3418" s="95" t="s">
        <v>2921</v>
      </c>
      <c r="E3418" s="95" t="s">
        <v>2921</v>
      </c>
      <c r="F3418" s="95" t="s">
        <v>2921</v>
      </c>
      <c r="G3418" s="95" t="s">
        <v>2925</v>
      </c>
      <c r="H3418" s="95" t="s">
        <v>2910</v>
      </c>
      <c r="I3418" s="95" t="s">
        <v>2920</v>
      </c>
      <c r="J3418" s="95" t="s">
        <v>2915</v>
      </c>
      <c r="K3418" s="102" t="s">
        <v>9009</v>
      </c>
      <c r="L3418" s="96" t="s">
        <v>5815</v>
      </c>
      <c r="M3418" s="102" t="s">
        <v>4600</v>
      </c>
      <c r="N3418" s="102">
        <v>8</v>
      </c>
      <c r="O3418" s="95" t="s">
        <v>54</v>
      </c>
      <c r="P3418" s="88" t="s">
        <v>5862</v>
      </c>
      <c r="Q3418" s="88"/>
      <c r="R3418" s="89"/>
      <c r="S3418" s="273"/>
    </row>
    <row r="3419" spans="1:19" ht="30" x14ac:dyDescent="0.25">
      <c r="A3419" s="253"/>
      <c r="B3419" s="228" t="s">
        <v>2921</v>
      </c>
      <c r="C3419" s="95" t="s">
        <v>2909</v>
      </c>
      <c r="D3419" s="95" t="s">
        <v>2921</v>
      </c>
      <c r="E3419" s="95" t="s">
        <v>2921</v>
      </c>
      <c r="F3419" s="95" t="s">
        <v>2921</v>
      </c>
      <c r="G3419" s="95" t="s">
        <v>2925</v>
      </c>
      <c r="H3419" s="95" t="s">
        <v>2910</v>
      </c>
      <c r="I3419" s="95" t="s">
        <v>2914</v>
      </c>
      <c r="J3419" s="95" t="s">
        <v>2915</v>
      </c>
      <c r="K3419" s="102" t="s">
        <v>9010</v>
      </c>
      <c r="L3419" s="96" t="s">
        <v>5816</v>
      </c>
      <c r="M3419" s="102" t="s">
        <v>4600</v>
      </c>
      <c r="N3419" s="102">
        <v>8</v>
      </c>
      <c r="O3419" s="95" t="s">
        <v>54</v>
      </c>
      <c r="P3419" s="88" t="s">
        <v>5862</v>
      </c>
      <c r="Q3419" s="88"/>
      <c r="R3419" s="89"/>
      <c r="S3419" s="273"/>
    </row>
    <row r="3420" spans="1:19" ht="45" x14ac:dyDescent="0.25">
      <c r="A3420" s="253"/>
      <c r="B3420" s="228" t="s">
        <v>2921</v>
      </c>
      <c r="C3420" s="95" t="s">
        <v>2918</v>
      </c>
      <c r="D3420" s="95" t="s">
        <v>2912</v>
      </c>
      <c r="E3420" s="95" t="s">
        <v>2912</v>
      </c>
      <c r="F3420" s="95" t="s">
        <v>2912</v>
      </c>
      <c r="G3420" s="95" t="s">
        <v>2915</v>
      </c>
      <c r="H3420" s="95" t="s">
        <v>2912</v>
      </c>
      <c r="I3420" s="95" t="s">
        <v>2912</v>
      </c>
      <c r="J3420" s="95" t="s">
        <v>2915</v>
      </c>
      <c r="K3420" s="102" t="s">
        <v>9011</v>
      </c>
      <c r="L3420" s="96" t="s">
        <v>3691</v>
      </c>
      <c r="M3420" s="102" t="s">
        <v>4599</v>
      </c>
      <c r="N3420" s="102">
        <v>2</v>
      </c>
      <c r="O3420" s="95" t="s">
        <v>45</v>
      </c>
      <c r="P3420" s="88" t="s">
        <v>9324</v>
      </c>
      <c r="Q3420" s="88"/>
      <c r="R3420" s="89"/>
      <c r="S3420" s="273"/>
    </row>
    <row r="3421" spans="1:19" ht="30" x14ac:dyDescent="0.25">
      <c r="A3421" s="253"/>
      <c r="B3421" s="228" t="s">
        <v>2921</v>
      </c>
      <c r="C3421" s="95" t="s">
        <v>2918</v>
      </c>
      <c r="D3421" s="95" t="s">
        <v>2918</v>
      </c>
      <c r="E3421" s="95" t="s">
        <v>2912</v>
      </c>
      <c r="F3421" s="95" t="s">
        <v>2912</v>
      </c>
      <c r="G3421" s="95" t="s">
        <v>2915</v>
      </c>
      <c r="H3421" s="95" t="s">
        <v>2912</v>
      </c>
      <c r="I3421" s="95" t="s">
        <v>2912</v>
      </c>
      <c r="J3421" s="95" t="s">
        <v>2915</v>
      </c>
      <c r="K3421" s="102" t="s">
        <v>9012</v>
      </c>
      <c r="L3421" s="96" t="s">
        <v>3692</v>
      </c>
      <c r="M3421" s="102" t="s">
        <v>4599</v>
      </c>
      <c r="N3421" s="102">
        <v>3</v>
      </c>
      <c r="O3421" s="95" t="s">
        <v>45</v>
      </c>
      <c r="P3421" s="88" t="s">
        <v>9325</v>
      </c>
      <c r="Q3421" s="88"/>
      <c r="R3421" s="89"/>
      <c r="S3421" s="273"/>
    </row>
    <row r="3422" spans="1:19" ht="30" x14ac:dyDescent="0.25">
      <c r="A3422" s="253"/>
      <c r="B3422" s="228" t="s">
        <v>2921</v>
      </c>
      <c r="C3422" s="95" t="s">
        <v>2918</v>
      </c>
      <c r="D3422" s="95" t="s">
        <v>2918</v>
      </c>
      <c r="E3422" s="95" t="s">
        <v>2909</v>
      </c>
      <c r="F3422" s="95" t="s">
        <v>2912</v>
      </c>
      <c r="G3422" s="95" t="s">
        <v>2915</v>
      </c>
      <c r="H3422" s="95" t="s">
        <v>2912</v>
      </c>
      <c r="I3422" s="95" t="s">
        <v>2912</v>
      </c>
      <c r="J3422" s="95" t="s">
        <v>2915</v>
      </c>
      <c r="K3422" s="102" t="s">
        <v>9013</v>
      </c>
      <c r="L3422" s="96" t="s">
        <v>3693</v>
      </c>
      <c r="M3422" s="102" t="s">
        <v>4599</v>
      </c>
      <c r="N3422" s="102">
        <v>4</v>
      </c>
      <c r="O3422" s="95" t="s">
        <v>45</v>
      </c>
      <c r="P3422" s="88" t="s">
        <v>9326</v>
      </c>
      <c r="Q3422" s="88"/>
      <c r="R3422" s="89"/>
      <c r="S3422" s="273"/>
    </row>
    <row r="3423" spans="1:19" ht="30" x14ac:dyDescent="0.25">
      <c r="A3423" s="253"/>
      <c r="B3423" s="228" t="s">
        <v>2921</v>
      </c>
      <c r="C3423" s="95" t="s">
        <v>2918</v>
      </c>
      <c r="D3423" s="95" t="s">
        <v>2918</v>
      </c>
      <c r="E3423" s="95" t="s">
        <v>2909</v>
      </c>
      <c r="F3423" s="95" t="s">
        <v>2909</v>
      </c>
      <c r="G3423" s="95" t="s">
        <v>2915</v>
      </c>
      <c r="H3423" s="95" t="s">
        <v>2912</v>
      </c>
      <c r="I3423" s="95" t="s">
        <v>2912</v>
      </c>
      <c r="J3423" s="95" t="s">
        <v>2915</v>
      </c>
      <c r="K3423" s="102" t="s">
        <v>9014</v>
      </c>
      <c r="L3423" s="96" t="s">
        <v>9168</v>
      </c>
      <c r="M3423" s="102" t="s">
        <v>4599</v>
      </c>
      <c r="N3423" s="102">
        <v>5</v>
      </c>
      <c r="O3423" s="95" t="s">
        <v>45</v>
      </c>
      <c r="P3423" s="88" t="s">
        <v>9327</v>
      </c>
      <c r="Q3423" s="88"/>
      <c r="R3423" s="89"/>
      <c r="S3423" s="273"/>
    </row>
    <row r="3424" spans="1:19" ht="30" x14ac:dyDescent="0.25">
      <c r="A3424" s="253"/>
      <c r="B3424" s="228" t="s">
        <v>2921</v>
      </c>
      <c r="C3424" s="95" t="s">
        <v>2918</v>
      </c>
      <c r="D3424" s="95" t="s">
        <v>2918</v>
      </c>
      <c r="E3424" s="95" t="s">
        <v>2909</v>
      </c>
      <c r="F3424" s="95" t="s">
        <v>2909</v>
      </c>
      <c r="G3424" s="95" t="s">
        <v>2911</v>
      </c>
      <c r="H3424" s="95" t="s">
        <v>2912</v>
      </c>
      <c r="I3424" s="95" t="s">
        <v>2912</v>
      </c>
      <c r="J3424" s="95" t="s">
        <v>2915</v>
      </c>
      <c r="K3424" s="102" t="s">
        <v>9015</v>
      </c>
      <c r="L3424" s="96" t="s">
        <v>3694</v>
      </c>
      <c r="M3424" s="102" t="s">
        <v>4599</v>
      </c>
      <c r="N3424" s="102">
        <v>6</v>
      </c>
      <c r="O3424" s="95" t="s">
        <v>54</v>
      </c>
      <c r="P3424" s="88" t="s">
        <v>9328</v>
      </c>
      <c r="Q3424" s="88"/>
      <c r="R3424" s="89" t="s">
        <v>10</v>
      </c>
      <c r="S3424" s="273"/>
    </row>
    <row r="3425" spans="1:19" ht="30" x14ac:dyDescent="0.25">
      <c r="A3425" s="253"/>
      <c r="B3425" s="228" t="s">
        <v>2921</v>
      </c>
      <c r="C3425" s="95" t="s">
        <v>2918</v>
      </c>
      <c r="D3425" s="95" t="s">
        <v>2918</v>
      </c>
      <c r="E3425" s="95" t="s">
        <v>2909</v>
      </c>
      <c r="F3425" s="95" t="s">
        <v>2909</v>
      </c>
      <c r="G3425" s="95" t="s">
        <v>2911</v>
      </c>
      <c r="H3425" s="95" t="s">
        <v>2912</v>
      </c>
      <c r="I3425" s="95" t="s">
        <v>2909</v>
      </c>
      <c r="J3425" s="95" t="s">
        <v>2915</v>
      </c>
      <c r="K3425" s="102" t="s">
        <v>9016</v>
      </c>
      <c r="L3425" s="96" t="s">
        <v>3695</v>
      </c>
      <c r="M3425" s="102" t="s">
        <v>4600</v>
      </c>
      <c r="N3425" s="102">
        <v>8</v>
      </c>
      <c r="O3425" s="95" t="s">
        <v>54</v>
      </c>
      <c r="P3425" s="88" t="s">
        <v>4420</v>
      </c>
      <c r="Q3425" s="88"/>
      <c r="R3425" s="89"/>
      <c r="S3425" s="273"/>
    </row>
    <row r="3426" spans="1:19" ht="30" x14ac:dyDescent="0.25">
      <c r="A3426" s="253"/>
      <c r="B3426" s="228" t="s">
        <v>2921</v>
      </c>
      <c r="C3426" s="95" t="s">
        <v>2918</v>
      </c>
      <c r="D3426" s="95" t="s">
        <v>2918</v>
      </c>
      <c r="E3426" s="95" t="s">
        <v>2909</v>
      </c>
      <c r="F3426" s="95" t="s">
        <v>2910</v>
      </c>
      <c r="G3426" s="95" t="s">
        <v>2915</v>
      </c>
      <c r="H3426" s="95" t="s">
        <v>2912</v>
      </c>
      <c r="I3426" s="95" t="s">
        <v>2912</v>
      </c>
      <c r="J3426" s="95" t="s">
        <v>2915</v>
      </c>
      <c r="K3426" s="102" t="s">
        <v>9017</v>
      </c>
      <c r="L3426" s="96" t="s">
        <v>3696</v>
      </c>
      <c r="M3426" s="102" t="s">
        <v>4599</v>
      </c>
      <c r="N3426" s="102">
        <v>5</v>
      </c>
      <c r="O3426" s="95" t="s">
        <v>45</v>
      </c>
      <c r="P3426" s="88" t="s">
        <v>9329</v>
      </c>
      <c r="Q3426" s="88"/>
      <c r="R3426" s="89"/>
      <c r="S3426" s="273"/>
    </row>
    <row r="3427" spans="1:19" ht="30" x14ac:dyDescent="0.25">
      <c r="A3427" s="253"/>
      <c r="B3427" s="232" t="s">
        <v>2921</v>
      </c>
      <c r="C3427" s="148" t="s">
        <v>2918</v>
      </c>
      <c r="D3427" s="148" t="s">
        <v>2918</v>
      </c>
      <c r="E3427" s="148" t="s">
        <v>2909</v>
      </c>
      <c r="F3427" s="148" t="s">
        <v>2910</v>
      </c>
      <c r="G3427" s="148" t="s">
        <v>2911</v>
      </c>
      <c r="H3427" s="148" t="s">
        <v>2912</v>
      </c>
      <c r="I3427" s="148" t="s">
        <v>2912</v>
      </c>
      <c r="J3427" s="148" t="s">
        <v>2915</v>
      </c>
      <c r="K3427" s="102" t="s">
        <v>9018</v>
      </c>
      <c r="L3427" s="150" t="s">
        <v>3696</v>
      </c>
      <c r="M3427" s="102" t="s">
        <v>4599</v>
      </c>
      <c r="N3427" s="102">
        <v>6</v>
      </c>
      <c r="O3427" s="148" t="s">
        <v>54</v>
      </c>
      <c r="P3427" s="158" t="s">
        <v>9329</v>
      </c>
      <c r="Q3427" s="88"/>
      <c r="R3427" s="89" t="s">
        <v>147</v>
      </c>
      <c r="S3427" s="273"/>
    </row>
    <row r="3428" spans="1:19" ht="30" x14ac:dyDescent="0.25">
      <c r="A3428" s="253"/>
      <c r="B3428" s="228" t="s">
        <v>2921</v>
      </c>
      <c r="C3428" s="95" t="s">
        <v>2918</v>
      </c>
      <c r="D3428" s="95" t="s">
        <v>2918</v>
      </c>
      <c r="E3428" s="95" t="s">
        <v>2909</v>
      </c>
      <c r="F3428" s="95" t="s">
        <v>2910</v>
      </c>
      <c r="G3428" s="95" t="s">
        <v>2911</v>
      </c>
      <c r="H3428" s="95" t="s">
        <v>2912</v>
      </c>
      <c r="I3428" s="95" t="s">
        <v>2909</v>
      </c>
      <c r="J3428" s="95" t="s">
        <v>2915</v>
      </c>
      <c r="K3428" s="102" t="s">
        <v>9019</v>
      </c>
      <c r="L3428" s="96" t="s">
        <v>3697</v>
      </c>
      <c r="M3428" s="102" t="s">
        <v>4600</v>
      </c>
      <c r="N3428" s="102">
        <v>8</v>
      </c>
      <c r="O3428" s="95" t="s">
        <v>54</v>
      </c>
      <c r="P3428" s="88" t="s">
        <v>5900</v>
      </c>
      <c r="Q3428" s="88"/>
      <c r="R3428" s="89"/>
      <c r="S3428" s="273"/>
    </row>
    <row r="3429" spans="1:19" ht="30" x14ac:dyDescent="0.25">
      <c r="A3429" s="253"/>
      <c r="B3429" s="228" t="s">
        <v>2921</v>
      </c>
      <c r="C3429" s="95" t="s">
        <v>2918</v>
      </c>
      <c r="D3429" s="95" t="s">
        <v>2918</v>
      </c>
      <c r="E3429" s="95" t="s">
        <v>2909</v>
      </c>
      <c r="F3429" s="95" t="s">
        <v>2910</v>
      </c>
      <c r="G3429" s="95" t="s">
        <v>2911</v>
      </c>
      <c r="H3429" s="95" t="s">
        <v>2912</v>
      </c>
      <c r="I3429" s="95" t="s">
        <v>2910</v>
      </c>
      <c r="J3429" s="95" t="s">
        <v>2915</v>
      </c>
      <c r="K3429" s="102" t="s">
        <v>9020</v>
      </c>
      <c r="L3429" s="96" t="s">
        <v>3698</v>
      </c>
      <c r="M3429" s="102" t="s">
        <v>4600</v>
      </c>
      <c r="N3429" s="102">
        <v>8</v>
      </c>
      <c r="O3429" s="95" t="s">
        <v>54</v>
      </c>
      <c r="P3429" s="88" t="s">
        <v>5900</v>
      </c>
      <c r="Q3429" s="88"/>
      <c r="R3429" s="89"/>
      <c r="S3429" s="273"/>
    </row>
    <row r="3430" spans="1:19" ht="30" x14ac:dyDescent="0.25">
      <c r="A3430" s="253"/>
      <c r="B3430" s="228" t="s">
        <v>2921</v>
      </c>
      <c r="C3430" s="95" t="s">
        <v>2918</v>
      </c>
      <c r="D3430" s="95" t="s">
        <v>2918</v>
      </c>
      <c r="E3430" s="95" t="s">
        <v>2918</v>
      </c>
      <c r="F3430" s="95" t="s">
        <v>2912</v>
      </c>
      <c r="G3430" s="95" t="s">
        <v>2915</v>
      </c>
      <c r="H3430" s="95" t="s">
        <v>2912</v>
      </c>
      <c r="I3430" s="95" t="s">
        <v>2912</v>
      </c>
      <c r="J3430" s="95" t="s">
        <v>2915</v>
      </c>
      <c r="K3430" s="102" t="s">
        <v>9021</v>
      </c>
      <c r="L3430" s="96" t="s">
        <v>3699</v>
      </c>
      <c r="M3430" s="102" t="s">
        <v>4599</v>
      </c>
      <c r="N3430" s="102">
        <v>4</v>
      </c>
      <c r="O3430" s="95" t="s">
        <v>45</v>
      </c>
      <c r="P3430" s="88" t="s">
        <v>9330</v>
      </c>
      <c r="Q3430" s="88"/>
      <c r="R3430" s="89"/>
      <c r="S3430" s="273"/>
    </row>
    <row r="3431" spans="1:19" ht="30" x14ac:dyDescent="0.25">
      <c r="A3431" s="253"/>
      <c r="B3431" s="228" t="s">
        <v>2921</v>
      </c>
      <c r="C3431" s="95" t="s">
        <v>2918</v>
      </c>
      <c r="D3431" s="95" t="s">
        <v>2918</v>
      </c>
      <c r="E3431" s="95" t="s">
        <v>2918</v>
      </c>
      <c r="F3431" s="95" t="s">
        <v>2909</v>
      </c>
      <c r="G3431" s="95" t="s">
        <v>2915</v>
      </c>
      <c r="H3431" s="95" t="s">
        <v>2912</v>
      </c>
      <c r="I3431" s="95" t="s">
        <v>2912</v>
      </c>
      <c r="J3431" s="95" t="s">
        <v>2915</v>
      </c>
      <c r="K3431" s="102" t="s">
        <v>9022</v>
      </c>
      <c r="L3431" s="96" t="s">
        <v>3699</v>
      </c>
      <c r="M3431" s="102" t="s">
        <v>4599</v>
      </c>
      <c r="N3431" s="102">
        <v>5</v>
      </c>
      <c r="O3431" s="95" t="s">
        <v>45</v>
      </c>
      <c r="P3431" s="88" t="s">
        <v>9331</v>
      </c>
      <c r="Q3431" s="88"/>
      <c r="R3431" s="89"/>
      <c r="S3431" s="273"/>
    </row>
    <row r="3432" spans="1:19" ht="30" x14ac:dyDescent="0.25">
      <c r="A3432" s="253"/>
      <c r="B3432" s="232" t="s">
        <v>2921</v>
      </c>
      <c r="C3432" s="148" t="s">
        <v>2918</v>
      </c>
      <c r="D3432" s="148" t="s">
        <v>2918</v>
      </c>
      <c r="E3432" s="148" t="s">
        <v>2918</v>
      </c>
      <c r="F3432" s="148" t="s">
        <v>2909</v>
      </c>
      <c r="G3432" s="148" t="s">
        <v>2911</v>
      </c>
      <c r="H3432" s="148" t="s">
        <v>2912</v>
      </c>
      <c r="I3432" s="148" t="s">
        <v>2912</v>
      </c>
      <c r="J3432" s="148" t="s">
        <v>2915</v>
      </c>
      <c r="K3432" s="102" t="s">
        <v>9023</v>
      </c>
      <c r="L3432" s="150" t="s">
        <v>3699</v>
      </c>
      <c r="M3432" s="102" t="s">
        <v>4599</v>
      </c>
      <c r="N3432" s="102">
        <v>6</v>
      </c>
      <c r="O3432" s="148" t="s">
        <v>54</v>
      </c>
      <c r="P3432" s="158" t="s">
        <v>9332</v>
      </c>
      <c r="Q3432" s="88"/>
      <c r="R3432" s="89" t="s">
        <v>10</v>
      </c>
      <c r="S3432" s="273"/>
    </row>
    <row r="3433" spans="1:19" ht="30" x14ac:dyDescent="0.25">
      <c r="A3433" s="253"/>
      <c r="B3433" s="228" t="s">
        <v>2921</v>
      </c>
      <c r="C3433" s="95" t="s">
        <v>2918</v>
      </c>
      <c r="D3433" s="95" t="s">
        <v>2918</v>
      </c>
      <c r="E3433" s="95" t="s">
        <v>2918</v>
      </c>
      <c r="F3433" s="95" t="s">
        <v>2909</v>
      </c>
      <c r="G3433" s="95" t="s">
        <v>2911</v>
      </c>
      <c r="H3433" s="95" t="s">
        <v>2912</v>
      </c>
      <c r="I3433" s="95" t="s">
        <v>2909</v>
      </c>
      <c r="J3433" s="95" t="s">
        <v>2915</v>
      </c>
      <c r="K3433" s="102" t="s">
        <v>9024</v>
      </c>
      <c r="L3433" s="96" t="s">
        <v>3700</v>
      </c>
      <c r="M3433" s="102" t="s">
        <v>4600</v>
      </c>
      <c r="N3433" s="102">
        <v>8</v>
      </c>
      <c r="O3433" s="95" t="s">
        <v>54</v>
      </c>
      <c r="P3433" s="88" t="s">
        <v>4421</v>
      </c>
      <c r="Q3433" s="88"/>
      <c r="R3433" s="89"/>
      <c r="S3433" s="273"/>
    </row>
    <row r="3434" spans="1:19" ht="30" x14ac:dyDescent="0.25">
      <c r="A3434" s="253"/>
      <c r="B3434" s="228" t="s">
        <v>2921</v>
      </c>
      <c r="C3434" s="95" t="s">
        <v>2918</v>
      </c>
      <c r="D3434" s="95" t="s">
        <v>2918</v>
      </c>
      <c r="E3434" s="95" t="s">
        <v>2918</v>
      </c>
      <c r="F3434" s="95" t="s">
        <v>2909</v>
      </c>
      <c r="G3434" s="95" t="s">
        <v>2911</v>
      </c>
      <c r="H3434" s="95" t="s">
        <v>2912</v>
      </c>
      <c r="I3434" s="95" t="s">
        <v>2910</v>
      </c>
      <c r="J3434" s="95" t="s">
        <v>2915</v>
      </c>
      <c r="K3434" s="102" t="s">
        <v>9025</v>
      </c>
      <c r="L3434" s="96" t="s">
        <v>3701</v>
      </c>
      <c r="M3434" s="102" t="s">
        <v>4600</v>
      </c>
      <c r="N3434" s="102">
        <v>8</v>
      </c>
      <c r="O3434" s="95" t="s">
        <v>54</v>
      </c>
      <c r="P3434" s="88" t="s">
        <v>4421</v>
      </c>
      <c r="Q3434" s="88"/>
      <c r="R3434" s="89"/>
      <c r="S3434" s="273"/>
    </row>
    <row r="3435" spans="1:19" ht="75" x14ac:dyDescent="0.25">
      <c r="A3435" s="253"/>
      <c r="B3435" s="228" t="s">
        <v>2921</v>
      </c>
      <c r="C3435" s="95" t="s">
        <v>2918</v>
      </c>
      <c r="D3435" s="95" t="s">
        <v>2918</v>
      </c>
      <c r="E3435" s="95" t="s">
        <v>2910</v>
      </c>
      <c r="F3435" s="95" t="s">
        <v>2912</v>
      </c>
      <c r="G3435" s="95" t="s">
        <v>2915</v>
      </c>
      <c r="H3435" s="95" t="s">
        <v>2912</v>
      </c>
      <c r="I3435" s="95" t="s">
        <v>2912</v>
      </c>
      <c r="J3435" s="95" t="s">
        <v>2915</v>
      </c>
      <c r="K3435" s="102" t="s">
        <v>9026</v>
      </c>
      <c r="L3435" s="96" t="s">
        <v>3702</v>
      </c>
      <c r="M3435" s="102" t="s">
        <v>4599</v>
      </c>
      <c r="N3435" s="102">
        <v>4</v>
      </c>
      <c r="O3435" s="95" t="s">
        <v>45</v>
      </c>
      <c r="P3435" s="88" t="s">
        <v>9333</v>
      </c>
      <c r="Q3435" s="88"/>
      <c r="R3435" s="89"/>
      <c r="S3435" s="273"/>
    </row>
    <row r="3436" spans="1:19" ht="75" x14ac:dyDescent="0.25">
      <c r="A3436" s="253"/>
      <c r="B3436" s="228" t="s">
        <v>2921</v>
      </c>
      <c r="C3436" s="95" t="s">
        <v>2918</v>
      </c>
      <c r="D3436" s="95" t="s">
        <v>2918</v>
      </c>
      <c r="E3436" s="95" t="s">
        <v>2910</v>
      </c>
      <c r="F3436" s="95" t="s">
        <v>2909</v>
      </c>
      <c r="G3436" s="95" t="s">
        <v>2915</v>
      </c>
      <c r="H3436" s="95" t="s">
        <v>2912</v>
      </c>
      <c r="I3436" s="95" t="s">
        <v>2912</v>
      </c>
      <c r="J3436" s="95" t="s">
        <v>2915</v>
      </c>
      <c r="K3436" s="102" t="s">
        <v>9027</v>
      </c>
      <c r="L3436" s="96" t="s">
        <v>3702</v>
      </c>
      <c r="M3436" s="102" t="s">
        <v>4599</v>
      </c>
      <c r="N3436" s="102">
        <v>5</v>
      </c>
      <c r="O3436" s="95" t="s">
        <v>45</v>
      </c>
      <c r="P3436" s="88" t="s">
        <v>9333</v>
      </c>
      <c r="Q3436" s="88"/>
      <c r="R3436" s="89"/>
      <c r="S3436" s="273"/>
    </row>
    <row r="3437" spans="1:19" ht="75" x14ac:dyDescent="0.25">
      <c r="A3437" s="253"/>
      <c r="B3437" s="232" t="s">
        <v>2921</v>
      </c>
      <c r="C3437" s="148" t="s">
        <v>2918</v>
      </c>
      <c r="D3437" s="148" t="s">
        <v>2918</v>
      </c>
      <c r="E3437" s="148" t="s">
        <v>2910</v>
      </c>
      <c r="F3437" s="148" t="s">
        <v>2909</v>
      </c>
      <c r="G3437" s="148" t="s">
        <v>2911</v>
      </c>
      <c r="H3437" s="148" t="s">
        <v>2912</v>
      </c>
      <c r="I3437" s="148" t="s">
        <v>2912</v>
      </c>
      <c r="J3437" s="148" t="s">
        <v>2915</v>
      </c>
      <c r="K3437" s="102" t="s">
        <v>9028</v>
      </c>
      <c r="L3437" s="150" t="s">
        <v>3702</v>
      </c>
      <c r="M3437" s="102" t="s">
        <v>4599</v>
      </c>
      <c r="N3437" s="102">
        <v>6</v>
      </c>
      <c r="O3437" s="148" t="s">
        <v>54</v>
      </c>
      <c r="P3437" s="158" t="s">
        <v>9334</v>
      </c>
      <c r="Q3437" s="88"/>
      <c r="R3437" s="89" t="s">
        <v>147</v>
      </c>
      <c r="S3437" s="273"/>
    </row>
    <row r="3438" spans="1:19" ht="60" x14ac:dyDescent="0.25">
      <c r="A3438" s="253"/>
      <c r="B3438" s="228" t="s">
        <v>2921</v>
      </c>
      <c r="C3438" s="95" t="s">
        <v>2918</v>
      </c>
      <c r="D3438" s="95" t="s">
        <v>2918</v>
      </c>
      <c r="E3438" s="95" t="s">
        <v>2910</v>
      </c>
      <c r="F3438" s="95" t="s">
        <v>2909</v>
      </c>
      <c r="G3438" s="95" t="s">
        <v>2911</v>
      </c>
      <c r="H3438" s="95" t="s">
        <v>2912</v>
      </c>
      <c r="I3438" s="95" t="s">
        <v>2909</v>
      </c>
      <c r="J3438" s="95" t="s">
        <v>2915</v>
      </c>
      <c r="K3438" s="102" t="s">
        <v>9029</v>
      </c>
      <c r="L3438" s="96" t="s">
        <v>3703</v>
      </c>
      <c r="M3438" s="102" t="s">
        <v>4600</v>
      </c>
      <c r="N3438" s="102">
        <v>8</v>
      </c>
      <c r="O3438" s="95" t="s">
        <v>54</v>
      </c>
      <c r="P3438" s="88" t="s">
        <v>9412</v>
      </c>
      <c r="Q3438" s="88"/>
      <c r="R3438" s="89"/>
      <c r="S3438" s="273"/>
    </row>
    <row r="3439" spans="1:19" ht="60" x14ac:dyDescent="0.25">
      <c r="A3439" s="253"/>
      <c r="B3439" s="228" t="s">
        <v>2921</v>
      </c>
      <c r="C3439" s="95" t="s">
        <v>2918</v>
      </c>
      <c r="D3439" s="95" t="s">
        <v>2918</v>
      </c>
      <c r="E3439" s="95" t="s">
        <v>2910</v>
      </c>
      <c r="F3439" s="95" t="s">
        <v>2909</v>
      </c>
      <c r="G3439" s="95" t="s">
        <v>2911</v>
      </c>
      <c r="H3439" s="95" t="s">
        <v>2912</v>
      </c>
      <c r="I3439" s="95" t="s">
        <v>2910</v>
      </c>
      <c r="J3439" s="95" t="s">
        <v>2915</v>
      </c>
      <c r="K3439" s="102" t="s">
        <v>9030</v>
      </c>
      <c r="L3439" s="88" t="s">
        <v>3704</v>
      </c>
      <c r="M3439" s="102" t="s">
        <v>4600</v>
      </c>
      <c r="N3439" s="102">
        <v>8</v>
      </c>
      <c r="O3439" s="95" t="s">
        <v>54</v>
      </c>
      <c r="P3439" s="88" t="s">
        <v>9412</v>
      </c>
      <c r="Q3439" s="88"/>
      <c r="R3439" s="89"/>
      <c r="S3439" s="273"/>
    </row>
    <row r="3440" spans="1:19" ht="45" x14ac:dyDescent="0.25">
      <c r="A3440" s="253"/>
      <c r="B3440" s="228" t="s">
        <v>2921</v>
      </c>
      <c r="C3440" s="95" t="s">
        <v>2918</v>
      </c>
      <c r="D3440" s="95" t="s">
        <v>2919</v>
      </c>
      <c r="E3440" s="95" t="s">
        <v>2912</v>
      </c>
      <c r="F3440" s="95" t="s">
        <v>2912</v>
      </c>
      <c r="G3440" s="95" t="s">
        <v>2915</v>
      </c>
      <c r="H3440" s="95" t="s">
        <v>2912</v>
      </c>
      <c r="I3440" s="95" t="s">
        <v>2912</v>
      </c>
      <c r="J3440" s="95" t="s">
        <v>2915</v>
      </c>
      <c r="K3440" s="102" t="s">
        <v>9031</v>
      </c>
      <c r="L3440" s="88" t="s">
        <v>3705</v>
      </c>
      <c r="M3440" s="102" t="s">
        <v>4599</v>
      </c>
      <c r="N3440" s="102">
        <v>3</v>
      </c>
      <c r="O3440" s="95" t="s">
        <v>45</v>
      </c>
      <c r="P3440" s="88" t="s">
        <v>9335</v>
      </c>
      <c r="Q3440" s="88"/>
      <c r="R3440" s="89"/>
      <c r="S3440" s="273"/>
    </row>
    <row r="3441" spans="1:19" ht="45" x14ac:dyDescent="0.25">
      <c r="A3441" s="253"/>
      <c r="B3441" s="228" t="s">
        <v>2921</v>
      </c>
      <c r="C3441" s="95" t="s">
        <v>2918</v>
      </c>
      <c r="D3441" s="95" t="s">
        <v>2919</v>
      </c>
      <c r="E3441" s="95" t="s">
        <v>2909</v>
      </c>
      <c r="F3441" s="95" t="s">
        <v>2912</v>
      </c>
      <c r="G3441" s="95" t="s">
        <v>2915</v>
      </c>
      <c r="H3441" s="95" t="s">
        <v>2912</v>
      </c>
      <c r="I3441" s="95" t="s">
        <v>2912</v>
      </c>
      <c r="J3441" s="95" t="s">
        <v>2915</v>
      </c>
      <c r="K3441" s="102" t="s">
        <v>9032</v>
      </c>
      <c r="L3441" s="88" t="s">
        <v>5726</v>
      </c>
      <c r="M3441" s="102" t="s">
        <v>4599</v>
      </c>
      <c r="N3441" s="102">
        <v>4</v>
      </c>
      <c r="O3441" s="95" t="s">
        <v>45</v>
      </c>
      <c r="P3441" s="88" t="s">
        <v>9336</v>
      </c>
      <c r="Q3441" s="88"/>
      <c r="R3441" s="89"/>
      <c r="S3441" s="273"/>
    </row>
    <row r="3442" spans="1:19" ht="60" x14ac:dyDescent="0.25">
      <c r="A3442" s="253"/>
      <c r="B3442" s="232" t="s">
        <v>2921</v>
      </c>
      <c r="C3442" s="148" t="s">
        <v>2918</v>
      </c>
      <c r="D3442" s="148" t="s">
        <v>2919</v>
      </c>
      <c r="E3442" s="148" t="s">
        <v>2909</v>
      </c>
      <c r="F3442" s="148" t="s">
        <v>2919</v>
      </c>
      <c r="G3442" s="148" t="s">
        <v>2915</v>
      </c>
      <c r="H3442" s="148" t="s">
        <v>2912</v>
      </c>
      <c r="I3442" s="148" t="s">
        <v>2912</v>
      </c>
      <c r="J3442" s="148" t="s">
        <v>2915</v>
      </c>
      <c r="K3442" s="102" t="s">
        <v>5136</v>
      </c>
      <c r="L3442" s="158" t="s">
        <v>5817</v>
      </c>
      <c r="M3442" s="102" t="s">
        <v>4599</v>
      </c>
      <c r="N3442" s="102">
        <v>5</v>
      </c>
      <c r="O3442" s="148" t="s">
        <v>45</v>
      </c>
      <c r="P3442" s="158" t="s">
        <v>9337</v>
      </c>
      <c r="Q3442" s="88"/>
      <c r="R3442" s="89" t="s">
        <v>14</v>
      </c>
      <c r="S3442" s="273"/>
    </row>
    <row r="3443" spans="1:19" ht="30" x14ac:dyDescent="0.25">
      <c r="A3443" s="253"/>
      <c r="B3443" s="232" t="s">
        <v>2921</v>
      </c>
      <c r="C3443" s="148" t="s">
        <v>2918</v>
      </c>
      <c r="D3443" s="148" t="s">
        <v>2919</v>
      </c>
      <c r="E3443" s="148" t="s">
        <v>2909</v>
      </c>
      <c r="F3443" s="148" t="s">
        <v>2919</v>
      </c>
      <c r="G3443" s="148" t="s">
        <v>2943</v>
      </c>
      <c r="H3443" s="148" t="s">
        <v>2912</v>
      </c>
      <c r="I3443" s="148" t="s">
        <v>2912</v>
      </c>
      <c r="J3443" s="148" t="s">
        <v>2915</v>
      </c>
      <c r="K3443" s="102" t="s">
        <v>5137</v>
      </c>
      <c r="L3443" s="158" t="s">
        <v>3591</v>
      </c>
      <c r="M3443" s="102" t="s">
        <v>4599</v>
      </c>
      <c r="N3443" s="102">
        <v>6</v>
      </c>
      <c r="O3443" s="148" t="s">
        <v>67</v>
      </c>
      <c r="P3443" s="158" t="s">
        <v>9338</v>
      </c>
      <c r="Q3443" s="88"/>
      <c r="R3443" s="89" t="s">
        <v>10</v>
      </c>
      <c r="S3443" s="273"/>
    </row>
    <row r="3444" spans="1:19" ht="30" x14ac:dyDescent="0.25">
      <c r="A3444" s="253"/>
      <c r="B3444" s="228" t="s">
        <v>2921</v>
      </c>
      <c r="C3444" s="95" t="s">
        <v>2918</v>
      </c>
      <c r="D3444" s="95" t="s">
        <v>2919</v>
      </c>
      <c r="E3444" s="95" t="s">
        <v>2909</v>
      </c>
      <c r="F3444" s="95" t="s">
        <v>2919</v>
      </c>
      <c r="G3444" s="95" t="s">
        <v>2943</v>
      </c>
      <c r="H3444" s="95" t="s">
        <v>2912</v>
      </c>
      <c r="I3444" s="95" t="s">
        <v>2909</v>
      </c>
      <c r="J3444" s="95" t="s">
        <v>2915</v>
      </c>
      <c r="K3444" s="102" t="s">
        <v>5138</v>
      </c>
      <c r="L3444" s="96" t="s">
        <v>5730</v>
      </c>
      <c r="M3444" s="102" t="s">
        <v>4599</v>
      </c>
      <c r="N3444" s="102">
        <v>8</v>
      </c>
      <c r="O3444" s="95" t="s">
        <v>67</v>
      </c>
      <c r="P3444" s="88" t="s">
        <v>4423</v>
      </c>
      <c r="Q3444" s="88"/>
      <c r="R3444" s="89"/>
      <c r="S3444" s="273"/>
    </row>
    <row r="3445" spans="1:19" ht="30" x14ac:dyDescent="0.25">
      <c r="A3445" s="253"/>
      <c r="B3445" s="228" t="s">
        <v>2921</v>
      </c>
      <c r="C3445" s="95" t="s">
        <v>2918</v>
      </c>
      <c r="D3445" s="95" t="s">
        <v>2919</v>
      </c>
      <c r="E3445" s="95" t="s">
        <v>2909</v>
      </c>
      <c r="F3445" s="95" t="s">
        <v>2919</v>
      </c>
      <c r="G3445" s="95" t="s">
        <v>2943</v>
      </c>
      <c r="H3445" s="95" t="s">
        <v>2912</v>
      </c>
      <c r="I3445" s="95" t="s">
        <v>2909</v>
      </c>
      <c r="J3445" s="95" t="s">
        <v>2911</v>
      </c>
      <c r="K3445" s="102" t="s">
        <v>5139</v>
      </c>
      <c r="L3445" s="96" t="s">
        <v>5730</v>
      </c>
      <c r="M3445" s="102" t="s">
        <v>4600</v>
      </c>
      <c r="N3445" s="102">
        <v>9</v>
      </c>
      <c r="O3445" s="95" t="s">
        <v>4615</v>
      </c>
      <c r="P3445" s="88" t="s">
        <v>4423</v>
      </c>
      <c r="Q3445" s="88"/>
      <c r="R3445" s="89" t="s">
        <v>2129</v>
      </c>
      <c r="S3445" s="273"/>
    </row>
    <row r="3446" spans="1:19" ht="45" x14ac:dyDescent="0.25">
      <c r="A3446" s="253"/>
      <c r="B3446" s="228" t="s">
        <v>2921</v>
      </c>
      <c r="C3446" s="95" t="s">
        <v>2918</v>
      </c>
      <c r="D3446" s="95" t="s">
        <v>2919</v>
      </c>
      <c r="E3446" s="95" t="s">
        <v>2909</v>
      </c>
      <c r="F3446" s="95" t="s">
        <v>2919</v>
      </c>
      <c r="G3446" s="95" t="s">
        <v>2943</v>
      </c>
      <c r="H3446" s="95" t="s">
        <v>2912</v>
      </c>
      <c r="I3446" s="95" t="s">
        <v>2909</v>
      </c>
      <c r="J3446" s="95" t="s">
        <v>2913</v>
      </c>
      <c r="K3446" s="102" t="s">
        <v>5140</v>
      </c>
      <c r="L3446" s="96" t="s">
        <v>5731</v>
      </c>
      <c r="M3446" s="102" t="s">
        <v>4600</v>
      </c>
      <c r="N3446" s="102">
        <v>9</v>
      </c>
      <c r="O3446" s="95" t="s">
        <v>4615</v>
      </c>
      <c r="P3446" s="88" t="s">
        <v>9147</v>
      </c>
      <c r="Q3446" s="88"/>
      <c r="R3446" s="89" t="s">
        <v>2129</v>
      </c>
      <c r="S3446" s="273"/>
    </row>
    <row r="3447" spans="1:19" ht="45" x14ac:dyDescent="0.25">
      <c r="A3447" s="253"/>
      <c r="B3447" s="228" t="s">
        <v>2921</v>
      </c>
      <c r="C3447" s="95" t="s">
        <v>2918</v>
      </c>
      <c r="D3447" s="95" t="s">
        <v>2919</v>
      </c>
      <c r="E3447" s="95" t="s">
        <v>2909</v>
      </c>
      <c r="F3447" s="95" t="s">
        <v>2919</v>
      </c>
      <c r="G3447" s="95" t="s">
        <v>2943</v>
      </c>
      <c r="H3447" s="95" t="s">
        <v>2912</v>
      </c>
      <c r="I3447" s="95" t="s">
        <v>2909</v>
      </c>
      <c r="J3447" s="95" t="s">
        <v>2922</v>
      </c>
      <c r="K3447" s="102" t="s">
        <v>5141</v>
      </c>
      <c r="L3447" s="96" t="s">
        <v>5732</v>
      </c>
      <c r="M3447" s="102" t="s">
        <v>4600</v>
      </c>
      <c r="N3447" s="102">
        <v>9</v>
      </c>
      <c r="O3447" s="95" t="s">
        <v>4615</v>
      </c>
      <c r="P3447" s="88" t="s">
        <v>9150</v>
      </c>
      <c r="Q3447" s="88"/>
      <c r="R3447" s="89" t="s">
        <v>2129</v>
      </c>
      <c r="S3447" s="273"/>
    </row>
    <row r="3448" spans="1:19" ht="45" x14ac:dyDescent="0.25">
      <c r="A3448" s="253"/>
      <c r="B3448" s="228" t="s">
        <v>2921</v>
      </c>
      <c r="C3448" s="148" t="s">
        <v>2918</v>
      </c>
      <c r="D3448" s="148" t="s">
        <v>2919</v>
      </c>
      <c r="E3448" s="148" t="s">
        <v>2909</v>
      </c>
      <c r="F3448" s="148" t="s">
        <v>2919</v>
      </c>
      <c r="G3448" s="148" t="s">
        <v>2948</v>
      </c>
      <c r="H3448" s="148" t="s">
        <v>2912</v>
      </c>
      <c r="I3448" s="148" t="s">
        <v>2912</v>
      </c>
      <c r="J3448" s="148" t="s">
        <v>2915</v>
      </c>
      <c r="K3448" s="102" t="s">
        <v>5142</v>
      </c>
      <c r="L3448" s="150" t="s">
        <v>3593</v>
      </c>
      <c r="M3448" s="102" t="s">
        <v>4599</v>
      </c>
      <c r="N3448" s="102">
        <v>6</v>
      </c>
      <c r="O3448" s="148" t="s">
        <v>67</v>
      </c>
      <c r="P3448" s="88" t="s">
        <v>9339</v>
      </c>
      <c r="Q3448" s="88"/>
      <c r="R3448" s="89" t="s">
        <v>10</v>
      </c>
      <c r="S3448" s="273"/>
    </row>
    <row r="3449" spans="1:19" ht="30" x14ac:dyDescent="0.25">
      <c r="A3449" s="253"/>
      <c r="B3449" s="228" t="s">
        <v>2921</v>
      </c>
      <c r="C3449" s="95" t="s">
        <v>2918</v>
      </c>
      <c r="D3449" s="95" t="s">
        <v>2919</v>
      </c>
      <c r="E3449" s="95" t="s">
        <v>2909</v>
      </c>
      <c r="F3449" s="95" t="s">
        <v>2919</v>
      </c>
      <c r="G3449" s="95" t="s">
        <v>2948</v>
      </c>
      <c r="H3449" s="95" t="s">
        <v>2912</v>
      </c>
      <c r="I3449" s="95" t="s">
        <v>2909</v>
      </c>
      <c r="J3449" s="95" t="s">
        <v>2915</v>
      </c>
      <c r="K3449" s="102" t="s">
        <v>5143</v>
      </c>
      <c r="L3449" s="96" t="s">
        <v>3594</v>
      </c>
      <c r="M3449" s="102" t="s">
        <v>4599</v>
      </c>
      <c r="N3449" s="102">
        <v>8</v>
      </c>
      <c r="O3449" s="95" t="s">
        <v>67</v>
      </c>
      <c r="P3449" s="88" t="s">
        <v>4424</v>
      </c>
      <c r="Q3449" s="88"/>
      <c r="R3449" s="89"/>
      <c r="S3449" s="273"/>
    </row>
    <row r="3450" spans="1:19" ht="30" x14ac:dyDescent="0.25">
      <c r="A3450" s="253"/>
      <c r="B3450" s="228" t="s">
        <v>2921</v>
      </c>
      <c r="C3450" s="148" t="s">
        <v>2918</v>
      </c>
      <c r="D3450" s="148" t="s">
        <v>2919</v>
      </c>
      <c r="E3450" s="148" t="s">
        <v>2909</v>
      </c>
      <c r="F3450" s="148" t="s">
        <v>2919</v>
      </c>
      <c r="G3450" s="148" t="s">
        <v>2948</v>
      </c>
      <c r="H3450" s="148" t="s">
        <v>2912</v>
      </c>
      <c r="I3450" s="148" t="s">
        <v>2909</v>
      </c>
      <c r="J3450" s="148" t="s">
        <v>2911</v>
      </c>
      <c r="K3450" s="102" t="s">
        <v>5144</v>
      </c>
      <c r="L3450" s="150" t="s">
        <v>3594</v>
      </c>
      <c r="M3450" s="102" t="s">
        <v>4600</v>
      </c>
      <c r="N3450" s="102">
        <v>9</v>
      </c>
      <c r="O3450" s="148" t="s">
        <v>4615</v>
      </c>
      <c r="P3450" s="158" t="s">
        <v>4424</v>
      </c>
      <c r="Q3450" s="88"/>
      <c r="R3450" s="89" t="s">
        <v>2129</v>
      </c>
      <c r="S3450" s="273"/>
    </row>
    <row r="3451" spans="1:19" ht="45" x14ac:dyDescent="0.25">
      <c r="A3451" s="253"/>
      <c r="B3451" s="228" t="s">
        <v>2921</v>
      </c>
      <c r="C3451" s="95" t="s">
        <v>2918</v>
      </c>
      <c r="D3451" s="95" t="s">
        <v>2919</v>
      </c>
      <c r="E3451" s="95" t="s">
        <v>2909</v>
      </c>
      <c r="F3451" s="95" t="s">
        <v>2919</v>
      </c>
      <c r="G3451" s="95" t="s">
        <v>2948</v>
      </c>
      <c r="H3451" s="95" t="s">
        <v>2912</v>
      </c>
      <c r="I3451" s="95" t="s">
        <v>2909</v>
      </c>
      <c r="J3451" s="95" t="s">
        <v>2913</v>
      </c>
      <c r="K3451" s="102" t="s">
        <v>5145</v>
      </c>
      <c r="L3451" s="96" t="s">
        <v>5733</v>
      </c>
      <c r="M3451" s="102" t="s">
        <v>4600</v>
      </c>
      <c r="N3451" s="102">
        <v>9</v>
      </c>
      <c r="O3451" s="95" t="s">
        <v>4615</v>
      </c>
      <c r="P3451" s="88" t="s">
        <v>9147</v>
      </c>
      <c r="Q3451" s="88"/>
      <c r="R3451" s="89" t="s">
        <v>2129</v>
      </c>
      <c r="S3451" s="273"/>
    </row>
    <row r="3452" spans="1:19" ht="45" x14ac:dyDescent="0.25">
      <c r="A3452" s="253"/>
      <c r="B3452" s="228" t="s">
        <v>2921</v>
      </c>
      <c r="C3452" s="95" t="s">
        <v>2918</v>
      </c>
      <c r="D3452" s="95" t="s">
        <v>2919</v>
      </c>
      <c r="E3452" s="95" t="s">
        <v>2909</v>
      </c>
      <c r="F3452" s="95" t="s">
        <v>2919</v>
      </c>
      <c r="G3452" s="95" t="s">
        <v>2948</v>
      </c>
      <c r="H3452" s="95" t="s">
        <v>2912</v>
      </c>
      <c r="I3452" s="95" t="s">
        <v>2909</v>
      </c>
      <c r="J3452" s="95" t="s">
        <v>2922</v>
      </c>
      <c r="K3452" s="102" t="s">
        <v>5147</v>
      </c>
      <c r="L3452" s="96" t="s">
        <v>5818</v>
      </c>
      <c r="M3452" s="102" t="s">
        <v>4600</v>
      </c>
      <c r="N3452" s="102">
        <v>9</v>
      </c>
      <c r="O3452" s="95" t="s">
        <v>4615</v>
      </c>
      <c r="P3452" s="88" t="s">
        <v>9150</v>
      </c>
      <c r="Q3452" s="88"/>
      <c r="R3452" s="89" t="s">
        <v>2129</v>
      </c>
      <c r="S3452" s="273"/>
    </row>
    <row r="3453" spans="1:19" ht="45" x14ac:dyDescent="0.25">
      <c r="A3453" s="253"/>
      <c r="B3453" s="228" t="s">
        <v>2921</v>
      </c>
      <c r="C3453" s="148" t="s">
        <v>2918</v>
      </c>
      <c r="D3453" s="148" t="s">
        <v>2919</v>
      </c>
      <c r="E3453" s="148" t="s">
        <v>2909</v>
      </c>
      <c r="F3453" s="148" t="s">
        <v>2919</v>
      </c>
      <c r="G3453" s="148" t="s">
        <v>2950</v>
      </c>
      <c r="H3453" s="148" t="s">
        <v>2912</v>
      </c>
      <c r="I3453" s="148" t="s">
        <v>2912</v>
      </c>
      <c r="J3453" s="148" t="s">
        <v>2915</v>
      </c>
      <c r="K3453" s="102" t="s">
        <v>5149</v>
      </c>
      <c r="L3453" s="150" t="s">
        <v>3599</v>
      </c>
      <c r="M3453" s="102" t="s">
        <v>4599</v>
      </c>
      <c r="N3453" s="102">
        <v>6</v>
      </c>
      <c r="O3453" s="148" t="s">
        <v>67</v>
      </c>
      <c r="P3453" s="88" t="s">
        <v>9340</v>
      </c>
      <c r="Q3453" s="88"/>
      <c r="R3453" s="89" t="s">
        <v>10</v>
      </c>
      <c r="S3453" s="273"/>
    </row>
    <row r="3454" spans="1:19" ht="45" x14ac:dyDescent="0.25">
      <c r="A3454" s="253"/>
      <c r="B3454" s="228" t="s">
        <v>2921</v>
      </c>
      <c r="C3454" s="95" t="s">
        <v>2918</v>
      </c>
      <c r="D3454" s="95" t="s">
        <v>2919</v>
      </c>
      <c r="E3454" s="95" t="s">
        <v>2909</v>
      </c>
      <c r="F3454" s="95" t="s">
        <v>2919</v>
      </c>
      <c r="G3454" s="95" t="s">
        <v>2950</v>
      </c>
      <c r="H3454" s="95" t="s">
        <v>2912</v>
      </c>
      <c r="I3454" s="95" t="s">
        <v>2909</v>
      </c>
      <c r="J3454" s="95" t="s">
        <v>2915</v>
      </c>
      <c r="K3454" s="102" t="s">
        <v>5150</v>
      </c>
      <c r="L3454" s="96" t="s">
        <v>3600</v>
      </c>
      <c r="M3454" s="102" t="s">
        <v>4599</v>
      </c>
      <c r="N3454" s="102">
        <v>8</v>
      </c>
      <c r="O3454" s="95" t="s">
        <v>67</v>
      </c>
      <c r="P3454" s="88" t="s">
        <v>4425</v>
      </c>
      <c r="Q3454" s="88"/>
      <c r="R3454" s="89"/>
      <c r="S3454" s="273"/>
    </row>
    <row r="3455" spans="1:19" ht="45" x14ac:dyDescent="0.25">
      <c r="A3455" s="253"/>
      <c r="B3455" s="228" t="s">
        <v>2921</v>
      </c>
      <c r="C3455" s="148" t="s">
        <v>2918</v>
      </c>
      <c r="D3455" s="148" t="s">
        <v>2919</v>
      </c>
      <c r="E3455" s="148" t="s">
        <v>2909</v>
      </c>
      <c r="F3455" s="148" t="s">
        <v>2919</v>
      </c>
      <c r="G3455" s="148" t="s">
        <v>2950</v>
      </c>
      <c r="H3455" s="148" t="s">
        <v>2912</v>
      </c>
      <c r="I3455" s="148" t="s">
        <v>2909</v>
      </c>
      <c r="J3455" s="148" t="s">
        <v>2911</v>
      </c>
      <c r="K3455" s="102" t="s">
        <v>5151</v>
      </c>
      <c r="L3455" s="150" t="s">
        <v>3600</v>
      </c>
      <c r="M3455" s="102" t="s">
        <v>4600</v>
      </c>
      <c r="N3455" s="102">
        <v>9</v>
      </c>
      <c r="O3455" s="148" t="s">
        <v>4615</v>
      </c>
      <c r="P3455" s="158" t="s">
        <v>4425</v>
      </c>
      <c r="Q3455" s="88"/>
      <c r="R3455" s="89" t="s">
        <v>2129</v>
      </c>
      <c r="S3455" s="273"/>
    </row>
    <row r="3456" spans="1:19" ht="45" x14ac:dyDescent="0.25">
      <c r="A3456" s="253"/>
      <c r="B3456" s="228" t="s">
        <v>2921</v>
      </c>
      <c r="C3456" s="95" t="s">
        <v>2918</v>
      </c>
      <c r="D3456" s="95" t="s">
        <v>2919</v>
      </c>
      <c r="E3456" s="95" t="s">
        <v>2909</v>
      </c>
      <c r="F3456" s="95" t="s">
        <v>2919</v>
      </c>
      <c r="G3456" s="95" t="s">
        <v>2950</v>
      </c>
      <c r="H3456" s="95" t="s">
        <v>2912</v>
      </c>
      <c r="I3456" s="95" t="s">
        <v>2909</v>
      </c>
      <c r="J3456" s="95" t="s">
        <v>2913</v>
      </c>
      <c r="K3456" s="102" t="s">
        <v>5152</v>
      </c>
      <c r="L3456" s="96" t="s">
        <v>5739</v>
      </c>
      <c r="M3456" s="102" t="s">
        <v>4600</v>
      </c>
      <c r="N3456" s="102">
        <v>9</v>
      </c>
      <c r="O3456" s="95" t="s">
        <v>4615</v>
      </c>
      <c r="P3456" s="88" t="s">
        <v>9147</v>
      </c>
      <c r="Q3456" s="88"/>
      <c r="R3456" s="89" t="s">
        <v>2129</v>
      </c>
      <c r="S3456" s="273"/>
    </row>
    <row r="3457" spans="1:19" ht="45" x14ac:dyDescent="0.25">
      <c r="A3457" s="253"/>
      <c r="B3457" s="228" t="s">
        <v>2921</v>
      </c>
      <c r="C3457" s="95" t="s">
        <v>2918</v>
      </c>
      <c r="D3457" s="95" t="s">
        <v>2919</v>
      </c>
      <c r="E3457" s="95" t="s">
        <v>2909</v>
      </c>
      <c r="F3457" s="95" t="s">
        <v>2919</v>
      </c>
      <c r="G3457" s="95" t="s">
        <v>2950</v>
      </c>
      <c r="H3457" s="95" t="s">
        <v>2912</v>
      </c>
      <c r="I3457" s="95" t="s">
        <v>2909</v>
      </c>
      <c r="J3457" s="95" t="s">
        <v>2922</v>
      </c>
      <c r="K3457" s="102" t="s">
        <v>5154</v>
      </c>
      <c r="L3457" s="96" t="s">
        <v>5740</v>
      </c>
      <c r="M3457" s="102" t="s">
        <v>4600</v>
      </c>
      <c r="N3457" s="102">
        <v>9</v>
      </c>
      <c r="O3457" s="95" t="s">
        <v>4615</v>
      </c>
      <c r="P3457" s="88" t="s">
        <v>9150</v>
      </c>
      <c r="Q3457" s="88"/>
      <c r="R3457" s="89" t="s">
        <v>2129</v>
      </c>
      <c r="S3457" s="273"/>
    </row>
    <row r="3458" spans="1:19" ht="60" x14ac:dyDescent="0.25">
      <c r="A3458" s="253"/>
      <c r="B3458" s="228" t="s">
        <v>2921</v>
      </c>
      <c r="C3458" s="148" t="s">
        <v>2918</v>
      </c>
      <c r="D3458" s="148" t="s">
        <v>2919</v>
      </c>
      <c r="E3458" s="148" t="s">
        <v>2909</v>
      </c>
      <c r="F3458" s="148" t="s">
        <v>2919</v>
      </c>
      <c r="G3458" s="148" t="s">
        <v>2947</v>
      </c>
      <c r="H3458" s="148" t="s">
        <v>2912</v>
      </c>
      <c r="I3458" s="148" t="s">
        <v>2912</v>
      </c>
      <c r="J3458" s="148" t="s">
        <v>2915</v>
      </c>
      <c r="K3458" s="102" t="s">
        <v>5156</v>
      </c>
      <c r="L3458" s="150" t="s">
        <v>5819</v>
      </c>
      <c r="M3458" s="102" t="s">
        <v>4599</v>
      </c>
      <c r="N3458" s="102">
        <v>6</v>
      </c>
      <c r="O3458" s="148" t="s">
        <v>67</v>
      </c>
      <c r="P3458" s="88" t="s">
        <v>9341</v>
      </c>
      <c r="Q3458" s="88"/>
      <c r="R3458" s="89" t="s">
        <v>10</v>
      </c>
      <c r="S3458" s="273"/>
    </row>
    <row r="3459" spans="1:19" ht="60" x14ac:dyDescent="0.25">
      <c r="A3459" s="253"/>
      <c r="B3459" s="228" t="s">
        <v>2921</v>
      </c>
      <c r="C3459" s="95" t="s">
        <v>2918</v>
      </c>
      <c r="D3459" s="95" t="s">
        <v>2919</v>
      </c>
      <c r="E3459" s="95" t="s">
        <v>2909</v>
      </c>
      <c r="F3459" s="95" t="s">
        <v>2919</v>
      </c>
      <c r="G3459" s="95" t="s">
        <v>2947</v>
      </c>
      <c r="H3459" s="95" t="s">
        <v>2912</v>
      </c>
      <c r="I3459" s="95" t="s">
        <v>2909</v>
      </c>
      <c r="J3459" s="95" t="s">
        <v>2915</v>
      </c>
      <c r="K3459" s="102" t="s">
        <v>5157</v>
      </c>
      <c r="L3459" s="96" t="s">
        <v>5820</v>
      </c>
      <c r="M3459" s="102" t="s">
        <v>4599</v>
      </c>
      <c r="N3459" s="102">
        <v>8</v>
      </c>
      <c r="O3459" s="95" t="s">
        <v>67</v>
      </c>
      <c r="P3459" s="88" t="s">
        <v>4426</v>
      </c>
      <c r="Q3459" s="88"/>
      <c r="R3459" s="89"/>
      <c r="S3459" s="273"/>
    </row>
    <row r="3460" spans="1:19" ht="60" x14ac:dyDescent="0.25">
      <c r="A3460" s="253"/>
      <c r="B3460" s="228" t="s">
        <v>2921</v>
      </c>
      <c r="C3460" s="148" t="s">
        <v>2918</v>
      </c>
      <c r="D3460" s="148" t="s">
        <v>2919</v>
      </c>
      <c r="E3460" s="148" t="s">
        <v>2909</v>
      </c>
      <c r="F3460" s="148" t="s">
        <v>2919</v>
      </c>
      <c r="G3460" s="148" t="s">
        <v>2947</v>
      </c>
      <c r="H3460" s="148" t="s">
        <v>2912</v>
      </c>
      <c r="I3460" s="148" t="s">
        <v>2909</v>
      </c>
      <c r="J3460" s="148" t="s">
        <v>2911</v>
      </c>
      <c r="K3460" s="102" t="s">
        <v>5158</v>
      </c>
      <c r="L3460" s="150" t="s">
        <v>5820</v>
      </c>
      <c r="M3460" s="102" t="s">
        <v>4600</v>
      </c>
      <c r="N3460" s="102">
        <v>9</v>
      </c>
      <c r="O3460" s="148" t="s">
        <v>4615</v>
      </c>
      <c r="P3460" s="158" t="s">
        <v>4426</v>
      </c>
      <c r="Q3460" s="88"/>
      <c r="R3460" s="89" t="s">
        <v>2129</v>
      </c>
      <c r="S3460" s="273"/>
    </row>
    <row r="3461" spans="1:19" ht="45" x14ac:dyDescent="0.25">
      <c r="A3461" s="253"/>
      <c r="B3461" s="228" t="s">
        <v>2921</v>
      </c>
      <c r="C3461" s="95" t="s">
        <v>2918</v>
      </c>
      <c r="D3461" s="95" t="s">
        <v>2919</v>
      </c>
      <c r="E3461" s="95" t="s">
        <v>2909</v>
      </c>
      <c r="F3461" s="95" t="s">
        <v>2919</v>
      </c>
      <c r="G3461" s="95" t="s">
        <v>2947</v>
      </c>
      <c r="H3461" s="95" t="s">
        <v>2912</v>
      </c>
      <c r="I3461" s="95" t="s">
        <v>2909</v>
      </c>
      <c r="J3461" s="95" t="s">
        <v>2913</v>
      </c>
      <c r="K3461" s="102" t="s">
        <v>5159</v>
      </c>
      <c r="L3461" s="96" t="s">
        <v>5821</v>
      </c>
      <c r="M3461" s="102" t="s">
        <v>4600</v>
      </c>
      <c r="N3461" s="102">
        <v>9</v>
      </c>
      <c r="O3461" s="95" t="s">
        <v>4615</v>
      </c>
      <c r="P3461" s="88" t="s">
        <v>9147</v>
      </c>
      <c r="Q3461" s="88"/>
      <c r="R3461" s="89" t="s">
        <v>2129</v>
      </c>
      <c r="S3461" s="273"/>
    </row>
    <row r="3462" spans="1:19" ht="45" x14ac:dyDescent="0.25">
      <c r="A3462" s="253"/>
      <c r="B3462" s="228" t="s">
        <v>2921</v>
      </c>
      <c r="C3462" s="95" t="s">
        <v>2918</v>
      </c>
      <c r="D3462" s="95" t="s">
        <v>2919</v>
      </c>
      <c r="E3462" s="95" t="s">
        <v>2909</v>
      </c>
      <c r="F3462" s="95" t="s">
        <v>2919</v>
      </c>
      <c r="G3462" s="95" t="s">
        <v>2947</v>
      </c>
      <c r="H3462" s="95" t="s">
        <v>2912</v>
      </c>
      <c r="I3462" s="95" t="s">
        <v>2909</v>
      </c>
      <c r="J3462" s="95" t="s">
        <v>2922</v>
      </c>
      <c r="K3462" s="102" t="s">
        <v>5161</v>
      </c>
      <c r="L3462" s="96" t="s">
        <v>5822</v>
      </c>
      <c r="M3462" s="102" t="s">
        <v>4600</v>
      </c>
      <c r="N3462" s="102">
        <v>9</v>
      </c>
      <c r="O3462" s="95" t="s">
        <v>4615</v>
      </c>
      <c r="P3462" s="88" t="s">
        <v>9150</v>
      </c>
      <c r="Q3462" s="88"/>
      <c r="R3462" s="89" t="s">
        <v>2129</v>
      </c>
      <c r="S3462" s="273"/>
    </row>
    <row r="3463" spans="1:19" ht="75" x14ac:dyDescent="0.25">
      <c r="A3463" s="253"/>
      <c r="B3463" s="228" t="s">
        <v>2921</v>
      </c>
      <c r="C3463" s="148" t="s">
        <v>2918</v>
      </c>
      <c r="D3463" s="148" t="s">
        <v>2919</v>
      </c>
      <c r="E3463" s="148" t="s">
        <v>2909</v>
      </c>
      <c r="F3463" s="148" t="s">
        <v>2919</v>
      </c>
      <c r="G3463" s="148" t="s">
        <v>2951</v>
      </c>
      <c r="H3463" s="148" t="s">
        <v>2912</v>
      </c>
      <c r="I3463" s="148" t="s">
        <v>2912</v>
      </c>
      <c r="J3463" s="148" t="s">
        <v>2915</v>
      </c>
      <c r="K3463" s="102" t="s">
        <v>5163</v>
      </c>
      <c r="L3463" s="150" t="s">
        <v>5823</v>
      </c>
      <c r="M3463" s="102" t="s">
        <v>4599</v>
      </c>
      <c r="N3463" s="102">
        <v>6</v>
      </c>
      <c r="O3463" s="148" t="s">
        <v>67</v>
      </c>
      <c r="P3463" s="158" t="s">
        <v>9342</v>
      </c>
      <c r="Q3463" s="88"/>
      <c r="R3463" s="89" t="s">
        <v>10</v>
      </c>
      <c r="S3463" s="273"/>
    </row>
    <row r="3464" spans="1:19" ht="75" x14ac:dyDescent="0.25">
      <c r="A3464" s="253"/>
      <c r="B3464" s="228" t="s">
        <v>2921</v>
      </c>
      <c r="C3464" s="95" t="s">
        <v>2918</v>
      </c>
      <c r="D3464" s="95" t="s">
        <v>2919</v>
      </c>
      <c r="E3464" s="95" t="s">
        <v>2909</v>
      </c>
      <c r="F3464" s="95" t="s">
        <v>2919</v>
      </c>
      <c r="G3464" s="95" t="s">
        <v>2951</v>
      </c>
      <c r="H3464" s="95" t="s">
        <v>2912</v>
      </c>
      <c r="I3464" s="95" t="s">
        <v>2909</v>
      </c>
      <c r="J3464" s="95" t="s">
        <v>2915</v>
      </c>
      <c r="K3464" s="102" t="s">
        <v>5164</v>
      </c>
      <c r="L3464" s="96" t="s">
        <v>5824</v>
      </c>
      <c r="M3464" s="102" t="s">
        <v>4599</v>
      </c>
      <c r="N3464" s="102">
        <v>8</v>
      </c>
      <c r="O3464" s="95" t="s">
        <v>67</v>
      </c>
      <c r="P3464" s="88" t="s">
        <v>4427</v>
      </c>
      <c r="Q3464" s="88"/>
      <c r="R3464" s="89"/>
      <c r="S3464" s="273"/>
    </row>
    <row r="3465" spans="1:19" ht="75" x14ac:dyDescent="0.25">
      <c r="A3465" s="253"/>
      <c r="B3465" s="228" t="s">
        <v>2921</v>
      </c>
      <c r="C3465" s="148" t="s">
        <v>2918</v>
      </c>
      <c r="D3465" s="148" t="s">
        <v>2919</v>
      </c>
      <c r="E3465" s="148" t="s">
        <v>2909</v>
      </c>
      <c r="F3465" s="148" t="s">
        <v>2919</v>
      </c>
      <c r="G3465" s="148" t="s">
        <v>2951</v>
      </c>
      <c r="H3465" s="148" t="s">
        <v>2912</v>
      </c>
      <c r="I3465" s="148" t="s">
        <v>2909</v>
      </c>
      <c r="J3465" s="148" t="s">
        <v>2911</v>
      </c>
      <c r="K3465" s="102" t="s">
        <v>5165</v>
      </c>
      <c r="L3465" s="150" t="s">
        <v>5824</v>
      </c>
      <c r="M3465" s="102" t="s">
        <v>4600</v>
      </c>
      <c r="N3465" s="102">
        <v>9</v>
      </c>
      <c r="O3465" s="95" t="s">
        <v>4615</v>
      </c>
      <c r="P3465" s="158" t="s">
        <v>4427</v>
      </c>
      <c r="Q3465" s="88"/>
      <c r="R3465" s="89" t="s">
        <v>2129</v>
      </c>
      <c r="S3465" s="273"/>
    </row>
    <row r="3466" spans="1:19" ht="45" x14ac:dyDescent="0.25">
      <c r="A3466" s="253"/>
      <c r="B3466" s="228" t="s">
        <v>2921</v>
      </c>
      <c r="C3466" s="95" t="s">
        <v>2918</v>
      </c>
      <c r="D3466" s="95" t="s">
        <v>2919</v>
      </c>
      <c r="E3466" s="95" t="s">
        <v>2909</v>
      </c>
      <c r="F3466" s="95" t="s">
        <v>2919</v>
      </c>
      <c r="G3466" s="95" t="s">
        <v>2951</v>
      </c>
      <c r="H3466" s="95" t="s">
        <v>2912</v>
      </c>
      <c r="I3466" s="95" t="s">
        <v>2909</v>
      </c>
      <c r="J3466" s="95" t="s">
        <v>2913</v>
      </c>
      <c r="K3466" s="102" t="s">
        <v>5166</v>
      </c>
      <c r="L3466" s="96" t="s">
        <v>5825</v>
      </c>
      <c r="M3466" s="102" t="s">
        <v>4600</v>
      </c>
      <c r="N3466" s="102">
        <v>9</v>
      </c>
      <c r="O3466" s="95" t="s">
        <v>4615</v>
      </c>
      <c r="P3466" s="88" t="s">
        <v>9147</v>
      </c>
      <c r="Q3466" s="88"/>
      <c r="R3466" s="89" t="s">
        <v>2129</v>
      </c>
      <c r="S3466" s="273"/>
    </row>
    <row r="3467" spans="1:19" ht="45" x14ac:dyDescent="0.25">
      <c r="A3467" s="253"/>
      <c r="B3467" s="228" t="s">
        <v>2921</v>
      </c>
      <c r="C3467" s="95" t="s">
        <v>2918</v>
      </c>
      <c r="D3467" s="95" t="s">
        <v>2919</v>
      </c>
      <c r="E3467" s="95" t="s">
        <v>2909</v>
      </c>
      <c r="F3467" s="95" t="s">
        <v>2919</v>
      </c>
      <c r="G3467" s="95" t="s">
        <v>2951</v>
      </c>
      <c r="H3467" s="95" t="s">
        <v>2912</v>
      </c>
      <c r="I3467" s="95" t="s">
        <v>2909</v>
      </c>
      <c r="J3467" s="95" t="s">
        <v>2922</v>
      </c>
      <c r="K3467" s="102" t="s">
        <v>5168</v>
      </c>
      <c r="L3467" s="96" t="s">
        <v>5826</v>
      </c>
      <c r="M3467" s="102" t="s">
        <v>4600</v>
      </c>
      <c r="N3467" s="102">
        <v>9</v>
      </c>
      <c r="O3467" s="95" t="s">
        <v>4615</v>
      </c>
      <c r="P3467" s="88" t="s">
        <v>9150</v>
      </c>
      <c r="Q3467" s="88"/>
      <c r="R3467" s="89" t="s">
        <v>2129</v>
      </c>
      <c r="S3467" s="273"/>
    </row>
    <row r="3468" spans="1:19" ht="45" x14ac:dyDescent="0.25">
      <c r="A3468" s="253"/>
      <c r="B3468" s="228" t="s">
        <v>2921</v>
      </c>
      <c r="C3468" s="95" t="s">
        <v>2918</v>
      </c>
      <c r="D3468" s="95" t="s">
        <v>2919</v>
      </c>
      <c r="E3468" s="95" t="s">
        <v>2909</v>
      </c>
      <c r="F3468" s="95" t="s">
        <v>2919</v>
      </c>
      <c r="G3468" s="95" t="s">
        <v>2925</v>
      </c>
      <c r="H3468" s="95" t="s">
        <v>2912</v>
      </c>
      <c r="I3468" s="95" t="s">
        <v>2912</v>
      </c>
      <c r="J3468" s="95" t="s">
        <v>2915</v>
      </c>
      <c r="K3468" s="102" t="s">
        <v>9033</v>
      </c>
      <c r="L3468" s="96" t="s">
        <v>9126</v>
      </c>
      <c r="M3468" s="102" t="s">
        <v>4599</v>
      </c>
      <c r="N3468" s="102">
        <v>6</v>
      </c>
      <c r="O3468" s="95" t="s">
        <v>54</v>
      </c>
      <c r="P3468" s="88" t="s">
        <v>9343</v>
      </c>
      <c r="Q3468" s="88"/>
      <c r="R3468" s="89"/>
      <c r="S3468" s="273"/>
    </row>
    <row r="3469" spans="1:19" ht="45" x14ac:dyDescent="0.25">
      <c r="A3469" s="253"/>
      <c r="B3469" s="228" t="s">
        <v>2921</v>
      </c>
      <c r="C3469" s="95" t="s">
        <v>2918</v>
      </c>
      <c r="D3469" s="95" t="s">
        <v>2919</v>
      </c>
      <c r="E3469" s="95" t="s">
        <v>2909</v>
      </c>
      <c r="F3469" s="95" t="s">
        <v>2919</v>
      </c>
      <c r="G3469" s="95" t="s">
        <v>2925</v>
      </c>
      <c r="H3469" s="95" t="s">
        <v>2912</v>
      </c>
      <c r="I3469" s="95" t="s">
        <v>2909</v>
      </c>
      <c r="J3469" s="95" t="s">
        <v>2915</v>
      </c>
      <c r="K3469" s="102" t="s">
        <v>9034</v>
      </c>
      <c r="L3469" s="96" t="s">
        <v>9126</v>
      </c>
      <c r="M3469" s="102" t="s">
        <v>4599</v>
      </c>
      <c r="N3469" s="102">
        <v>8</v>
      </c>
      <c r="O3469" s="95" t="s">
        <v>54</v>
      </c>
      <c r="P3469" s="88" t="s">
        <v>5901</v>
      </c>
      <c r="Q3469" s="88"/>
      <c r="R3469" s="89"/>
      <c r="S3469" s="273"/>
    </row>
    <row r="3470" spans="1:19" ht="45" x14ac:dyDescent="0.25">
      <c r="A3470" s="253"/>
      <c r="B3470" s="228" t="s">
        <v>2921</v>
      </c>
      <c r="C3470" s="148" t="s">
        <v>2918</v>
      </c>
      <c r="D3470" s="148" t="s">
        <v>2919</v>
      </c>
      <c r="E3470" s="148" t="s">
        <v>2909</v>
      </c>
      <c r="F3470" s="148" t="s">
        <v>2919</v>
      </c>
      <c r="G3470" s="148" t="s">
        <v>2925</v>
      </c>
      <c r="H3470" s="148" t="s">
        <v>2912</v>
      </c>
      <c r="I3470" s="148" t="s">
        <v>2909</v>
      </c>
      <c r="J3470" s="148" t="s">
        <v>2911</v>
      </c>
      <c r="K3470" s="102" t="s">
        <v>9035</v>
      </c>
      <c r="L3470" s="150" t="s">
        <v>9126</v>
      </c>
      <c r="M3470" s="102" t="s">
        <v>4600</v>
      </c>
      <c r="N3470" s="102">
        <v>9</v>
      </c>
      <c r="O3470" s="148" t="s">
        <v>54</v>
      </c>
      <c r="P3470" s="158" t="s">
        <v>5901</v>
      </c>
      <c r="Q3470" s="88"/>
      <c r="R3470" s="89" t="s">
        <v>2129</v>
      </c>
      <c r="S3470" s="273"/>
    </row>
    <row r="3471" spans="1:19" ht="45" x14ac:dyDescent="0.25">
      <c r="A3471" s="253"/>
      <c r="B3471" s="230" t="s">
        <v>2921</v>
      </c>
      <c r="C3471" s="138" t="s">
        <v>2918</v>
      </c>
      <c r="D3471" s="138" t="s">
        <v>2919</v>
      </c>
      <c r="E3471" s="138" t="s">
        <v>2909</v>
      </c>
      <c r="F3471" s="138" t="s">
        <v>2919</v>
      </c>
      <c r="G3471" s="138" t="s">
        <v>2925</v>
      </c>
      <c r="H3471" s="138" t="s">
        <v>2912</v>
      </c>
      <c r="I3471" s="138" t="s">
        <v>2909</v>
      </c>
      <c r="J3471" s="138" t="s">
        <v>2913</v>
      </c>
      <c r="K3471" s="102" t="s">
        <v>9036</v>
      </c>
      <c r="L3471" s="91" t="s">
        <v>9132</v>
      </c>
      <c r="M3471" s="102" t="s">
        <v>4600</v>
      </c>
      <c r="N3471" s="102">
        <v>9</v>
      </c>
      <c r="O3471" s="138" t="s">
        <v>4615</v>
      </c>
      <c r="P3471" s="91" t="s">
        <v>9147</v>
      </c>
      <c r="Q3471" s="88"/>
      <c r="R3471" s="89" t="s">
        <v>2129</v>
      </c>
      <c r="S3471" s="273"/>
    </row>
    <row r="3472" spans="1:19" ht="45" x14ac:dyDescent="0.25">
      <c r="A3472" s="253"/>
      <c r="B3472" s="228" t="s">
        <v>2921</v>
      </c>
      <c r="C3472" s="95" t="s">
        <v>2918</v>
      </c>
      <c r="D3472" s="95" t="s">
        <v>2919</v>
      </c>
      <c r="E3472" s="95" t="s">
        <v>2909</v>
      </c>
      <c r="F3472" s="95" t="s">
        <v>2919</v>
      </c>
      <c r="G3472" s="95" t="s">
        <v>2925</v>
      </c>
      <c r="H3472" s="95" t="s">
        <v>2912</v>
      </c>
      <c r="I3472" s="95" t="s">
        <v>2909</v>
      </c>
      <c r="J3472" s="95" t="s">
        <v>2922</v>
      </c>
      <c r="K3472" s="102" t="s">
        <v>9037</v>
      </c>
      <c r="L3472" s="88" t="s">
        <v>9123</v>
      </c>
      <c r="M3472" s="102" t="s">
        <v>4600</v>
      </c>
      <c r="N3472" s="102">
        <v>9</v>
      </c>
      <c r="O3472" s="95" t="s">
        <v>4615</v>
      </c>
      <c r="P3472" s="88" t="s">
        <v>9150</v>
      </c>
      <c r="Q3472" s="88"/>
      <c r="R3472" s="89" t="s">
        <v>2129</v>
      </c>
      <c r="S3472" s="273"/>
    </row>
    <row r="3473" spans="1:19" ht="45" x14ac:dyDescent="0.25">
      <c r="A3473" s="253"/>
      <c r="B3473" s="228" t="s">
        <v>2921</v>
      </c>
      <c r="C3473" s="95" t="s">
        <v>2918</v>
      </c>
      <c r="D3473" s="95" t="s">
        <v>2919</v>
      </c>
      <c r="E3473" s="95" t="s">
        <v>2918</v>
      </c>
      <c r="F3473" s="95" t="s">
        <v>2912</v>
      </c>
      <c r="G3473" s="95" t="s">
        <v>2915</v>
      </c>
      <c r="H3473" s="95" t="s">
        <v>2912</v>
      </c>
      <c r="I3473" s="95" t="s">
        <v>2912</v>
      </c>
      <c r="J3473" s="95" t="s">
        <v>2915</v>
      </c>
      <c r="K3473" s="102" t="s">
        <v>5172</v>
      </c>
      <c r="L3473" s="88" t="s">
        <v>5741</v>
      </c>
      <c r="M3473" s="102" t="s">
        <v>4599</v>
      </c>
      <c r="N3473" s="102">
        <v>4</v>
      </c>
      <c r="O3473" s="95" t="s">
        <v>45</v>
      </c>
      <c r="P3473" s="88" t="s">
        <v>9344</v>
      </c>
      <c r="Q3473" s="88"/>
      <c r="R3473" s="89"/>
      <c r="S3473" s="273"/>
    </row>
    <row r="3474" spans="1:19" ht="45" x14ac:dyDescent="0.25">
      <c r="A3474" s="253"/>
      <c r="B3474" s="228" t="s">
        <v>2921</v>
      </c>
      <c r="C3474" s="148" t="s">
        <v>2918</v>
      </c>
      <c r="D3474" s="148" t="s">
        <v>2919</v>
      </c>
      <c r="E3474" s="148" t="s">
        <v>2918</v>
      </c>
      <c r="F3474" s="148" t="s">
        <v>2918</v>
      </c>
      <c r="G3474" s="148" t="s">
        <v>2915</v>
      </c>
      <c r="H3474" s="148" t="s">
        <v>2912</v>
      </c>
      <c r="I3474" s="148" t="s">
        <v>2912</v>
      </c>
      <c r="J3474" s="148" t="s">
        <v>2915</v>
      </c>
      <c r="K3474" s="102" t="s">
        <v>5173</v>
      </c>
      <c r="L3474" s="158" t="s">
        <v>3715</v>
      </c>
      <c r="M3474" s="102" t="s">
        <v>4599</v>
      </c>
      <c r="N3474" s="102">
        <v>5</v>
      </c>
      <c r="O3474" s="148" t="s">
        <v>45</v>
      </c>
      <c r="P3474" s="158" t="s">
        <v>9345</v>
      </c>
      <c r="Q3474" s="88"/>
      <c r="R3474" s="89" t="s">
        <v>14</v>
      </c>
      <c r="S3474" s="273"/>
    </row>
    <row r="3475" spans="1:19" ht="45" x14ac:dyDescent="0.25">
      <c r="A3475" s="253"/>
      <c r="B3475" s="228" t="s">
        <v>2921</v>
      </c>
      <c r="C3475" s="148" t="s">
        <v>2918</v>
      </c>
      <c r="D3475" s="148" t="s">
        <v>2919</v>
      </c>
      <c r="E3475" s="148" t="s">
        <v>2918</v>
      </c>
      <c r="F3475" s="148" t="s">
        <v>2918</v>
      </c>
      <c r="G3475" s="148" t="s">
        <v>2943</v>
      </c>
      <c r="H3475" s="148" t="s">
        <v>2912</v>
      </c>
      <c r="I3475" s="148" t="s">
        <v>2912</v>
      </c>
      <c r="J3475" s="148" t="s">
        <v>2915</v>
      </c>
      <c r="K3475" s="102" t="s">
        <v>5174</v>
      </c>
      <c r="L3475" s="158" t="s">
        <v>3716</v>
      </c>
      <c r="M3475" s="102" t="s">
        <v>4599</v>
      </c>
      <c r="N3475" s="102">
        <v>6</v>
      </c>
      <c r="O3475" s="148" t="s">
        <v>67</v>
      </c>
      <c r="P3475" s="158" t="s">
        <v>9346</v>
      </c>
      <c r="Q3475" s="88"/>
      <c r="R3475" s="89" t="s">
        <v>10</v>
      </c>
      <c r="S3475" s="273"/>
    </row>
    <row r="3476" spans="1:19" ht="45" x14ac:dyDescent="0.25">
      <c r="A3476" s="253"/>
      <c r="B3476" s="228" t="s">
        <v>2921</v>
      </c>
      <c r="C3476" s="95" t="s">
        <v>2918</v>
      </c>
      <c r="D3476" s="95" t="s">
        <v>2919</v>
      </c>
      <c r="E3476" s="95" t="s">
        <v>2918</v>
      </c>
      <c r="F3476" s="95" t="s">
        <v>2918</v>
      </c>
      <c r="G3476" s="95" t="s">
        <v>2943</v>
      </c>
      <c r="H3476" s="95" t="s">
        <v>2912</v>
      </c>
      <c r="I3476" s="95" t="s">
        <v>2909</v>
      </c>
      <c r="J3476" s="95" t="s">
        <v>2915</v>
      </c>
      <c r="K3476" s="102" t="s">
        <v>5175</v>
      </c>
      <c r="L3476" s="96" t="s">
        <v>5827</v>
      </c>
      <c r="M3476" s="102" t="s">
        <v>4599</v>
      </c>
      <c r="N3476" s="102">
        <v>8</v>
      </c>
      <c r="O3476" s="95" t="s">
        <v>67</v>
      </c>
      <c r="P3476" s="88" t="s">
        <v>4430</v>
      </c>
      <c r="Q3476" s="88"/>
      <c r="R3476" s="89"/>
      <c r="S3476" s="273"/>
    </row>
    <row r="3477" spans="1:19" ht="45" x14ac:dyDescent="0.25">
      <c r="A3477" s="253"/>
      <c r="B3477" s="228" t="s">
        <v>2921</v>
      </c>
      <c r="C3477" s="95" t="s">
        <v>2918</v>
      </c>
      <c r="D3477" s="95" t="s">
        <v>2919</v>
      </c>
      <c r="E3477" s="95" t="s">
        <v>2918</v>
      </c>
      <c r="F3477" s="95" t="s">
        <v>2918</v>
      </c>
      <c r="G3477" s="95" t="s">
        <v>2943</v>
      </c>
      <c r="H3477" s="95" t="s">
        <v>2912</v>
      </c>
      <c r="I3477" s="95" t="s">
        <v>2909</v>
      </c>
      <c r="J3477" s="95" t="s">
        <v>2911</v>
      </c>
      <c r="K3477" s="102" t="s">
        <v>5176</v>
      </c>
      <c r="L3477" s="96" t="s">
        <v>5827</v>
      </c>
      <c r="M3477" s="102" t="s">
        <v>4600</v>
      </c>
      <c r="N3477" s="102">
        <v>9</v>
      </c>
      <c r="O3477" s="95" t="s">
        <v>4615</v>
      </c>
      <c r="P3477" s="88" t="s">
        <v>5902</v>
      </c>
      <c r="Q3477" s="88"/>
      <c r="R3477" s="89" t="s">
        <v>2129</v>
      </c>
      <c r="S3477" s="273"/>
    </row>
    <row r="3478" spans="1:19" ht="45" x14ac:dyDescent="0.25">
      <c r="A3478" s="253"/>
      <c r="B3478" s="228" t="s">
        <v>2921</v>
      </c>
      <c r="C3478" s="95" t="s">
        <v>2918</v>
      </c>
      <c r="D3478" s="95" t="s">
        <v>2919</v>
      </c>
      <c r="E3478" s="95" t="s">
        <v>2918</v>
      </c>
      <c r="F3478" s="95" t="s">
        <v>2918</v>
      </c>
      <c r="G3478" s="95" t="s">
        <v>2943</v>
      </c>
      <c r="H3478" s="95" t="s">
        <v>2912</v>
      </c>
      <c r="I3478" s="95" t="s">
        <v>2909</v>
      </c>
      <c r="J3478" s="95" t="s">
        <v>2913</v>
      </c>
      <c r="K3478" s="102" t="s">
        <v>5177</v>
      </c>
      <c r="L3478" s="96" t="s">
        <v>5828</v>
      </c>
      <c r="M3478" s="102" t="s">
        <v>4600</v>
      </c>
      <c r="N3478" s="102">
        <v>9</v>
      </c>
      <c r="O3478" s="95" t="s">
        <v>4615</v>
      </c>
      <c r="P3478" s="88" t="s">
        <v>9147</v>
      </c>
      <c r="Q3478" s="88"/>
      <c r="R3478" s="89" t="s">
        <v>2129</v>
      </c>
      <c r="S3478" s="273"/>
    </row>
    <row r="3479" spans="1:19" ht="45" x14ac:dyDescent="0.25">
      <c r="A3479" s="253"/>
      <c r="B3479" s="228" t="s">
        <v>2921</v>
      </c>
      <c r="C3479" s="95" t="s">
        <v>2918</v>
      </c>
      <c r="D3479" s="95" t="s">
        <v>2919</v>
      </c>
      <c r="E3479" s="95" t="s">
        <v>2918</v>
      </c>
      <c r="F3479" s="95" t="s">
        <v>2918</v>
      </c>
      <c r="G3479" s="95" t="s">
        <v>2943</v>
      </c>
      <c r="H3479" s="95" t="s">
        <v>2912</v>
      </c>
      <c r="I3479" s="95" t="s">
        <v>2909</v>
      </c>
      <c r="J3479" s="95" t="s">
        <v>2922</v>
      </c>
      <c r="K3479" s="102" t="s">
        <v>5178</v>
      </c>
      <c r="L3479" s="96" t="s">
        <v>5829</v>
      </c>
      <c r="M3479" s="102" t="s">
        <v>4600</v>
      </c>
      <c r="N3479" s="102">
        <v>9</v>
      </c>
      <c r="O3479" s="95" t="s">
        <v>4615</v>
      </c>
      <c r="P3479" s="88" t="s">
        <v>9150</v>
      </c>
      <c r="Q3479" s="88"/>
      <c r="R3479" s="89" t="s">
        <v>2129</v>
      </c>
      <c r="S3479" s="273"/>
    </row>
    <row r="3480" spans="1:19" ht="45" x14ac:dyDescent="0.25">
      <c r="A3480" s="253"/>
      <c r="B3480" s="228" t="s">
        <v>2921</v>
      </c>
      <c r="C3480" s="95" t="s">
        <v>2918</v>
      </c>
      <c r="D3480" s="95" t="s">
        <v>2919</v>
      </c>
      <c r="E3480" s="95" t="s">
        <v>2918</v>
      </c>
      <c r="F3480" s="95" t="s">
        <v>2918</v>
      </c>
      <c r="G3480" s="95" t="s">
        <v>2948</v>
      </c>
      <c r="H3480" s="95" t="s">
        <v>2912</v>
      </c>
      <c r="I3480" s="95" t="s">
        <v>2912</v>
      </c>
      <c r="J3480" s="95" t="s">
        <v>2915</v>
      </c>
      <c r="K3480" s="102" t="s">
        <v>5179</v>
      </c>
      <c r="L3480" s="96" t="s">
        <v>3608</v>
      </c>
      <c r="M3480" s="102" t="s">
        <v>4599</v>
      </c>
      <c r="N3480" s="102">
        <v>6</v>
      </c>
      <c r="O3480" s="95" t="s">
        <v>67</v>
      </c>
      <c r="P3480" s="88" t="s">
        <v>9347</v>
      </c>
      <c r="Q3480" s="88"/>
      <c r="R3480" s="89" t="s">
        <v>10</v>
      </c>
      <c r="S3480" s="273"/>
    </row>
    <row r="3481" spans="1:19" ht="45" x14ac:dyDescent="0.25">
      <c r="A3481" s="253"/>
      <c r="B3481" s="228" t="s">
        <v>2921</v>
      </c>
      <c r="C3481" s="95" t="s">
        <v>2918</v>
      </c>
      <c r="D3481" s="95" t="s">
        <v>2919</v>
      </c>
      <c r="E3481" s="95" t="s">
        <v>2918</v>
      </c>
      <c r="F3481" s="95" t="s">
        <v>2918</v>
      </c>
      <c r="G3481" s="95" t="s">
        <v>2948</v>
      </c>
      <c r="H3481" s="95" t="s">
        <v>2912</v>
      </c>
      <c r="I3481" s="95" t="s">
        <v>2909</v>
      </c>
      <c r="J3481" s="95" t="s">
        <v>2915</v>
      </c>
      <c r="K3481" s="102" t="s">
        <v>5180</v>
      </c>
      <c r="L3481" s="96" t="s">
        <v>3609</v>
      </c>
      <c r="M3481" s="102" t="s">
        <v>4599</v>
      </c>
      <c r="N3481" s="102">
        <v>8</v>
      </c>
      <c r="O3481" s="95" t="s">
        <v>67</v>
      </c>
      <c r="P3481" s="88" t="s">
        <v>4431</v>
      </c>
      <c r="Q3481" s="88"/>
      <c r="R3481" s="89"/>
      <c r="S3481" s="273"/>
    </row>
    <row r="3482" spans="1:19" ht="45" x14ac:dyDescent="0.25">
      <c r="A3482" s="253"/>
      <c r="B3482" s="228" t="s">
        <v>2921</v>
      </c>
      <c r="C3482" s="95" t="s">
        <v>2918</v>
      </c>
      <c r="D3482" s="95" t="s">
        <v>2919</v>
      </c>
      <c r="E3482" s="95" t="s">
        <v>2918</v>
      </c>
      <c r="F3482" s="95" t="s">
        <v>2918</v>
      </c>
      <c r="G3482" s="95" t="s">
        <v>2948</v>
      </c>
      <c r="H3482" s="95" t="s">
        <v>2912</v>
      </c>
      <c r="I3482" s="95" t="s">
        <v>2909</v>
      </c>
      <c r="J3482" s="95" t="s">
        <v>2911</v>
      </c>
      <c r="K3482" s="102" t="s">
        <v>9038</v>
      </c>
      <c r="L3482" s="96" t="s">
        <v>3609</v>
      </c>
      <c r="M3482" s="102" t="s">
        <v>4600</v>
      </c>
      <c r="N3482" s="102">
        <v>9</v>
      </c>
      <c r="O3482" s="95" t="s">
        <v>4615</v>
      </c>
      <c r="P3482" s="88" t="s">
        <v>5903</v>
      </c>
      <c r="Q3482" s="88"/>
      <c r="R3482" s="89" t="s">
        <v>2129</v>
      </c>
      <c r="S3482" s="273"/>
    </row>
    <row r="3483" spans="1:19" ht="45" x14ac:dyDescent="0.25">
      <c r="A3483" s="253"/>
      <c r="B3483" s="228" t="s">
        <v>2921</v>
      </c>
      <c r="C3483" s="95" t="s">
        <v>2918</v>
      </c>
      <c r="D3483" s="95" t="s">
        <v>2919</v>
      </c>
      <c r="E3483" s="95" t="s">
        <v>2918</v>
      </c>
      <c r="F3483" s="95" t="s">
        <v>2918</v>
      </c>
      <c r="G3483" s="95" t="s">
        <v>2948</v>
      </c>
      <c r="H3483" s="95" t="s">
        <v>2912</v>
      </c>
      <c r="I3483" s="95" t="s">
        <v>2909</v>
      </c>
      <c r="J3483" s="95" t="s">
        <v>2913</v>
      </c>
      <c r="K3483" s="102" t="s">
        <v>9039</v>
      </c>
      <c r="L3483" s="96" t="s">
        <v>5830</v>
      </c>
      <c r="M3483" s="102" t="s">
        <v>4600</v>
      </c>
      <c r="N3483" s="102">
        <v>9</v>
      </c>
      <c r="O3483" s="95" t="s">
        <v>4615</v>
      </c>
      <c r="P3483" s="88" t="s">
        <v>9147</v>
      </c>
      <c r="Q3483" s="88"/>
      <c r="R3483" s="89" t="s">
        <v>2129</v>
      </c>
      <c r="S3483" s="273"/>
    </row>
    <row r="3484" spans="1:19" ht="45" x14ac:dyDescent="0.25">
      <c r="A3484" s="253"/>
      <c r="B3484" s="230" t="s">
        <v>2921</v>
      </c>
      <c r="C3484" s="138" t="s">
        <v>2918</v>
      </c>
      <c r="D3484" s="138" t="s">
        <v>2919</v>
      </c>
      <c r="E3484" s="138" t="s">
        <v>2918</v>
      </c>
      <c r="F3484" s="138" t="s">
        <v>2918</v>
      </c>
      <c r="G3484" s="138" t="s">
        <v>2948</v>
      </c>
      <c r="H3484" s="138" t="s">
        <v>2912</v>
      </c>
      <c r="I3484" s="138" t="s">
        <v>2909</v>
      </c>
      <c r="J3484" s="138" t="s">
        <v>2922</v>
      </c>
      <c r="K3484" s="102" t="s">
        <v>9040</v>
      </c>
      <c r="L3484" s="91" t="s">
        <v>5747</v>
      </c>
      <c r="M3484" s="102" t="s">
        <v>4600</v>
      </c>
      <c r="N3484" s="102">
        <v>9</v>
      </c>
      <c r="O3484" s="138" t="s">
        <v>4615</v>
      </c>
      <c r="P3484" s="91" t="s">
        <v>9150</v>
      </c>
      <c r="Q3484" s="88"/>
      <c r="R3484" s="89" t="s">
        <v>2129</v>
      </c>
      <c r="S3484" s="273"/>
    </row>
    <row r="3485" spans="1:19" ht="45" x14ac:dyDescent="0.25">
      <c r="A3485" s="253"/>
      <c r="B3485" s="228" t="s">
        <v>2921</v>
      </c>
      <c r="C3485" s="95" t="s">
        <v>2918</v>
      </c>
      <c r="D3485" s="95" t="s">
        <v>2919</v>
      </c>
      <c r="E3485" s="95" t="s">
        <v>2918</v>
      </c>
      <c r="F3485" s="95" t="s">
        <v>2918</v>
      </c>
      <c r="G3485" s="95" t="s">
        <v>2950</v>
      </c>
      <c r="H3485" s="95" t="s">
        <v>2912</v>
      </c>
      <c r="I3485" s="95" t="s">
        <v>2912</v>
      </c>
      <c r="J3485" s="95" t="s">
        <v>2915</v>
      </c>
      <c r="K3485" s="102" t="s">
        <v>5181</v>
      </c>
      <c r="L3485" s="88" t="s">
        <v>5831</v>
      </c>
      <c r="M3485" s="102" t="s">
        <v>4599</v>
      </c>
      <c r="N3485" s="102">
        <v>6</v>
      </c>
      <c r="O3485" s="95" t="s">
        <v>67</v>
      </c>
      <c r="P3485" s="88" t="s">
        <v>9348</v>
      </c>
      <c r="Q3485" s="88"/>
      <c r="R3485" s="89" t="s">
        <v>10</v>
      </c>
      <c r="S3485" s="273"/>
    </row>
    <row r="3486" spans="1:19" ht="45" x14ac:dyDescent="0.25">
      <c r="A3486" s="253"/>
      <c r="B3486" s="228" t="s">
        <v>2921</v>
      </c>
      <c r="C3486" s="95" t="s">
        <v>2918</v>
      </c>
      <c r="D3486" s="95" t="s">
        <v>2919</v>
      </c>
      <c r="E3486" s="95" t="s">
        <v>2918</v>
      </c>
      <c r="F3486" s="95" t="s">
        <v>2918</v>
      </c>
      <c r="G3486" s="95" t="s">
        <v>2950</v>
      </c>
      <c r="H3486" s="95" t="s">
        <v>2912</v>
      </c>
      <c r="I3486" s="95" t="s">
        <v>2909</v>
      </c>
      <c r="J3486" s="95" t="s">
        <v>2915</v>
      </c>
      <c r="K3486" s="102" t="s">
        <v>5182</v>
      </c>
      <c r="L3486" s="96" t="s">
        <v>5832</v>
      </c>
      <c r="M3486" s="102" t="s">
        <v>4599</v>
      </c>
      <c r="N3486" s="102">
        <v>8</v>
      </c>
      <c r="O3486" s="95" t="s">
        <v>67</v>
      </c>
      <c r="P3486" s="88" t="s">
        <v>4432</v>
      </c>
      <c r="Q3486" s="88"/>
      <c r="R3486" s="89"/>
      <c r="S3486" s="273"/>
    </row>
    <row r="3487" spans="1:19" ht="45" x14ac:dyDescent="0.25">
      <c r="A3487" s="253"/>
      <c r="B3487" s="228" t="s">
        <v>2921</v>
      </c>
      <c r="C3487" s="95" t="s">
        <v>2918</v>
      </c>
      <c r="D3487" s="95" t="s">
        <v>2919</v>
      </c>
      <c r="E3487" s="95" t="s">
        <v>2918</v>
      </c>
      <c r="F3487" s="95" t="s">
        <v>2918</v>
      </c>
      <c r="G3487" s="95" t="s">
        <v>2950</v>
      </c>
      <c r="H3487" s="95" t="s">
        <v>2912</v>
      </c>
      <c r="I3487" s="95" t="s">
        <v>2909</v>
      </c>
      <c r="J3487" s="95" t="s">
        <v>2911</v>
      </c>
      <c r="K3487" s="102" t="s">
        <v>5183</v>
      </c>
      <c r="L3487" s="96" t="s">
        <v>5832</v>
      </c>
      <c r="M3487" s="102" t="s">
        <v>4600</v>
      </c>
      <c r="N3487" s="102">
        <v>9</v>
      </c>
      <c r="O3487" s="95" t="s">
        <v>4615</v>
      </c>
      <c r="P3487" s="88" t="s">
        <v>5904</v>
      </c>
      <c r="Q3487" s="88"/>
      <c r="R3487" s="89" t="s">
        <v>2129</v>
      </c>
      <c r="S3487" s="273"/>
    </row>
    <row r="3488" spans="1:19" ht="45" x14ac:dyDescent="0.25">
      <c r="A3488" s="253"/>
      <c r="B3488" s="228" t="s">
        <v>2921</v>
      </c>
      <c r="C3488" s="95" t="s">
        <v>2918</v>
      </c>
      <c r="D3488" s="95" t="s">
        <v>2919</v>
      </c>
      <c r="E3488" s="95" t="s">
        <v>2918</v>
      </c>
      <c r="F3488" s="95" t="s">
        <v>2918</v>
      </c>
      <c r="G3488" s="95" t="s">
        <v>2950</v>
      </c>
      <c r="H3488" s="95" t="s">
        <v>2912</v>
      </c>
      <c r="I3488" s="95" t="s">
        <v>2909</v>
      </c>
      <c r="J3488" s="95" t="s">
        <v>2913</v>
      </c>
      <c r="K3488" s="102" t="s">
        <v>5184</v>
      </c>
      <c r="L3488" s="96" t="s">
        <v>5833</v>
      </c>
      <c r="M3488" s="102" t="s">
        <v>4600</v>
      </c>
      <c r="N3488" s="102">
        <v>9</v>
      </c>
      <c r="O3488" s="95" t="s">
        <v>4615</v>
      </c>
      <c r="P3488" s="88" t="s">
        <v>9147</v>
      </c>
      <c r="Q3488" s="88"/>
      <c r="R3488" s="89" t="s">
        <v>2129</v>
      </c>
      <c r="S3488" s="273"/>
    </row>
    <row r="3489" spans="1:19" ht="45" x14ac:dyDescent="0.25">
      <c r="A3489" s="253"/>
      <c r="B3489" s="228" t="s">
        <v>2921</v>
      </c>
      <c r="C3489" s="95" t="s">
        <v>2918</v>
      </c>
      <c r="D3489" s="95" t="s">
        <v>2919</v>
      </c>
      <c r="E3489" s="95" t="s">
        <v>2918</v>
      </c>
      <c r="F3489" s="95" t="s">
        <v>2918</v>
      </c>
      <c r="G3489" s="95" t="s">
        <v>2950</v>
      </c>
      <c r="H3489" s="95" t="s">
        <v>2912</v>
      </c>
      <c r="I3489" s="95" t="s">
        <v>2909</v>
      </c>
      <c r="J3489" s="95" t="s">
        <v>2922</v>
      </c>
      <c r="K3489" s="102" t="s">
        <v>5185</v>
      </c>
      <c r="L3489" s="96" t="s">
        <v>5834</v>
      </c>
      <c r="M3489" s="102" t="s">
        <v>4600</v>
      </c>
      <c r="N3489" s="102">
        <v>9</v>
      </c>
      <c r="O3489" s="95" t="s">
        <v>4615</v>
      </c>
      <c r="P3489" s="88" t="s">
        <v>9150</v>
      </c>
      <c r="Q3489" s="88"/>
      <c r="R3489" s="89" t="s">
        <v>2129</v>
      </c>
      <c r="S3489" s="273"/>
    </row>
    <row r="3490" spans="1:19" ht="75" x14ac:dyDescent="0.25">
      <c r="A3490" s="253"/>
      <c r="B3490" s="228" t="s">
        <v>2921</v>
      </c>
      <c r="C3490" s="95" t="s">
        <v>2918</v>
      </c>
      <c r="D3490" s="95" t="s">
        <v>2919</v>
      </c>
      <c r="E3490" s="95" t="s">
        <v>2918</v>
      </c>
      <c r="F3490" s="95" t="s">
        <v>2918</v>
      </c>
      <c r="G3490" s="95" t="s">
        <v>2947</v>
      </c>
      <c r="H3490" s="95" t="s">
        <v>2912</v>
      </c>
      <c r="I3490" s="95" t="s">
        <v>2912</v>
      </c>
      <c r="J3490" s="95" t="s">
        <v>2915</v>
      </c>
      <c r="K3490" s="102" t="s">
        <v>5186</v>
      </c>
      <c r="L3490" s="96" t="s">
        <v>5835</v>
      </c>
      <c r="M3490" s="102" t="s">
        <v>4599</v>
      </c>
      <c r="N3490" s="102">
        <v>6</v>
      </c>
      <c r="O3490" s="95" t="s">
        <v>67</v>
      </c>
      <c r="P3490" s="88" t="s">
        <v>9349</v>
      </c>
      <c r="Q3490" s="88"/>
      <c r="R3490" s="89" t="s">
        <v>10</v>
      </c>
      <c r="S3490" s="273"/>
    </row>
    <row r="3491" spans="1:19" ht="75" x14ac:dyDescent="0.25">
      <c r="A3491" s="253"/>
      <c r="B3491" s="228" t="s">
        <v>2921</v>
      </c>
      <c r="C3491" s="95" t="s">
        <v>2918</v>
      </c>
      <c r="D3491" s="95" t="s">
        <v>2919</v>
      </c>
      <c r="E3491" s="95" t="s">
        <v>2918</v>
      </c>
      <c r="F3491" s="95" t="s">
        <v>2918</v>
      </c>
      <c r="G3491" s="95" t="s">
        <v>2947</v>
      </c>
      <c r="H3491" s="95" t="s">
        <v>2912</v>
      </c>
      <c r="I3491" s="95" t="s">
        <v>2909</v>
      </c>
      <c r="J3491" s="95" t="s">
        <v>2915</v>
      </c>
      <c r="K3491" s="102" t="s">
        <v>5187</v>
      </c>
      <c r="L3491" s="96" t="s">
        <v>5836</v>
      </c>
      <c r="M3491" s="102" t="s">
        <v>4599</v>
      </c>
      <c r="N3491" s="102">
        <v>8</v>
      </c>
      <c r="O3491" s="95" t="s">
        <v>67</v>
      </c>
      <c r="P3491" s="88" t="s">
        <v>4433</v>
      </c>
      <c r="Q3491" s="88"/>
      <c r="R3491" s="89"/>
      <c r="S3491" s="273"/>
    </row>
    <row r="3492" spans="1:19" ht="75" x14ac:dyDescent="0.25">
      <c r="A3492" s="253"/>
      <c r="B3492" s="228" t="s">
        <v>2921</v>
      </c>
      <c r="C3492" s="95" t="s">
        <v>2918</v>
      </c>
      <c r="D3492" s="95" t="s">
        <v>2919</v>
      </c>
      <c r="E3492" s="95" t="s">
        <v>2918</v>
      </c>
      <c r="F3492" s="95" t="s">
        <v>2918</v>
      </c>
      <c r="G3492" s="95" t="s">
        <v>2947</v>
      </c>
      <c r="H3492" s="95" t="s">
        <v>2912</v>
      </c>
      <c r="I3492" s="95" t="s">
        <v>2909</v>
      </c>
      <c r="J3492" s="95" t="s">
        <v>2911</v>
      </c>
      <c r="K3492" s="102" t="s">
        <v>5188</v>
      </c>
      <c r="L3492" s="96" t="s">
        <v>5836</v>
      </c>
      <c r="M3492" s="102" t="s">
        <v>4600</v>
      </c>
      <c r="N3492" s="102">
        <v>9</v>
      </c>
      <c r="O3492" s="95" t="s">
        <v>67</v>
      </c>
      <c r="P3492" s="88" t="s">
        <v>5905</v>
      </c>
      <c r="Q3492" s="88"/>
      <c r="R3492" s="89" t="s">
        <v>2129</v>
      </c>
      <c r="S3492" s="273"/>
    </row>
    <row r="3493" spans="1:19" ht="45" x14ac:dyDescent="0.25">
      <c r="A3493" s="253"/>
      <c r="B3493" s="228" t="s">
        <v>2921</v>
      </c>
      <c r="C3493" s="95" t="s">
        <v>2918</v>
      </c>
      <c r="D3493" s="95" t="s">
        <v>2919</v>
      </c>
      <c r="E3493" s="95" t="s">
        <v>2918</v>
      </c>
      <c r="F3493" s="95" t="s">
        <v>2918</v>
      </c>
      <c r="G3493" s="95" t="s">
        <v>2947</v>
      </c>
      <c r="H3493" s="95" t="s">
        <v>2912</v>
      </c>
      <c r="I3493" s="95" t="s">
        <v>2909</v>
      </c>
      <c r="J3493" s="95" t="s">
        <v>2913</v>
      </c>
      <c r="K3493" s="102" t="s">
        <v>5189</v>
      </c>
      <c r="L3493" s="96" t="s">
        <v>5837</v>
      </c>
      <c r="M3493" s="102" t="s">
        <v>4600</v>
      </c>
      <c r="N3493" s="102">
        <v>9</v>
      </c>
      <c r="O3493" s="95" t="s">
        <v>4615</v>
      </c>
      <c r="P3493" s="88" t="s">
        <v>9147</v>
      </c>
      <c r="Q3493" s="88"/>
      <c r="R3493" s="89" t="s">
        <v>2129</v>
      </c>
      <c r="S3493" s="273"/>
    </row>
    <row r="3494" spans="1:19" ht="45" x14ac:dyDescent="0.25">
      <c r="A3494" s="253"/>
      <c r="B3494" s="228" t="s">
        <v>2921</v>
      </c>
      <c r="C3494" s="95" t="s">
        <v>2918</v>
      </c>
      <c r="D3494" s="95" t="s">
        <v>2919</v>
      </c>
      <c r="E3494" s="95" t="s">
        <v>2918</v>
      </c>
      <c r="F3494" s="95" t="s">
        <v>2918</v>
      </c>
      <c r="G3494" s="95" t="s">
        <v>2947</v>
      </c>
      <c r="H3494" s="95" t="s">
        <v>2912</v>
      </c>
      <c r="I3494" s="95" t="s">
        <v>2909</v>
      </c>
      <c r="J3494" s="95" t="s">
        <v>2922</v>
      </c>
      <c r="K3494" s="102" t="s">
        <v>5190</v>
      </c>
      <c r="L3494" s="96" t="s">
        <v>5838</v>
      </c>
      <c r="M3494" s="102" t="s">
        <v>4600</v>
      </c>
      <c r="N3494" s="102">
        <v>9</v>
      </c>
      <c r="O3494" s="95" t="s">
        <v>4615</v>
      </c>
      <c r="P3494" s="88" t="s">
        <v>9150</v>
      </c>
      <c r="Q3494" s="88"/>
      <c r="R3494" s="89" t="s">
        <v>2129</v>
      </c>
      <c r="S3494" s="273"/>
    </row>
    <row r="3495" spans="1:19" ht="75" x14ac:dyDescent="0.25">
      <c r="A3495" s="253"/>
      <c r="B3495" s="228" t="s">
        <v>2921</v>
      </c>
      <c r="C3495" s="95" t="s">
        <v>2918</v>
      </c>
      <c r="D3495" s="95" t="s">
        <v>2919</v>
      </c>
      <c r="E3495" s="95" t="s">
        <v>2918</v>
      </c>
      <c r="F3495" s="95" t="s">
        <v>2918</v>
      </c>
      <c r="G3495" s="95" t="s">
        <v>2951</v>
      </c>
      <c r="H3495" s="95" t="s">
        <v>2912</v>
      </c>
      <c r="I3495" s="95" t="s">
        <v>2912</v>
      </c>
      <c r="J3495" s="95" t="s">
        <v>2915</v>
      </c>
      <c r="K3495" s="102" t="s">
        <v>5191</v>
      </c>
      <c r="L3495" s="96" t="s">
        <v>5839</v>
      </c>
      <c r="M3495" s="102" t="s">
        <v>4599</v>
      </c>
      <c r="N3495" s="102">
        <v>6</v>
      </c>
      <c r="O3495" s="95" t="s">
        <v>67</v>
      </c>
      <c r="P3495" s="88" t="s">
        <v>9350</v>
      </c>
      <c r="Q3495" s="88"/>
      <c r="R3495" s="89" t="s">
        <v>10</v>
      </c>
      <c r="S3495" s="273"/>
    </row>
    <row r="3496" spans="1:19" ht="75" x14ac:dyDescent="0.25">
      <c r="A3496" s="253"/>
      <c r="B3496" s="228" t="s">
        <v>2921</v>
      </c>
      <c r="C3496" s="95" t="s">
        <v>2918</v>
      </c>
      <c r="D3496" s="95" t="s">
        <v>2919</v>
      </c>
      <c r="E3496" s="95" t="s">
        <v>2918</v>
      </c>
      <c r="F3496" s="95" t="s">
        <v>2918</v>
      </c>
      <c r="G3496" s="95" t="s">
        <v>2951</v>
      </c>
      <c r="H3496" s="95" t="s">
        <v>2912</v>
      </c>
      <c r="I3496" s="95" t="s">
        <v>2909</v>
      </c>
      <c r="J3496" s="95" t="s">
        <v>2915</v>
      </c>
      <c r="K3496" s="102" t="s">
        <v>5192</v>
      </c>
      <c r="L3496" s="96" t="s">
        <v>5840</v>
      </c>
      <c r="M3496" s="102" t="s">
        <v>4599</v>
      </c>
      <c r="N3496" s="102">
        <v>8</v>
      </c>
      <c r="O3496" s="95" t="s">
        <v>67</v>
      </c>
      <c r="P3496" s="88" t="s">
        <v>4434</v>
      </c>
      <c r="Q3496" s="88"/>
      <c r="R3496" s="89"/>
      <c r="S3496" s="273"/>
    </row>
    <row r="3497" spans="1:19" ht="75" x14ac:dyDescent="0.25">
      <c r="A3497" s="253"/>
      <c r="B3497" s="228" t="s">
        <v>2921</v>
      </c>
      <c r="C3497" s="95" t="s">
        <v>2918</v>
      </c>
      <c r="D3497" s="95" t="s">
        <v>2919</v>
      </c>
      <c r="E3497" s="95" t="s">
        <v>2918</v>
      </c>
      <c r="F3497" s="95" t="s">
        <v>2918</v>
      </c>
      <c r="G3497" s="95" t="s">
        <v>2951</v>
      </c>
      <c r="H3497" s="95" t="s">
        <v>2912</v>
      </c>
      <c r="I3497" s="95" t="s">
        <v>2909</v>
      </c>
      <c r="J3497" s="95" t="s">
        <v>2911</v>
      </c>
      <c r="K3497" s="102" t="s">
        <v>5193</v>
      </c>
      <c r="L3497" s="96" t="s">
        <v>5840</v>
      </c>
      <c r="M3497" s="102" t="s">
        <v>4600</v>
      </c>
      <c r="N3497" s="102">
        <v>9</v>
      </c>
      <c r="O3497" s="95" t="s">
        <v>4615</v>
      </c>
      <c r="P3497" s="88" t="s">
        <v>5906</v>
      </c>
      <c r="Q3497" s="88"/>
      <c r="R3497" s="89" t="s">
        <v>2129</v>
      </c>
      <c r="S3497" s="273"/>
    </row>
    <row r="3498" spans="1:19" ht="45" x14ac:dyDescent="0.25">
      <c r="A3498" s="253"/>
      <c r="B3498" s="228" t="s">
        <v>2921</v>
      </c>
      <c r="C3498" s="95" t="s">
        <v>2918</v>
      </c>
      <c r="D3498" s="95" t="s">
        <v>2919</v>
      </c>
      <c r="E3498" s="95" t="s">
        <v>2918</v>
      </c>
      <c r="F3498" s="95" t="s">
        <v>2918</v>
      </c>
      <c r="G3498" s="95" t="s">
        <v>2951</v>
      </c>
      <c r="H3498" s="95" t="s">
        <v>2912</v>
      </c>
      <c r="I3498" s="95" t="s">
        <v>2909</v>
      </c>
      <c r="J3498" s="95" t="s">
        <v>2913</v>
      </c>
      <c r="K3498" s="102" t="s">
        <v>5194</v>
      </c>
      <c r="L3498" s="96" t="s">
        <v>5841</v>
      </c>
      <c r="M3498" s="102" t="s">
        <v>4600</v>
      </c>
      <c r="N3498" s="102">
        <v>9</v>
      </c>
      <c r="O3498" s="95" t="s">
        <v>4615</v>
      </c>
      <c r="P3498" s="88" t="s">
        <v>9147</v>
      </c>
      <c r="Q3498" s="88"/>
      <c r="R3498" s="89" t="s">
        <v>2129</v>
      </c>
      <c r="S3498" s="273"/>
    </row>
    <row r="3499" spans="1:19" ht="45" x14ac:dyDescent="0.25">
      <c r="A3499" s="253"/>
      <c r="B3499" s="228" t="s">
        <v>2921</v>
      </c>
      <c r="C3499" s="95" t="s">
        <v>2918</v>
      </c>
      <c r="D3499" s="95" t="s">
        <v>2919</v>
      </c>
      <c r="E3499" s="95" t="s">
        <v>2918</v>
      </c>
      <c r="F3499" s="95" t="s">
        <v>2918</v>
      </c>
      <c r="G3499" s="95" t="s">
        <v>2951</v>
      </c>
      <c r="H3499" s="95" t="s">
        <v>2912</v>
      </c>
      <c r="I3499" s="95" t="s">
        <v>2909</v>
      </c>
      <c r="J3499" s="95" t="s">
        <v>2922</v>
      </c>
      <c r="K3499" s="102" t="s">
        <v>5195</v>
      </c>
      <c r="L3499" s="96" t="s">
        <v>5842</v>
      </c>
      <c r="M3499" s="102" t="s">
        <v>4600</v>
      </c>
      <c r="N3499" s="102">
        <v>9</v>
      </c>
      <c r="O3499" s="95" t="s">
        <v>4615</v>
      </c>
      <c r="P3499" s="88" t="s">
        <v>9150</v>
      </c>
      <c r="Q3499" s="88"/>
      <c r="R3499" s="89" t="s">
        <v>2129</v>
      </c>
      <c r="S3499" s="273"/>
    </row>
    <row r="3500" spans="1:19" ht="45" x14ac:dyDescent="0.25">
      <c r="A3500" s="253"/>
      <c r="B3500" s="228" t="s">
        <v>2921</v>
      </c>
      <c r="C3500" s="95" t="s">
        <v>2918</v>
      </c>
      <c r="D3500" s="95" t="s">
        <v>2919</v>
      </c>
      <c r="E3500" s="95" t="s">
        <v>2918</v>
      </c>
      <c r="F3500" s="95" t="s">
        <v>2918</v>
      </c>
      <c r="G3500" s="95" t="s">
        <v>2925</v>
      </c>
      <c r="H3500" s="95" t="s">
        <v>2912</v>
      </c>
      <c r="I3500" s="95" t="s">
        <v>2912</v>
      </c>
      <c r="J3500" s="95" t="s">
        <v>2915</v>
      </c>
      <c r="K3500" s="102" t="s">
        <v>5196</v>
      </c>
      <c r="L3500" s="96" t="s">
        <v>5121</v>
      </c>
      <c r="M3500" s="102" t="s">
        <v>4599</v>
      </c>
      <c r="N3500" s="102">
        <v>6</v>
      </c>
      <c r="O3500" s="95" t="s">
        <v>54</v>
      </c>
      <c r="P3500" s="88" t="s">
        <v>9351</v>
      </c>
      <c r="Q3500" s="88"/>
      <c r="R3500" s="89"/>
      <c r="S3500" s="273"/>
    </row>
    <row r="3501" spans="1:19" ht="45" x14ac:dyDescent="0.25">
      <c r="A3501" s="253"/>
      <c r="B3501" s="228" t="s">
        <v>2921</v>
      </c>
      <c r="C3501" s="95" t="s">
        <v>2918</v>
      </c>
      <c r="D3501" s="95" t="s">
        <v>2919</v>
      </c>
      <c r="E3501" s="95" t="s">
        <v>2918</v>
      </c>
      <c r="F3501" s="95" t="s">
        <v>2918</v>
      </c>
      <c r="G3501" s="95" t="s">
        <v>2925</v>
      </c>
      <c r="H3501" s="95" t="s">
        <v>2912</v>
      </c>
      <c r="I3501" s="95" t="s">
        <v>2909</v>
      </c>
      <c r="J3501" s="95" t="s">
        <v>2915</v>
      </c>
      <c r="K3501" s="102" t="s">
        <v>5198</v>
      </c>
      <c r="L3501" s="96" t="s">
        <v>5121</v>
      </c>
      <c r="M3501" s="102" t="s">
        <v>4599</v>
      </c>
      <c r="N3501" s="102">
        <v>8</v>
      </c>
      <c r="O3501" s="95" t="s">
        <v>54</v>
      </c>
      <c r="P3501" s="88" t="s">
        <v>5907</v>
      </c>
      <c r="Q3501" s="88"/>
      <c r="R3501" s="89"/>
      <c r="S3501" s="273"/>
    </row>
    <row r="3502" spans="1:19" ht="45" x14ac:dyDescent="0.25">
      <c r="A3502" s="253"/>
      <c r="B3502" s="228" t="s">
        <v>2921</v>
      </c>
      <c r="C3502" s="95" t="s">
        <v>2918</v>
      </c>
      <c r="D3502" s="95" t="s">
        <v>2919</v>
      </c>
      <c r="E3502" s="95" t="s">
        <v>2918</v>
      </c>
      <c r="F3502" s="95" t="s">
        <v>2918</v>
      </c>
      <c r="G3502" s="95" t="s">
        <v>2925</v>
      </c>
      <c r="H3502" s="95" t="s">
        <v>2912</v>
      </c>
      <c r="I3502" s="95" t="s">
        <v>2909</v>
      </c>
      <c r="J3502" s="95" t="s">
        <v>2911</v>
      </c>
      <c r="K3502" s="102" t="s">
        <v>5199</v>
      </c>
      <c r="L3502" s="96" t="s">
        <v>5121</v>
      </c>
      <c r="M3502" s="102" t="s">
        <v>4600</v>
      </c>
      <c r="N3502" s="102">
        <v>9</v>
      </c>
      <c r="O3502" s="95" t="s">
        <v>4615</v>
      </c>
      <c r="P3502" s="88" t="s">
        <v>5907</v>
      </c>
      <c r="Q3502" s="88"/>
      <c r="R3502" s="89" t="s">
        <v>2129</v>
      </c>
      <c r="S3502" s="273"/>
    </row>
    <row r="3503" spans="1:19" ht="45" x14ac:dyDescent="0.25">
      <c r="A3503" s="253"/>
      <c r="B3503" s="228" t="s">
        <v>2921</v>
      </c>
      <c r="C3503" s="95" t="s">
        <v>2918</v>
      </c>
      <c r="D3503" s="95" t="s">
        <v>2919</v>
      </c>
      <c r="E3503" s="95" t="s">
        <v>2918</v>
      </c>
      <c r="F3503" s="95" t="s">
        <v>2918</v>
      </c>
      <c r="G3503" s="95" t="s">
        <v>2925</v>
      </c>
      <c r="H3503" s="95" t="s">
        <v>2912</v>
      </c>
      <c r="I3503" s="95" t="s">
        <v>2909</v>
      </c>
      <c r="J3503" s="95" t="s">
        <v>2913</v>
      </c>
      <c r="K3503" s="102" t="s">
        <v>5200</v>
      </c>
      <c r="L3503" s="96" t="s">
        <v>5843</v>
      </c>
      <c r="M3503" s="102" t="s">
        <v>4600</v>
      </c>
      <c r="N3503" s="102">
        <v>9</v>
      </c>
      <c r="O3503" s="95" t="s">
        <v>4615</v>
      </c>
      <c r="P3503" s="88" t="s">
        <v>9147</v>
      </c>
      <c r="Q3503" s="88"/>
      <c r="R3503" s="89" t="s">
        <v>2129</v>
      </c>
      <c r="S3503" s="273"/>
    </row>
    <row r="3504" spans="1:19" ht="45" x14ac:dyDescent="0.25">
      <c r="A3504" s="253"/>
      <c r="B3504" s="228" t="s">
        <v>2921</v>
      </c>
      <c r="C3504" s="95" t="s">
        <v>2918</v>
      </c>
      <c r="D3504" s="95" t="s">
        <v>2919</v>
      </c>
      <c r="E3504" s="95" t="s">
        <v>2918</v>
      </c>
      <c r="F3504" s="95" t="s">
        <v>2918</v>
      </c>
      <c r="G3504" s="95" t="s">
        <v>2925</v>
      </c>
      <c r="H3504" s="95" t="s">
        <v>2912</v>
      </c>
      <c r="I3504" s="95" t="s">
        <v>2909</v>
      </c>
      <c r="J3504" s="95" t="s">
        <v>2922</v>
      </c>
      <c r="K3504" s="102" t="s">
        <v>5201</v>
      </c>
      <c r="L3504" s="96" t="s">
        <v>5844</v>
      </c>
      <c r="M3504" s="102" t="s">
        <v>4600</v>
      </c>
      <c r="N3504" s="102">
        <v>9</v>
      </c>
      <c r="O3504" s="95" t="s">
        <v>4615</v>
      </c>
      <c r="P3504" s="88" t="s">
        <v>9150</v>
      </c>
      <c r="Q3504" s="88"/>
      <c r="R3504" s="89" t="s">
        <v>2129</v>
      </c>
      <c r="S3504" s="273"/>
    </row>
    <row r="3505" spans="1:19" ht="45" x14ac:dyDescent="0.25">
      <c r="A3505" s="253"/>
      <c r="B3505" s="228" t="s">
        <v>2921</v>
      </c>
      <c r="C3505" s="95" t="s">
        <v>2918</v>
      </c>
      <c r="D3505" s="95" t="s">
        <v>2919</v>
      </c>
      <c r="E3505" s="95" t="s">
        <v>2910</v>
      </c>
      <c r="F3505" s="95" t="s">
        <v>2912</v>
      </c>
      <c r="G3505" s="95" t="s">
        <v>2915</v>
      </c>
      <c r="H3505" s="95" t="s">
        <v>2912</v>
      </c>
      <c r="I3505" s="95" t="s">
        <v>2912</v>
      </c>
      <c r="J3505" s="95" t="s">
        <v>2915</v>
      </c>
      <c r="K3505" s="102" t="s">
        <v>9041</v>
      </c>
      <c r="L3505" s="96" t="s">
        <v>5751</v>
      </c>
      <c r="M3505" s="102" t="s">
        <v>4599</v>
      </c>
      <c r="N3505" s="102">
        <v>4</v>
      </c>
      <c r="O3505" s="95" t="s">
        <v>45</v>
      </c>
      <c r="P3505" s="88" t="s">
        <v>9352</v>
      </c>
      <c r="Q3505" s="88"/>
      <c r="R3505" s="89"/>
      <c r="S3505" s="273"/>
    </row>
    <row r="3506" spans="1:19" ht="45" x14ac:dyDescent="0.25">
      <c r="A3506" s="253"/>
      <c r="B3506" s="228" t="s">
        <v>2921</v>
      </c>
      <c r="C3506" s="95" t="s">
        <v>2918</v>
      </c>
      <c r="D3506" s="95" t="s">
        <v>2919</v>
      </c>
      <c r="E3506" s="95" t="s">
        <v>2910</v>
      </c>
      <c r="F3506" s="95" t="s">
        <v>2918</v>
      </c>
      <c r="G3506" s="95" t="s">
        <v>2915</v>
      </c>
      <c r="H3506" s="95" t="s">
        <v>2912</v>
      </c>
      <c r="I3506" s="95" t="s">
        <v>2912</v>
      </c>
      <c r="J3506" s="95" t="s">
        <v>2915</v>
      </c>
      <c r="K3506" s="102" t="s">
        <v>9042</v>
      </c>
      <c r="L3506" s="96" t="s">
        <v>3726</v>
      </c>
      <c r="M3506" s="102" t="s">
        <v>4599</v>
      </c>
      <c r="N3506" s="102">
        <v>5</v>
      </c>
      <c r="O3506" s="95" t="s">
        <v>45</v>
      </c>
      <c r="P3506" s="88" t="s">
        <v>9353</v>
      </c>
      <c r="Q3506" s="88"/>
      <c r="R3506" s="89" t="s">
        <v>14</v>
      </c>
      <c r="S3506" s="273"/>
    </row>
    <row r="3507" spans="1:19" ht="45" x14ac:dyDescent="0.25">
      <c r="A3507" s="253"/>
      <c r="B3507" s="228" t="s">
        <v>2921</v>
      </c>
      <c r="C3507" s="95" t="s">
        <v>2918</v>
      </c>
      <c r="D3507" s="95" t="s">
        <v>2919</v>
      </c>
      <c r="E3507" s="95" t="s">
        <v>2910</v>
      </c>
      <c r="F3507" s="95" t="s">
        <v>2918</v>
      </c>
      <c r="G3507" s="95" t="s">
        <v>2943</v>
      </c>
      <c r="H3507" s="95" t="s">
        <v>2912</v>
      </c>
      <c r="I3507" s="95" t="s">
        <v>2912</v>
      </c>
      <c r="J3507" s="95" t="s">
        <v>2915</v>
      </c>
      <c r="K3507" s="102" t="s">
        <v>9043</v>
      </c>
      <c r="L3507" s="96" t="s">
        <v>5845</v>
      </c>
      <c r="M3507" s="102" t="s">
        <v>4599</v>
      </c>
      <c r="N3507" s="102">
        <v>6</v>
      </c>
      <c r="O3507" s="95" t="s">
        <v>67</v>
      </c>
      <c r="P3507" s="88" t="s">
        <v>9354</v>
      </c>
      <c r="Q3507" s="88"/>
      <c r="R3507" s="89" t="s">
        <v>10</v>
      </c>
      <c r="S3507" s="273"/>
    </row>
    <row r="3508" spans="1:19" ht="45" x14ac:dyDescent="0.25">
      <c r="A3508" s="253"/>
      <c r="B3508" s="228" t="s">
        <v>2921</v>
      </c>
      <c r="C3508" s="95" t="s">
        <v>2918</v>
      </c>
      <c r="D3508" s="95" t="s">
        <v>2919</v>
      </c>
      <c r="E3508" s="95" t="s">
        <v>2910</v>
      </c>
      <c r="F3508" s="95" t="s">
        <v>2918</v>
      </c>
      <c r="G3508" s="95" t="s">
        <v>2943</v>
      </c>
      <c r="H3508" s="95" t="s">
        <v>2912</v>
      </c>
      <c r="I3508" s="95" t="s">
        <v>2909</v>
      </c>
      <c r="J3508" s="95" t="s">
        <v>2915</v>
      </c>
      <c r="K3508" s="102" t="s">
        <v>9044</v>
      </c>
      <c r="L3508" s="96" t="s">
        <v>5846</v>
      </c>
      <c r="M3508" s="102" t="s">
        <v>4600</v>
      </c>
      <c r="N3508" s="102">
        <v>8</v>
      </c>
      <c r="O3508" s="95" t="s">
        <v>67</v>
      </c>
      <c r="P3508" s="88" t="s">
        <v>5908</v>
      </c>
      <c r="Q3508" s="88"/>
      <c r="R3508" s="89"/>
      <c r="S3508" s="273"/>
    </row>
    <row r="3509" spans="1:19" ht="45" x14ac:dyDescent="0.25">
      <c r="A3509" s="253"/>
      <c r="B3509" s="228" t="s">
        <v>2921</v>
      </c>
      <c r="C3509" s="95" t="s">
        <v>2918</v>
      </c>
      <c r="D3509" s="95" t="s">
        <v>2919</v>
      </c>
      <c r="E3509" s="95" t="s">
        <v>2910</v>
      </c>
      <c r="F3509" s="95" t="s">
        <v>2918</v>
      </c>
      <c r="G3509" s="95" t="s">
        <v>2948</v>
      </c>
      <c r="H3509" s="95" t="s">
        <v>2912</v>
      </c>
      <c r="I3509" s="95" t="s">
        <v>2912</v>
      </c>
      <c r="J3509" s="95" t="s">
        <v>2915</v>
      </c>
      <c r="K3509" s="102" t="s">
        <v>9045</v>
      </c>
      <c r="L3509" s="96" t="s">
        <v>5753</v>
      </c>
      <c r="M3509" s="102" t="s">
        <v>4599</v>
      </c>
      <c r="N3509" s="102">
        <v>6</v>
      </c>
      <c r="O3509" s="95" t="s">
        <v>67</v>
      </c>
      <c r="P3509" s="88" t="s">
        <v>9355</v>
      </c>
      <c r="Q3509" s="88"/>
      <c r="R3509" s="89" t="s">
        <v>10</v>
      </c>
      <c r="S3509" s="273"/>
    </row>
    <row r="3510" spans="1:19" ht="45" x14ac:dyDescent="0.25">
      <c r="A3510" s="253"/>
      <c r="B3510" s="228" t="s">
        <v>2921</v>
      </c>
      <c r="C3510" s="95" t="s">
        <v>2918</v>
      </c>
      <c r="D3510" s="95" t="s">
        <v>2919</v>
      </c>
      <c r="E3510" s="95" t="s">
        <v>2910</v>
      </c>
      <c r="F3510" s="95" t="s">
        <v>2918</v>
      </c>
      <c r="G3510" s="95" t="s">
        <v>2948</v>
      </c>
      <c r="H3510" s="95" t="s">
        <v>2912</v>
      </c>
      <c r="I3510" s="95" t="s">
        <v>2909</v>
      </c>
      <c r="J3510" s="95" t="s">
        <v>2915</v>
      </c>
      <c r="K3510" s="102" t="s">
        <v>9046</v>
      </c>
      <c r="L3510" s="96" t="s">
        <v>5754</v>
      </c>
      <c r="M3510" s="102" t="s">
        <v>4600</v>
      </c>
      <c r="N3510" s="102">
        <v>8</v>
      </c>
      <c r="O3510" s="95" t="s">
        <v>67</v>
      </c>
      <c r="P3510" s="88" t="s">
        <v>5909</v>
      </c>
      <c r="Q3510" s="88"/>
      <c r="R3510" s="89"/>
      <c r="S3510" s="273"/>
    </row>
    <row r="3511" spans="1:19" ht="45" x14ac:dyDescent="0.25">
      <c r="A3511" s="253"/>
      <c r="B3511" s="228" t="s">
        <v>2921</v>
      </c>
      <c r="C3511" s="95" t="s">
        <v>2918</v>
      </c>
      <c r="D3511" s="95" t="s">
        <v>2919</v>
      </c>
      <c r="E3511" s="95" t="s">
        <v>2910</v>
      </c>
      <c r="F3511" s="95" t="s">
        <v>2918</v>
      </c>
      <c r="G3511" s="95" t="s">
        <v>2950</v>
      </c>
      <c r="H3511" s="95" t="s">
        <v>2912</v>
      </c>
      <c r="I3511" s="95" t="s">
        <v>2912</v>
      </c>
      <c r="J3511" s="95" t="s">
        <v>2915</v>
      </c>
      <c r="K3511" s="102" t="s">
        <v>9047</v>
      </c>
      <c r="L3511" s="96" t="s">
        <v>5847</v>
      </c>
      <c r="M3511" s="102" t="s">
        <v>4599</v>
      </c>
      <c r="N3511" s="102">
        <v>6</v>
      </c>
      <c r="O3511" s="95" t="s">
        <v>67</v>
      </c>
      <c r="P3511" s="88" t="s">
        <v>9356</v>
      </c>
      <c r="Q3511" s="88"/>
      <c r="R3511" s="89" t="s">
        <v>10</v>
      </c>
      <c r="S3511" s="273"/>
    </row>
    <row r="3512" spans="1:19" ht="45" x14ac:dyDescent="0.25">
      <c r="A3512" s="253"/>
      <c r="B3512" s="228" t="s">
        <v>2921</v>
      </c>
      <c r="C3512" s="95" t="s">
        <v>2918</v>
      </c>
      <c r="D3512" s="95" t="s">
        <v>2919</v>
      </c>
      <c r="E3512" s="95" t="s">
        <v>2910</v>
      </c>
      <c r="F3512" s="95" t="s">
        <v>2918</v>
      </c>
      <c r="G3512" s="95" t="s">
        <v>2950</v>
      </c>
      <c r="H3512" s="95" t="s">
        <v>2912</v>
      </c>
      <c r="I3512" s="95" t="s">
        <v>2909</v>
      </c>
      <c r="J3512" s="95" t="s">
        <v>2915</v>
      </c>
      <c r="K3512" s="102" t="s">
        <v>9048</v>
      </c>
      <c r="L3512" s="96" t="s">
        <v>5848</v>
      </c>
      <c r="M3512" s="102" t="s">
        <v>4600</v>
      </c>
      <c r="N3512" s="102">
        <v>8</v>
      </c>
      <c r="O3512" s="95" t="s">
        <v>67</v>
      </c>
      <c r="P3512" s="88" t="s">
        <v>5910</v>
      </c>
      <c r="Q3512" s="88"/>
      <c r="R3512" s="89"/>
      <c r="S3512" s="273"/>
    </row>
    <row r="3513" spans="1:19" ht="45" x14ac:dyDescent="0.25">
      <c r="A3513" s="253"/>
      <c r="B3513" s="228" t="s">
        <v>2921</v>
      </c>
      <c r="C3513" s="95" t="s">
        <v>2918</v>
      </c>
      <c r="D3513" s="95" t="s">
        <v>2919</v>
      </c>
      <c r="E3513" s="95" t="s">
        <v>2910</v>
      </c>
      <c r="F3513" s="95" t="s">
        <v>2918</v>
      </c>
      <c r="G3513" s="95" t="s">
        <v>2925</v>
      </c>
      <c r="H3513" s="95" t="s">
        <v>2912</v>
      </c>
      <c r="I3513" s="95" t="s">
        <v>2912</v>
      </c>
      <c r="J3513" s="95" t="s">
        <v>2915</v>
      </c>
      <c r="K3513" s="102" t="s">
        <v>9049</v>
      </c>
      <c r="L3513" s="96" t="s">
        <v>5755</v>
      </c>
      <c r="M3513" s="102" t="s">
        <v>4599</v>
      </c>
      <c r="N3513" s="102">
        <v>6</v>
      </c>
      <c r="O3513" s="95" t="s">
        <v>54</v>
      </c>
      <c r="P3513" s="88" t="s">
        <v>9357</v>
      </c>
      <c r="Q3513" s="88"/>
      <c r="R3513" s="89"/>
      <c r="S3513" s="273"/>
    </row>
    <row r="3514" spans="1:19" ht="45" x14ac:dyDescent="0.25">
      <c r="A3514" s="253"/>
      <c r="B3514" s="228" t="s">
        <v>2921</v>
      </c>
      <c r="C3514" s="95" t="s">
        <v>2918</v>
      </c>
      <c r="D3514" s="95" t="s">
        <v>2919</v>
      </c>
      <c r="E3514" s="95" t="s">
        <v>2910</v>
      </c>
      <c r="F3514" s="95" t="s">
        <v>2918</v>
      </c>
      <c r="G3514" s="95" t="s">
        <v>2925</v>
      </c>
      <c r="H3514" s="95" t="s">
        <v>2912</v>
      </c>
      <c r="I3514" s="95" t="s">
        <v>2909</v>
      </c>
      <c r="J3514" s="95" t="s">
        <v>2915</v>
      </c>
      <c r="K3514" s="102" t="s">
        <v>9050</v>
      </c>
      <c r="L3514" s="96" t="s">
        <v>5849</v>
      </c>
      <c r="M3514" s="102" t="s">
        <v>4600</v>
      </c>
      <c r="N3514" s="102">
        <v>8</v>
      </c>
      <c r="O3514" s="95" t="s">
        <v>54</v>
      </c>
      <c r="P3514" s="88" t="s">
        <v>5911</v>
      </c>
      <c r="Q3514" s="88"/>
      <c r="R3514" s="89"/>
      <c r="S3514" s="273"/>
    </row>
    <row r="3515" spans="1:19" ht="45" x14ac:dyDescent="0.25">
      <c r="A3515" s="253"/>
      <c r="B3515" s="228" t="s">
        <v>2921</v>
      </c>
      <c r="C3515" s="95" t="s">
        <v>2918</v>
      </c>
      <c r="D3515" s="95" t="s">
        <v>2919</v>
      </c>
      <c r="E3515" s="95" t="s">
        <v>2919</v>
      </c>
      <c r="F3515" s="95" t="s">
        <v>2912</v>
      </c>
      <c r="G3515" s="95" t="s">
        <v>2915</v>
      </c>
      <c r="H3515" s="95" t="s">
        <v>2912</v>
      </c>
      <c r="I3515" s="95" t="s">
        <v>2912</v>
      </c>
      <c r="J3515" s="95" t="s">
        <v>2915</v>
      </c>
      <c r="K3515" s="102" t="s">
        <v>9051</v>
      </c>
      <c r="L3515" s="96" t="s">
        <v>3612</v>
      </c>
      <c r="M3515" s="102" t="s">
        <v>4599</v>
      </c>
      <c r="N3515" s="102">
        <v>4</v>
      </c>
      <c r="O3515" s="95" t="s">
        <v>45</v>
      </c>
      <c r="P3515" s="88" t="s">
        <v>9358</v>
      </c>
      <c r="Q3515" s="88"/>
      <c r="R3515" s="89"/>
      <c r="S3515" s="273"/>
    </row>
    <row r="3516" spans="1:19" ht="45" x14ac:dyDescent="0.25">
      <c r="A3516" s="253"/>
      <c r="B3516" s="228" t="s">
        <v>2921</v>
      </c>
      <c r="C3516" s="95" t="s">
        <v>2918</v>
      </c>
      <c r="D3516" s="95" t="s">
        <v>2919</v>
      </c>
      <c r="E3516" s="95" t="s">
        <v>2919</v>
      </c>
      <c r="F3516" s="95" t="s">
        <v>2909</v>
      </c>
      <c r="G3516" s="95" t="s">
        <v>2915</v>
      </c>
      <c r="H3516" s="95" t="s">
        <v>2912</v>
      </c>
      <c r="I3516" s="95" t="s">
        <v>2912</v>
      </c>
      <c r="J3516" s="95" t="s">
        <v>2915</v>
      </c>
      <c r="K3516" s="102" t="s">
        <v>9052</v>
      </c>
      <c r="L3516" s="96" t="s">
        <v>3612</v>
      </c>
      <c r="M3516" s="102" t="s">
        <v>4599</v>
      </c>
      <c r="N3516" s="102">
        <v>5</v>
      </c>
      <c r="O3516" s="95" t="s">
        <v>45</v>
      </c>
      <c r="P3516" s="88" t="s">
        <v>9358</v>
      </c>
      <c r="Q3516" s="88"/>
      <c r="R3516" s="89" t="s">
        <v>14</v>
      </c>
      <c r="S3516" s="273"/>
    </row>
    <row r="3517" spans="1:19" ht="45" x14ac:dyDescent="0.25">
      <c r="A3517" s="253"/>
      <c r="B3517" s="228" t="s">
        <v>2921</v>
      </c>
      <c r="C3517" s="95" t="s">
        <v>2918</v>
      </c>
      <c r="D3517" s="95" t="s">
        <v>2919</v>
      </c>
      <c r="E3517" s="95" t="s">
        <v>2919</v>
      </c>
      <c r="F3517" s="95" t="s">
        <v>2909</v>
      </c>
      <c r="G3517" s="95" t="s">
        <v>2943</v>
      </c>
      <c r="H3517" s="95" t="s">
        <v>2912</v>
      </c>
      <c r="I3517" s="95" t="s">
        <v>2912</v>
      </c>
      <c r="J3517" s="95" t="s">
        <v>2915</v>
      </c>
      <c r="K3517" s="102" t="s">
        <v>9053</v>
      </c>
      <c r="L3517" s="96" t="s">
        <v>3727</v>
      </c>
      <c r="M3517" s="102" t="s">
        <v>4599</v>
      </c>
      <c r="N3517" s="102">
        <v>6</v>
      </c>
      <c r="O3517" s="95" t="s">
        <v>67</v>
      </c>
      <c r="P3517" s="88" t="s">
        <v>9359</v>
      </c>
      <c r="Q3517" s="88"/>
      <c r="R3517" s="89" t="s">
        <v>10</v>
      </c>
      <c r="S3517" s="273"/>
    </row>
    <row r="3518" spans="1:19" ht="45" x14ac:dyDescent="0.25">
      <c r="A3518" s="253"/>
      <c r="B3518" s="228" t="s">
        <v>2921</v>
      </c>
      <c r="C3518" s="95" t="s">
        <v>2918</v>
      </c>
      <c r="D3518" s="95" t="s">
        <v>2919</v>
      </c>
      <c r="E3518" s="95" t="s">
        <v>2919</v>
      </c>
      <c r="F3518" s="95" t="s">
        <v>2909</v>
      </c>
      <c r="G3518" s="95" t="s">
        <v>2943</v>
      </c>
      <c r="H3518" s="95" t="s">
        <v>2912</v>
      </c>
      <c r="I3518" s="95" t="s">
        <v>2909</v>
      </c>
      <c r="J3518" s="95" t="s">
        <v>2915</v>
      </c>
      <c r="K3518" s="102" t="s">
        <v>9054</v>
      </c>
      <c r="L3518" s="96" t="s">
        <v>3728</v>
      </c>
      <c r="M3518" s="102" t="s">
        <v>4600</v>
      </c>
      <c r="N3518" s="102">
        <v>8</v>
      </c>
      <c r="O3518" s="95" t="s">
        <v>67</v>
      </c>
      <c r="P3518" s="88" t="s">
        <v>5912</v>
      </c>
      <c r="Q3518" s="88"/>
      <c r="R3518" s="89"/>
      <c r="S3518" s="273"/>
    </row>
    <row r="3519" spans="1:19" ht="45" x14ac:dyDescent="0.25">
      <c r="A3519" s="253"/>
      <c r="B3519" s="228" t="s">
        <v>2921</v>
      </c>
      <c r="C3519" s="95" t="s">
        <v>2918</v>
      </c>
      <c r="D3519" s="95" t="s">
        <v>2919</v>
      </c>
      <c r="E3519" s="95" t="s">
        <v>2919</v>
      </c>
      <c r="F3519" s="95" t="s">
        <v>2909</v>
      </c>
      <c r="G3519" s="95" t="s">
        <v>2948</v>
      </c>
      <c r="H3519" s="95" t="s">
        <v>2912</v>
      </c>
      <c r="I3519" s="95" t="s">
        <v>2912</v>
      </c>
      <c r="J3519" s="95" t="s">
        <v>2915</v>
      </c>
      <c r="K3519" s="102" t="s">
        <v>9055</v>
      </c>
      <c r="L3519" s="96" t="s">
        <v>3729</v>
      </c>
      <c r="M3519" s="102" t="s">
        <v>4599</v>
      </c>
      <c r="N3519" s="102">
        <v>6</v>
      </c>
      <c r="O3519" s="95" t="s">
        <v>67</v>
      </c>
      <c r="P3519" s="88" t="s">
        <v>9360</v>
      </c>
      <c r="Q3519" s="88"/>
      <c r="R3519" s="89" t="s">
        <v>10</v>
      </c>
      <c r="S3519" s="273"/>
    </row>
    <row r="3520" spans="1:19" ht="45" x14ac:dyDescent="0.25">
      <c r="A3520" s="253"/>
      <c r="B3520" s="228" t="s">
        <v>2921</v>
      </c>
      <c r="C3520" s="95" t="s">
        <v>2918</v>
      </c>
      <c r="D3520" s="95" t="s">
        <v>2919</v>
      </c>
      <c r="E3520" s="95" t="s">
        <v>2919</v>
      </c>
      <c r="F3520" s="95" t="s">
        <v>2909</v>
      </c>
      <c r="G3520" s="95" t="s">
        <v>2948</v>
      </c>
      <c r="H3520" s="95" t="s">
        <v>2912</v>
      </c>
      <c r="I3520" s="95" t="s">
        <v>2909</v>
      </c>
      <c r="J3520" s="95" t="s">
        <v>2915</v>
      </c>
      <c r="K3520" s="102" t="s">
        <v>9056</v>
      </c>
      <c r="L3520" s="96" t="s">
        <v>3730</v>
      </c>
      <c r="M3520" s="102" t="s">
        <v>4600</v>
      </c>
      <c r="N3520" s="102">
        <v>8</v>
      </c>
      <c r="O3520" s="95" t="s">
        <v>67</v>
      </c>
      <c r="P3520" s="88" t="s">
        <v>5913</v>
      </c>
      <c r="Q3520" s="88"/>
      <c r="R3520" s="89"/>
      <c r="S3520" s="273"/>
    </row>
    <row r="3521" spans="1:19" ht="45" x14ac:dyDescent="0.25">
      <c r="A3521" s="253"/>
      <c r="B3521" s="228" t="s">
        <v>2921</v>
      </c>
      <c r="C3521" s="95" t="s">
        <v>2916</v>
      </c>
      <c r="D3521" s="95" t="s">
        <v>2918</v>
      </c>
      <c r="E3521" s="95" t="s">
        <v>2912</v>
      </c>
      <c r="F3521" s="95" t="s">
        <v>2912</v>
      </c>
      <c r="G3521" s="95" t="s">
        <v>2915</v>
      </c>
      <c r="H3521" s="95" t="s">
        <v>2912</v>
      </c>
      <c r="I3521" s="95" t="s">
        <v>2912</v>
      </c>
      <c r="J3521" s="95" t="s">
        <v>2915</v>
      </c>
      <c r="K3521" s="102" t="s">
        <v>9057</v>
      </c>
      <c r="L3521" s="96" t="s">
        <v>3731</v>
      </c>
      <c r="M3521" s="102" t="s">
        <v>4599</v>
      </c>
      <c r="N3521" s="102">
        <v>3</v>
      </c>
      <c r="O3521" s="95" t="s">
        <v>45</v>
      </c>
      <c r="P3521" s="88" t="s">
        <v>9197</v>
      </c>
      <c r="Q3521" s="88"/>
      <c r="R3521" s="89"/>
      <c r="S3521" s="273"/>
    </row>
    <row r="3522" spans="1:19" ht="30" x14ac:dyDescent="0.25">
      <c r="A3522" s="253"/>
      <c r="B3522" s="228" t="s">
        <v>2921</v>
      </c>
      <c r="C3522" s="95" t="s">
        <v>2916</v>
      </c>
      <c r="D3522" s="95" t="s">
        <v>2918</v>
      </c>
      <c r="E3522" s="95" t="s">
        <v>2909</v>
      </c>
      <c r="F3522" s="95" t="s">
        <v>2912</v>
      </c>
      <c r="G3522" s="95" t="s">
        <v>2915</v>
      </c>
      <c r="H3522" s="95" t="s">
        <v>2912</v>
      </c>
      <c r="I3522" s="95" t="s">
        <v>2912</v>
      </c>
      <c r="J3522" s="95" t="s">
        <v>2915</v>
      </c>
      <c r="K3522" s="102" t="s">
        <v>9058</v>
      </c>
      <c r="L3522" s="96" t="s">
        <v>3732</v>
      </c>
      <c r="M3522" s="102" t="s">
        <v>4599</v>
      </c>
      <c r="N3522" s="102">
        <v>4</v>
      </c>
      <c r="O3522" s="95" t="s">
        <v>45</v>
      </c>
      <c r="P3522" s="88" t="s">
        <v>9198</v>
      </c>
      <c r="Q3522" s="88"/>
      <c r="R3522" s="89"/>
      <c r="S3522" s="273"/>
    </row>
    <row r="3523" spans="1:19" ht="45" x14ac:dyDescent="0.25">
      <c r="A3523" s="253"/>
      <c r="B3523" s="228" t="s">
        <v>2921</v>
      </c>
      <c r="C3523" s="95" t="s">
        <v>2916</v>
      </c>
      <c r="D3523" s="95" t="s">
        <v>2918</v>
      </c>
      <c r="E3523" s="95" t="s">
        <v>2909</v>
      </c>
      <c r="F3523" s="95" t="s">
        <v>2920</v>
      </c>
      <c r="G3523" s="95" t="s">
        <v>2915</v>
      </c>
      <c r="H3523" s="95" t="s">
        <v>2912</v>
      </c>
      <c r="I3523" s="95" t="s">
        <v>2912</v>
      </c>
      <c r="J3523" s="95" t="s">
        <v>2915</v>
      </c>
      <c r="K3523" s="102" t="s">
        <v>9059</v>
      </c>
      <c r="L3523" s="96" t="s">
        <v>5850</v>
      </c>
      <c r="M3523" s="102" t="s">
        <v>4599</v>
      </c>
      <c r="N3523" s="102">
        <v>5</v>
      </c>
      <c r="O3523" s="95" t="s">
        <v>45</v>
      </c>
      <c r="P3523" s="88" t="s">
        <v>9199</v>
      </c>
      <c r="Q3523" s="88"/>
      <c r="R3523" s="89" t="s">
        <v>10</v>
      </c>
      <c r="S3523" s="273"/>
    </row>
    <row r="3524" spans="1:19" ht="30" x14ac:dyDescent="0.25">
      <c r="A3524" s="253"/>
      <c r="B3524" s="228" t="s">
        <v>2921</v>
      </c>
      <c r="C3524" s="95" t="s">
        <v>2916</v>
      </c>
      <c r="D3524" s="95" t="s">
        <v>2918</v>
      </c>
      <c r="E3524" s="95" t="s">
        <v>2909</v>
      </c>
      <c r="F3524" s="95" t="s">
        <v>2920</v>
      </c>
      <c r="G3524" s="95" t="s">
        <v>2913</v>
      </c>
      <c r="H3524" s="95" t="s">
        <v>2912</v>
      </c>
      <c r="I3524" s="95" t="s">
        <v>2912</v>
      </c>
      <c r="J3524" s="95" t="s">
        <v>2915</v>
      </c>
      <c r="K3524" s="102" t="s">
        <v>9060</v>
      </c>
      <c r="L3524" s="96" t="s">
        <v>3733</v>
      </c>
      <c r="M3524" s="102" t="s">
        <v>4599</v>
      </c>
      <c r="N3524" s="102">
        <v>6</v>
      </c>
      <c r="O3524" s="95" t="s">
        <v>54</v>
      </c>
      <c r="P3524" s="88" t="s">
        <v>9201</v>
      </c>
      <c r="Q3524" s="88"/>
      <c r="R3524" s="89" t="s">
        <v>10</v>
      </c>
      <c r="S3524" s="273"/>
    </row>
    <row r="3525" spans="1:19" ht="30" x14ac:dyDescent="0.25">
      <c r="A3525" s="253"/>
      <c r="B3525" s="228" t="s">
        <v>2921</v>
      </c>
      <c r="C3525" s="95" t="s">
        <v>2916</v>
      </c>
      <c r="D3525" s="95" t="s">
        <v>2918</v>
      </c>
      <c r="E3525" s="95" t="s">
        <v>2909</v>
      </c>
      <c r="F3525" s="95" t="s">
        <v>2920</v>
      </c>
      <c r="G3525" s="95" t="s">
        <v>2913</v>
      </c>
      <c r="H3525" s="95" t="s">
        <v>2909</v>
      </c>
      <c r="I3525" s="95" t="s">
        <v>2912</v>
      </c>
      <c r="J3525" s="95" t="s">
        <v>2915</v>
      </c>
      <c r="K3525" s="102" t="s">
        <v>9061</v>
      </c>
      <c r="L3525" s="96" t="s">
        <v>3734</v>
      </c>
      <c r="M3525" s="102" t="s">
        <v>4599</v>
      </c>
      <c r="N3525" s="102">
        <v>7</v>
      </c>
      <c r="O3525" s="95" t="s">
        <v>54</v>
      </c>
      <c r="P3525" s="88" t="s">
        <v>4339</v>
      </c>
      <c r="Q3525" s="88"/>
      <c r="R3525" s="89" t="s">
        <v>10</v>
      </c>
      <c r="S3525" s="273"/>
    </row>
    <row r="3526" spans="1:19" ht="30" x14ac:dyDescent="0.25">
      <c r="A3526" s="253"/>
      <c r="B3526" s="228" t="s">
        <v>2921</v>
      </c>
      <c r="C3526" s="95" t="s">
        <v>2916</v>
      </c>
      <c r="D3526" s="95" t="s">
        <v>2918</v>
      </c>
      <c r="E3526" s="95" t="s">
        <v>2909</v>
      </c>
      <c r="F3526" s="95" t="s">
        <v>2920</v>
      </c>
      <c r="G3526" s="95" t="s">
        <v>2913</v>
      </c>
      <c r="H3526" s="95" t="s">
        <v>2909</v>
      </c>
      <c r="I3526" s="95" t="s">
        <v>2909</v>
      </c>
      <c r="J3526" s="95" t="s">
        <v>2915</v>
      </c>
      <c r="K3526" s="102" t="s">
        <v>9062</v>
      </c>
      <c r="L3526" s="96" t="s">
        <v>3735</v>
      </c>
      <c r="M3526" s="102" t="s">
        <v>4600</v>
      </c>
      <c r="N3526" s="102">
        <v>8</v>
      </c>
      <c r="O3526" s="95" t="s">
        <v>54</v>
      </c>
      <c r="P3526" s="88" t="s">
        <v>4339</v>
      </c>
      <c r="Q3526" s="88"/>
      <c r="R3526" s="89"/>
      <c r="S3526" s="273"/>
    </row>
    <row r="3527" spans="1:19" ht="30" x14ac:dyDescent="0.25">
      <c r="A3527" s="253"/>
      <c r="B3527" s="228" t="s">
        <v>2921</v>
      </c>
      <c r="C3527" s="95" t="s">
        <v>2916</v>
      </c>
      <c r="D3527" s="95" t="s">
        <v>2918</v>
      </c>
      <c r="E3527" s="95" t="s">
        <v>2909</v>
      </c>
      <c r="F3527" s="95" t="s">
        <v>2920</v>
      </c>
      <c r="G3527" s="95" t="s">
        <v>2913</v>
      </c>
      <c r="H3527" s="95" t="s">
        <v>2909</v>
      </c>
      <c r="I3527" s="95" t="s">
        <v>2918</v>
      </c>
      <c r="J3527" s="95" t="s">
        <v>2915</v>
      </c>
      <c r="K3527" s="102" t="s">
        <v>9063</v>
      </c>
      <c r="L3527" s="96" t="s">
        <v>3736</v>
      </c>
      <c r="M3527" s="102" t="s">
        <v>4600</v>
      </c>
      <c r="N3527" s="102">
        <v>8</v>
      </c>
      <c r="O3527" s="95" t="s">
        <v>54</v>
      </c>
      <c r="P3527" s="88" t="s">
        <v>4339</v>
      </c>
      <c r="Q3527" s="88"/>
      <c r="R3527" s="89"/>
      <c r="S3527" s="273"/>
    </row>
    <row r="3528" spans="1:19" ht="30" x14ac:dyDescent="0.25">
      <c r="A3528" s="253"/>
      <c r="B3528" s="228" t="s">
        <v>2921</v>
      </c>
      <c r="C3528" s="95" t="s">
        <v>2916</v>
      </c>
      <c r="D3528" s="95" t="s">
        <v>2918</v>
      </c>
      <c r="E3528" s="95" t="s">
        <v>2909</v>
      </c>
      <c r="F3528" s="95" t="s">
        <v>2920</v>
      </c>
      <c r="G3528" s="95" t="s">
        <v>2913</v>
      </c>
      <c r="H3528" s="95" t="s">
        <v>2909</v>
      </c>
      <c r="I3528" s="95" t="s">
        <v>2910</v>
      </c>
      <c r="J3528" s="95" t="s">
        <v>2915</v>
      </c>
      <c r="K3528" s="102" t="s">
        <v>9064</v>
      </c>
      <c r="L3528" s="96" t="s">
        <v>3737</v>
      </c>
      <c r="M3528" s="102" t="s">
        <v>4600</v>
      </c>
      <c r="N3528" s="102">
        <v>8</v>
      </c>
      <c r="O3528" s="95" t="s">
        <v>54</v>
      </c>
      <c r="P3528" s="88" t="s">
        <v>4339</v>
      </c>
      <c r="Q3528" s="88"/>
      <c r="R3528" s="89"/>
      <c r="S3528" s="273"/>
    </row>
    <row r="3529" spans="1:19" ht="30" x14ac:dyDescent="0.25">
      <c r="A3529" s="253"/>
      <c r="B3529" s="228" t="s">
        <v>2921</v>
      </c>
      <c r="C3529" s="95" t="s">
        <v>2916</v>
      </c>
      <c r="D3529" s="95" t="s">
        <v>2918</v>
      </c>
      <c r="E3529" s="95" t="s">
        <v>2909</v>
      </c>
      <c r="F3529" s="95" t="s">
        <v>2920</v>
      </c>
      <c r="G3529" s="95" t="s">
        <v>2913</v>
      </c>
      <c r="H3529" s="95" t="s">
        <v>2909</v>
      </c>
      <c r="I3529" s="95" t="s">
        <v>2919</v>
      </c>
      <c r="J3529" s="95" t="s">
        <v>2915</v>
      </c>
      <c r="K3529" s="102" t="s">
        <v>9065</v>
      </c>
      <c r="L3529" s="96" t="s">
        <v>3738</v>
      </c>
      <c r="M3529" s="102" t="s">
        <v>4600</v>
      </c>
      <c r="N3529" s="102">
        <v>8</v>
      </c>
      <c r="O3529" s="95" t="s">
        <v>54</v>
      </c>
      <c r="P3529" s="88" t="s">
        <v>4339</v>
      </c>
      <c r="Q3529" s="88"/>
      <c r="R3529" s="89"/>
      <c r="S3529" s="273"/>
    </row>
    <row r="3530" spans="1:19" ht="30" x14ac:dyDescent="0.25">
      <c r="A3530" s="253"/>
      <c r="B3530" s="228" t="s">
        <v>2921</v>
      </c>
      <c r="C3530" s="95" t="s">
        <v>2916</v>
      </c>
      <c r="D3530" s="95" t="s">
        <v>2918</v>
      </c>
      <c r="E3530" s="95" t="s">
        <v>2909</v>
      </c>
      <c r="F3530" s="95" t="s">
        <v>2920</v>
      </c>
      <c r="G3530" s="95" t="s">
        <v>2913</v>
      </c>
      <c r="H3530" s="95" t="s">
        <v>2909</v>
      </c>
      <c r="I3530" s="95" t="s">
        <v>2920</v>
      </c>
      <c r="J3530" s="95" t="s">
        <v>2915</v>
      </c>
      <c r="K3530" s="102" t="s">
        <v>9066</v>
      </c>
      <c r="L3530" s="96" t="s">
        <v>3739</v>
      </c>
      <c r="M3530" s="102" t="s">
        <v>4600</v>
      </c>
      <c r="N3530" s="102">
        <v>8</v>
      </c>
      <c r="O3530" s="95" t="s">
        <v>54</v>
      </c>
      <c r="P3530" s="88" t="s">
        <v>4339</v>
      </c>
      <c r="Q3530" s="88"/>
      <c r="R3530" s="89"/>
      <c r="S3530" s="273"/>
    </row>
    <row r="3531" spans="1:19" ht="30" x14ac:dyDescent="0.25">
      <c r="A3531" s="253"/>
      <c r="B3531" s="228" t="s">
        <v>2921</v>
      </c>
      <c r="C3531" s="95" t="s">
        <v>2916</v>
      </c>
      <c r="D3531" s="95" t="s">
        <v>2918</v>
      </c>
      <c r="E3531" s="95" t="s">
        <v>2909</v>
      </c>
      <c r="F3531" s="95" t="s">
        <v>2920</v>
      </c>
      <c r="G3531" s="95" t="s">
        <v>2913</v>
      </c>
      <c r="H3531" s="95" t="s">
        <v>2909</v>
      </c>
      <c r="I3531" s="95" t="s">
        <v>2914</v>
      </c>
      <c r="J3531" s="95" t="s">
        <v>2915</v>
      </c>
      <c r="K3531" s="102" t="s">
        <v>9067</v>
      </c>
      <c r="L3531" s="96" t="s">
        <v>3740</v>
      </c>
      <c r="M3531" s="102" t="s">
        <v>4600</v>
      </c>
      <c r="N3531" s="102">
        <v>8</v>
      </c>
      <c r="O3531" s="95" t="s">
        <v>54</v>
      </c>
      <c r="P3531" s="88" t="s">
        <v>4339</v>
      </c>
      <c r="Q3531" s="88"/>
      <c r="R3531" s="89"/>
      <c r="S3531" s="273"/>
    </row>
    <row r="3532" spans="1:19" ht="30" x14ac:dyDescent="0.25">
      <c r="A3532" s="253"/>
      <c r="B3532" s="228" t="s">
        <v>2921</v>
      </c>
      <c r="C3532" s="95" t="s">
        <v>2916</v>
      </c>
      <c r="D3532" s="95" t="s">
        <v>2918</v>
      </c>
      <c r="E3532" s="95" t="s">
        <v>2909</v>
      </c>
      <c r="F3532" s="95" t="s">
        <v>2920</v>
      </c>
      <c r="G3532" s="95" t="s">
        <v>2913</v>
      </c>
      <c r="H3532" s="95" t="s">
        <v>2909</v>
      </c>
      <c r="I3532" s="95" t="s">
        <v>2916</v>
      </c>
      <c r="J3532" s="95" t="s">
        <v>2915</v>
      </c>
      <c r="K3532" s="102" t="s">
        <v>9068</v>
      </c>
      <c r="L3532" s="96" t="s">
        <v>3741</v>
      </c>
      <c r="M3532" s="102" t="s">
        <v>4600</v>
      </c>
      <c r="N3532" s="102">
        <v>8</v>
      </c>
      <c r="O3532" s="95" t="s">
        <v>54</v>
      </c>
      <c r="P3532" s="88" t="s">
        <v>4339</v>
      </c>
      <c r="Q3532" s="88"/>
      <c r="R3532" s="89"/>
      <c r="S3532" s="273"/>
    </row>
    <row r="3533" spans="1:19" ht="30" x14ac:dyDescent="0.25">
      <c r="A3533" s="253"/>
      <c r="B3533" s="228" t="s">
        <v>2921</v>
      </c>
      <c r="C3533" s="95" t="s">
        <v>2916</v>
      </c>
      <c r="D3533" s="95" t="s">
        <v>2918</v>
      </c>
      <c r="E3533" s="95" t="s">
        <v>2909</v>
      </c>
      <c r="F3533" s="95" t="s">
        <v>2920</v>
      </c>
      <c r="G3533" s="95" t="s">
        <v>2913</v>
      </c>
      <c r="H3533" s="95" t="s">
        <v>2909</v>
      </c>
      <c r="I3533" s="95" t="s">
        <v>2917</v>
      </c>
      <c r="J3533" s="95" t="s">
        <v>2915</v>
      </c>
      <c r="K3533" s="102" t="s">
        <v>9069</v>
      </c>
      <c r="L3533" s="96" t="s">
        <v>3742</v>
      </c>
      <c r="M3533" s="102" t="s">
        <v>4600</v>
      </c>
      <c r="N3533" s="102">
        <v>8</v>
      </c>
      <c r="O3533" s="95" t="s">
        <v>54</v>
      </c>
      <c r="P3533" s="88" t="s">
        <v>4339</v>
      </c>
      <c r="Q3533" s="88"/>
      <c r="R3533" s="89"/>
      <c r="S3533" s="273"/>
    </row>
    <row r="3534" spans="1:19" ht="30" x14ac:dyDescent="0.25">
      <c r="A3534" s="253"/>
      <c r="B3534" s="228" t="s">
        <v>2921</v>
      </c>
      <c r="C3534" s="95" t="s">
        <v>2916</v>
      </c>
      <c r="D3534" s="95" t="s">
        <v>2918</v>
      </c>
      <c r="E3534" s="95" t="s">
        <v>2909</v>
      </c>
      <c r="F3534" s="95" t="s">
        <v>2920</v>
      </c>
      <c r="G3534" s="95" t="s">
        <v>2943</v>
      </c>
      <c r="H3534" s="95" t="s">
        <v>2912</v>
      </c>
      <c r="I3534" s="95" t="s">
        <v>2912</v>
      </c>
      <c r="J3534" s="95" t="s">
        <v>2915</v>
      </c>
      <c r="K3534" s="102" t="s">
        <v>9070</v>
      </c>
      <c r="L3534" s="96" t="s">
        <v>4268</v>
      </c>
      <c r="M3534" s="102" t="s">
        <v>4599</v>
      </c>
      <c r="N3534" s="102">
        <v>6</v>
      </c>
      <c r="O3534" s="95" t="s">
        <v>67</v>
      </c>
      <c r="P3534" s="88" t="s">
        <v>9203</v>
      </c>
      <c r="Q3534" s="88"/>
      <c r="R3534" s="89" t="s">
        <v>10</v>
      </c>
      <c r="S3534" s="273"/>
    </row>
    <row r="3535" spans="1:19" ht="30" x14ac:dyDescent="0.25">
      <c r="A3535" s="253"/>
      <c r="B3535" s="228" t="s">
        <v>2921</v>
      </c>
      <c r="C3535" s="95" t="s">
        <v>2916</v>
      </c>
      <c r="D3535" s="95" t="s">
        <v>2918</v>
      </c>
      <c r="E3535" s="95" t="s">
        <v>2909</v>
      </c>
      <c r="F3535" s="95" t="s">
        <v>2920</v>
      </c>
      <c r="G3535" s="95" t="s">
        <v>2943</v>
      </c>
      <c r="H3535" s="95" t="s">
        <v>2909</v>
      </c>
      <c r="I3535" s="95" t="s">
        <v>2912</v>
      </c>
      <c r="J3535" s="95" t="s">
        <v>2915</v>
      </c>
      <c r="K3535" s="102" t="s">
        <v>9071</v>
      </c>
      <c r="L3535" s="96" t="s">
        <v>4269</v>
      </c>
      <c r="M3535" s="102" t="s">
        <v>4599</v>
      </c>
      <c r="N3535" s="102">
        <v>7</v>
      </c>
      <c r="O3535" s="95" t="s">
        <v>67</v>
      </c>
      <c r="P3535" s="88" t="s">
        <v>4342</v>
      </c>
      <c r="Q3535" s="88"/>
      <c r="R3535" s="89" t="s">
        <v>10</v>
      </c>
      <c r="S3535" s="273"/>
    </row>
    <row r="3536" spans="1:19" ht="30" x14ac:dyDescent="0.25">
      <c r="A3536" s="253"/>
      <c r="B3536" s="228" t="s">
        <v>2921</v>
      </c>
      <c r="C3536" s="95" t="s">
        <v>2916</v>
      </c>
      <c r="D3536" s="95" t="s">
        <v>2918</v>
      </c>
      <c r="E3536" s="95" t="s">
        <v>2909</v>
      </c>
      <c r="F3536" s="95" t="s">
        <v>2920</v>
      </c>
      <c r="G3536" s="95" t="s">
        <v>2943</v>
      </c>
      <c r="H3536" s="95" t="s">
        <v>2909</v>
      </c>
      <c r="I3536" s="95" t="s">
        <v>2909</v>
      </c>
      <c r="J3536" s="95" t="s">
        <v>2915</v>
      </c>
      <c r="K3536" s="102" t="s">
        <v>9072</v>
      </c>
      <c r="L3536" s="96" t="s">
        <v>4270</v>
      </c>
      <c r="M3536" s="102" t="s">
        <v>4600</v>
      </c>
      <c r="N3536" s="102">
        <v>8</v>
      </c>
      <c r="O3536" s="95" t="s">
        <v>67</v>
      </c>
      <c r="P3536" s="88" t="s">
        <v>4342</v>
      </c>
      <c r="Q3536" s="88"/>
      <c r="R3536" s="89"/>
      <c r="S3536" s="273"/>
    </row>
    <row r="3537" spans="1:19" ht="30" x14ac:dyDescent="0.25">
      <c r="A3537" s="253"/>
      <c r="B3537" s="228" t="s">
        <v>2921</v>
      </c>
      <c r="C3537" s="95" t="s">
        <v>2916</v>
      </c>
      <c r="D3537" s="95" t="s">
        <v>2918</v>
      </c>
      <c r="E3537" s="95" t="s">
        <v>2909</v>
      </c>
      <c r="F3537" s="95" t="s">
        <v>2920</v>
      </c>
      <c r="G3537" s="95" t="s">
        <v>2943</v>
      </c>
      <c r="H3537" s="95" t="s">
        <v>2909</v>
      </c>
      <c r="I3537" s="95" t="s">
        <v>2918</v>
      </c>
      <c r="J3537" s="95" t="s">
        <v>2915</v>
      </c>
      <c r="K3537" s="102" t="s">
        <v>9073</v>
      </c>
      <c r="L3537" s="96" t="s">
        <v>4271</v>
      </c>
      <c r="M3537" s="102" t="s">
        <v>4600</v>
      </c>
      <c r="N3537" s="102">
        <v>8</v>
      </c>
      <c r="O3537" s="95" t="s">
        <v>67</v>
      </c>
      <c r="P3537" s="88" t="s">
        <v>4342</v>
      </c>
      <c r="Q3537" s="88"/>
      <c r="R3537" s="89"/>
      <c r="S3537" s="273"/>
    </row>
    <row r="3538" spans="1:19" ht="30" x14ac:dyDescent="0.25">
      <c r="A3538" s="253"/>
      <c r="B3538" s="228" t="s">
        <v>2921</v>
      </c>
      <c r="C3538" s="95" t="s">
        <v>2916</v>
      </c>
      <c r="D3538" s="95" t="s">
        <v>2918</v>
      </c>
      <c r="E3538" s="95" t="s">
        <v>2909</v>
      </c>
      <c r="F3538" s="95" t="s">
        <v>2920</v>
      </c>
      <c r="G3538" s="95" t="s">
        <v>2943</v>
      </c>
      <c r="H3538" s="95" t="s">
        <v>2909</v>
      </c>
      <c r="I3538" s="95" t="s">
        <v>2910</v>
      </c>
      <c r="J3538" s="95" t="s">
        <v>2915</v>
      </c>
      <c r="K3538" s="102" t="s">
        <v>9074</v>
      </c>
      <c r="L3538" s="96" t="s">
        <v>4272</v>
      </c>
      <c r="M3538" s="102" t="s">
        <v>4600</v>
      </c>
      <c r="N3538" s="102">
        <v>8</v>
      </c>
      <c r="O3538" s="95" t="s">
        <v>67</v>
      </c>
      <c r="P3538" s="88" t="s">
        <v>4342</v>
      </c>
      <c r="Q3538" s="88"/>
      <c r="R3538" s="89"/>
      <c r="S3538" s="273"/>
    </row>
    <row r="3539" spans="1:19" ht="30" x14ac:dyDescent="0.25">
      <c r="A3539" s="253"/>
      <c r="B3539" s="228" t="s">
        <v>2921</v>
      </c>
      <c r="C3539" s="95" t="s">
        <v>2916</v>
      </c>
      <c r="D3539" s="95" t="s">
        <v>2918</v>
      </c>
      <c r="E3539" s="95" t="s">
        <v>2909</v>
      </c>
      <c r="F3539" s="95" t="s">
        <v>2920</v>
      </c>
      <c r="G3539" s="95" t="s">
        <v>2943</v>
      </c>
      <c r="H3539" s="95" t="s">
        <v>2909</v>
      </c>
      <c r="I3539" s="95" t="s">
        <v>2919</v>
      </c>
      <c r="J3539" s="95" t="s">
        <v>2915</v>
      </c>
      <c r="K3539" s="102" t="s">
        <v>9075</v>
      </c>
      <c r="L3539" s="96" t="s">
        <v>4273</v>
      </c>
      <c r="M3539" s="102" t="s">
        <v>4600</v>
      </c>
      <c r="N3539" s="102">
        <v>8</v>
      </c>
      <c r="O3539" s="95" t="s">
        <v>67</v>
      </c>
      <c r="P3539" s="88" t="s">
        <v>4342</v>
      </c>
      <c r="Q3539" s="88"/>
      <c r="R3539" s="89"/>
      <c r="S3539" s="273"/>
    </row>
    <row r="3540" spans="1:19" ht="30" x14ac:dyDescent="0.25">
      <c r="A3540" s="253"/>
      <c r="B3540" s="228" t="s">
        <v>2921</v>
      </c>
      <c r="C3540" s="95" t="s">
        <v>2916</v>
      </c>
      <c r="D3540" s="95" t="s">
        <v>2918</v>
      </c>
      <c r="E3540" s="95" t="s">
        <v>2909</v>
      </c>
      <c r="F3540" s="95" t="s">
        <v>2920</v>
      </c>
      <c r="G3540" s="95" t="s">
        <v>2943</v>
      </c>
      <c r="H3540" s="95" t="s">
        <v>2909</v>
      </c>
      <c r="I3540" s="95" t="s">
        <v>2920</v>
      </c>
      <c r="J3540" s="95" t="s">
        <v>2915</v>
      </c>
      <c r="K3540" s="102" t="s">
        <v>9076</v>
      </c>
      <c r="L3540" s="96" t="s">
        <v>4274</v>
      </c>
      <c r="M3540" s="102" t="s">
        <v>4600</v>
      </c>
      <c r="N3540" s="102">
        <v>8</v>
      </c>
      <c r="O3540" s="95" t="s">
        <v>67</v>
      </c>
      <c r="P3540" s="88" t="s">
        <v>4342</v>
      </c>
      <c r="Q3540" s="88"/>
      <c r="R3540" s="89"/>
      <c r="S3540" s="273"/>
    </row>
    <row r="3541" spans="1:19" ht="30" x14ac:dyDescent="0.25">
      <c r="A3541" s="253"/>
      <c r="B3541" s="228" t="s">
        <v>2921</v>
      </c>
      <c r="C3541" s="95" t="s">
        <v>2916</v>
      </c>
      <c r="D3541" s="95" t="s">
        <v>2918</v>
      </c>
      <c r="E3541" s="95" t="s">
        <v>2909</v>
      </c>
      <c r="F3541" s="95" t="s">
        <v>2920</v>
      </c>
      <c r="G3541" s="95" t="s">
        <v>2943</v>
      </c>
      <c r="H3541" s="95" t="s">
        <v>2909</v>
      </c>
      <c r="I3541" s="95" t="s">
        <v>2914</v>
      </c>
      <c r="J3541" s="95" t="s">
        <v>2915</v>
      </c>
      <c r="K3541" s="102" t="s">
        <v>9077</v>
      </c>
      <c r="L3541" s="96" t="s">
        <v>4275</v>
      </c>
      <c r="M3541" s="102" t="s">
        <v>4600</v>
      </c>
      <c r="N3541" s="102">
        <v>8</v>
      </c>
      <c r="O3541" s="95" t="s">
        <v>67</v>
      </c>
      <c r="P3541" s="88" t="s">
        <v>4342</v>
      </c>
      <c r="Q3541" s="88"/>
      <c r="R3541" s="89"/>
      <c r="S3541" s="273"/>
    </row>
    <row r="3542" spans="1:19" ht="30" x14ac:dyDescent="0.25">
      <c r="A3542" s="253"/>
      <c r="B3542" s="228" t="s">
        <v>2921</v>
      </c>
      <c r="C3542" s="95" t="s">
        <v>2916</v>
      </c>
      <c r="D3542" s="95" t="s">
        <v>2918</v>
      </c>
      <c r="E3542" s="95" t="s">
        <v>2909</v>
      </c>
      <c r="F3542" s="95" t="s">
        <v>2920</v>
      </c>
      <c r="G3542" s="95" t="s">
        <v>2943</v>
      </c>
      <c r="H3542" s="95" t="s">
        <v>2909</v>
      </c>
      <c r="I3542" s="95" t="s">
        <v>2916</v>
      </c>
      <c r="J3542" s="95" t="s">
        <v>2915</v>
      </c>
      <c r="K3542" s="102" t="s">
        <v>9078</v>
      </c>
      <c r="L3542" s="96" t="s">
        <v>4276</v>
      </c>
      <c r="M3542" s="102" t="s">
        <v>4600</v>
      </c>
      <c r="N3542" s="102">
        <v>8</v>
      </c>
      <c r="O3542" s="95" t="s">
        <v>67</v>
      </c>
      <c r="P3542" s="88" t="s">
        <v>4342</v>
      </c>
      <c r="Q3542" s="88"/>
      <c r="R3542" s="89"/>
      <c r="S3542" s="273"/>
    </row>
    <row r="3543" spans="1:19" ht="30" x14ac:dyDescent="0.25">
      <c r="A3543" s="253"/>
      <c r="B3543" s="228" t="s">
        <v>2921</v>
      </c>
      <c r="C3543" s="95" t="s">
        <v>2916</v>
      </c>
      <c r="D3543" s="95" t="s">
        <v>2918</v>
      </c>
      <c r="E3543" s="95" t="s">
        <v>2909</v>
      </c>
      <c r="F3543" s="95" t="s">
        <v>2920</v>
      </c>
      <c r="G3543" s="95" t="s">
        <v>2943</v>
      </c>
      <c r="H3543" s="95" t="s">
        <v>2909</v>
      </c>
      <c r="I3543" s="95" t="s">
        <v>2917</v>
      </c>
      <c r="J3543" s="95" t="s">
        <v>2915</v>
      </c>
      <c r="K3543" s="102" t="s">
        <v>9079</v>
      </c>
      <c r="L3543" s="96" t="s">
        <v>4277</v>
      </c>
      <c r="M3543" s="102" t="s">
        <v>4600</v>
      </c>
      <c r="N3543" s="102">
        <v>8</v>
      </c>
      <c r="O3543" s="95" t="s">
        <v>67</v>
      </c>
      <c r="P3543" s="88" t="s">
        <v>4342</v>
      </c>
      <c r="Q3543" s="88"/>
      <c r="R3543" s="89"/>
      <c r="S3543" s="273"/>
    </row>
    <row r="3544" spans="1:19" ht="30" x14ac:dyDescent="0.25">
      <c r="A3544" s="253"/>
      <c r="B3544" s="228" t="s">
        <v>2921</v>
      </c>
      <c r="C3544" s="95" t="s">
        <v>2916</v>
      </c>
      <c r="D3544" s="95" t="s">
        <v>2918</v>
      </c>
      <c r="E3544" s="95" t="s">
        <v>2909</v>
      </c>
      <c r="F3544" s="95" t="s">
        <v>2920</v>
      </c>
      <c r="G3544" s="95" t="s">
        <v>2943</v>
      </c>
      <c r="H3544" s="95" t="s">
        <v>2918</v>
      </c>
      <c r="I3544" s="95" t="s">
        <v>2912</v>
      </c>
      <c r="J3544" s="95" t="s">
        <v>2915</v>
      </c>
      <c r="K3544" s="102" t="s">
        <v>9080</v>
      </c>
      <c r="L3544" s="96" t="s">
        <v>4278</v>
      </c>
      <c r="M3544" s="102" t="s">
        <v>4599</v>
      </c>
      <c r="N3544" s="102">
        <v>7</v>
      </c>
      <c r="O3544" s="95" t="s">
        <v>67</v>
      </c>
      <c r="P3544" s="88" t="s">
        <v>4343</v>
      </c>
      <c r="Q3544" s="88"/>
      <c r="R3544" s="89" t="s">
        <v>10</v>
      </c>
      <c r="S3544" s="273"/>
    </row>
    <row r="3545" spans="1:19" ht="30" x14ac:dyDescent="0.25">
      <c r="A3545" s="253"/>
      <c r="B3545" s="228" t="s">
        <v>2921</v>
      </c>
      <c r="C3545" s="95" t="s">
        <v>2916</v>
      </c>
      <c r="D3545" s="95" t="s">
        <v>2918</v>
      </c>
      <c r="E3545" s="95" t="s">
        <v>2909</v>
      </c>
      <c r="F3545" s="95" t="s">
        <v>2920</v>
      </c>
      <c r="G3545" s="95" t="s">
        <v>2943</v>
      </c>
      <c r="H3545" s="95" t="s">
        <v>2918</v>
      </c>
      <c r="I3545" s="95" t="s">
        <v>2909</v>
      </c>
      <c r="J3545" s="95" t="s">
        <v>2915</v>
      </c>
      <c r="K3545" s="102" t="s">
        <v>9081</v>
      </c>
      <c r="L3545" s="96" t="s">
        <v>4279</v>
      </c>
      <c r="M3545" s="102" t="s">
        <v>4600</v>
      </c>
      <c r="N3545" s="102">
        <v>8</v>
      </c>
      <c r="O3545" s="95" t="s">
        <v>67</v>
      </c>
      <c r="P3545" s="88" t="s">
        <v>4343</v>
      </c>
      <c r="Q3545" s="88"/>
      <c r="R3545" s="89"/>
      <c r="S3545" s="273"/>
    </row>
    <row r="3546" spans="1:19" ht="30" x14ac:dyDescent="0.25">
      <c r="A3546" s="253"/>
      <c r="B3546" s="228" t="s">
        <v>2921</v>
      </c>
      <c r="C3546" s="95" t="s">
        <v>2916</v>
      </c>
      <c r="D3546" s="95" t="s">
        <v>2918</v>
      </c>
      <c r="E3546" s="95" t="s">
        <v>2909</v>
      </c>
      <c r="F3546" s="95" t="s">
        <v>2920</v>
      </c>
      <c r="G3546" s="95" t="s">
        <v>2943</v>
      </c>
      <c r="H3546" s="95" t="s">
        <v>2918</v>
      </c>
      <c r="I3546" s="95" t="s">
        <v>2918</v>
      </c>
      <c r="J3546" s="95" t="s">
        <v>2915</v>
      </c>
      <c r="K3546" s="102" t="s">
        <v>9082</v>
      </c>
      <c r="L3546" s="96" t="s">
        <v>4280</v>
      </c>
      <c r="M3546" s="102" t="s">
        <v>4600</v>
      </c>
      <c r="N3546" s="102">
        <v>8</v>
      </c>
      <c r="O3546" s="95" t="s">
        <v>67</v>
      </c>
      <c r="P3546" s="88" t="s">
        <v>4343</v>
      </c>
      <c r="Q3546" s="88"/>
      <c r="R3546" s="89"/>
      <c r="S3546" s="273"/>
    </row>
    <row r="3547" spans="1:19" ht="30" x14ac:dyDescent="0.25">
      <c r="A3547" s="253"/>
      <c r="B3547" s="228" t="s">
        <v>2921</v>
      </c>
      <c r="C3547" s="95" t="s">
        <v>2916</v>
      </c>
      <c r="D3547" s="95" t="s">
        <v>2918</v>
      </c>
      <c r="E3547" s="95" t="s">
        <v>2909</v>
      </c>
      <c r="F3547" s="95" t="s">
        <v>2920</v>
      </c>
      <c r="G3547" s="95" t="s">
        <v>2943</v>
      </c>
      <c r="H3547" s="95" t="s">
        <v>2918</v>
      </c>
      <c r="I3547" s="95" t="s">
        <v>2910</v>
      </c>
      <c r="J3547" s="95" t="s">
        <v>2915</v>
      </c>
      <c r="K3547" s="102" t="s">
        <v>9083</v>
      </c>
      <c r="L3547" s="96" t="s">
        <v>4281</v>
      </c>
      <c r="M3547" s="102" t="s">
        <v>4600</v>
      </c>
      <c r="N3547" s="102">
        <v>8</v>
      </c>
      <c r="O3547" s="95" t="s">
        <v>67</v>
      </c>
      <c r="P3547" s="88" t="s">
        <v>4343</v>
      </c>
      <c r="Q3547" s="88"/>
      <c r="R3547" s="89"/>
      <c r="S3547" s="273"/>
    </row>
    <row r="3548" spans="1:19" ht="30" x14ac:dyDescent="0.25">
      <c r="A3548" s="253"/>
      <c r="B3548" s="228" t="s">
        <v>2921</v>
      </c>
      <c r="C3548" s="95" t="s">
        <v>2916</v>
      </c>
      <c r="D3548" s="95" t="s">
        <v>2918</v>
      </c>
      <c r="E3548" s="95" t="s">
        <v>2909</v>
      </c>
      <c r="F3548" s="95" t="s">
        <v>2920</v>
      </c>
      <c r="G3548" s="95" t="s">
        <v>2943</v>
      </c>
      <c r="H3548" s="95" t="s">
        <v>2918</v>
      </c>
      <c r="I3548" s="95" t="s">
        <v>2919</v>
      </c>
      <c r="J3548" s="95" t="s">
        <v>2915</v>
      </c>
      <c r="K3548" s="102" t="s">
        <v>9084</v>
      </c>
      <c r="L3548" s="96" t="s">
        <v>4282</v>
      </c>
      <c r="M3548" s="102" t="s">
        <v>4600</v>
      </c>
      <c r="N3548" s="102">
        <v>8</v>
      </c>
      <c r="O3548" s="95" t="s">
        <v>67</v>
      </c>
      <c r="P3548" s="88" t="s">
        <v>4343</v>
      </c>
      <c r="Q3548" s="88"/>
      <c r="R3548" s="89"/>
      <c r="S3548" s="273"/>
    </row>
    <row r="3549" spans="1:19" ht="30" x14ac:dyDescent="0.25">
      <c r="A3549" s="253"/>
      <c r="B3549" s="228" t="s">
        <v>2921</v>
      </c>
      <c r="C3549" s="95" t="s">
        <v>2916</v>
      </c>
      <c r="D3549" s="95" t="s">
        <v>2918</v>
      </c>
      <c r="E3549" s="95" t="s">
        <v>2909</v>
      </c>
      <c r="F3549" s="95" t="s">
        <v>2920</v>
      </c>
      <c r="G3549" s="95" t="s">
        <v>2943</v>
      </c>
      <c r="H3549" s="95" t="s">
        <v>2918</v>
      </c>
      <c r="I3549" s="95" t="s">
        <v>2920</v>
      </c>
      <c r="J3549" s="95" t="s">
        <v>2915</v>
      </c>
      <c r="K3549" s="102" t="s">
        <v>9085</v>
      </c>
      <c r="L3549" s="96" t="s">
        <v>4283</v>
      </c>
      <c r="M3549" s="102" t="s">
        <v>4600</v>
      </c>
      <c r="N3549" s="102">
        <v>8</v>
      </c>
      <c r="O3549" s="95" t="s">
        <v>67</v>
      </c>
      <c r="P3549" s="88" t="s">
        <v>4343</v>
      </c>
      <c r="Q3549" s="88"/>
      <c r="R3549" s="89"/>
      <c r="S3549" s="273"/>
    </row>
    <row r="3550" spans="1:19" ht="30" x14ac:dyDescent="0.25">
      <c r="A3550" s="253"/>
      <c r="B3550" s="228" t="s">
        <v>2921</v>
      </c>
      <c r="C3550" s="95" t="s">
        <v>2916</v>
      </c>
      <c r="D3550" s="95" t="s">
        <v>2918</v>
      </c>
      <c r="E3550" s="95" t="s">
        <v>2909</v>
      </c>
      <c r="F3550" s="95" t="s">
        <v>2920</v>
      </c>
      <c r="G3550" s="95" t="s">
        <v>2943</v>
      </c>
      <c r="H3550" s="95" t="s">
        <v>2918</v>
      </c>
      <c r="I3550" s="95" t="s">
        <v>2914</v>
      </c>
      <c r="J3550" s="95" t="s">
        <v>2915</v>
      </c>
      <c r="K3550" s="102" t="s">
        <v>9086</v>
      </c>
      <c r="L3550" s="96" t="s">
        <v>4284</v>
      </c>
      <c r="M3550" s="102" t="s">
        <v>4600</v>
      </c>
      <c r="N3550" s="102">
        <v>8</v>
      </c>
      <c r="O3550" s="95" t="s">
        <v>67</v>
      </c>
      <c r="P3550" s="88" t="s">
        <v>4343</v>
      </c>
      <c r="Q3550" s="88"/>
      <c r="R3550" s="89"/>
      <c r="S3550" s="273"/>
    </row>
    <row r="3551" spans="1:19" ht="30" x14ac:dyDescent="0.25">
      <c r="A3551" s="253"/>
      <c r="B3551" s="228" t="s">
        <v>2921</v>
      </c>
      <c r="C3551" s="95" t="s">
        <v>2916</v>
      </c>
      <c r="D3551" s="95" t="s">
        <v>2918</v>
      </c>
      <c r="E3551" s="95" t="s">
        <v>2909</v>
      </c>
      <c r="F3551" s="95" t="s">
        <v>2920</v>
      </c>
      <c r="G3551" s="95" t="s">
        <v>2943</v>
      </c>
      <c r="H3551" s="95" t="s">
        <v>2918</v>
      </c>
      <c r="I3551" s="95" t="s">
        <v>2916</v>
      </c>
      <c r="J3551" s="95" t="s">
        <v>2915</v>
      </c>
      <c r="K3551" s="102" t="s">
        <v>9087</v>
      </c>
      <c r="L3551" s="96" t="s">
        <v>4285</v>
      </c>
      <c r="M3551" s="102" t="s">
        <v>4600</v>
      </c>
      <c r="N3551" s="102">
        <v>8</v>
      </c>
      <c r="O3551" s="95" t="s">
        <v>67</v>
      </c>
      <c r="P3551" s="88" t="s">
        <v>4343</v>
      </c>
      <c r="Q3551" s="88"/>
      <c r="R3551" s="89"/>
      <c r="S3551" s="273"/>
    </row>
    <row r="3552" spans="1:19" ht="30" x14ac:dyDescent="0.25">
      <c r="A3552" s="253"/>
      <c r="B3552" s="228" t="s">
        <v>2921</v>
      </c>
      <c r="C3552" s="95" t="s">
        <v>2916</v>
      </c>
      <c r="D3552" s="95" t="s">
        <v>2918</v>
      </c>
      <c r="E3552" s="95" t="s">
        <v>2909</v>
      </c>
      <c r="F3552" s="95" t="s">
        <v>2920</v>
      </c>
      <c r="G3552" s="95" t="s">
        <v>2943</v>
      </c>
      <c r="H3552" s="95" t="s">
        <v>2918</v>
      </c>
      <c r="I3552" s="95" t="s">
        <v>2917</v>
      </c>
      <c r="J3552" s="95" t="s">
        <v>2915</v>
      </c>
      <c r="K3552" s="102" t="s">
        <v>9088</v>
      </c>
      <c r="L3552" s="96" t="s">
        <v>4286</v>
      </c>
      <c r="M3552" s="102" t="s">
        <v>4600</v>
      </c>
      <c r="N3552" s="102">
        <v>8</v>
      </c>
      <c r="O3552" s="95" t="s">
        <v>67</v>
      </c>
      <c r="P3552" s="88" t="s">
        <v>4343</v>
      </c>
      <c r="Q3552" s="88"/>
      <c r="R3552" s="89"/>
      <c r="S3552" s="273"/>
    </row>
    <row r="3553" spans="1:19" ht="45" x14ac:dyDescent="0.25">
      <c r="A3553" s="253"/>
      <c r="B3553" s="228" t="s">
        <v>2921</v>
      </c>
      <c r="C3553" s="95" t="s">
        <v>2916</v>
      </c>
      <c r="D3553" s="95" t="s">
        <v>2918</v>
      </c>
      <c r="E3553" s="95" t="s">
        <v>2909</v>
      </c>
      <c r="F3553" s="95" t="s">
        <v>2920</v>
      </c>
      <c r="G3553" s="95" t="s">
        <v>2948</v>
      </c>
      <c r="H3553" s="95" t="s">
        <v>2912</v>
      </c>
      <c r="I3553" s="95" t="s">
        <v>2912</v>
      </c>
      <c r="J3553" s="95" t="s">
        <v>2915</v>
      </c>
      <c r="K3553" s="102" t="s">
        <v>9089</v>
      </c>
      <c r="L3553" s="96" t="s">
        <v>4287</v>
      </c>
      <c r="M3553" s="102" t="s">
        <v>4599</v>
      </c>
      <c r="N3553" s="102">
        <v>6</v>
      </c>
      <c r="O3553" s="95" t="s">
        <v>67</v>
      </c>
      <c r="P3553" s="88" t="s">
        <v>9204</v>
      </c>
      <c r="Q3553" s="88"/>
      <c r="R3553" s="89" t="s">
        <v>10</v>
      </c>
      <c r="S3553" s="273"/>
    </row>
    <row r="3554" spans="1:19" ht="30" x14ac:dyDescent="0.25">
      <c r="A3554" s="253"/>
      <c r="B3554" s="228" t="s">
        <v>2921</v>
      </c>
      <c r="C3554" s="95" t="s">
        <v>2916</v>
      </c>
      <c r="D3554" s="95" t="s">
        <v>2918</v>
      </c>
      <c r="E3554" s="95" t="s">
        <v>2909</v>
      </c>
      <c r="F3554" s="95" t="s">
        <v>2920</v>
      </c>
      <c r="G3554" s="95" t="s">
        <v>2948</v>
      </c>
      <c r="H3554" s="95" t="s">
        <v>2909</v>
      </c>
      <c r="I3554" s="95" t="s">
        <v>2912</v>
      </c>
      <c r="J3554" s="95" t="s">
        <v>2915</v>
      </c>
      <c r="K3554" s="102" t="s">
        <v>9090</v>
      </c>
      <c r="L3554" s="96" t="s">
        <v>4288</v>
      </c>
      <c r="M3554" s="102" t="s">
        <v>4599</v>
      </c>
      <c r="N3554" s="102">
        <v>7</v>
      </c>
      <c r="O3554" s="95" t="s">
        <v>67</v>
      </c>
      <c r="P3554" s="88" t="s">
        <v>5914</v>
      </c>
      <c r="Q3554" s="88"/>
      <c r="R3554" s="89" t="s">
        <v>10</v>
      </c>
      <c r="S3554" s="273"/>
    </row>
    <row r="3555" spans="1:19" ht="30" x14ac:dyDescent="0.25">
      <c r="A3555" s="253"/>
      <c r="B3555" s="228" t="s">
        <v>2921</v>
      </c>
      <c r="C3555" s="95" t="s">
        <v>2916</v>
      </c>
      <c r="D3555" s="95" t="s">
        <v>2918</v>
      </c>
      <c r="E3555" s="95" t="s">
        <v>2909</v>
      </c>
      <c r="F3555" s="95" t="s">
        <v>2920</v>
      </c>
      <c r="G3555" s="95" t="s">
        <v>2948</v>
      </c>
      <c r="H3555" s="95" t="s">
        <v>2909</v>
      </c>
      <c r="I3555" s="95" t="s">
        <v>2909</v>
      </c>
      <c r="J3555" s="95" t="s">
        <v>2915</v>
      </c>
      <c r="K3555" s="102" t="s">
        <v>9091</v>
      </c>
      <c r="L3555" s="96" t="s">
        <v>4289</v>
      </c>
      <c r="M3555" s="102" t="s">
        <v>4600</v>
      </c>
      <c r="N3555" s="102">
        <v>8</v>
      </c>
      <c r="O3555" s="95" t="s">
        <v>67</v>
      </c>
      <c r="P3555" s="88" t="s">
        <v>4346</v>
      </c>
      <c r="Q3555" s="88"/>
      <c r="R3555" s="89"/>
      <c r="S3555" s="273"/>
    </row>
    <row r="3556" spans="1:19" ht="30" x14ac:dyDescent="0.25">
      <c r="A3556" s="253"/>
      <c r="B3556" s="228" t="s">
        <v>2921</v>
      </c>
      <c r="C3556" s="95" t="s">
        <v>2916</v>
      </c>
      <c r="D3556" s="95" t="s">
        <v>2918</v>
      </c>
      <c r="E3556" s="95" t="s">
        <v>2909</v>
      </c>
      <c r="F3556" s="95" t="s">
        <v>2920</v>
      </c>
      <c r="G3556" s="95" t="s">
        <v>2948</v>
      </c>
      <c r="H3556" s="95" t="s">
        <v>2909</v>
      </c>
      <c r="I3556" s="95" t="s">
        <v>2918</v>
      </c>
      <c r="J3556" s="95" t="s">
        <v>2915</v>
      </c>
      <c r="K3556" s="102" t="s">
        <v>9092</v>
      </c>
      <c r="L3556" s="96" t="s">
        <v>4290</v>
      </c>
      <c r="M3556" s="102" t="s">
        <v>4600</v>
      </c>
      <c r="N3556" s="102">
        <v>8</v>
      </c>
      <c r="O3556" s="95" t="s">
        <v>67</v>
      </c>
      <c r="P3556" s="88" t="s">
        <v>4346</v>
      </c>
      <c r="Q3556" s="88"/>
      <c r="R3556" s="89"/>
      <c r="S3556" s="273"/>
    </row>
    <row r="3557" spans="1:19" ht="30" x14ac:dyDescent="0.25">
      <c r="A3557" s="253"/>
      <c r="B3557" s="228" t="s">
        <v>2921</v>
      </c>
      <c r="C3557" s="95" t="s">
        <v>2916</v>
      </c>
      <c r="D3557" s="95" t="s">
        <v>2918</v>
      </c>
      <c r="E3557" s="95" t="s">
        <v>2909</v>
      </c>
      <c r="F3557" s="95" t="s">
        <v>2920</v>
      </c>
      <c r="G3557" s="95" t="s">
        <v>2948</v>
      </c>
      <c r="H3557" s="95" t="s">
        <v>2909</v>
      </c>
      <c r="I3557" s="95" t="s">
        <v>2910</v>
      </c>
      <c r="J3557" s="95" t="s">
        <v>2915</v>
      </c>
      <c r="K3557" s="102" t="s">
        <v>9093</v>
      </c>
      <c r="L3557" s="96" t="s">
        <v>4291</v>
      </c>
      <c r="M3557" s="102" t="s">
        <v>4600</v>
      </c>
      <c r="N3557" s="102">
        <v>8</v>
      </c>
      <c r="O3557" s="95" t="s">
        <v>67</v>
      </c>
      <c r="P3557" s="88" t="s">
        <v>4346</v>
      </c>
      <c r="Q3557" s="88"/>
      <c r="R3557" s="89"/>
      <c r="S3557" s="273"/>
    </row>
    <row r="3558" spans="1:19" ht="30" x14ac:dyDescent="0.25">
      <c r="A3558" s="253"/>
      <c r="B3558" s="228" t="s">
        <v>2921</v>
      </c>
      <c r="C3558" s="95" t="s">
        <v>2916</v>
      </c>
      <c r="D3558" s="95" t="s">
        <v>2918</v>
      </c>
      <c r="E3558" s="95" t="s">
        <v>2909</v>
      </c>
      <c r="F3558" s="95" t="s">
        <v>2920</v>
      </c>
      <c r="G3558" s="95" t="s">
        <v>2948</v>
      </c>
      <c r="H3558" s="95" t="s">
        <v>2909</v>
      </c>
      <c r="I3558" s="95" t="s">
        <v>2919</v>
      </c>
      <c r="J3558" s="95" t="s">
        <v>2915</v>
      </c>
      <c r="K3558" s="102" t="s">
        <v>9094</v>
      </c>
      <c r="L3558" s="96" t="s">
        <v>4292</v>
      </c>
      <c r="M3558" s="102" t="s">
        <v>4600</v>
      </c>
      <c r="N3558" s="102">
        <v>8</v>
      </c>
      <c r="O3558" s="95" t="s">
        <v>67</v>
      </c>
      <c r="P3558" s="88" t="s">
        <v>4346</v>
      </c>
      <c r="Q3558" s="88"/>
      <c r="R3558" s="89"/>
      <c r="S3558" s="273"/>
    </row>
    <row r="3559" spans="1:19" ht="30" x14ac:dyDescent="0.25">
      <c r="A3559" s="253"/>
      <c r="B3559" s="228" t="s">
        <v>2921</v>
      </c>
      <c r="C3559" s="95" t="s">
        <v>2916</v>
      </c>
      <c r="D3559" s="95" t="s">
        <v>2918</v>
      </c>
      <c r="E3559" s="95" t="s">
        <v>2909</v>
      </c>
      <c r="F3559" s="95" t="s">
        <v>2920</v>
      </c>
      <c r="G3559" s="95" t="s">
        <v>2948</v>
      </c>
      <c r="H3559" s="95" t="s">
        <v>2909</v>
      </c>
      <c r="I3559" s="95" t="s">
        <v>2920</v>
      </c>
      <c r="J3559" s="95" t="s">
        <v>2915</v>
      </c>
      <c r="K3559" s="102" t="s">
        <v>9095</v>
      </c>
      <c r="L3559" s="96" t="s">
        <v>4293</v>
      </c>
      <c r="M3559" s="102" t="s">
        <v>4600</v>
      </c>
      <c r="N3559" s="102">
        <v>8</v>
      </c>
      <c r="O3559" s="95" t="s">
        <v>67</v>
      </c>
      <c r="P3559" s="88" t="s">
        <v>4346</v>
      </c>
      <c r="Q3559" s="88"/>
      <c r="R3559" s="89"/>
      <c r="S3559" s="273"/>
    </row>
    <row r="3560" spans="1:19" ht="30" x14ac:dyDescent="0.25">
      <c r="A3560" s="253"/>
      <c r="B3560" s="228" t="s">
        <v>2921</v>
      </c>
      <c r="C3560" s="95" t="s">
        <v>2916</v>
      </c>
      <c r="D3560" s="95" t="s">
        <v>2918</v>
      </c>
      <c r="E3560" s="95" t="s">
        <v>2909</v>
      </c>
      <c r="F3560" s="95" t="s">
        <v>2920</v>
      </c>
      <c r="G3560" s="95" t="s">
        <v>2948</v>
      </c>
      <c r="H3560" s="95" t="s">
        <v>2909</v>
      </c>
      <c r="I3560" s="95" t="s">
        <v>2914</v>
      </c>
      <c r="J3560" s="95" t="s">
        <v>2915</v>
      </c>
      <c r="K3560" s="102" t="s">
        <v>9096</v>
      </c>
      <c r="L3560" s="96" t="s">
        <v>4294</v>
      </c>
      <c r="M3560" s="102" t="s">
        <v>4600</v>
      </c>
      <c r="N3560" s="102">
        <v>8</v>
      </c>
      <c r="O3560" s="95" t="s">
        <v>67</v>
      </c>
      <c r="P3560" s="88" t="s">
        <v>4346</v>
      </c>
      <c r="Q3560" s="88"/>
      <c r="R3560" s="89"/>
      <c r="S3560" s="273"/>
    </row>
    <row r="3561" spans="1:19" ht="30" x14ac:dyDescent="0.25">
      <c r="A3561" s="253"/>
      <c r="B3561" s="228" t="s">
        <v>2921</v>
      </c>
      <c r="C3561" s="95" t="s">
        <v>2916</v>
      </c>
      <c r="D3561" s="95" t="s">
        <v>2918</v>
      </c>
      <c r="E3561" s="95" t="s">
        <v>2909</v>
      </c>
      <c r="F3561" s="95" t="s">
        <v>2920</v>
      </c>
      <c r="G3561" s="95" t="s">
        <v>2948</v>
      </c>
      <c r="H3561" s="95" t="s">
        <v>2909</v>
      </c>
      <c r="I3561" s="95" t="s">
        <v>2916</v>
      </c>
      <c r="J3561" s="95" t="s">
        <v>2915</v>
      </c>
      <c r="K3561" s="102" t="s">
        <v>9097</v>
      </c>
      <c r="L3561" s="96" t="s">
        <v>4295</v>
      </c>
      <c r="M3561" s="102" t="s">
        <v>4600</v>
      </c>
      <c r="N3561" s="102">
        <v>8</v>
      </c>
      <c r="O3561" s="95" t="s">
        <v>67</v>
      </c>
      <c r="P3561" s="88" t="s">
        <v>4346</v>
      </c>
      <c r="Q3561" s="88"/>
      <c r="R3561" s="89"/>
      <c r="S3561" s="273"/>
    </row>
    <row r="3562" spans="1:19" ht="30" x14ac:dyDescent="0.25">
      <c r="A3562" s="253"/>
      <c r="B3562" s="228" t="s">
        <v>2921</v>
      </c>
      <c r="C3562" s="95" t="s">
        <v>2916</v>
      </c>
      <c r="D3562" s="95" t="s">
        <v>2918</v>
      </c>
      <c r="E3562" s="95" t="s">
        <v>2909</v>
      </c>
      <c r="F3562" s="95" t="s">
        <v>2920</v>
      </c>
      <c r="G3562" s="95" t="s">
        <v>2948</v>
      </c>
      <c r="H3562" s="95" t="s">
        <v>2909</v>
      </c>
      <c r="I3562" s="95" t="s">
        <v>2917</v>
      </c>
      <c r="J3562" s="95" t="s">
        <v>2915</v>
      </c>
      <c r="K3562" s="102" t="s">
        <v>9098</v>
      </c>
      <c r="L3562" s="96" t="s">
        <v>4296</v>
      </c>
      <c r="M3562" s="102" t="s">
        <v>4600</v>
      </c>
      <c r="N3562" s="102">
        <v>8</v>
      </c>
      <c r="O3562" s="95" t="s">
        <v>67</v>
      </c>
      <c r="P3562" s="88" t="s">
        <v>4346</v>
      </c>
      <c r="Q3562" s="88"/>
      <c r="R3562" s="89"/>
      <c r="S3562" s="273"/>
    </row>
    <row r="3563" spans="1:19" ht="30" x14ac:dyDescent="0.25">
      <c r="A3563" s="253"/>
      <c r="B3563" s="228" t="s">
        <v>2921</v>
      </c>
      <c r="C3563" s="95" t="s">
        <v>2916</v>
      </c>
      <c r="D3563" s="95" t="s">
        <v>2918</v>
      </c>
      <c r="E3563" s="95" t="s">
        <v>2909</v>
      </c>
      <c r="F3563" s="95" t="s">
        <v>2920</v>
      </c>
      <c r="G3563" s="95" t="s">
        <v>2948</v>
      </c>
      <c r="H3563" s="95" t="s">
        <v>2918</v>
      </c>
      <c r="I3563" s="95" t="s">
        <v>2912</v>
      </c>
      <c r="J3563" s="95" t="s">
        <v>2915</v>
      </c>
      <c r="K3563" s="102" t="s">
        <v>9099</v>
      </c>
      <c r="L3563" s="96" t="s">
        <v>4297</v>
      </c>
      <c r="M3563" s="102" t="s">
        <v>4599</v>
      </c>
      <c r="N3563" s="102">
        <v>7</v>
      </c>
      <c r="O3563" s="95" t="s">
        <v>67</v>
      </c>
      <c r="P3563" s="88" t="s">
        <v>4347</v>
      </c>
      <c r="Q3563" s="88"/>
      <c r="R3563" s="89" t="s">
        <v>10</v>
      </c>
      <c r="S3563" s="273"/>
    </row>
    <row r="3564" spans="1:19" ht="30" x14ac:dyDescent="0.25">
      <c r="A3564" s="253"/>
      <c r="B3564" s="228" t="s">
        <v>2921</v>
      </c>
      <c r="C3564" s="95" t="s">
        <v>2916</v>
      </c>
      <c r="D3564" s="95" t="s">
        <v>2918</v>
      </c>
      <c r="E3564" s="95" t="s">
        <v>2909</v>
      </c>
      <c r="F3564" s="95" t="s">
        <v>2920</v>
      </c>
      <c r="G3564" s="95" t="s">
        <v>2948</v>
      </c>
      <c r="H3564" s="95" t="s">
        <v>2918</v>
      </c>
      <c r="I3564" s="95" t="s">
        <v>2909</v>
      </c>
      <c r="J3564" s="95" t="s">
        <v>2915</v>
      </c>
      <c r="K3564" s="102" t="s">
        <v>9100</v>
      </c>
      <c r="L3564" s="96" t="s">
        <v>4298</v>
      </c>
      <c r="M3564" s="102" t="s">
        <v>4600</v>
      </c>
      <c r="N3564" s="102">
        <v>8</v>
      </c>
      <c r="O3564" s="95" t="s">
        <v>67</v>
      </c>
      <c r="P3564" s="88" t="s">
        <v>4347</v>
      </c>
      <c r="Q3564" s="88"/>
      <c r="R3564" s="89"/>
      <c r="S3564" s="273"/>
    </row>
    <row r="3565" spans="1:19" ht="30" x14ac:dyDescent="0.25">
      <c r="A3565" s="253"/>
      <c r="B3565" s="228" t="s">
        <v>2921</v>
      </c>
      <c r="C3565" s="95" t="s">
        <v>2916</v>
      </c>
      <c r="D3565" s="95" t="s">
        <v>2918</v>
      </c>
      <c r="E3565" s="95" t="s">
        <v>2909</v>
      </c>
      <c r="F3565" s="95" t="s">
        <v>2920</v>
      </c>
      <c r="G3565" s="95" t="s">
        <v>2948</v>
      </c>
      <c r="H3565" s="95" t="s">
        <v>2918</v>
      </c>
      <c r="I3565" s="95" t="s">
        <v>2918</v>
      </c>
      <c r="J3565" s="95" t="s">
        <v>2915</v>
      </c>
      <c r="K3565" s="102" t="s">
        <v>9101</v>
      </c>
      <c r="L3565" s="96" t="s">
        <v>4299</v>
      </c>
      <c r="M3565" s="102" t="s">
        <v>4600</v>
      </c>
      <c r="N3565" s="102">
        <v>8</v>
      </c>
      <c r="O3565" s="95" t="s">
        <v>67</v>
      </c>
      <c r="P3565" s="88" t="s">
        <v>4347</v>
      </c>
      <c r="Q3565" s="88"/>
      <c r="R3565" s="89"/>
      <c r="S3565" s="273"/>
    </row>
    <row r="3566" spans="1:19" ht="30" x14ac:dyDescent="0.25">
      <c r="A3566" s="253"/>
      <c r="B3566" s="228" t="s">
        <v>2921</v>
      </c>
      <c r="C3566" s="95" t="s">
        <v>2916</v>
      </c>
      <c r="D3566" s="95" t="s">
        <v>2918</v>
      </c>
      <c r="E3566" s="95" t="s">
        <v>2909</v>
      </c>
      <c r="F3566" s="95" t="s">
        <v>2920</v>
      </c>
      <c r="G3566" s="95" t="s">
        <v>2948</v>
      </c>
      <c r="H3566" s="95" t="s">
        <v>2918</v>
      </c>
      <c r="I3566" s="95" t="s">
        <v>2910</v>
      </c>
      <c r="J3566" s="95" t="s">
        <v>2915</v>
      </c>
      <c r="K3566" s="102" t="s">
        <v>9102</v>
      </c>
      <c r="L3566" s="96" t="s">
        <v>4300</v>
      </c>
      <c r="M3566" s="102" t="s">
        <v>4600</v>
      </c>
      <c r="N3566" s="102">
        <v>8</v>
      </c>
      <c r="O3566" s="95" t="s">
        <v>67</v>
      </c>
      <c r="P3566" s="88" t="s">
        <v>4347</v>
      </c>
      <c r="Q3566" s="88"/>
      <c r="R3566" s="89"/>
      <c r="S3566" s="273"/>
    </row>
    <row r="3567" spans="1:19" ht="45" x14ac:dyDescent="0.25">
      <c r="A3567" s="253"/>
      <c r="B3567" s="228" t="s">
        <v>2921</v>
      </c>
      <c r="C3567" s="95" t="s">
        <v>2916</v>
      </c>
      <c r="D3567" s="95" t="s">
        <v>2918</v>
      </c>
      <c r="E3567" s="95" t="s">
        <v>2909</v>
      </c>
      <c r="F3567" s="95" t="s">
        <v>2920</v>
      </c>
      <c r="G3567" s="95" t="s">
        <v>2948</v>
      </c>
      <c r="H3567" s="95" t="s">
        <v>2918</v>
      </c>
      <c r="I3567" s="95" t="s">
        <v>2919</v>
      </c>
      <c r="J3567" s="95" t="s">
        <v>2915</v>
      </c>
      <c r="K3567" s="102" t="s">
        <v>9103</v>
      </c>
      <c r="L3567" s="96" t="s">
        <v>4301</v>
      </c>
      <c r="M3567" s="102" t="s">
        <v>4600</v>
      </c>
      <c r="N3567" s="102">
        <v>8</v>
      </c>
      <c r="O3567" s="95" t="s">
        <v>67</v>
      </c>
      <c r="P3567" s="88" t="s">
        <v>4347</v>
      </c>
      <c r="Q3567" s="88"/>
      <c r="R3567" s="89"/>
      <c r="S3567" s="273"/>
    </row>
    <row r="3568" spans="1:19" ht="30" x14ac:dyDescent="0.25">
      <c r="A3568" s="253"/>
      <c r="B3568" s="228" t="s">
        <v>2921</v>
      </c>
      <c r="C3568" s="95" t="s">
        <v>2916</v>
      </c>
      <c r="D3568" s="95" t="s">
        <v>2918</v>
      </c>
      <c r="E3568" s="95" t="s">
        <v>2909</v>
      </c>
      <c r="F3568" s="95" t="s">
        <v>2920</v>
      </c>
      <c r="G3568" s="95" t="s">
        <v>2948</v>
      </c>
      <c r="H3568" s="95" t="s">
        <v>2918</v>
      </c>
      <c r="I3568" s="95" t="s">
        <v>2920</v>
      </c>
      <c r="J3568" s="95" t="s">
        <v>2915</v>
      </c>
      <c r="K3568" s="102" t="s">
        <v>9104</v>
      </c>
      <c r="L3568" s="96" t="s">
        <v>4302</v>
      </c>
      <c r="M3568" s="102" t="s">
        <v>4600</v>
      </c>
      <c r="N3568" s="102">
        <v>8</v>
      </c>
      <c r="O3568" s="95" t="s">
        <v>67</v>
      </c>
      <c r="P3568" s="88" t="s">
        <v>4347</v>
      </c>
      <c r="Q3568" s="88"/>
      <c r="R3568" s="89"/>
      <c r="S3568" s="273"/>
    </row>
    <row r="3569" spans="1:21 16384:16384" ht="30" x14ac:dyDescent="0.25">
      <c r="A3569" s="253"/>
      <c r="B3569" s="228" t="s">
        <v>2921</v>
      </c>
      <c r="C3569" s="95" t="s">
        <v>2916</v>
      </c>
      <c r="D3569" s="95" t="s">
        <v>2918</v>
      </c>
      <c r="E3569" s="95" t="s">
        <v>2909</v>
      </c>
      <c r="F3569" s="95" t="s">
        <v>2920</v>
      </c>
      <c r="G3569" s="95" t="s">
        <v>2948</v>
      </c>
      <c r="H3569" s="95" t="s">
        <v>2918</v>
      </c>
      <c r="I3569" s="95" t="s">
        <v>2914</v>
      </c>
      <c r="J3569" s="95" t="s">
        <v>2915</v>
      </c>
      <c r="K3569" s="102" t="s">
        <v>9105</v>
      </c>
      <c r="L3569" s="96" t="s">
        <v>4303</v>
      </c>
      <c r="M3569" s="102" t="s">
        <v>4600</v>
      </c>
      <c r="N3569" s="102">
        <v>8</v>
      </c>
      <c r="O3569" s="95" t="s">
        <v>67</v>
      </c>
      <c r="P3569" s="88" t="s">
        <v>4347</v>
      </c>
      <c r="Q3569" s="88"/>
      <c r="R3569" s="89"/>
      <c r="S3569" s="273"/>
    </row>
    <row r="3570" spans="1:21 16384:16384" ht="14.45" customHeight="1" x14ac:dyDescent="0.25">
      <c r="A3570" s="253"/>
      <c r="B3570" s="228" t="s">
        <v>2921</v>
      </c>
      <c r="C3570" s="95" t="s">
        <v>2916</v>
      </c>
      <c r="D3570" s="95" t="s">
        <v>2918</v>
      </c>
      <c r="E3570" s="95" t="s">
        <v>2909</v>
      </c>
      <c r="F3570" s="95" t="s">
        <v>2920</v>
      </c>
      <c r="G3570" s="95" t="s">
        <v>2948</v>
      </c>
      <c r="H3570" s="95" t="s">
        <v>2918</v>
      </c>
      <c r="I3570" s="95" t="s">
        <v>2916</v>
      </c>
      <c r="J3570" s="95" t="s">
        <v>2915</v>
      </c>
      <c r="K3570" s="102" t="s">
        <v>9106</v>
      </c>
      <c r="L3570" s="96" t="s">
        <v>4304</v>
      </c>
      <c r="M3570" s="102" t="s">
        <v>4600</v>
      </c>
      <c r="N3570" s="102">
        <v>8</v>
      </c>
      <c r="O3570" s="95" t="s">
        <v>67</v>
      </c>
      <c r="P3570" s="88" t="s">
        <v>4347</v>
      </c>
      <c r="Q3570" s="88"/>
      <c r="R3570" s="89"/>
      <c r="S3570" s="273"/>
    </row>
    <row r="3571" spans="1:21 16384:16384" ht="30" x14ac:dyDescent="0.25">
      <c r="A3571" s="253"/>
      <c r="B3571" s="228" t="s">
        <v>2921</v>
      </c>
      <c r="C3571" s="95" t="s">
        <v>2916</v>
      </c>
      <c r="D3571" s="95" t="s">
        <v>2918</v>
      </c>
      <c r="E3571" s="95" t="s">
        <v>2909</v>
      </c>
      <c r="F3571" s="95" t="s">
        <v>2920</v>
      </c>
      <c r="G3571" s="95" t="s">
        <v>2948</v>
      </c>
      <c r="H3571" s="95" t="s">
        <v>2918</v>
      </c>
      <c r="I3571" s="95" t="s">
        <v>2917</v>
      </c>
      <c r="J3571" s="95" t="s">
        <v>2915</v>
      </c>
      <c r="K3571" s="102" t="s">
        <v>9107</v>
      </c>
      <c r="L3571" s="96" t="s">
        <v>4305</v>
      </c>
      <c r="M3571" s="102" t="s">
        <v>4600</v>
      </c>
      <c r="N3571" s="102">
        <v>8</v>
      </c>
      <c r="O3571" s="95" t="s">
        <v>67</v>
      </c>
      <c r="P3571" s="88" t="s">
        <v>4347</v>
      </c>
      <c r="Q3571" s="88"/>
      <c r="R3571" s="89"/>
      <c r="S3571" s="273"/>
    </row>
    <row r="3572" spans="1:21 16384:16384" ht="14.45" customHeight="1" x14ac:dyDescent="0.25">
      <c r="A3572" s="253"/>
      <c r="B3572" s="228" t="s">
        <v>2921</v>
      </c>
      <c r="C3572" s="95" t="s">
        <v>2916</v>
      </c>
      <c r="D3572" s="95" t="s">
        <v>2918</v>
      </c>
      <c r="E3572" s="95" t="s">
        <v>2909</v>
      </c>
      <c r="F3572" s="95" t="s">
        <v>2920</v>
      </c>
      <c r="G3572" s="95" t="s">
        <v>2948</v>
      </c>
      <c r="H3572" s="95" t="s">
        <v>2910</v>
      </c>
      <c r="I3572" s="95" t="s">
        <v>2912</v>
      </c>
      <c r="J3572" s="95" t="s">
        <v>2915</v>
      </c>
      <c r="K3572" s="102" t="s">
        <v>9108</v>
      </c>
      <c r="L3572" s="96" t="s">
        <v>4306</v>
      </c>
      <c r="M3572" s="102" t="s">
        <v>4599</v>
      </c>
      <c r="N3572" s="102">
        <v>7</v>
      </c>
      <c r="O3572" s="95" t="s">
        <v>67</v>
      </c>
      <c r="P3572" s="88" t="s">
        <v>4348</v>
      </c>
      <c r="Q3572" s="88"/>
      <c r="R3572" s="89" t="s">
        <v>10</v>
      </c>
      <c r="S3572" s="273"/>
    </row>
    <row r="3573" spans="1:21 16384:16384" ht="30" x14ac:dyDescent="0.25">
      <c r="A3573" s="253"/>
      <c r="B3573" s="228" t="s">
        <v>2921</v>
      </c>
      <c r="C3573" s="95" t="s">
        <v>2916</v>
      </c>
      <c r="D3573" s="95" t="s">
        <v>2918</v>
      </c>
      <c r="E3573" s="95" t="s">
        <v>2909</v>
      </c>
      <c r="F3573" s="95" t="s">
        <v>2920</v>
      </c>
      <c r="G3573" s="95" t="s">
        <v>2948</v>
      </c>
      <c r="H3573" s="95" t="s">
        <v>2910</v>
      </c>
      <c r="I3573" s="95" t="s">
        <v>2909</v>
      </c>
      <c r="J3573" s="95" t="s">
        <v>2915</v>
      </c>
      <c r="K3573" s="102" t="s">
        <v>9109</v>
      </c>
      <c r="L3573" s="96" t="s">
        <v>4307</v>
      </c>
      <c r="M3573" s="102" t="s">
        <v>4600</v>
      </c>
      <c r="N3573" s="102">
        <v>8</v>
      </c>
      <c r="O3573" s="95" t="s">
        <v>67</v>
      </c>
      <c r="P3573" s="88" t="s">
        <v>4348</v>
      </c>
      <c r="Q3573" s="88"/>
      <c r="R3573" s="89"/>
      <c r="S3573" s="273"/>
    </row>
    <row r="3574" spans="1:21 16384:16384" ht="30" x14ac:dyDescent="0.25">
      <c r="A3574" s="253"/>
      <c r="B3574" s="228" t="s">
        <v>2921</v>
      </c>
      <c r="C3574" s="95" t="s">
        <v>2916</v>
      </c>
      <c r="D3574" s="95" t="s">
        <v>2918</v>
      </c>
      <c r="E3574" s="95" t="s">
        <v>2909</v>
      </c>
      <c r="F3574" s="95" t="s">
        <v>2920</v>
      </c>
      <c r="G3574" s="95" t="s">
        <v>2948</v>
      </c>
      <c r="H3574" s="95" t="s">
        <v>2910</v>
      </c>
      <c r="I3574" s="95" t="s">
        <v>2918</v>
      </c>
      <c r="J3574" s="95" t="s">
        <v>2915</v>
      </c>
      <c r="K3574" s="102" t="s">
        <v>9110</v>
      </c>
      <c r="L3574" s="96" t="s">
        <v>4308</v>
      </c>
      <c r="M3574" s="102" t="s">
        <v>4600</v>
      </c>
      <c r="N3574" s="102">
        <v>8</v>
      </c>
      <c r="O3574" s="95" t="s">
        <v>67</v>
      </c>
      <c r="P3574" s="88" t="s">
        <v>4348</v>
      </c>
      <c r="Q3574" s="88"/>
      <c r="R3574" s="89"/>
      <c r="S3574" s="273"/>
    </row>
    <row r="3575" spans="1:21 16384:16384" ht="30" x14ac:dyDescent="0.25">
      <c r="A3575" s="253"/>
      <c r="B3575" s="228" t="s">
        <v>2921</v>
      </c>
      <c r="C3575" s="95" t="s">
        <v>2916</v>
      </c>
      <c r="D3575" s="95" t="s">
        <v>2918</v>
      </c>
      <c r="E3575" s="95" t="s">
        <v>2909</v>
      </c>
      <c r="F3575" s="95" t="s">
        <v>2920</v>
      </c>
      <c r="G3575" s="95" t="s">
        <v>2948</v>
      </c>
      <c r="H3575" s="95" t="s">
        <v>2910</v>
      </c>
      <c r="I3575" s="95" t="s">
        <v>2910</v>
      </c>
      <c r="J3575" s="95" t="s">
        <v>2915</v>
      </c>
      <c r="K3575" s="102" t="s">
        <v>9111</v>
      </c>
      <c r="L3575" s="96" t="s">
        <v>4309</v>
      </c>
      <c r="M3575" s="102" t="s">
        <v>4600</v>
      </c>
      <c r="N3575" s="102">
        <v>8</v>
      </c>
      <c r="O3575" s="95" t="s">
        <v>67</v>
      </c>
      <c r="P3575" s="88" t="s">
        <v>4348</v>
      </c>
      <c r="Q3575" s="88"/>
      <c r="R3575" s="89"/>
      <c r="S3575" s="273"/>
    </row>
    <row r="3576" spans="1:21 16384:16384" ht="45" x14ac:dyDescent="0.25">
      <c r="A3576" s="253"/>
      <c r="B3576" s="228" t="s">
        <v>2921</v>
      </c>
      <c r="C3576" s="95" t="s">
        <v>2916</v>
      </c>
      <c r="D3576" s="95" t="s">
        <v>2918</v>
      </c>
      <c r="E3576" s="95" t="s">
        <v>2909</v>
      </c>
      <c r="F3576" s="95" t="s">
        <v>2920</v>
      </c>
      <c r="G3576" s="95" t="s">
        <v>2948</v>
      </c>
      <c r="H3576" s="95" t="s">
        <v>2910</v>
      </c>
      <c r="I3576" s="95" t="s">
        <v>2919</v>
      </c>
      <c r="J3576" s="95" t="s">
        <v>2915</v>
      </c>
      <c r="K3576" s="102" t="s">
        <v>9112</v>
      </c>
      <c r="L3576" s="96" t="s">
        <v>4310</v>
      </c>
      <c r="M3576" s="102" t="s">
        <v>4600</v>
      </c>
      <c r="N3576" s="102">
        <v>8</v>
      </c>
      <c r="O3576" s="95" t="s">
        <v>67</v>
      </c>
      <c r="P3576" s="88" t="s">
        <v>4348</v>
      </c>
      <c r="Q3576" s="88"/>
      <c r="R3576" s="89"/>
      <c r="S3576" s="273"/>
    </row>
    <row r="3577" spans="1:21 16384:16384" ht="30" x14ac:dyDescent="0.25">
      <c r="A3577" s="253"/>
      <c r="B3577" s="228" t="s">
        <v>2921</v>
      </c>
      <c r="C3577" s="95" t="s">
        <v>2916</v>
      </c>
      <c r="D3577" s="95" t="s">
        <v>2918</v>
      </c>
      <c r="E3577" s="95" t="s">
        <v>2909</v>
      </c>
      <c r="F3577" s="95" t="s">
        <v>2920</v>
      </c>
      <c r="G3577" s="95" t="s">
        <v>2948</v>
      </c>
      <c r="H3577" s="95" t="s">
        <v>2910</v>
      </c>
      <c r="I3577" s="95" t="s">
        <v>2920</v>
      </c>
      <c r="J3577" s="95" t="s">
        <v>2915</v>
      </c>
      <c r="K3577" s="102" t="s">
        <v>9113</v>
      </c>
      <c r="L3577" s="96" t="s">
        <v>4311</v>
      </c>
      <c r="M3577" s="102" t="s">
        <v>4600</v>
      </c>
      <c r="N3577" s="102">
        <v>8</v>
      </c>
      <c r="O3577" s="95" t="s">
        <v>67</v>
      </c>
      <c r="P3577" s="88" t="s">
        <v>4348</v>
      </c>
      <c r="Q3577" s="88"/>
      <c r="R3577" s="89"/>
      <c r="S3577" s="273"/>
    </row>
    <row r="3578" spans="1:21 16384:16384" s="8" customFormat="1" ht="30" x14ac:dyDescent="0.25">
      <c r="A3578" s="253"/>
      <c r="B3578" s="228" t="s">
        <v>2921</v>
      </c>
      <c r="C3578" s="95" t="s">
        <v>2916</v>
      </c>
      <c r="D3578" s="95" t="s">
        <v>2918</v>
      </c>
      <c r="E3578" s="95" t="s">
        <v>2909</v>
      </c>
      <c r="F3578" s="95" t="s">
        <v>2920</v>
      </c>
      <c r="G3578" s="95" t="s">
        <v>2948</v>
      </c>
      <c r="H3578" s="95" t="s">
        <v>2910</v>
      </c>
      <c r="I3578" s="95" t="s">
        <v>2914</v>
      </c>
      <c r="J3578" s="95" t="s">
        <v>2915</v>
      </c>
      <c r="K3578" s="102" t="s">
        <v>9114</v>
      </c>
      <c r="L3578" s="96" t="s">
        <v>4312</v>
      </c>
      <c r="M3578" s="102" t="s">
        <v>4600</v>
      </c>
      <c r="N3578" s="102">
        <v>8</v>
      </c>
      <c r="O3578" s="95" t="s">
        <v>67</v>
      </c>
      <c r="P3578" s="88" t="s">
        <v>4348</v>
      </c>
      <c r="Q3578" s="88"/>
      <c r="R3578" s="89"/>
      <c r="S3578" s="349"/>
      <c r="T3578" s="9"/>
      <c r="U3578" s="9"/>
      <c r="XFD3578" s="9"/>
    </row>
    <row r="3579" spans="1:21 16384:16384" s="8" customFormat="1" ht="30" x14ac:dyDescent="0.25">
      <c r="A3579" s="253"/>
      <c r="B3579" s="228" t="s">
        <v>2921</v>
      </c>
      <c r="C3579" s="95" t="s">
        <v>2916</v>
      </c>
      <c r="D3579" s="95" t="s">
        <v>2918</v>
      </c>
      <c r="E3579" s="95" t="s">
        <v>2909</v>
      </c>
      <c r="F3579" s="95" t="s">
        <v>2920</v>
      </c>
      <c r="G3579" s="95" t="s">
        <v>2948</v>
      </c>
      <c r="H3579" s="95" t="s">
        <v>2910</v>
      </c>
      <c r="I3579" s="95" t="s">
        <v>2916</v>
      </c>
      <c r="J3579" s="95" t="s">
        <v>2915</v>
      </c>
      <c r="K3579" s="102" t="s">
        <v>9115</v>
      </c>
      <c r="L3579" s="96" t="s">
        <v>4313</v>
      </c>
      <c r="M3579" s="102" t="s">
        <v>4600</v>
      </c>
      <c r="N3579" s="102">
        <v>8</v>
      </c>
      <c r="O3579" s="95" t="s">
        <v>67</v>
      </c>
      <c r="P3579" s="88" t="s">
        <v>4348</v>
      </c>
      <c r="Q3579" s="88"/>
      <c r="R3579" s="89"/>
      <c r="S3579" s="349"/>
      <c r="T3579" s="9"/>
      <c r="U3579" s="9"/>
      <c r="XFD3579" s="9"/>
    </row>
    <row r="3580" spans="1:21 16384:16384" s="8" customFormat="1" ht="30" x14ac:dyDescent="0.25">
      <c r="A3580" s="253"/>
      <c r="B3580" s="228" t="s">
        <v>2921</v>
      </c>
      <c r="C3580" s="95" t="s">
        <v>2916</v>
      </c>
      <c r="D3580" s="95" t="s">
        <v>2918</v>
      </c>
      <c r="E3580" s="95" t="s">
        <v>2909</v>
      </c>
      <c r="F3580" s="95" t="s">
        <v>2920</v>
      </c>
      <c r="G3580" s="95" t="s">
        <v>2948</v>
      </c>
      <c r="H3580" s="95" t="s">
        <v>2910</v>
      </c>
      <c r="I3580" s="95" t="s">
        <v>2917</v>
      </c>
      <c r="J3580" s="95" t="s">
        <v>2915</v>
      </c>
      <c r="K3580" s="102" t="s">
        <v>9116</v>
      </c>
      <c r="L3580" s="96" t="s">
        <v>4314</v>
      </c>
      <c r="M3580" s="102" t="s">
        <v>4600</v>
      </c>
      <c r="N3580" s="102">
        <v>8</v>
      </c>
      <c r="O3580" s="95" t="s">
        <v>67</v>
      </c>
      <c r="P3580" s="88" t="s">
        <v>4348</v>
      </c>
      <c r="Q3580" s="88"/>
      <c r="R3580" s="89"/>
      <c r="S3580" s="349"/>
      <c r="T3580" s="9"/>
      <c r="U3580" s="9"/>
      <c r="XFD3580" s="9"/>
    </row>
    <row r="3581" spans="1:21 16384:16384" s="8" customFormat="1" x14ac:dyDescent="0.25">
      <c r="A3581" s="253"/>
      <c r="B3581" s="163"/>
      <c r="C3581" s="164"/>
      <c r="D3581" s="164"/>
      <c r="E3581" s="164"/>
      <c r="F3581" s="164"/>
      <c r="G3581" s="164"/>
      <c r="H3581" s="164"/>
      <c r="I3581" s="164"/>
      <c r="J3581" s="164"/>
      <c r="K3581" s="103"/>
      <c r="L3581" s="104"/>
      <c r="M3581" s="105"/>
      <c r="N3581" s="105"/>
      <c r="O3581" s="105"/>
      <c r="Q3581" s="9"/>
      <c r="R3581" s="97"/>
    </row>
    <row r="3582" spans="1:21 16384:16384" s="8" customFormat="1" x14ac:dyDescent="0.25">
      <c r="A3582" s="253"/>
      <c r="B3582" s="221"/>
      <c r="C3582" s="221"/>
      <c r="D3582" s="221"/>
      <c r="E3582" s="221"/>
      <c r="F3582" s="221"/>
      <c r="G3582" s="221"/>
      <c r="H3582" s="221"/>
      <c r="I3582" s="221"/>
      <c r="J3582" s="221"/>
      <c r="K3582" s="222"/>
      <c r="L3582" s="223"/>
      <c r="M3582" s="224"/>
      <c r="N3582" s="224"/>
      <c r="O3582" s="224"/>
      <c r="P3582" s="225"/>
      <c r="Q3582" s="226"/>
      <c r="R3582" s="227"/>
    </row>
    <row r="3583" spans="1:21 16384:16384" s="8" customFormat="1" x14ac:dyDescent="0.25">
      <c r="A3583" s="253"/>
      <c r="B3583" s="9"/>
      <c r="C3583" s="9"/>
      <c r="D3583" s="9"/>
      <c r="E3583" s="9"/>
      <c r="F3583" s="9"/>
      <c r="G3583" s="9"/>
      <c r="H3583" s="9"/>
      <c r="I3583" s="9"/>
      <c r="J3583" s="9"/>
      <c r="K3583" s="9"/>
      <c r="L3583" s="9"/>
      <c r="M3583" s="9"/>
      <c r="N3583" s="9"/>
      <c r="O3583" s="9"/>
      <c r="P3583" s="9"/>
      <c r="Q3583" s="9"/>
      <c r="R3583" s="9"/>
    </row>
    <row r="3584" spans="1:21 16384:16384" s="8" customFormat="1" x14ac:dyDescent="0.25">
      <c r="A3584" s="253"/>
      <c r="B3584" s="163"/>
      <c r="C3584" s="164"/>
      <c r="D3584" s="310" t="s">
        <v>9153</v>
      </c>
      <c r="E3584" s="311"/>
      <c r="F3584" s="311"/>
      <c r="G3584" s="311"/>
      <c r="H3584" s="311"/>
      <c r="I3584" s="311"/>
      <c r="J3584" s="311"/>
      <c r="K3584" s="311"/>
      <c r="L3584" s="311"/>
      <c r="M3584" s="311"/>
      <c r="N3584" s="311"/>
      <c r="O3584" s="312"/>
      <c r="Q3584" s="9"/>
      <c r="R3584" s="97"/>
    </row>
    <row r="3585" spans="1:18" s="8" customFormat="1" x14ac:dyDescent="0.25">
      <c r="A3585" s="253"/>
      <c r="B3585" s="163"/>
      <c r="C3585" s="164"/>
      <c r="D3585" s="313" t="s">
        <v>2964</v>
      </c>
      <c r="E3585" s="314"/>
      <c r="F3585" s="314"/>
      <c r="G3585" s="314"/>
      <c r="H3585" s="314"/>
      <c r="I3585" s="314"/>
      <c r="J3585" s="314"/>
      <c r="K3585" s="314"/>
      <c r="L3585" s="314"/>
      <c r="M3585" s="314"/>
      <c r="N3585" s="314"/>
      <c r="O3585" s="315"/>
      <c r="Q3585" s="9"/>
      <c r="R3585" s="97"/>
    </row>
    <row r="3586" spans="1:18" s="8" customFormat="1" x14ac:dyDescent="0.25">
      <c r="A3586" s="253"/>
      <c r="B3586" s="163"/>
      <c r="C3586" s="164"/>
      <c r="D3586" s="307" t="s">
        <v>2965</v>
      </c>
      <c r="E3586" s="308"/>
      <c r="F3586" s="308"/>
      <c r="G3586" s="308"/>
      <c r="H3586" s="308"/>
      <c r="I3586" s="308"/>
      <c r="J3586" s="308"/>
      <c r="K3586" s="308"/>
      <c r="L3586" s="308"/>
      <c r="M3586" s="308"/>
      <c r="N3586" s="308"/>
      <c r="O3586" s="309"/>
      <c r="Q3586" s="9"/>
      <c r="R3586" s="97"/>
    </row>
    <row r="3587" spans="1:18" s="8" customFormat="1" x14ac:dyDescent="0.25">
      <c r="A3587" s="253"/>
      <c r="B3587" s="163"/>
      <c r="C3587" s="164"/>
      <c r="D3587" s="316" t="s">
        <v>2966</v>
      </c>
      <c r="E3587" s="317"/>
      <c r="F3587" s="317"/>
      <c r="G3587" s="317"/>
      <c r="H3587" s="317"/>
      <c r="I3587" s="317"/>
      <c r="J3587" s="317"/>
      <c r="K3587" s="317"/>
      <c r="L3587" s="317"/>
      <c r="M3587" s="317"/>
      <c r="N3587" s="317"/>
      <c r="O3587" s="318"/>
      <c r="Q3587" s="9"/>
      <c r="R3587" s="97"/>
    </row>
    <row r="3588" spans="1:18" s="8" customFormat="1" x14ac:dyDescent="0.25">
      <c r="A3588" s="253"/>
      <c r="B3588" s="163"/>
      <c r="C3588" s="164"/>
      <c r="D3588" s="319" t="s">
        <v>2967</v>
      </c>
      <c r="E3588" s="320"/>
      <c r="F3588" s="320"/>
      <c r="G3588" s="320"/>
      <c r="H3588" s="320"/>
      <c r="I3588" s="320"/>
      <c r="J3588" s="320"/>
      <c r="K3588" s="320"/>
      <c r="L3588" s="320"/>
      <c r="M3588" s="320"/>
      <c r="N3588" s="320"/>
      <c r="O3588" s="321"/>
      <c r="Q3588" s="9"/>
      <c r="R3588" s="97"/>
    </row>
    <row r="3589" spans="1:18" s="8" customFormat="1" x14ac:dyDescent="0.25">
      <c r="A3589" s="253"/>
      <c r="B3589" s="163"/>
      <c r="C3589" s="164"/>
      <c r="D3589" s="322"/>
      <c r="E3589" s="323"/>
      <c r="F3589" s="323"/>
      <c r="G3589" s="323"/>
      <c r="H3589" s="323"/>
      <c r="I3589" s="323"/>
      <c r="J3589" s="323"/>
      <c r="K3589" s="323"/>
      <c r="L3589" s="323"/>
      <c r="M3589" s="323"/>
      <c r="N3589" s="323"/>
      <c r="O3589" s="324"/>
      <c r="Q3589" s="9"/>
      <c r="R3589" s="97"/>
    </row>
    <row r="3590" spans="1:18" s="8" customFormat="1" x14ac:dyDescent="0.25">
      <c r="A3590" s="253"/>
      <c r="B3590" s="163"/>
      <c r="C3590" s="164"/>
      <c r="D3590" s="325" t="s">
        <v>2968</v>
      </c>
      <c r="E3590" s="326"/>
      <c r="F3590" s="326"/>
      <c r="G3590" s="326"/>
      <c r="H3590" s="326"/>
      <c r="I3590" s="326"/>
      <c r="J3590" s="326"/>
      <c r="K3590" s="326"/>
      <c r="L3590" s="326"/>
      <c r="M3590" s="326"/>
      <c r="N3590" s="326"/>
      <c r="O3590" s="327"/>
      <c r="Q3590" s="9"/>
      <c r="R3590" s="97"/>
    </row>
    <row r="3591" spans="1:18" s="8" customFormat="1" x14ac:dyDescent="0.25">
      <c r="A3591" s="253"/>
      <c r="B3591" s="163"/>
      <c r="C3591" s="164"/>
      <c r="D3591" s="316" t="s">
        <v>2969</v>
      </c>
      <c r="E3591" s="317"/>
      <c r="F3591" s="317"/>
      <c r="G3591" s="317"/>
      <c r="H3591" s="317"/>
      <c r="I3591" s="317"/>
      <c r="J3591" s="317"/>
      <c r="K3591" s="317"/>
      <c r="L3591" s="317"/>
      <c r="M3591" s="317"/>
      <c r="N3591" s="317"/>
      <c r="O3591" s="318"/>
      <c r="Q3591" s="9"/>
      <c r="R3591" s="97"/>
    </row>
    <row r="3592" spans="1:18" x14ac:dyDescent="0.25">
      <c r="A3592" s="253"/>
      <c r="D3592" s="325" t="s">
        <v>2970</v>
      </c>
      <c r="E3592" s="326"/>
      <c r="F3592" s="326"/>
      <c r="G3592" s="326"/>
      <c r="H3592" s="326"/>
      <c r="I3592" s="326"/>
      <c r="J3592" s="326"/>
      <c r="K3592" s="326"/>
      <c r="L3592" s="326"/>
      <c r="M3592" s="326"/>
      <c r="N3592" s="326"/>
      <c r="O3592" s="327"/>
    </row>
    <row r="3593" spans="1:18" s="8" customFormat="1" x14ac:dyDescent="0.25">
      <c r="A3593" s="253"/>
      <c r="B3593" s="163"/>
      <c r="C3593" s="164"/>
      <c r="D3593" s="325" t="s">
        <v>2971</v>
      </c>
      <c r="E3593" s="326"/>
      <c r="F3593" s="326"/>
      <c r="G3593" s="326"/>
      <c r="H3593" s="326"/>
      <c r="I3593" s="326"/>
      <c r="J3593" s="326"/>
      <c r="K3593" s="326"/>
      <c r="L3593" s="326"/>
      <c r="M3593" s="326"/>
      <c r="N3593" s="326"/>
      <c r="O3593" s="327"/>
      <c r="Q3593" s="9"/>
      <c r="R3593" s="97"/>
    </row>
    <row r="3594" spans="1:18" s="8" customFormat="1" ht="81" customHeight="1" x14ac:dyDescent="0.25">
      <c r="A3594" s="253"/>
      <c r="B3594" s="163"/>
      <c r="C3594" s="164"/>
      <c r="D3594" s="316" t="s">
        <v>2972</v>
      </c>
      <c r="E3594" s="317"/>
      <c r="F3594" s="317"/>
      <c r="G3594" s="317"/>
      <c r="H3594" s="317"/>
      <c r="I3594" s="317"/>
      <c r="J3594" s="317"/>
      <c r="K3594" s="317"/>
      <c r="L3594" s="317"/>
      <c r="M3594" s="317"/>
      <c r="N3594" s="317"/>
      <c r="O3594" s="318"/>
      <c r="Q3594" s="9"/>
      <c r="R3594" s="97"/>
    </row>
    <row r="3595" spans="1:18" x14ac:dyDescent="0.25">
      <c r="A3595" s="253"/>
      <c r="D3595" s="316" t="s">
        <v>2973</v>
      </c>
      <c r="E3595" s="317"/>
      <c r="F3595" s="317"/>
      <c r="G3595" s="317"/>
      <c r="H3595" s="317"/>
      <c r="I3595" s="317"/>
      <c r="J3595" s="317"/>
      <c r="K3595" s="317"/>
      <c r="L3595" s="317"/>
      <c r="M3595" s="317"/>
      <c r="N3595" s="317"/>
      <c r="O3595" s="318"/>
    </row>
    <row r="3596" spans="1:18" x14ac:dyDescent="0.25">
      <c r="A3596" s="253"/>
      <c r="D3596" s="316" t="s">
        <v>2974</v>
      </c>
      <c r="E3596" s="317"/>
      <c r="F3596" s="317"/>
      <c r="G3596" s="317"/>
      <c r="H3596" s="317"/>
      <c r="I3596" s="317"/>
      <c r="J3596" s="317"/>
      <c r="K3596" s="317"/>
      <c r="L3596" s="317"/>
      <c r="M3596" s="317"/>
      <c r="N3596" s="317"/>
      <c r="O3596" s="318"/>
    </row>
    <row r="3597" spans="1:18" x14ac:dyDescent="0.25">
      <c r="A3597" s="253"/>
      <c r="D3597" s="316" t="s">
        <v>2975</v>
      </c>
      <c r="E3597" s="317"/>
      <c r="F3597" s="317"/>
      <c r="G3597" s="317"/>
      <c r="H3597" s="317"/>
      <c r="I3597" s="317"/>
      <c r="J3597" s="317"/>
      <c r="K3597" s="317"/>
      <c r="L3597" s="317"/>
      <c r="M3597" s="317"/>
      <c r="N3597" s="317"/>
      <c r="O3597" s="318"/>
    </row>
    <row r="3598" spans="1:18" x14ac:dyDescent="0.25">
      <c r="A3598" s="253"/>
      <c r="D3598" s="316" t="s">
        <v>2976</v>
      </c>
      <c r="E3598" s="317"/>
      <c r="F3598" s="317"/>
      <c r="G3598" s="317"/>
      <c r="H3598" s="317"/>
      <c r="I3598" s="317"/>
      <c r="J3598" s="317"/>
      <c r="K3598" s="317"/>
      <c r="L3598" s="317"/>
      <c r="M3598" s="317"/>
      <c r="N3598" s="317"/>
      <c r="O3598" s="318"/>
    </row>
    <row r="3599" spans="1:18" x14ac:dyDescent="0.25">
      <c r="A3599" s="253"/>
      <c r="D3599" s="316" t="s">
        <v>2981</v>
      </c>
      <c r="E3599" s="317"/>
      <c r="F3599" s="317"/>
      <c r="G3599" s="317"/>
      <c r="H3599" s="317"/>
      <c r="I3599" s="317"/>
      <c r="J3599" s="317"/>
      <c r="K3599" s="317"/>
      <c r="L3599" s="317"/>
      <c r="M3599" s="317"/>
      <c r="N3599" s="317"/>
      <c r="O3599" s="318"/>
    </row>
    <row r="3600" spans="1:18" x14ac:dyDescent="0.25">
      <c r="A3600" s="253"/>
      <c r="D3600" s="316" t="s">
        <v>2977</v>
      </c>
      <c r="E3600" s="317"/>
      <c r="F3600" s="317"/>
      <c r="G3600" s="317"/>
      <c r="H3600" s="317"/>
      <c r="I3600" s="317"/>
      <c r="J3600" s="317"/>
      <c r="K3600" s="317"/>
      <c r="L3600" s="317"/>
      <c r="M3600" s="317"/>
      <c r="N3600" s="317"/>
      <c r="O3600" s="318"/>
    </row>
    <row r="3601" spans="1:15" x14ac:dyDescent="0.25">
      <c r="A3601" s="253"/>
      <c r="D3601" s="316" t="s">
        <v>2978</v>
      </c>
      <c r="E3601" s="317"/>
      <c r="F3601" s="317"/>
      <c r="G3601" s="317"/>
      <c r="H3601" s="317"/>
      <c r="I3601" s="317"/>
      <c r="J3601" s="317"/>
      <c r="K3601" s="317"/>
      <c r="L3601" s="317"/>
      <c r="M3601" s="317"/>
      <c r="N3601" s="317"/>
      <c r="O3601" s="318"/>
    </row>
    <row r="3602" spans="1:15" x14ac:dyDescent="0.25">
      <c r="A3602" s="253"/>
      <c r="D3602" s="325" t="s">
        <v>2979</v>
      </c>
      <c r="E3602" s="326"/>
      <c r="F3602" s="326"/>
      <c r="G3602" s="326"/>
      <c r="H3602" s="326"/>
      <c r="I3602" s="326"/>
      <c r="J3602" s="326"/>
      <c r="K3602" s="326"/>
      <c r="L3602" s="326"/>
      <c r="M3602" s="326"/>
      <c r="N3602" s="326"/>
      <c r="O3602" s="327"/>
    </row>
    <row r="3603" spans="1:15" x14ac:dyDescent="0.25">
      <c r="A3603" s="253"/>
    </row>
    <row r="3604" spans="1:15" x14ac:dyDescent="0.25">
      <c r="A3604" s="253"/>
      <c r="D3604" s="352" t="s">
        <v>2980</v>
      </c>
      <c r="E3604" s="353"/>
      <c r="F3604" s="353"/>
      <c r="G3604" s="353"/>
      <c r="H3604" s="353"/>
      <c r="I3604" s="353"/>
      <c r="J3604" s="353"/>
      <c r="K3604" s="353"/>
      <c r="L3604" s="353"/>
      <c r="M3604" s="353"/>
      <c r="N3604" s="353"/>
      <c r="O3604" s="354"/>
    </row>
    <row r="3605" spans="1:15" x14ac:dyDescent="0.25">
      <c r="A3605" s="253"/>
      <c r="D3605" s="316" t="s">
        <v>2982</v>
      </c>
      <c r="E3605" s="317"/>
      <c r="F3605" s="317"/>
      <c r="G3605" s="317"/>
      <c r="H3605" s="317"/>
      <c r="I3605" s="317"/>
      <c r="J3605" s="317"/>
      <c r="K3605" s="317"/>
      <c r="L3605" s="317"/>
      <c r="M3605" s="317"/>
      <c r="N3605" s="317"/>
      <c r="O3605" s="318"/>
    </row>
    <row r="3606" spans="1:15" x14ac:dyDescent="0.25">
      <c r="A3606" s="253"/>
    </row>
    <row r="3607" spans="1:15" x14ac:dyDescent="0.25">
      <c r="A3607" s="253"/>
    </row>
    <row r="3608" spans="1:15" x14ac:dyDescent="0.25">
      <c r="A3608" s="253"/>
    </row>
  </sheetData>
  <mergeCells count="21">
    <mergeCell ref="D3600:O3600"/>
    <mergeCell ref="D3601:O3601"/>
    <mergeCell ref="D3602:O3602"/>
    <mergeCell ref="D3604:O3604"/>
    <mergeCell ref="D3605:O3605"/>
    <mergeCell ref="D3599:O3599"/>
    <mergeCell ref="D3587:O3587"/>
    <mergeCell ref="D3588:O3589"/>
    <mergeCell ref="D3590:O3590"/>
    <mergeCell ref="D3591:O3591"/>
    <mergeCell ref="D3592:O3592"/>
    <mergeCell ref="D3593:O3593"/>
    <mergeCell ref="D3594:O3594"/>
    <mergeCell ref="D3595:O3595"/>
    <mergeCell ref="D3596:O3596"/>
    <mergeCell ref="D3597:O3597"/>
    <mergeCell ref="D3598:O3598"/>
    <mergeCell ref="D3586:O3586"/>
    <mergeCell ref="D3584:O3584"/>
    <mergeCell ref="D3585:O3585"/>
    <mergeCell ref="B1:K1"/>
  </mergeCells>
  <conditionalFormatting sqref="B3:R3580">
    <cfRule type="expression" dxfId="13380" priority="87">
      <formula>$N3=1</formula>
    </cfRule>
    <cfRule type="expression" dxfId="13379" priority="88">
      <formula>$N3=2</formula>
    </cfRule>
    <cfRule type="expression" dxfId="13378" priority="89">
      <formula>$N3=3</formula>
    </cfRule>
    <cfRule type="expression" dxfId="13377" priority="90">
      <formula>$N3=4</formula>
    </cfRule>
    <cfRule type="expression" dxfId="13376" priority="91">
      <formula>$N3=5</formula>
    </cfRule>
    <cfRule type="expression" dxfId="13375" priority="92">
      <formula>$N3=6</formula>
    </cfRule>
    <cfRule type="expression" dxfId="13374" priority="93">
      <formula>$N3=7</formula>
    </cfRule>
    <cfRule type="expression" dxfId="13373" priority="94">
      <formula>$R3="Excluído"</formula>
    </cfRule>
    <cfRule type="expression" dxfId="13372" priority="95">
      <formula>$R3="Alterar"</formula>
    </cfRule>
    <cfRule type="expression" dxfId="13371" priority="96">
      <formula>OR($R3="Excluir",$R3="Excluído")</formula>
    </cfRule>
    <cfRule type="expression" dxfId="13370" priority="97">
      <formula>OR($R3="Incluir",$R3="Inclusão-TCE")</formula>
    </cfRule>
  </conditionalFormatting>
  <pageMargins left="0.511811024" right="0.511811024" top="0.78740157499999996" bottom="0.78740157499999996" header="0.31496062000000002" footer="0.31496062000000002"/>
  <pageSetup paperSize="9" scale="66"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TABELAS!$I$2:$I$8</xm:f>
          </x14:formula1>
          <xm:sqref>R3:R3580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topLeftCell="K1" workbookViewId="0">
      <selection activeCell="L13" sqref="L13"/>
    </sheetView>
  </sheetViews>
  <sheetFormatPr defaultRowHeight="15" x14ac:dyDescent="0.25"/>
  <cols>
    <col min="1" max="1" width="3.42578125" customWidth="1"/>
    <col min="2" max="2" width="3.7109375" customWidth="1"/>
    <col min="3" max="3" width="5" customWidth="1"/>
    <col min="4" max="4" width="5.42578125" customWidth="1"/>
    <col min="5" max="5" width="5.7109375" customWidth="1"/>
    <col min="6" max="6" width="5.85546875" customWidth="1"/>
    <col min="7" max="7" width="7.28515625" customWidth="1"/>
    <col min="8" max="8" width="6.5703125" customWidth="1"/>
    <col min="9" max="9" width="6.7109375" customWidth="1"/>
    <col min="10" max="10" width="6.85546875" customWidth="1"/>
    <col min="11" max="11" width="18" customWidth="1"/>
    <col min="12" max="12" width="137" customWidth="1"/>
    <col min="13" max="13" width="30" customWidth="1"/>
  </cols>
  <sheetData>
    <row r="2" spans="2:13" x14ac:dyDescent="0.25">
      <c r="B2" s="178"/>
      <c r="C2" s="270" t="s">
        <v>2909</v>
      </c>
      <c r="D2" s="270" t="s">
        <v>2916</v>
      </c>
      <c r="E2" s="270" t="s">
        <v>2909</v>
      </c>
      <c r="F2" s="270" t="s">
        <v>2918</v>
      </c>
      <c r="G2" s="270" t="s">
        <v>2925</v>
      </c>
      <c r="H2" s="270" t="s">
        <v>2912</v>
      </c>
      <c r="I2" s="270" t="s">
        <v>2912</v>
      </c>
      <c r="J2" s="270" t="s">
        <v>2915</v>
      </c>
      <c r="K2" s="270" t="s">
        <v>6756</v>
      </c>
      <c r="L2" s="270" t="s">
        <v>4494</v>
      </c>
      <c r="M2" s="178"/>
    </row>
    <row r="3" spans="2:13" x14ac:dyDescent="0.25">
      <c r="B3" s="178"/>
      <c r="C3" s="269" t="s">
        <v>2909</v>
      </c>
      <c r="D3" s="269" t="s">
        <v>2916</v>
      </c>
      <c r="E3" s="269" t="s">
        <v>2909</v>
      </c>
      <c r="F3" s="269" t="s">
        <v>2918</v>
      </c>
      <c r="G3" s="269" t="s">
        <v>2925</v>
      </c>
      <c r="H3" s="269" t="s">
        <v>2912</v>
      </c>
      <c r="I3" s="269" t="s">
        <v>2909</v>
      </c>
      <c r="J3" s="269" t="s">
        <v>2915</v>
      </c>
      <c r="K3" s="269" t="s">
        <v>6757</v>
      </c>
      <c r="L3" s="269" t="s">
        <v>5306</v>
      </c>
      <c r="M3" s="178"/>
    </row>
    <row r="4" spans="2:13" ht="15.75" customHeight="1" x14ac:dyDescent="0.25">
      <c r="B4" s="178"/>
      <c r="C4" s="271" t="s">
        <v>2909</v>
      </c>
      <c r="D4" s="271" t="s">
        <v>2916</v>
      </c>
      <c r="E4" s="271" t="s">
        <v>2909</v>
      </c>
      <c r="F4" s="271" t="s">
        <v>2918</v>
      </c>
      <c r="G4" s="271" t="s">
        <v>2925</v>
      </c>
      <c r="H4" s="271" t="s">
        <v>2912</v>
      </c>
      <c r="I4" s="271" t="s">
        <v>2909</v>
      </c>
      <c r="J4" s="271" t="s">
        <v>2922</v>
      </c>
      <c r="K4" s="271" t="s">
        <v>9401</v>
      </c>
      <c r="L4" s="271" t="s">
        <v>9403</v>
      </c>
      <c r="M4" s="328" t="s">
        <v>9404</v>
      </c>
    </row>
    <row r="5" spans="2:13" x14ac:dyDescent="0.25">
      <c r="B5" s="178"/>
      <c r="C5" s="271" t="s">
        <v>2909</v>
      </c>
      <c r="D5" s="271" t="s">
        <v>2916</v>
      </c>
      <c r="E5" s="271" t="s">
        <v>2909</v>
      </c>
      <c r="F5" s="271" t="s">
        <v>2918</v>
      </c>
      <c r="G5" s="271" t="s">
        <v>2925</v>
      </c>
      <c r="H5" s="271" t="s">
        <v>2912</v>
      </c>
      <c r="I5" s="271" t="s">
        <v>2909</v>
      </c>
      <c r="J5" s="271" t="s">
        <v>2925</v>
      </c>
      <c r="K5" s="271" t="s">
        <v>9402</v>
      </c>
      <c r="L5" s="271" t="s">
        <v>5306</v>
      </c>
      <c r="M5" s="329"/>
    </row>
    <row r="7" spans="2:13" x14ac:dyDescent="0.25">
      <c r="B7" s="296"/>
      <c r="C7" s="281" t="s">
        <v>2909</v>
      </c>
      <c r="D7" s="281" t="s">
        <v>2916</v>
      </c>
      <c r="E7" s="281" t="s">
        <v>2909</v>
      </c>
      <c r="F7" s="281" t="s">
        <v>2921</v>
      </c>
      <c r="G7" s="281" t="s">
        <v>9406</v>
      </c>
      <c r="H7" s="281" t="s">
        <v>2912</v>
      </c>
      <c r="I7" s="281" t="s">
        <v>2912</v>
      </c>
      <c r="J7" s="281" t="s">
        <v>2915</v>
      </c>
      <c r="K7" s="281" t="s">
        <v>9407</v>
      </c>
      <c r="L7" s="281" t="s">
        <v>9409</v>
      </c>
      <c r="M7" s="330" t="s">
        <v>9411</v>
      </c>
    </row>
    <row r="8" spans="2:13" x14ac:dyDescent="0.25">
      <c r="B8" s="296"/>
      <c r="C8" s="282" t="s">
        <v>2909</v>
      </c>
      <c r="D8" s="282" t="s">
        <v>2916</v>
      </c>
      <c r="E8" s="282" t="s">
        <v>2909</v>
      </c>
      <c r="F8" s="282" t="s">
        <v>2921</v>
      </c>
      <c r="G8" s="282" t="s">
        <v>9406</v>
      </c>
      <c r="H8" s="282" t="s">
        <v>2912</v>
      </c>
      <c r="I8" s="282" t="s">
        <v>2909</v>
      </c>
      <c r="J8" s="282" t="s">
        <v>2915</v>
      </c>
      <c r="K8" s="282" t="s">
        <v>9408</v>
      </c>
      <c r="L8" s="282" t="s">
        <v>9409</v>
      </c>
      <c r="M8" s="330"/>
    </row>
    <row r="9" spans="2:13" x14ac:dyDescent="0.25">
      <c r="B9" s="295"/>
      <c r="M9" s="5"/>
    </row>
    <row r="10" spans="2:13" x14ac:dyDescent="0.25">
      <c r="B10" s="296"/>
      <c r="C10" s="264" t="s">
        <v>2909</v>
      </c>
      <c r="D10" s="264" t="s">
        <v>2916</v>
      </c>
      <c r="E10" s="264" t="s">
        <v>2909</v>
      </c>
      <c r="F10" s="264" t="s">
        <v>2921</v>
      </c>
      <c r="G10" s="264" t="s">
        <v>2925</v>
      </c>
      <c r="H10" s="264" t="s">
        <v>2912</v>
      </c>
      <c r="I10" s="264" t="s">
        <v>2912</v>
      </c>
      <c r="J10" s="264" t="s">
        <v>2915</v>
      </c>
      <c r="K10" s="265" t="s">
        <v>4757</v>
      </c>
      <c r="L10" s="266" t="s">
        <v>5381</v>
      </c>
      <c r="M10" s="267"/>
    </row>
    <row r="11" spans="2:13" x14ac:dyDescent="0.25">
      <c r="B11" s="296"/>
      <c r="C11" s="261" t="s">
        <v>2909</v>
      </c>
      <c r="D11" s="261" t="s">
        <v>2916</v>
      </c>
      <c r="E11" s="261" t="s">
        <v>2909</v>
      </c>
      <c r="F11" s="261" t="s">
        <v>2921</v>
      </c>
      <c r="G11" s="261" t="s">
        <v>2925</v>
      </c>
      <c r="H11" s="261" t="s">
        <v>2912</v>
      </c>
      <c r="I11" s="261" t="s">
        <v>2909</v>
      </c>
      <c r="J11" s="261" t="s">
        <v>2915</v>
      </c>
      <c r="K11" s="262" t="s">
        <v>4758</v>
      </c>
      <c r="L11" s="263" t="s">
        <v>5385</v>
      </c>
      <c r="M11" s="267"/>
    </row>
    <row r="12" spans="2:13" ht="25.5" x14ac:dyDescent="0.25">
      <c r="B12" s="296"/>
      <c r="C12" s="259" t="s">
        <v>2909</v>
      </c>
      <c r="D12" s="259" t="s">
        <v>2916</v>
      </c>
      <c r="E12" s="259" t="s">
        <v>2909</v>
      </c>
      <c r="F12" s="259" t="s">
        <v>2921</v>
      </c>
      <c r="G12" s="259" t="s">
        <v>2925</v>
      </c>
      <c r="H12" s="259" t="s">
        <v>2912</v>
      </c>
      <c r="I12" s="259" t="s">
        <v>2909</v>
      </c>
      <c r="J12" s="259" t="s">
        <v>2922</v>
      </c>
      <c r="K12" s="254" t="s">
        <v>4762</v>
      </c>
      <c r="L12" s="260" t="s">
        <v>5386</v>
      </c>
      <c r="M12" s="268" t="s">
        <v>9400</v>
      </c>
    </row>
    <row r="13" spans="2:13" ht="30" x14ac:dyDescent="0.25">
      <c r="B13" s="296"/>
      <c r="C13" s="274" t="s">
        <v>2909</v>
      </c>
      <c r="D13" s="274" t="s">
        <v>2916</v>
      </c>
      <c r="E13" s="274" t="s">
        <v>2909</v>
      </c>
      <c r="F13" s="274" t="s">
        <v>2921</v>
      </c>
      <c r="G13" s="274" t="s">
        <v>2925</v>
      </c>
      <c r="H13" s="274" t="s">
        <v>2912</v>
      </c>
      <c r="I13" s="274" t="s">
        <v>2909</v>
      </c>
      <c r="J13" s="274" t="s">
        <v>2929</v>
      </c>
      <c r="K13" s="275" t="s">
        <v>9413</v>
      </c>
      <c r="L13" s="276" t="s">
        <v>9419</v>
      </c>
      <c r="M13" s="277" t="s">
        <v>9414</v>
      </c>
    </row>
    <row r="14" spans="2:13" ht="30" x14ac:dyDescent="0.25">
      <c r="B14" s="296"/>
      <c r="C14" s="274" t="s">
        <v>2909</v>
      </c>
      <c r="D14" s="274" t="s">
        <v>2916</v>
      </c>
      <c r="E14" s="274" t="s">
        <v>2909</v>
      </c>
      <c r="F14" s="274" t="s">
        <v>2921</v>
      </c>
      <c r="G14" s="274" t="s">
        <v>2925</v>
      </c>
      <c r="H14" s="274" t="s">
        <v>2912</v>
      </c>
      <c r="I14" s="274" t="s">
        <v>2909</v>
      </c>
      <c r="J14" s="274" t="s">
        <v>2930</v>
      </c>
      <c r="K14" s="275" t="s">
        <v>9420</v>
      </c>
      <c r="L14" s="276" t="s">
        <v>9421</v>
      </c>
      <c r="M14" s="277" t="s">
        <v>9414</v>
      </c>
    </row>
    <row r="15" spans="2:13" ht="30" x14ac:dyDescent="0.25">
      <c r="B15" s="296"/>
      <c r="C15" s="274" t="s">
        <v>2909</v>
      </c>
      <c r="D15" s="274" t="s">
        <v>2916</v>
      </c>
      <c r="E15" s="274" t="s">
        <v>2909</v>
      </c>
      <c r="F15" s="274" t="s">
        <v>2921</v>
      </c>
      <c r="G15" s="274" t="s">
        <v>2925</v>
      </c>
      <c r="H15" s="274" t="s">
        <v>2912</v>
      </c>
      <c r="I15" s="274" t="s">
        <v>2909</v>
      </c>
      <c r="J15" s="274" t="s">
        <v>2931</v>
      </c>
      <c r="K15" s="275" t="s">
        <v>9415</v>
      </c>
      <c r="L15" s="276" t="s">
        <v>9416</v>
      </c>
      <c r="M15" s="278" t="s">
        <v>9414</v>
      </c>
    </row>
    <row r="17" spans="2:13" ht="15" customHeight="1" x14ac:dyDescent="0.25">
      <c r="B17" s="299" t="s">
        <v>2921</v>
      </c>
      <c r="C17" s="300" t="s">
        <v>2909</v>
      </c>
      <c r="D17" s="300" t="s">
        <v>2916</v>
      </c>
      <c r="E17" s="300" t="s">
        <v>2909</v>
      </c>
      <c r="F17" s="300" t="s">
        <v>2921</v>
      </c>
      <c r="G17" s="300" t="s">
        <v>2915</v>
      </c>
      <c r="H17" s="300" t="s">
        <v>2912</v>
      </c>
      <c r="I17" s="300" t="s">
        <v>2912</v>
      </c>
      <c r="J17" s="300" t="s">
        <v>2915</v>
      </c>
      <c r="K17" s="301" t="s">
        <v>9435</v>
      </c>
      <c r="L17" s="302" t="s">
        <v>9436</v>
      </c>
      <c r="M17" s="331" t="s">
        <v>9411</v>
      </c>
    </row>
    <row r="18" spans="2:13" ht="15" customHeight="1" x14ac:dyDescent="0.25">
      <c r="B18" s="303" t="s">
        <v>2921</v>
      </c>
      <c r="C18" s="305" t="s">
        <v>2909</v>
      </c>
      <c r="D18" s="305" t="s">
        <v>2916</v>
      </c>
      <c r="E18" s="305" t="s">
        <v>2909</v>
      </c>
      <c r="F18" s="305" t="s">
        <v>2921</v>
      </c>
      <c r="G18" s="305" t="s">
        <v>9406</v>
      </c>
      <c r="H18" s="305" t="s">
        <v>2912</v>
      </c>
      <c r="I18" s="305" t="s">
        <v>2912</v>
      </c>
      <c r="J18" s="305" t="s">
        <v>2915</v>
      </c>
      <c r="K18" s="305" t="s">
        <v>9431</v>
      </c>
      <c r="L18" s="304" t="s">
        <v>9409</v>
      </c>
      <c r="M18" s="331"/>
    </row>
    <row r="19" spans="2:13" x14ac:dyDescent="0.25">
      <c r="B19" s="293" t="s">
        <v>2921</v>
      </c>
      <c r="C19" s="294" t="s">
        <v>2909</v>
      </c>
      <c r="D19" s="294" t="s">
        <v>2916</v>
      </c>
      <c r="E19" s="294" t="s">
        <v>2909</v>
      </c>
      <c r="F19" s="294" t="s">
        <v>2921</v>
      </c>
      <c r="G19" s="294" t="s">
        <v>9406</v>
      </c>
      <c r="H19" s="294" t="s">
        <v>2912</v>
      </c>
      <c r="I19" s="294" t="s">
        <v>2909</v>
      </c>
      <c r="J19" s="294" t="s">
        <v>2915</v>
      </c>
      <c r="K19" s="294" t="s">
        <v>9432</v>
      </c>
      <c r="L19" s="282" t="s">
        <v>9409</v>
      </c>
      <c r="M19" s="331"/>
    </row>
  </sheetData>
  <mergeCells count="3">
    <mergeCell ref="M4:M5"/>
    <mergeCell ref="M7:M8"/>
    <mergeCell ref="M17:M19"/>
  </mergeCells>
  <conditionalFormatting sqref="M4 L10:L12 M12">
    <cfRule type="expression" dxfId="13369" priority="145">
      <formula>$P4=2</formula>
    </cfRule>
  </conditionalFormatting>
  <conditionalFormatting sqref="M4 M12">
    <cfRule type="expression" dxfId="13368" priority="144">
      <formula>$P4=1</formula>
    </cfRule>
    <cfRule type="expression" dxfId="13367" priority="146">
      <formula>$P4=3</formula>
    </cfRule>
    <cfRule type="expression" dxfId="13366" priority="147">
      <formula>$P4=4</formula>
    </cfRule>
    <cfRule type="expression" dxfId="13365" priority="148">
      <formula>$P4=5</formula>
    </cfRule>
    <cfRule type="expression" dxfId="13364" priority="149">
      <formula>$P4=6</formula>
    </cfRule>
    <cfRule type="expression" dxfId="13363" priority="150">
      <formula>$P4=7</formula>
    </cfRule>
    <cfRule type="expression" dxfId="13362" priority="151">
      <formula>$T4="Excluído"</formula>
    </cfRule>
    <cfRule type="expression" dxfId="13361" priority="152">
      <formula>$T4="Alterar"</formula>
    </cfRule>
    <cfRule type="expression" dxfId="13360" priority="153">
      <formula>OR($T4="Excluir",$T4="Excluído")</formula>
    </cfRule>
    <cfRule type="expression" dxfId="13359" priority="154">
      <formula>OR($T4="Incluir",$T4="Inclusão-TCE")</formula>
    </cfRule>
  </conditionalFormatting>
  <conditionalFormatting sqref="C10:J12">
    <cfRule type="expression" dxfId="13358" priority="134">
      <formula>$P10=2</formula>
    </cfRule>
  </conditionalFormatting>
  <conditionalFormatting sqref="K10:K12">
    <cfRule type="expression" dxfId="13357" priority="122">
      <formula>$P10=1</formula>
    </cfRule>
    <cfRule type="expression" dxfId="13356" priority="123">
      <formula>$P10=2</formula>
    </cfRule>
    <cfRule type="expression" dxfId="13355" priority="124">
      <formula>$P10=3</formula>
    </cfRule>
    <cfRule type="expression" dxfId="13354" priority="125">
      <formula>$P10=4</formula>
    </cfRule>
    <cfRule type="expression" dxfId="13353" priority="126">
      <formula>$P10=5</formula>
    </cfRule>
    <cfRule type="expression" dxfId="13352" priority="127">
      <formula>$P10=6</formula>
    </cfRule>
    <cfRule type="expression" dxfId="13351" priority="128">
      <formula>$P10=7</formula>
    </cfRule>
    <cfRule type="expression" dxfId="13350" priority="129">
      <formula>$T10="Excluído"</formula>
    </cfRule>
    <cfRule type="expression" dxfId="13349" priority="130">
      <formula>$T10="Alterar"</formula>
    </cfRule>
    <cfRule type="expression" dxfId="13348" priority="131">
      <formula>OR($T10="Excluir",$T10="Excluído")</formula>
    </cfRule>
    <cfRule type="expression" dxfId="13347" priority="132">
      <formula>OR($T10="Incluir",$T10="Inclusão-TCE")</formula>
    </cfRule>
  </conditionalFormatting>
  <conditionalFormatting sqref="C10:L12">
    <cfRule type="expression" dxfId="13346" priority="133">
      <formula>$P10=1</formula>
    </cfRule>
    <cfRule type="expression" dxfId="13345" priority="135">
      <formula>$P10=3</formula>
    </cfRule>
    <cfRule type="expression" dxfId="13344" priority="136">
      <formula>$P10=4</formula>
    </cfRule>
    <cfRule type="expression" dxfId="13343" priority="137">
      <formula>$P10=5</formula>
    </cfRule>
    <cfRule type="expression" dxfId="13342" priority="138">
      <formula>$P10=6</formula>
    </cfRule>
    <cfRule type="expression" dxfId="13341" priority="139">
      <formula>$P10=7</formula>
    </cfRule>
    <cfRule type="expression" dxfId="13340" priority="140">
      <formula>$T10="Excluído"</formula>
    </cfRule>
    <cfRule type="expression" dxfId="13339" priority="141">
      <formula>$T10="Alterar"</formula>
    </cfRule>
    <cfRule type="expression" dxfId="13338" priority="142">
      <formula>OR($T10="Excluir",$T10="Excluído")</formula>
    </cfRule>
    <cfRule type="expression" dxfId="13337" priority="143">
      <formula>OR($T10="Incluir",$T10="Inclusão-TCE")</formula>
    </cfRule>
  </conditionalFormatting>
  <conditionalFormatting sqref="M13:M14 L13:L15">
    <cfRule type="expression" dxfId="13336" priority="112">
      <formula>$O13=2</formula>
    </cfRule>
  </conditionalFormatting>
  <conditionalFormatting sqref="M13:M14">
    <cfRule type="expression" dxfId="13335" priority="111">
      <formula>$O13=1</formula>
    </cfRule>
    <cfRule type="expression" dxfId="13334" priority="113">
      <formula>$O13=3</formula>
    </cfRule>
    <cfRule type="expression" dxfId="13333" priority="114">
      <formula>$O13=4</formula>
    </cfRule>
    <cfRule type="expression" dxfId="13332" priority="115">
      <formula>$O13=5</formula>
    </cfRule>
    <cfRule type="expression" dxfId="13331" priority="116">
      <formula>$O13=6</formula>
    </cfRule>
    <cfRule type="expression" dxfId="13330" priority="117">
      <formula>$O13=7</formula>
    </cfRule>
    <cfRule type="expression" dxfId="13329" priority="118">
      <formula>$S13="Excluído"</formula>
    </cfRule>
    <cfRule type="expression" dxfId="13328" priority="119">
      <formula>$S13="Alterar"</formula>
    </cfRule>
    <cfRule type="expression" dxfId="13327" priority="120">
      <formula>OR($S13="Excluir",$S13="Excluído")</formula>
    </cfRule>
    <cfRule type="expression" dxfId="13326" priority="121">
      <formula>OR($S13="Incluir",$S13="Inclusão-TCE")</formula>
    </cfRule>
  </conditionalFormatting>
  <conditionalFormatting sqref="C15:J15">
    <cfRule type="expression" dxfId="13325" priority="90">
      <formula>$O15=2</formula>
    </cfRule>
  </conditionalFormatting>
  <conditionalFormatting sqref="K15">
    <cfRule type="expression" dxfId="13324" priority="78">
      <formula>$O15=1</formula>
    </cfRule>
    <cfRule type="expression" dxfId="13323" priority="79">
      <formula>$O15=2</formula>
    </cfRule>
    <cfRule type="expression" dxfId="13322" priority="80">
      <formula>$O15=3</formula>
    </cfRule>
    <cfRule type="expression" dxfId="13321" priority="81">
      <formula>$O15=4</formula>
    </cfRule>
    <cfRule type="expression" dxfId="13320" priority="82">
      <formula>$O15=5</formula>
    </cfRule>
    <cfRule type="expression" dxfId="13319" priority="83">
      <formula>$O15=6</formula>
    </cfRule>
    <cfRule type="expression" dxfId="13318" priority="84">
      <formula>$O15=7</formula>
    </cfRule>
    <cfRule type="expression" dxfId="13317" priority="85">
      <formula>$S15="Excluído"</formula>
    </cfRule>
    <cfRule type="expression" dxfId="13316" priority="86">
      <formula>$S15="Alterar"</formula>
    </cfRule>
    <cfRule type="expression" dxfId="13315" priority="87">
      <formula>OR($S15="Excluir",$S15="Excluído")</formula>
    </cfRule>
    <cfRule type="expression" dxfId="13314" priority="88">
      <formula>OR($S15="Incluir",$S15="Inclusão-TCE")</formula>
    </cfRule>
  </conditionalFormatting>
  <conditionalFormatting sqref="C15:L15">
    <cfRule type="expression" dxfId="13313" priority="89">
      <formula>$O15=1</formula>
    </cfRule>
    <cfRule type="expression" dxfId="13312" priority="91">
      <formula>$O15=3</formula>
    </cfRule>
    <cfRule type="expression" dxfId="13311" priority="92">
      <formula>$O15=4</formula>
    </cfRule>
    <cfRule type="expression" dxfId="13310" priority="93">
      <formula>$O15=5</formula>
    </cfRule>
    <cfRule type="expression" dxfId="13309" priority="94">
      <formula>$O15=6</formula>
    </cfRule>
    <cfRule type="expression" dxfId="13308" priority="95">
      <formula>$O15=7</formula>
    </cfRule>
    <cfRule type="expression" dxfId="13307" priority="96">
      <formula>$S15="Excluído"</formula>
    </cfRule>
    <cfRule type="expression" dxfId="13306" priority="97">
      <formula>$S15="Alterar"</formula>
    </cfRule>
    <cfRule type="expression" dxfId="13305" priority="98">
      <formula>OR($S15="Excluir",$S15="Excluído")</formula>
    </cfRule>
    <cfRule type="expression" dxfId="13304" priority="99">
      <formula>OR($S15="Incluir",$S15="Inclusão-TCE")</formula>
    </cfRule>
  </conditionalFormatting>
  <conditionalFormatting sqref="M15">
    <cfRule type="expression" dxfId="13303" priority="68">
      <formula>$O15=2</formula>
    </cfRule>
  </conditionalFormatting>
  <conditionalFormatting sqref="M15">
    <cfRule type="expression" dxfId="13302" priority="67">
      <formula>$O15=1</formula>
    </cfRule>
    <cfRule type="expression" dxfId="13301" priority="69">
      <formula>$O15=3</formula>
    </cfRule>
    <cfRule type="expression" dxfId="13300" priority="70">
      <formula>$O15=4</formula>
    </cfRule>
    <cfRule type="expression" dxfId="13299" priority="71">
      <formula>$O15=5</formula>
    </cfRule>
    <cfRule type="expression" dxfId="13298" priority="72">
      <formula>$O15=6</formula>
    </cfRule>
    <cfRule type="expression" dxfId="13297" priority="73">
      <formula>$O15=7</formula>
    </cfRule>
    <cfRule type="expression" dxfId="13296" priority="74">
      <formula>$S15="Excluído"</formula>
    </cfRule>
    <cfRule type="expression" dxfId="13295" priority="75">
      <formula>$S15="Alterar"</formula>
    </cfRule>
    <cfRule type="expression" dxfId="13294" priority="76">
      <formula>OR($S15="Excluir",$S15="Excluído")</formula>
    </cfRule>
    <cfRule type="expression" dxfId="13293" priority="77">
      <formula>OR($S15="Incluir",$S15="Inclusão-TCE")</formula>
    </cfRule>
  </conditionalFormatting>
  <conditionalFormatting sqref="C13:J14">
    <cfRule type="expression" dxfId="13292" priority="57">
      <formula>$O13=2</formula>
    </cfRule>
  </conditionalFormatting>
  <conditionalFormatting sqref="K13:K14">
    <cfRule type="expression" dxfId="13291" priority="45">
      <formula>$O13=1</formula>
    </cfRule>
    <cfRule type="expression" dxfId="13290" priority="46">
      <formula>$O13=2</formula>
    </cfRule>
    <cfRule type="expression" dxfId="13289" priority="47">
      <formula>$O13=3</formula>
    </cfRule>
    <cfRule type="expression" dxfId="13288" priority="48">
      <formula>$O13=4</formula>
    </cfRule>
    <cfRule type="expression" dxfId="13287" priority="49">
      <formula>$O13=5</formula>
    </cfRule>
    <cfRule type="expression" dxfId="13286" priority="50">
      <formula>$O13=6</formula>
    </cfRule>
    <cfRule type="expression" dxfId="13285" priority="51">
      <formula>$O13=7</formula>
    </cfRule>
    <cfRule type="expression" dxfId="13284" priority="52">
      <formula>$S13="Excluído"</formula>
    </cfRule>
    <cfRule type="expression" dxfId="13283" priority="53">
      <formula>$S13="Alterar"</formula>
    </cfRule>
    <cfRule type="expression" dxfId="13282" priority="54">
      <formula>OR($S13="Excluir",$S13="Excluído")</formula>
    </cfRule>
    <cfRule type="expression" dxfId="13281" priority="55">
      <formula>OR($S13="Incluir",$S13="Inclusão-TCE")</formula>
    </cfRule>
  </conditionalFormatting>
  <conditionalFormatting sqref="C13:L14">
    <cfRule type="expression" dxfId="13280" priority="56">
      <formula>$O13=1</formula>
    </cfRule>
    <cfRule type="expression" dxfId="13279" priority="58">
      <formula>$O13=3</formula>
    </cfRule>
    <cfRule type="expression" dxfId="13278" priority="59">
      <formula>$O13=4</formula>
    </cfRule>
    <cfRule type="expression" dxfId="13277" priority="60">
      <formula>$O13=5</formula>
    </cfRule>
    <cfRule type="expression" dxfId="13276" priority="61">
      <formula>$O13=6</formula>
    </cfRule>
    <cfRule type="expression" dxfId="13275" priority="62">
      <formula>$O13=7</formula>
    </cfRule>
    <cfRule type="expression" dxfId="13274" priority="63">
      <formula>$S13="Excluído"</formula>
    </cfRule>
    <cfRule type="expression" dxfId="13273" priority="64">
      <formula>$S13="Alterar"</formula>
    </cfRule>
    <cfRule type="expression" dxfId="13272" priority="65">
      <formula>OR($S13="Excluir",$S13="Excluído")</formula>
    </cfRule>
    <cfRule type="expression" dxfId="13271" priority="66">
      <formula>OR($S13="Incluir",$S13="Inclusão-TCE")</formula>
    </cfRule>
  </conditionalFormatting>
  <conditionalFormatting sqref="B18:B19">
    <cfRule type="expression" dxfId="13270" priority="35">
      <formula>$O18=2</formula>
    </cfRule>
  </conditionalFormatting>
  <conditionalFormatting sqref="B18:B19">
    <cfRule type="expression" dxfId="13269" priority="34">
      <formula>$O18=1</formula>
    </cfRule>
    <cfRule type="expression" dxfId="13268" priority="36">
      <formula>$O18=3</formula>
    </cfRule>
    <cfRule type="expression" dxfId="13267" priority="37">
      <formula>$O18=4</formula>
    </cfRule>
    <cfRule type="expression" dxfId="13266" priority="38">
      <formula>$O18=5</formula>
    </cfRule>
    <cfRule type="expression" dxfId="13265" priority="39">
      <formula>$O18=6</formula>
    </cfRule>
    <cfRule type="expression" dxfId="13264" priority="40">
      <formula>$O18=7</formula>
    </cfRule>
    <cfRule type="expression" dxfId="13263" priority="41">
      <formula>$S18="Excluído"</formula>
    </cfRule>
    <cfRule type="expression" dxfId="13262" priority="42">
      <formula>$S18="Alterar"</formula>
    </cfRule>
    <cfRule type="expression" dxfId="13261" priority="43">
      <formula>OR($S18="Excluir",$S18="Excluído")</formula>
    </cfRule>
    <cfRule type="expression" dxfId="13260" priority="44">
      <formula>OR($S18="Incluir",$S18="Inclusão-TCE")</formula>
    </cfRule>
  </conditionalFormatting>
  <conditionalFormatting sqref="B17:J17 L17">
    <cfRule type="expression" dxfId="13259" priority="13">
      <formula>$N17=2</formula>
    </cfRule>
  </conditionalFormatting>
  <conditionalFormatting sqref="K17">
    <cfRule type="expression" dxfId="13258" priority="1">
      <formula>$N17=1</formula>
    </cfRule>
    <cfRule type="expression" dxfId="13257" priority="2">
      <formula>$N17=2</formula>
    </cfRule>
    <cfRule type="expression" dxfId="13256" priority="3">
      <formula>$N17=3</formula>
    </cfRule>
    <cfRule type="expression" dxfId="13255" priority="4">
      <formula>$N17=4</formula>
    </cfRule>
    <cfRule type="expression" dxfId="13254" priority="5">
      <formula>$N17=5</formula>
    </cfRule>
    <cfRule type="expression" dxfId="13253" priority="6">
      <formula>$N17=6</formula>
    </cfRule>
    <cfRule type="expression" dxfId="13252" priority="7">
      <formula>$N17=7</formula>
    </cfRule>
    <cfRule type="expression" dxfId="13251" priority="8">
      <formula>$R17="Excluído"</formula>
    </cfRule>
    <cfRule type="expression" dxfId="13250" priority="9">
      <formula>$R17="Alterar"</formula>
    </cfRule>
    <cfRule type="expression" dxfId="13249" priority="10">
      <formula>OR($R17="Excluir",$R17="Excluído")</formula>
    </cfRule>
    <cfRule type="expression" dxfId="13248" priority="11">
      <formula>OR($R17="Incluir",$R17="Inclusão-TCE")</formula>
    </cfRule>
  </conditionalFormatting>
  <conditionalFormatting sqref="B17:L17">
    <cfRule type="expression" dxfId="13247" priority="12">
      <formula>$N17=1</formula>
    </cfRule>
    <cfRule type="expression" dxfId="13246" priority="14">
      <formula>$N17=3</formula>
    </cfRule>
    <cfRule type="expression" dxfId="13245" priority="15">
      <formula>$N17=4</formula>
    </cfRule>
    <cfRule type="expression" dxfId="13244" priority="16">
      <formula>$N17=5</formula>
    </cfRule>
    <cfRule type="expression" dxfId="13243" priority="17">
      <formula>$N17=6</formula>
    </cfRule>
    <cfRule type="expression" dxfId="13242" priority="18">
      <formula>$N17=7</formula>
    </cfRule>
    <cfRule type="expression" dxfId="13241" priority="19">
      <formula>$R17="Excluído"</formula>
    </cfRule>
    <cfRule type="expression" dxfId="13240" priority="20">
      <formula>$R17="Alterar"</formula>
    </cfRule>
    <cfRule type="expression" dxfId="13239" priority="21">
      <formula>OR($R17="Excluir",$R17="Excluído")</formula>
    </cfRule>
    <cfRule type="expression" dxfId="13238" priority="22">
      <formula>OR($R17="Incluir",$R17="Inclusão-TCE")</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24"/>
  <sheetViews>
    <sheetView topLeftCell="A869" workbookViewId="0">
      <selection activeCell="E872" sqref="E872"/>
    </sheetView>
  </sheetViews>
  <sheetFormatPr defaultColWidth="9.28515625" defaultRowHeight="15" x14ac:dyDescent="0.25"/>
  <cols>
    <col min="1" max="5" width="9.28515625" style="98"/>
    <col min="6" max="6" width="9.5703125" style="98" customWidth="1"/>
    <col min="7" max="7" width="9.28515625" style="98" customWidth="1"/>
    <col min="8" max="8" width="14" style="9" customWidth="1"/>
    <col min="9" max="9" width="69.7109375" style="8" customWidth="1"/>
    <col min="10" max="10" width="15.7109375" style="59" customWidth="1"/>
    <col min="11" max="11" width="75.7109375" style="8" customWidth="1"/>
    <col min="12" max="12" width="55.7109375" style="98" customWidth="1"/>
    <col min="13" max="13" width="12.28515625" style="13" bestFit="1" customWidth="1"/>
    <col min="14" max="16384" width="9.28515625" style="98"/>
  </cols>
  <sheetData>
    <row r="1" spans="1:13" ht="8.25" customHeight="1" thickBot="1" x14ac:dyDescent="0.3"/>
    <row r="2" spans="1:13" s="26" customFormat="1" x14ac:dyDescent="0.25">
      <c r="A2" s="27" t="s">
        <v>32</v>
      </c>
      <c r="B2" s="28" t="s">
        <v>33</v>
      </c>
      <c r="C2" s="28" t="s">
        <v>34</v>
      </c>
      <c r="D2" s="28" t="s">
        <v>35</v>
      </c>
      <c r="E2" s="28" t="s">
        <v>36</v>
      </c>
      <c r="F2" s="28" t="s">
        <v>37</v>
      </c>
      <c r="G2" s="28" t="s">
        <v>38</v>
      </c>
      <c r="H2" s="17" t="s">
        <v>39</v>
      </c>
      <c r="I2" s="29" t="s">
        <v>40</v>
      </c>
      <c r="J2" s="29" t="s">
        <v>41</v>
      </c>
      <c r="K2" s="29" t="s">
        <v>42</v>
      </c>
      <c r="L2" s="28" t="s">
        <v>43</v>
      </c>
      <c r="M2" s="30" t="s">
        <v>6</v>
      </c>
    </row>
    <row r="3" spans="1:13" ht="60" x14ac:dyDescent="0.25">
      <c r="A3" s="18" t="str">
        <f t="shared" ref="A3:A68" si="0">MID($H3,1,1)</f>
        <v>1</v>
      </c>
      <c r="B3" s="279" t="str">
        <f t="shared" ref="B3:B68" si="1">MID($H3,2,1)</f>
        <v>0</v>
      </c>
      <c r="C3" s="279" t="str">
        <f t="shared" ref="C3:C68" si="2">MID($H3,3,1)</f>
        <v>0</v>
      </c>
      <c r="D3" s="279" t="str">
        <f t="shared" ref="D3:D68" si="3">MID($H3,4,1)</f>
        <v>0</v>
      </c>
      <c r="E3" s="279" t="str">
        <f t="shared" ref="E3:E68" si="4">MID($H3,5,2)</f>
        <v>00</v>
      </c>
      <c r="F3" s="279" t="str">
        <f t="shared" ref="F3:F68" si="5">MID($H3,7,1)</f>
        <v>0</v>
      </c>
      <c r="G3" s="279" t="str">
        <f t="shared" ref="G3:G68" si="6">MID($H3,8,1)</f>
        <v>0</v>
      </c>
      <c r="H3" s="14">
        <v>10000000</v>
      </c>
      <c r="I3" s="15" t="s">
        <v>44</v>
      </c>
      <c r="J3" s="280" t="s">
        <v>45</v>
      </c>
      <c r="K3" s="15" t="s">
        <v>46</v>
      </c>
      <c r="L3" s="15"/>
      <c r="M3" s="19"/>
    </row>
    <row r="4" spans="1:13" ht="26.25" customHeight="1" x14ac:dyDescent="0.25">
      <c r="A4" s="18" t="str">
        <f t="shared" si="0"/>
        <v>1</v>
      </c>
      <c r="B4" s="279" t="str">
        <f t="shared" si="1"/>
        <v>1</v>
      </c>
      <c r="C4" s="279" t="str">
        <f t="shared" si="2"/>
        <v>0</v>
      </c>
      <c r="D4" s="279" t="str">
        <f t="shared" si="3"/>
        <v>0</v>
      </c>
      <c r="E4" s="279" t="str">
        <f t="shared" si="4"/>
        <v>00</v>
      </c>
      <c r="F4" s="279" t="str">
        <f t="shared" si="5"/>
        <v>0</v>
      </c>
      <c r="G4" s="279" t="str">
        <f t="shared" si="6"/>
        <v>0</v>
      </c>
      <c r="H4" s="14">
        <v>11000000</v>
      </c>
      <c r="I4" s="15" t="s">
        <v>47</v>
      </c>
      <c r="J4" s="280" t="s">
        <v>45</v>
      </c>
      <c r="K4" s="15" t="s">
        <v>48</v>
      </c>
      <c r="L4" s="15"/>
      <c r="M4" s="19"/>
    </row>
    <row r="5" spans="1:13" ht="75" x14ac:dyDescent="0.25">
      <c r="A5" s="18" t="str">
        <f t="shared" si="0"/>
        <v>1</v>
      </c>
      <c r="B5" s="279" t="str">
        <f t="shared" si="1"/>
        <v>1</v>
      </c>
      <c r="C5" s="279" t="str">
        <f t="shared" si="2"/>
        <v>1</v>
      </c>
      <c r="D5" s="279" t="str">
        <f t="shared" si="3"/>
        <v>0</v>
      </c>
      <c r="E5" s="279" t="str">
        <f t="shared" si="4"/>
        <v>00</v>
      </c>
      <c r="F5" s="279" t="str">
        <f t="shared" si="5"/>
        <v>0</v>
      </c>
      <c r="G5" s="279" t="str">
        <f t="shared" si="6"/>
        <v>0</v>
      </c>
      <c r="H5" s="14">
        <v>11100000</v>
      </c>
      <c r="I5" s="15" t="s">
        <v>49</v>
      </c>
      <c r="J5" s="280" t="s">
        <v>45</v>
      </c>
      <c r="K5" s="15" t="s">
        <v>50</v>
      </c>
      <c r="L5" s="15"/>
      <c r="M5" s="19"/>
    </row>
    <row r="6" spans="1:13" ht="30" x14ac:dyDescent="0.25">
      <c r="A6" s="18" t="str">
        <f t="shared" si="0"/>
        <v>1</v>
      </c>
      <c r="B6" s="279" t="str">
        <f t="shared" si="1"/>
        <v>1</v>
      </c>
      <c r="C6" s="279" t="str">
        <f t="shared" si="2"/>
        <v>1</v>
      </c>
      <c r="D6" s="279" t="str">
        <f t="shared" si="3"/>
        <v>1</v>
      </c>
      <c r="E6" s="279" t="str">
        <f t="shared" si="4"/>
        <v>00</v>
      </c>
      <c r="F6" s="279" t="str">
        <f t="shared" si="5"/>
        <v>0</v>
      </c>
      <c r="G6" s="279" t="str">
        <f t="shared" si="6"/>
        <v>0</v>
      </c>
      <c r="H6" s="14">
        <v>11110000</v>
      </c>
      <c r="I6" s="15" t="s">
        <v>51</v>
      </c>
      <c r="J6" s="280" t="s">
        <v>45</v>
      </c>
      <c r="K6" s="15" t="s">
        <v>52</v>
      </c>
      <c r="L6" s="15"/>
      <c r="M6" s="19"/>
    </row>
    <row r="7" spans="1:13" ht="75" x14ac:dyDescent="0.25">
      <c r="A7" s="18" t="str">
        <f t="shared" si="0"/>
        <v>1</v>
      </c>
      <c r="B7" s="279" t="str">
        <f t="shared" si="1"/>
        <v>1</v>
      </c>
      <c r="C7" s="279" t="str">
        <f t="shared" si="2"/>
        <v>1</v>
      </c>
      <c r="D7" s="279" t="str">
        <f t="shared" si="3"/>
        <v>1</v>
      </c>
      <c r="E7" s="279" t="str">
        <f t="shared" si="4"/>
        <v>01</v>
      </c>
      <c r="F7" s="279" t="str">
        <f t="shared" si="5"/>
        <v>0</v>
      </c>
      <c r="G7" s="279" t="str">
        <f t="shared" si="6"/>
        <v>0</v>
      </c>
      <c r="H7" s="14">
        <v>11110100</v>
      </c>
      <c r="I7" s="15" t="s">
        <v>53</v>
      </c>
      <c r="J7" s="280" t="s">
        <v>54</v>
      </c>
      <c r="K7" s="15" t="s">
        <v>55</v>
      </c>
      <c r="L7" s="15"/>
      <c r="M7" s="19"/>
    </row>
    <row r="8" spans="1:13" ht="45" x14ac:dyDescent="0.25">
      <c r="A8" s="18" t="str">
        <f t="shared" si="0"/>
        <v>1</v>
      </c>
      <c r="B8" s="279" t="str">
        <f t="shared" si="1"/>
        <v>1</v>
      </c>
      <c r="C8" s="279" t="str">
        <f t="shared" si="2"/>
        <v>1</v>
      </c>
      <c r="D8" s="279" t="str">
        <f t="shared" si="3"/>
        <v>1</v>
      </c>
      <c r="E8" s="279" t="str">
        <f t="shared" si="4"/>
        <v>02</v>
      </c>
      <c r="F8" s="279" t="str">
        <f t="shared" si="5"/>
        <v>0</v>
      </c>
      <c r="G8" s="279" t="str">
        <f t="shared" si="6"/>
        <v>0</v>
      </c>
      <c r="H8" s="14">
        <v>11110200</v>
      </c>
      <c r="I8" s="15" t="s">
        <v>56</v>
      </c>
      <c r="J8" s="280" t="s">
        <v>54</v>
      </c>
      <c r="K8" s="15" t="s">
        <v>57</v>
      </c>
      <c r="L8" s="15"/>
      <c r="M8" s="19"/>
    </row>
    <row r="9" spans="1:13" ht="30" x14ac:dyDescent="0.25">
      <c r="A9" s="18" t="str">
        <f t="shared" si="0"/>
        <v>1</v>
      </c>
      <c r="B9" s="279" t="str">
        <f t="shared" si="1"/>
        <v>1</v>
      </c>
      <c r="C9" s="279" t="str">
        <f t="shared" si="2"/>
        <v>1</v>
      </c>
      <c r="D9" s="279" t="str">
        <f t="shared" si="3"/>
        <v>2</v>
      </c>
      <c r="E9" s="279" t="str">
        <f t="shared" si="4"/>
        <v>00</v>
      </c>
      <c r="F9" s="279" t="str">
        <f t="shared" si="5"/>
        <v>0</v>
      </c>
      <c r="G9" s="279" t="str">
        <f t="shared" si="6"/>
        <v>0</v>
      </c>
      <c r="H9" s="14">
        <v>11120000</v>
      </c>
      <c r="I9" s="15" t="s">
        <v>58</v>
      </c>
      <c r="J9" s="280" t="s">
        <v>45</v>
      </c>
      <c r="K9" s="15" t="s">
        <v>59</v>
      </c>
      <c r="L9" s="15"/>
      <c r="M9" s="19"/>
    </row>
    <row r="10" spans="1:13" ht="35.65" customHeight="1" x14ac:dyDescent="0.25">
      <c r="A10" s="18" t="str">
        <f t="shared" si="0"/>
        <v>1</v>
      </c>
      <c r="B10" s="279" t="str">
        <f t="shared" si="1"/>
        <v>1</v>
      </c>
      <c r="C10" s="279" t="str">
        <f t="shared" si="2"/>
        <v>1</v>
      </c>
      <c r="D10" s="279" t="str">
        <f t="shared" si="3"/>
        <v>2</v>
      </c>
      <c r="E10" s="279" t="str">
        <f t="shared" si="4"/>
        <v>01</v>
      </c>
      <c r="F10" s="279" t="str">
        <f t="shared" si="5"/>
        <v>0</v>
      </c>
      <c r="G10" s="279" t="str">
        <f t="shared" si="6"/>
        <v>0</v>
      </c>
      <c r="H10" s="14">
        <v>11120100</v>
      </c>
      <c r="I10" s="15" t="s">
        <v>60</v>
      </c>
      <c r="J10" s="280" t="s">
        <v>54</v>
      </c>
      <c r="K10" s="15" t="s">
        <v>61</v>
      </c>
      <c r="L10" s="15"/>
      <c r="M10" s="19"/>
    </row>
    <row r="11" spans="1:13" ht="45" x14ac:dyDescent="0.25">
      <c r="A11" s="18" t="str">
        <f t="shared" si="0"/>
        <v>1</v>
      </c>
      <c r="B11" s="279" t="str">
        <f t="shared" si="1"/>
        <v>1</v>
      </c>
      <c r="C11" s="279" t="str">
        <f t="shared" si="2"/>
        <v>1</v>
      </c>
      <c r="D11" s="279" t="str">
        <f t="shared" si="3"/>
        <v>2</v>
      </c>
      <c r="E11" s="279" t="str">
        <f t="shared" si="4"/>
        <v>01</v>
      </c>
      <c r="F11" s="279" t="str">
        <f t="shared" si="5"/>
        <v>1</v>
      </c>
      <c r="G11" s="279" t="str">
        <f t="shared" si="6"/>
        <v>0</v>
      </c>
      <c r="H11" s="14">
        <v>11120110</v>
      </c>
      <c r="I11" s="15" t="s">
        <v>62</v>
      </c>
      <c r="J11" s="280" t="s">
        <v>54</v>
      </c>
      <c r="K11" s="15" t="s">
        <v>63</v>
      </c>
      <c r="L11" s="15"/>
      <c r="M11" s="19"/>
    </row>
    <row r="12" spans="1:13" ht="31.15" customHeight="1" x14ac:dyDescent="0.25">
      <c r="A12" s="18" t="str">
        <f t="shared" si="0"/>
        <v>1</v>
      </c>
      <c r="B12" s="279" t="str">
        <f t="shared" si="1"/>
        <v>1</v>
      </c>
      <c r="C12" s="279" t="str">
        <f t="shared" si="2"/>
        <v>1</v>
      </c>
      <c r="D12" s="279" t="str">
        <f t="shared" si="3"/>
        <v>2</v>
      </c>
      <c r="E12" s="279" t="str">
        <f t="shared" si="4"/>
        <v>01</v>
      </c>
      <c r="F12" s="279" t="str">
        <f t="shared" si="5"/>
        <v>2</v>
      </c>
      <c r="G12" s="279" t="str">
        <f t="shared" si="6"/>
        <v>0</v>
      </c>
      <c r="H12" s="14">
        <v>11120120</v>
      </c>
      <c r="I12" s="15" t="s">
        <v>64</v>
      </c>
      <c r="J12" s="280" t="s">
        <v>54</v>
      </c>
      <c r="K12" s="15" t="s">
        <v>65</v>
      </c>
      <c r="L12" s="15"/>
      <c r="M12" s="19"/>
    </row>
    <row r="13" spans="1:13" ht="34.9" customHeight="1" x14ac:dyDescent="0.25">
      <c r="A13" s="18" t="str">
        <f t="shared" si="0"/>
        <v>1</v>
      </c>
      <c r="B13" s="279" t="str">
        <f t="shared" si="1"/>
        <v>1</v>
      </c>
      <c r="C13" s="279" t="str">
        <f t="shared" si="2"/>
        <v>1</v>
      </c>
      <c r="D13" s="279" t="str">
        <f t="shared" si="3"/>
        <v>2</v>
      </c>
      <c r="E13" s="279" t="str">
        <f t="shared" si="4"/>
        <v>50</v>
      </c>
      <c r="F13" s="279" t="str">
        <f t="shared" si="5"/>
        <v>0</v>
      </c>
      <c r="G13" s="279" t="str">
        <f t="shared" si="6"/>
        <v>0</v>
      </c>
      <c r="H13" s="14">
        <v>11125000</v>
      </c>
      <c r="I13" s="40" t="s">
        <v>66</v>
      </c>
      <c r="J13" s="57" t="s">
        <v>67</v>
      </c>
      <c r="K13" s="40" t="s">
        <v>68</v>
      </c>
      <c r="L13" s="35"/>
      <c r="M13" s="19" t="s">
        <v>10</v>
      </c>
    </row>
    <row r="14" spans="1:13" ht="45" x14ac:dyDescent="0.25">
      <c r="A14" s="18" t="str">
        <f t="shared" si="0"/>
        <v>1</v>
      </c>
      <c r="B14" s="279" t="str">
        <f t="shared" si="1"/>
        <v>1</v>
      </c>
      <c r="C14" s="279" t="str">
        <f t="shared" si="2"/>
        <v>1</v>
      </c>
      <c r="D14" s="279" t="str">
        <f t="shared" si="3"/>
        <v>2</v>
      </c>
      <c r="E14" s="279" t="str">
        <f t="shared" si="4"/>
        <v>51</v>
      </c>
      <c r="F14" s="279" t="str">
        <f t="shared" si="5"/>
        <v>0</v>
      </c>
      <c r="G14" s="279" t="str">
        <f t="shared" si="6"/>
        <v>0</v>
      </c>
      <c r="H14" s="14">
        <v>11125100</v>
      </c>
      <c r="I14" s="40" t="s">
        <v>69</v>
      </c>
      <c r="J14" s="57" t="s">
        <v>67</v>
      </c>
      <c r="K14" s="40" t="s">
        <v>70</v>
      </c>
      <c r="L14" s="36"/>
      <c r="M14" s="19" t="s">
        <v>10</v>
      </c>
    </row>
    <row r="15" spans="1:13" ht="75" x14ac:dyDescent="0.25">
      <c r="A15" s="18" t="str">
        <f t="shared" si="0"/>
        <v>1</v>
      </c>
      <c r="B15" s="279" t="str">
        <f t="shared" si="1"/>
        <v>1</v>
      </c>
      <c r="C15" s="279" t="str">
        <f t="shared" si="2"/>
        <v>1</v>
      </c>
      <c r="D15" s="279" t="str">
        <f t="shared" si="3"/>
        <v>2</v>
      </c>
      <c r="E15" s="279" t="str">
        <f t="shared" si="4"/>
        <v>52</v>
      </c>
      <c r="F15" s="279" t="str">
        <f t="shared" si="5"/>
        <v>0</v>
      </c>
      <c r="G15" s="279" t="str">
        <f t="shared" si="6"/>
        <v>0</v>
      </c>
      <c r="H15" s="14">
        <v>11125200</v>
      </c>
      <c r="I15" s="40" t="s">
        <v>71</v>
      </c>
      <c r="J15" s="57" t="s">
        <v>67</v>
      </c>
      <c r="K15" s="40" t="s">
        <v>72</v>
      </c>
      <c r="L15" s="36"/>
      <c r="M15" s="19" t="s">
        <v>10</v>
      </c>
    </row>
    <row r="16" spans="1:13" ht="75" x14ac:dyDescent="0.25">
      <c r="A16" s="18" t="str">
        <f t="shared" si="0"/>
        <v>1</v>
      </c>
      <c r="B16" s="279" t="str">
        <f t="shared" si="1"/>
        <v>1</v>
      </c>
      <c r="C16" s="279" t="str">
        <f t="shared" si="2"/>
        <v>1</v>
      </c>
      <c r="D16" s="279" t="str">
        <f t="shared" si="3"/>
        <v>2</v>
      </c>
      <c r="E16" s="279" t="str">
        <f t="shared" si="4"/>
        <v>53</v>
      </c>
      <c r="F16" s="279" t="str">
        <f t="shared" si="5"/>
        <v>0</v>
      </c>
      <c r="G16" s="279" t="str">
        <f t="shared" si="6"/>
        <v>0</v>
      </c>
      <c r="H16" s="14">
        <v>11125300</v>
      </c>
      <c r="I16" s="40" t="s">
        <v>73</v>
      </c>
      <c r="J16" s="57" t="s">
        <v>67</v>
      </c>
      <c r="K16" s="40" t="s">
        <v>74</v>
      </c>
      <c r="L16" s="37"/>
      <c r="M16" s="19" t="s">
        <v>10</v>
      </c>
    </row>
    <row r="17" spans="1:13" ht="30" x14ac:dyDescent="0.25">
      <c r="A17" s="18" t="str">
        <f t="shared" si="0"/>
        <v>1</v>
      </c>
      <c r="B17" s="279" t="str">
        <f t="shared" si="1"/>
        <v>1</v>
      </c>
      <c r="C17" s="279" t="str">
        <f t="shared" si="2"/>
        <v>1</v>
      </c>
      <c r="D17" s="279" t="str">
        <f t="shared" si="3"/>
        <v>3</v>
      </c>
      <c r="E17" s="279" t="str">
        <f t="shared" si="4"/>
        <v>00</v>
      </c>
      <c r="F17" s="279" t="str">
        <f t="shared" si="5"/>
        <v>0</v>
      </c>
      <c r="G17" s="279" t="str">
        <f t="shared" si="6"/>
        <v>0</v>
      </c>
      <c r="H17" s="14">
        <v>11130000</v>
      </c>
      <c r="I17" s="15" t="s">
        <v>75</v>
      </c>
      <c r="J17" s="280" t="s">
        <v>45</v>
      </c>
      <c r="K17" s="15" t="s">
        <v>76</v>
      </c>
      <c r="L17" s="15"/>
      <c r="M17" s="19"/>
    </row>
    <row r="18" spans="1:13" ht="45" x14ac:dyDescent="0.25">
      <c r="A18" s="18" t="str">
        <f t="shared" si="0"/>
        <v>1</v>
      </c>
      <c r="B18" s="279" t="str">
        <f t="shared" si="1"/>
        <v>1</v>
      </c>
      <c r="C18" s="279" t="str">
        <f t="shared" si="2"/>
        <v>1</v>
      </c>
      <c r="D18" s="279" t="str">
        <f t="shared" si="3"/>
        <v>3</v>
      </c>
      <c r="E18" s="279" t="str">
        <f t="shared" si="4"/>
        <v>01</v>
      </c>
      <c r="F18" s="279" t="str">
        <f t="shared" si="5"/>
        <v>0</v>
      </c>
      <c r="G18" s="279" t="str">
        <f t="shared" si="6"/>
        <v>0</v>
      </c>
      <c r="H18" s="14">
        <v>11130100</v>
      </c>
      <c r="I18" s="15" t="s">
        <v>77</v>
      </c>
      <c r="J18" s="280" t="s">
        <v>54</v>
      </c>
      <c r="K18" s="15" t="s">
        <v>78</v>
      </c>
      <c r="L18" s="15"/>
      <c r="M18" s="19"/>
    </row>
    <row r="19" spans="1:13" ht="45" x14ac:dyDescent="0.25">
      <c r="A19" s="18" t="str">
        <f t="shared" si="0"/>
        <v>1</v>
      </c>
      <c r="B19" s="279" t="str">
        <f t="shared" si="1"/>
        <v>1</v>
      </c>
      <c r="C19" s="279" t="str">
        <f t="shared" si="2"/>
        <v>1</v>
      </c>
      <c r="D19" s="279" t="str">
        <f t="shared" si="3"/>
        <v>3</v>
      </c>
      <c r="E19" s="279" t="str">
        <f t="shared" si="4"/>
        <v>01</v>
      </c>
      <c r="F19" s="279" t="str">
        <f t="shared" si="5"/>
        <v>1</v>
      </c>
      <c r="G19" s="279" t="str">
        <f t="shared" si="6"/>
        <v>0</v>
      </c>
      <c r="H19" s="14">
        <v>11130110</v>
      </c>
      <c r="I19" s="15" t="s">
        <v>77</v>
      </c>
      <c r="J19" s="280" t="s">
        <v>54</v>
      </c>
      <c r="K19" s="15" t="s">
        <v>78</v>
      </c>
      <c r="L19" s="15"/>
      <c r="M19" s="19" t="s">
        <v>79</v>
      </c>
    </row>
    <row r="20" spans="1:13" ht="135" x14ac:dyDescent="0.25">
      <c r="A20" s="18" t="str">
        <f t="shared" si="0"/>
        <v>1</v>
      </c>
      <c r="B20" s="279" t="str">
        <f t="shared" si="1"/>
        <v>1</v>
      </c>
      <c r="C20" s="279" t="str">
        <f t="shared" si="2"/>
        <v>1</v>
      </c>
      <c r="D20" s="279" t="str">
        <f t="shared" si="3"/>
        <v>3</v>
      </c>
      <c r="E20" s="279" t="str">
        <f t="shared" si="4"/>
        <v>02</v>
      </c>
      <c r="F20" s="279" t="str">
        <f t="shared" si="5"/>
        <v>0</v>
      </c>
      <c r="G20" s="279" t="str">
        <f t="shared" si="6"/>
        <v>0</v>
      </c>
      <c r="H20" s="14">
        <v>11130200</v>
      </c>
      <c r="I20" s="15" t="s">
        <v>80</v>
      </c>
      <c r="J20" s="280" t="s">
        <v>54</v>
      </c>
      <c r="K20" s="15" t="s">
        <v>81</v>
      </c>
      <c r="L20" s="15"/>
      <c r="M20" s="19"/>
    </row>
    <row r="21" spans="1:13" ht="135" x14ac:dyDescent="0.25">
      <c r="A21" s="18" t="str">
        <f t="shared" si="0"/>
        <v>1</v>
      </c>
      <c r="B21" s="279" t="str">
        <f t="shared" si="1"/>
        <v>1</v>
      </c>
      <c r="C21" s="279" t="str">
        <f t="shared" si="2"/>
        <v>1</v>
      </c>
      <c r="D21" s="279" t="str">
        <f t="shared" si="3"/>
        <v>3</v>
      </c>
      <c r="E21" s="279" t="str">
        <f t="shared" si="4"/>
        <v>02</v>
      </c>
      <c r="F21" s="279" t="str">
        <f t="shared" si="5"/>
        <v>1</v>
      </c>
      <c r="G21" s="279" t="str">
        <f t="shared" si="6"/>
        <v>0</v>
      </c>
      <c r="H21" s="14">
        <v>11130210</v>
      </c>
      <c r="I21" s="15" t="s">
        <v>80</v>
      </c>
      <c r="J21" s="280" t="s">
        <v>54</v>
      </c>
      <c r="K21" s="15" t="s">
        <v>82</v>
      </c>
      <c r="L21" s="15"/>
      <c r="M21" s="19" t="s">
        <v>18</v>
      </c>
    </row>
    <row r="22" spans="1:13" ht="30" x14ac:dyDescent="0.25">
      <c r="A22" s="18" t="str">
        <f t="shared" si="0"/>
        <v>1</v>
      </c>
      <c r="B22" s="279" t="str">
        <f t="shared" si="1"/>
        <v>1</v>
      </c>
      <c r="C22" s="279" t="str">
        <f t="shared" si="2"/>
        <v>1</v>
      </c>
      <c r="D22" s="279" t="str">
        <f t="shared" si="3"/>
        <v>3</v>
      </c>
      <c r="E22" s="279" t="str">
        <f t="shared" si="4"/>
        <v>03</v>
      </c>
      <c r="F22" s="279" t="str">
        <f t="shared" si="5"/>
        <v>0</v>
      </c>
      <c r="G22" s="279" t="str">
        <f t="shared" si="6"/>
        <v>0</v>
      </c>
      <c r="H22" s="14">
        <v>11130300</v>
      </c>
      <c r="I22" s="15" t="s">
        <v>83</v>
      </c>
      <c r="J22" s="280" t="s">
        <v>54</v>
      </c>
      <c r="K22" s="15" t="s">
        <v>84</v>
      </c>
      <c r="L22" s="15"/>
      <c r="M22" s="19"/>
    </row>
    <row r="23" spans="1:13" ht="30" x14ac:dyDescent="0.25">
      <c r="A23" s="18" t="str">
        <f t="shared" si="0"/>
        <v>1</v>
      </c>
      <c r="B23" s="279" t="str">
        <f t="shared" si="1"/>
        <v>1</v>
      </c>
      <c r="C23" s="279" t="str">
        <f t="shared" si="2"/>
        <v>1</v>
      </c>
      <c r="D23" s="279" t="str">
        <f t="shared" si="3"/>
        <v>3</v>
      </c>
      <c r="E23" s="279" t="str">
        <f t="shared" si="4"/>
        <v>03</v>
      </c>
      <c r="F23" s="279" t="str">
        <f t="shared" si="5"/>
        <v>1</v>
      </c>
      <c r="G23" s="279" t="str">
        <f t="shared" si="6"/>
        <v>0</v>
      </c>
      <c r="H23" s="14">
        <v>11130310</v>
      </c>
      <c r="I23" s="15" t="s">
        <v>85</v>
      </c>
      <c r="J23" s="280" t="s">
        <v>54</v>
      </c>
      <c r="K23" s="15" t="s">
        <v>86</v>
      </c>
      <c r="L23" s="15"/>
      <c r="M23" s="19"/>
    </row>
    <row r="24" spans="1:13" ht="75" x14ac:dyDescent="0.25">
      <c r="A24" s="18" t="str">
        <f t="shared" si="0"/>
        <v>1</v>
      </c>
      <c r="B24" s="279" t="str">
        <f t="shared" si="1"/>
        <v>1</v>
      </c>
      <c r="C24" s="279" t="str">
        <f t="shared" si="2"/>
        <v>1</v>
      </c>
      <c r="D24" s="279" t="str">
        <f t="shared" si="3"/>
        <v>3</v>
      </c>
      <c r="E24" s="279" t="str">
        <f t="shared" si="4"/>
        <v>03</v>
      </c>
      <c r="F24" s="279" t="str">
        <f t="shared" si="5"/>
        <v>2</v>
      </c>
      <c r="G24" s="279" t="str">
        <f t="shared" si="6"/>
        <v>0</v>
      </c>
      <c r="H24" s="14">
        <v>11130320</v>
      </c>
      <c r="I24" s="15" t="s">
        <v>87</v>
      </c>
      <c r="J24" s="280" t="s">
        <v>54</v>
      </c>
      <c r="K24" s="15" t="s">
        <v>88</v>
      </c>
      <c r="L24" s="15"/>
      <c r="M24" s="19"/>
    </row>
    <row r="25" spans="1:13" ht="135" x14ac:dyDescent="0.25">
      <c r="A25" s="18" t="str">
        <f t="shared" si="0"/>
        <v>1</v>
      </c>
      <c r="B25" s="279" t="str">
        <f t="shared" si="1"/>
        <v>1</v>
      </c>
      <c r="C25" s="279" t="str">
        <f t="shared" si="2"/>
        <v>1</v>
      </c>
      <c r="D25" s="279" t="str">
        <f t="shared" si="3"/>
        <v>3</v>
      </c>
      <c r="E25" s="279" t="str">
        <f t="shared" si="4"/>
        <v>03</v>
      </c>
      <c r="F25" s="279" t="str">
        <f t="shared" si="5"/>
        <v>3</v>
      </c>
      <c r="G25" s="279" t="str">
        <f t="shared" si="6"/>
        <v>0</v>
      </c>
      <c r="H25" s="14">
        <v>11130330</v>
      </c>
      <c r="I25" s="15" t="s">
        <v>89</v>
      </c>
      <c r="J25" s="280" t="s">
        <v>54</v>
      </c>
      <c r="K25" s="15" t="s">
        <v>90</v>
      </c>
      <c r="L25" s="15"/>
      <c r="M25" s="19"/>
    </row>
    <row r="26" spans="1:13" ht="225" x14ac:dyDescent="0.25">
      <c r="A26" s="18" t="str">
        <f t="shared" si="0"/>
        <v>1</v>
      </c>
      <c r="B26" s="279" t="str">
        <f t="shared" si="1"/>
        <v>1</v>
      </c>
      <c r="C26" s="279" t="str">
        <f t="shared" si="2"/>
        <v>1</v>
      </c>
      <c r="D26" s="279" t="str">
        <f t="shared" si="3"/>
        <v>3</v>
      </c>
      <c r="E26" s="279" t="str">
        <f t="shared" si="4"/>
        <v>03</v>
      </c>
      <c r="F26" s="279" t="str">
        <f t="shared" si="5"/>
        <v>4</v>
      </c>
      <c r="G26" s="279" t="str">
        <f t="shared" si="6"/>
        <v>0</v>
      </c>
      <c r="H26" s="14">
        <v>11130340</v>
      </c>
      <c r="I26" s="15" t="s">
        <v>91</v>
      </c>
      <c r="J26" s="280" t="s">
        <v>54</v>
      </c>
      <c r="K26" s="15" t="s">
        <v>92</v>
      </c>
      <c r="L26" s="15"/>
      <c r="M26" s="19"/>
    </row>
    <row r="27" spans="1:13" ht="120" x14ac:dyDescent="0.25">
      <c r="A27" s="18" t="str">
        <f t="shared" si="0"/>
        <v>1</v>
      </c>
      <c r="B27" s="279" t="str">
        <f t="shared" si="1"/>
        <v>1</v>
      </c>
      <c r="C27" s="279" t="str">
        <f t="shared" si="2"/>
        <v>1</v>
      </c>
      <c r="D27" s="279" t="str">
        <f t="shared" si="3"/>
        <v>4</v>
      </c>
      <c r="E27" s="279" t="str">
        <f t="shared" si="4"/>
        <v>00</v>
      </c>
      <c r="F27" s="279" t="str">
        <f t="shared" si="5"/>
        <v>0</v>
      </c>
      <c r="G27" s="279" t="str">
        <f t="shared" si="6"/>
        <v>0</v>
      </c>
      <c r="H27" s="14">
        <v>11140000</v>
      </c>
      <c r="I27" s="15" t="s">
        <v>93</v>
      </c>
      <c r="J27" s="280" t="s">
        <v>45</v>
      </c>
      <c r="K27" s="15" t="s">
        <v>94</v>
      </c>
      <c r="L27" s="15"/>
      <c r="M27" s="19"/>
    </row>
    <row r="28" spans="1:13" ht="150" x14ac:dyDescent="0.25">
      <c r="A28" s="18" t="str">
        <f t="shared" si="0"/>
        <v>1</v>
      </c>
      <c r="B28" s="279" t="str">
        <f t="shared" si="1"/>
        <v>1</v>
      </c>
      <c r="C28" s="279" t="str">
        <f t="shared" si="2"/>
        <v>1</v>
      </c>
      <c r="D28" s="279" t="str">
        <f t="shared" si="3"/>
        <v>4</v>
      </c>
      <c r="E28" s="279" t="str">
        <f t="shared" si="4"/>
        <v>01</v>
      </c>
      <c r="F28" s="279" t="str">
        <f t="shared" si="5"/>
        <v>0</v>
      </c>
      <c r="G28" s="279" t="str">
        <f t="shared" si="6"/>
        <v>0</v>
      </c>
      <c r="H28" s="14">
        <v>11140100</v>
      </c>
      <c r="I28" s="15" t="s">
        <v>95</v>
      </c>
      <c r="J28" s="280" t="s">
        <v>54</v>
      </c>
      <c r="K28" s="15" t="s">
        <v>96</v>
      </c>
      <c r="L28" s="15"/>
      <c r="M28" s="19"/>
    </row>
    <row r="29" spans="1:13" ht="45" x14ac:dyDescent="0.25">
      <c r="A29" s="18" t="str">
        <f t="shared" si="0"/>
        <v>1</v>
      </c>
      <c r="B29" s="279" t="str">
        <f t="shared" si="1"/>
        <v>1</v>
      </c>
      <c r="C29" s="279" t="str">
        <f t="shared" si="2"/>
        <v>1</v>
      </c>
      <c r="D29" s="279" t="str">
        <f t="shared" si="3"/>
        <v>4</v>
      </c>
      <c r="E29" s="279" t="str">
        <f t="shared" si="4"/>
        <v>01</v>
      </c>
      <c r="F29" s="279" t="str">
        <f t="shared" si="5"/>
        <v>1</v>
      </c>
      <c r="G29" s="279" t="str">
        <f t="shared" si="6"/>
        <v>0</v>
      </c>
      <c r="H29" s="14">
        <v>11140110</v>
      </c>
      <c r="I29" s="15" t="s">
        <v>97</v>
      </c>
      <c r="J29" s="280" t="s">
        <v>54</v>
      </c>
      <c r="K29" s="15" t="s">
        <v>98</v>
      </c>
      <c r="L29" s="15"/>
      <c r="M29" s="19"/>
    </row>
    <row r="30" spans="1:13" ht="78.75" customHeight="1" x14ac:dyDescent="0.25">
      <c r="A30" s="18" t="str">
        <f t="shared" si="0"/>
        <v>1</v>
      </c>
      <c r="B30" s="279" t="str">
        <f t="shared" si="1"/>
        <v>1</v>
      </c>
      <c r="C30" s="279" t="str">
        <f t="shared" si="2"/>
        <v>1</v>
      </c>
      <c r="D30" s="279" t="str">
        <f t="shared" si="3"/>
        <v>4</v>
      </c>
      <c r="E30" s="279" t="str">
        <f t="shared" si="4"/>
        <v>01</v>
      </c>
      <c r="F30" s="279" t="str">
        <f t="shared" si="5"/>
        <v>2</v>
      </c>
      <c r="G30" s="279" t="str">
        <f t="shared" si="6"/>
        <v>0</v>
      </c>
      <c r="H30" s="14">
        <v>11140120</v>
      </c>
      <c r="I30" s="15" t="s">
        <v>99</v>
      </c>
      <c r="J30" s="280" t="s">
        <v>54</v>
      </c>
      <c r="K30" s="15" t="s">
        <v>100</v>
      </c>
      <c r="L30" s="15"/>
      <c r="M30" s="19"/>
    </row>
    <row r="31" spans="1:13" ht="90" x14ac:dyDescent="0.25">
      <c r="A31" s="18" t="str">
        <f t="shared" si="0"/>
        <v>1</v>
      </c>
      <c r="B31" s="279" t="str">
        <f t="shared" si="1"/>
        <v>1</v>
      </c>
      <c r="C31" s="279" t="str">
        <f t="shared" si="2"/>
        <v>1</v>
      </c>
      <c r="D31" s="279" t="str">
        <f t="shared" si="3"/>
        <v>4</v>
      </c>
      <c r="E31" s="279" t="str">
        <f t="shared" si="4"/>
        <v>01</v>
      </c>
      <c r="F31" s="279" t="str">
        <f t="shared" si="5"/>
        <v>3</v>
      </c>
      <c r="G31" s="279" t="str">
        <f t="shared" si="6"/>
        <v>0</v>
      </c>
      <c r="H31" s="14">
        <v>11140130</v>
      </c>
      <c r="I31" s="15" t="s">
        <v>101</v>
      </c>
      <c r="J31" s="280" t="s">
        <v>54</v>
      </c>
      <c r="K31" s="15" t="s">
        <v>102</v>
      </c>
      <c r="L31" s="15"/>
      <c r="M31" s="19"/>
    </row>
    <row r="32" spans="1:13" ht="45" x14ac:dyDescent="0.25">
      <c r="A32" s="18" t="str">
        <f t="shared" si="0"/>
        <v>1</v>
      </c>
      <c r="B32" s="279" t="str">
        <f t="shared" si="1"/>
        <v>1</v>
      </c>
      <c r="C32" s="279" t="str">
        <f t="shared" si="2"/>
        <v>1</v>
      </c>
      <c r="D32" s="279" t="str">
        <f t="shared" si="3"/>
        <v>4</v>
      </c>
      <c r="E32" s="279" t="str">
        <f t="shared" si="4"/>
        <v>01</v>
      </c>
      <c r="F32" s="279" t="str">
        <f t="shared" si="5"/>
        <v>4</v>
      </c>
      <c r="G32" s="279" t="str">
        <f t="shared" si="6"/>
        <v>0</v>
      </c>
      <c r="H32" s="14">
        <v>11140140</v>
      </c>
      <c r="I32" s="15" t="s">
        <v>103</v>
      </c>
      <c r="J32" s="280" t="s">
        <v>54</v>
      </c>
      <c r="K32" s="15" t="s">
        <v>104</v>
      </c>
      <c r="L32" s="15"/>
      <c r="M32" s="19"/>
    </row>
    <row r="33" spans="1:13" ht="45" x14ac:dyDescent="0.25">
      <c r="A33" s="18" t="str">
        <f t="shared" si="0"/>
        <v>1</v>
      </c>
      <c r="B33" s="279" t="str">
        <f t="shared" si="1"/>
        <v>1</v>
      </c>
      <c r="C33" s="279" t="str">
        <f t="shared" si="2"/>
        <v>1</v>
      </c>
      <c r="D33" s="279" t="str">
        <f t="shared" si="3"/>
        <v>4</v>
      </c>
      <c r="E33" s="279" t="str">
        <f t="shared" si="4"/>
        <v>01</v>
      </c>
      <c r="F33" s="279" t="str">
        <f t="shared" si="5"/>
        <v>5</v>
      </c>
      <c r="G33" s="279" t="str">
        <f t="shared" si="6"/>
        <v>0</v>
      </c>
      <c r="H33" s="14">
        <v>11140150</v>
      </c>
      <c r="I33" s="15" t="s">
        <v>105</v>
      </c>
      <c r="J33" s="280" t="s">
        <v>54</v>
      </c>
      <c r="K33" s="15" t="s">
        <v>106</v>
      </c>
      <c r="L33" s="15"/>
      <c r="M33" s="19"/>
    </row>
    <row r="34" spans="1:13" ht="30" x14ac:dyDescent="0.25">
      <c r="A34" s="18" t="str">
        <f t="shared" si="0"/>
        <v>1</v>
      </c>
      <c r="B34" s="279" t="str">
        <f t="shared" si="1"/>
        <v>1</v>
      </c>
      <c r="C34" s="279" t="str">
        <f t="shared" si="2"/>
        <v>1</v>
      </c>
      <c r="D34" s="279" t="str">
        <f t="shared" si="3"/>
        <v>4</v>
      </c>
      <c r="E34" s="279" t="str">
        <f t="shared" si="4"/>
        <v>50</v>
      </c>
      <c r="F34" s="279" t="str">
        <f t="shared" si="5"/>
        <v>0</v>
      </c>
      <c r="G34" s="279" t="str">
        <f t="shared" si="6"/>
        <v>0</v>
      </c>
      <c r="H34" s="14">
        <v>11145000</v>
      </c>
      <c r="I34" s="40" t="s">
        <v>93</v>
      </c>
      <c r="J34" s="57" t="s">
        <v>67</v>
      </c>
      <c r="K34" s="40" t="s">
        <v>107</v>
      </c>
      <c r="L34" s="15"/>
      <c r="M34" s="19" t="s">
        <v>10</v>
      </c>
    </row>
    <row r="35" spans="1:13" ht="90" x14ac:dyDescent="0.25">
      <c r="A35" s="18" t="str">
        <f t="shared" si="0"/>
        <v>1</v>
      </c>
      <c r="B35" s="279" t="str">
        <f t="shared" si="1"/>
        <v>1</v>
      </c>
      <c r="C35" s="279" t="str">
        <f t="shared" si="2"/>
        <v>1</v>
      </c>
      <c r="D35" s="279" t="str">
        <f t="shared" si="3"/>
        <v>4</v>
      </c>
      <c r="E35" s="279" t="str">
        <f t="shared" si="4"/>
        <v>50</v>
      </c>
      <c r="F35" s="279" t="str">
        <f t="shared" si="5"/>
        <v>1</v>
      </c>
      <c r="G35" s="279" t="str">
        <f t="shared" si="6"/>
        <v>0</v>
      </c>
      <c r="H35" s="14">
        <v>11145010</v>
      </c>
      <c r="I35" s="41" t="s">
        <v>108</v>
      </c>
      <c r="J35" s="56" t="s">
        <v>67</v>
      </c>
      <c r="K35" s="41" t="s">
        <v>109</v>
      </c>
      <c r="L35" s="15"/>
      <c r="M35" s="19" t="s">
        <v>10</v>
      </c>
    </row>
    <row r="36" spans="1:13" ht="90" x14ac:dyDescent="0.25">
      <c r="A36" s="18" t="str">
        <f t="shared" si="0"/>
        <v>1</v>
      </c>
      <c r="B36" s="279" t="str">
        <f t="shared" si="1"/>
        <v>1</v>
      </c>
      <c r="C36" s="279" t="str">
        <f t="shared" si="2"/>
        <v>1</v>
      </c>
      <c r="D36" s="279" t="str">
        <f t="shared" si="3"/>
        <v>4</v>
      </c>
      <c r="E36" s="279" t="str">
        <f t="shared" si="4"/>
        <v>50</v>
      </c>
      <c r="F36" s="279" t="str">
        <f t="shared" si="5"/>
        <v>2</v>
      </c>
      <c r="G36" s="279" t="str">
        <f t="shared" si="6"/>
        <v>0</v>
      </c>
      <c r="H36" s="14">
        <v>11145020</v>
      </c>
      <c r="I36" s="41" t="s">
        <v>110</v>
      </c>
      <c r="J36" s="56" t="s">
        <v>67</v>
      </c>
      <c r="K36" s="41" t="s">
        <v>4447</v>
      </c>
      <c r="L36" s="15"/>
      <c r="M36" s="19" t="s">
        <v>10</v>
      </c>
    </row>
    <row r="37" spans="1:13" ht="60" x14ac:dyDescent="0.25">
      <c r="A37" s="18" t="str">
        <f t="shared" si="0"/>
        <v>1</v>
      </c>
      <c r="B37" s="279" t="str">
        <f t="shared" si="1"/>
        <v>1</v>
      </c>
      <c r="C37" s="279" t="str">
        <f t="shared" si="2"/>
        <v>1</v>
      </c>
      <c r="D37" s="279" t="str">
        <f t="shared" si="3"/>
        <v>4</v>
      </c>
      <c r="E37" s="279" t="str">
        <f t="shared" si="4"/>
        <v>51</v>
      </c>
      <c r="F37" s="279" t="str">
        <f t="shared" si="5"/>
        <v>0</v>
      </c>
      <c r="G37" s="279" t="str">
        <f t="shared" si="6"/>
        <v>0</v>
      </c>
      <c r="H37" s="14">
        <v>11145100</v>
      </c>
      <c r="I37" s="63" t="s">
        <v>111</v>
      </c>
      <c r="J37" s="64" t="s">
        <v>67</v>
      </c>
      <c r="K37" s="63" t="s">
        <v>112</v>
      </c>
      <c r="L37" s="15"/>
      <c r="M37" s="19" t="s">
        <v>14</v>
      </c>
    </row>
    <row r="38" spans="1:13" ht="60" x14ac:dyDescent="0.25">
      <c r="A38" s="18" t="str">
        <f t="shared" si="0"/>
        <v>1</v>
      </c>
      <c r="B38" s="279" t="str">
        <f t="shared" si="1"/>
        <v>1</v>
      </c>
      <c r="C38" s="279" t="str">
        <f t="shared" si="2"/>
        <v>1</v>
      </c>
      <c r="D38" s="279" t="str">
        <f t="shared" si="3"/>
        <v>4</v>
      </c>
      <c r="E38" s="279" t="str">
        <f t="shared" si="4"/>
        <v>51</v>
      </c>
      <c r="F38" s="279" t="str">
        <f t="shared" si="5"/>
        <v>1</v>
      </c>
      <c r="G38" s="279" t="str">
        <f t="shared" si="6"/>
        <v>0</v>
      </c>
      <c r="H38" s="14">
        <v>11145110</v>
      </c>
      <c r="I38" s="41" t="s">
        <v>113</v>
      </c>
      <c r="J38" s="56" t="s">
        <v>67</v>
      </c>
      <c r="K38" s="41" t="s">
        <v>114</v>
      </c>
      <c r="L38" s="15"/>
      <c r="M38" s="19" t="s">
        <v>10</v>
      </c>
    </row>
    <row r="39" spans="1:13" ht="60" x14ac:dyDescent="0.25">
      <c r="A39" s="18" t="str">
        <f t="shared" si="0"/>
        <v>1</v>
      </c>
      <c r="B39" s="279" t="str">
        <f t="shared" si="1"/>
        <v>1</v>
      </c>
      <c r="C39" s="279" t="str">
        <f t="shared" si="2"/>
        <v>1</v>
      </c>
      <c r="D39" s="279" t="str">
        <f t="shared" si="3"/>
        <v>4</v>
      </c>
      <c r="E39" s="279" t="str">
        <f t="shared" si="4"/>
        <v>51</v>
      </c>
      <c r="F39" s="279" t="str">
        <f t="shared" si="5"/>
        <v>2</v>
      </c>
      <c r="G39" s="279" t="str">
        <f t="shared" si="6"/>
        <v>0</v>
      </c>
      <c r="H39" s="14">
        <v>11145120</v>
      </c>
      <c r="I39" s="41" t="s">
        <v>115</v>
      </c>
      <c r="J39" s="56" t="s">
        <v>67</v>
      </c>
      <c r="K39" s="41" t="s">
        <v>116</v>
      </c>
      <c r="L39" s="15"/>
      <c r="M39" s="19" t="s">
        <v>10</v>
      </c>
    </row>
    <row r="40" spans="1:13" ht="75" x14ac:dyDescent="0.25">
      <c r="A40" s="18" t="str">
        <f t="shared" si="0"/>
        <v>1</v>
      </c>
      <c r="B40" s="279" t="str">
        <f t="shared" si="1"/>
        <v>1</v>
      </c>
      <c r="C40" s="279" t="str">
        <f t="shared" si="2"/>
        <v>1</v>
      </c>
      <c r="D40" s="279" t="str">
        <f t="shared" si="3"/>
        <v>4</v>
      </c>
      <c r="E40" s="279" t="str">
        <f t="shared" si="4"/>
        <v>52</v>
      </c>
      <c r="F40" s="279" t="str">
        <f t="shared" si="5"/>
        <v>0</v>
      </c>
      <c r="G40" s="279" t="str">
        <f t="shared" si="6"/>
        <v>0</v>
      </c>
      <c r="H40" s="14">
        <v>11145200</v>
      </c>
      <c r="I40" s="40" t="s">
        <v>117</v>
      </c>
      <c r="J40" s="57" t="s">
        <v>67</v>
      </c>
      <c r="K40" s="40" t="s">
        <v>118</v>
      </c>
      <c r="L40" s="15"/>
      <c r="M40" s="19" t="s">
        <v>10</v>
      </c>
    </row>
    <row r="41" spans="1:13" ht="30" x14ac:dyDescent="0.25">
      <c r="A41" s="18" t="str">
        <f t="shared" si="0"/>
        <v>1</v>
      </c>
      <c r="B41" s="279" t="str">
        <f t="shared" si="1"/>
        <v>1</v>
      </c>
      <c r="C41" s="279" t="str">
        <f t="shared" si="2"/>
        <v>1</v>
      </c>
      <c r="D41" s="279" t="str">
        <f t="shared" si="3"/>
        <v>5</v>
      </c>
      <c r="E41" s="279" t="str">
        <f t="shared" si="4"/>
        <v>00</v>
      </c>
      <c r="F41" s="279" t="str">
        <f t="shared" si="5"/>
        <v>0</v>
      </c>
      <c r="G41" s="279" t="str">
        <f t="shared" si="6"/>
        <v>0</v>
      </c>
      <c r="H41" s="14">
        <v>11150000</v>
      </c>
      <c r="I41" s="15" t="s">
        <v>119</v>
      </c>
      <c r="J41" s="280" t="s">
        <v>45</v>
      </c>
      <c r="K41" s="15" t="s">
        <v>120</v>
      </c>
      <c r="L41" s="15"/>
      <c r="M41" s="19"/>
    </row>
    <row r="42" spans="1:13" ht="75" x14ac:dyDescent="0.25">
      <c r="A42" s="18" t="str">
        <f t="shared" si="0"/>
        <v>1</v>
      </c>
      <c r="B42" s="279" t="str">
        <f t="shared" si="1"/>
        <v>1</v>
      </c>
      <c r="C42" s="279" t="str">
        <f t="shared" si="2"/>
        <v>1</v>
      </c>
      <c r="D42" s="279" t="str">
        <f t="shared" si="3"/>
        <v>5</v>
      </c>
      <c r="E42" s="279" t="str">
        <f t="shared" si="4"/>
        <v>01</v>
      </c>
      <c r="F42" s="279" t="str">
        <f t="shared" si="5"/>
        <v>1</v>
      </c>
      <c r="G42" s="279" t="str">
        <f t="shared" si="6"/>
        <v>0</v>
      </c>
      <c r="H42" s="14">
        <v>11150110</v>
      </c>
      <c r="I42" s="15" t="s">
        <v>121</v>
      </c>
      <c r="J42" s="280" t="s">
        <v>54</v>
      </c>
      <c r="K42" s="15" t="s">
        <v>122</v>
      </c>
      <c r="L42" s="15"/>
      <c r="M42" s="19"/>
    </row>
    <row r="43" spans="1:13" ht="67.5" customHeight="1" x14ac:dyDescent="0.25">
      <c r="A43" s="18" t="str">
        <f t="shared" si="0"/>
        <v>1</v>
      </c>
      <c r="B43" s="279" t="str">
        <f t="shared" si="1"/>
        <v>1</v>
      </c>
      <c r="C43" s="279" t="str">
        <f t="shared" si="2"/>
        <v>1</v>
      </c>
      <c r="D43" s="279" t="str">
        <f t="shared" si="3"/>
        <v>5</v>
      </c>
      <c r="E43" s="279" t="str">
        <f t="shared" si="4"/>
        <v>01</v>
      </c>
      <c r="F43" s="279" t="str">
        <f t="shared" si="5"/>
        <v>2</v>
      </c>
      <c r="G43" s="279" t="str">
        <f t="shared" si="6"/>
        <v>0</v>
      </c>
      <c r="H43" s="14">
        <v>11150120</v>
      </c>
      <c r="I43" s="15" t="s">
        <v>123</v>
      </c>
      <c r="J43" s="280" t="s">
        <v>54</v>
      </c>
      <c r="K43" s="15" t="s">
        <v>124</v>
      </c>
      <c r="L43" s="15"/>
      <c r="M43" s="19"/>
    </row>
    <row r="44" spans="1:13" ht="60" x14ac:dyDescent="0.25">
      <c r="A44" s="31" t="str">
        <f t="shared" si="0"/>
        <v>1</v>
      </c>
      <c r="B44" s="20" t="str">
        <f t="shared" si="1"/>
        <v>1</v>
      </c>
      <c r="C44" s="20" t="str">
        <f t="shared" si="2"/>
        <v>1</v>
      </c>
      <c r="D44" s="20" t="str">
        <f t="shared" si="3"/>
        <v>6</v>
      </c>
      <c r="E44" s="20" t="str">
        <f t="shared" si="4"/>
        <v>00</v>
      </c>
      <c r="F44" s="20" t="str">
        <f t="shared" si="5"/>
        <v>0</v>
      </c>
      <c r="G44" s="20" t="str">
        <f t="shared" si="6"/>
        <v>0</v>
      </c>
      <c r="H44" s="32">
        <v>11160000</v>
      </c>
      <c r="I44" s="16" t="s">
        <v>125</v>
      </c>
      <c r="J44" s="53" t="s">
        <v>45</v>
      </c>
      <c r="K44" s="16" t="s">
        <v>126</v>
      </c>
      <c r="L44" s="15" t="s">
        <v>127</v>
      </c>
      <c r="M44" s="19" t="s">
        <v>79</v>
      </c>
    </row>
    <row r="45" spans="1:13" ht="60" x14ac:dyDescent="0.25">
      <c r="A45" s="31" t="str">
        <f t="shared" si="0"/>
        <v>1</v>
      </c>
      <c r="B45" s="20" t="str">
        <f t="shared" si="1"/>
        <v>1</v>
      </c>
      <c r="C45" s="20" t="str">
        <f t="shared" si="2"/>
        <v>1</v>
      </c>
      <c r="D45" s="20" t="str">
        <f t="shared" si="3"/>
        <v>6</v>
      </c>
      <c r="E45" s="20" t="str">
        <f t="shared" si="4"/>
        <v>01</v>
      </c>
      <c r="F45" s="20" t="str">
        <f t="shared" si="5"/>
        <v>0</v>
      </c>
      <c r="G45" s="20" t="str">
        <f t="shared" si="6"/>
        <v>0</v>
      </c>
      <c r="H45" s="32">
        <v>11160100</v>
      </c>
      <c r="I45" s="16" t="s">
        <v>125</v>
      </c>
      <c r="J45" s="53" t="s">
        <v>54</v>
      </c>
      <c r="K45" s="16" t="s">
        <v>126</v>
      </c>
      <c r="L45" s="15" t="s">
        <v>127</v>
      </c>
      <c r="M45" s="19" t="s">
        <v>79</v>
      </c>
    </row>
    <row r="46" spans="1:13" ht="60" x14ac:dyDescent="0.25">
      <c r="A46" s="31" t="str">
        <f t="shared" si="0"/>
        <v>1</v>
      </c>
      <c r="B46" s="20" t="str">
        <f t="shared" si="1"/>
        <v>1</v>
      </c>
      <c r="C46" s="20" t="str">
        <f t="shared" si="2"/>
        <v>1</v>
      </c>
      <c r="D46" s="20" t="str">
        <f t="shared" si="3"/>
        <v>7</v>
      </c>
      <c r="E46" s="20" t="str">
        <f t="shared" si="4"/>
        <v>00</v>
      </c>
      <c r="F46" s="20" t="str">
        <f t="shared" si="5"/>
        <v>0</v>
      </c>
      <c r="G46" s="20" t="str">
        <f t="shared" si="6"/>
        <v>0</v>
      </c>
      <c r="H46" s="32">
        <v>11170000</v>
      </c>
      <c r="I46" s="16" t="s">
        <v>128</v>
      </c>
      <c r="J46" s="53" t="s">
        <v>45</v>
      </c>
      <c r="K46" s="16" t="s">
        <v>129</v>
      </c>
      <c r="L46" s="15" t="s">
        <v>127</v>
      </c>
      <c r="M46" s="19" t="s">
        <v>79</v>
      </c>
    </row>
    <row r="47" spans="1:13" ht="60" x14ac:dyDescent="0.25">
      <c r="A47" s="31" t="str">
        <f t="shared" si="0"/>
        <v>1</v>
      </c>
      <c r="B47" s="20" t="str">
        <f t="shared" si="1"/>
        <v>1</v>
      </c>
      <c r="C47" s="20" t="str">
        <f t="shared" si="2"/>
        <v>1</v>
      </c>
      <c r="D47" s="20" t="str">
        <f t="shared" si="3"/>
        <v>7</v>
      </c>
      <c r="E47" s="20" t="str">
        <f t="shared" si="4"/>
        <v>01</v>
      </c>
      <c r="F47" s="20" t="str">
        <f t="shared" si="5"/>
        <v>0</v>
      </c>
      <c r="G47" s="20" t="str">
        <f t="shared" si="6"/>
        <v>0</v>
      </c>
      <c r="H47" s="32">
        <v>11170100</v>
      </c>
      <c r="I47" s="16" t="s">
        <v>128</v>
      </c>
      <c r="J47" s="53" t="s">
        <v>54</v>
      </c>
      <c r="K47" s="16" t="s">
        <v>129</v>
      </c>
      <c r="L47" s="15" t="s">
        <v>127</v>
      </c>
      <c r="M47" s="19" t="s">
        <v>79</v>
      </c>
    </row>
    <row r="48" spans="1:13" ht="30" x14ac:dyDescent="0.25">
      <c r="A48" s="18" t="str">
        <f t="shared" si="0"/>
        <v>1</v>
      </c>
      <c r="B48" s="279" t="str">
        <f t="shared" si="1"/>
        <v>1</v>
      </c>
      <c r="C48" s="279" t="str">
        <f t="shared" si="2"/>
        <v>1</v>
      </c>
      <c r="D48" s="279" t="str">
        <f t="shared" si="3"/>
        <v>8</v>
      </c>
      <c r="E48" s="279" t="str">
        <f t="shared" si="4"/>
        <v>00</v>
      </c>
      <c r="F48" s="279" t="str">
        <f t="shared" si="5"/>
        <v>0</v>
      </c>
      <c r="G48" s="279" t="str">
        <f t="shared" si="6"/>
        <v>0</v>
      </c>
      <c r="H48" s="14">
        <v>11180000</v>
      </c>
      <c r="I48" s="15" t="s">
        <v>130</v>
      </c>
      <c r="J48" s="280" t="s">
        <v>45</v>
      </c>
      <c r="K48" s="15" t="s">
        <v>131</v>
      </c>
      <c r="L48" s="15"/>
      <c r="M48" s="19" t="s">
        <v>18</v>
      </c>
    </row>
    <row r="49" spans="1:13" ht="30" x14ac:dyDescent="0.25">
      <c r="A49" s="18" t="str">
        <f t="shared" si="0"/>
        <v>1</v>
      </c>
      <c r="B49" s="279" t="str">
        <f t="shared" si="1"/>
        <v>1</v>
      </c>
      <c r="C49" s="279" t="str">
        <f t="shared" si="2"/>
        <v>1</v>
      </c>
      <c r="D49" s="279" t="str">
        <f t="shared" si="3"/>
        <v>8</v>
      </c>
      <c r="E49" s="279" t="str">
        <f t="shared" si="4"/>
        <v>01</v>
      </c>
      <c r="F49" s="279" t="str">
        <f t="shared" si="5"/>
        <v>0</v>
      </c>
      <c r="G49" s="279" t="str">
        <f t="shared" si="6"/>
        <v>0</v>
      </c>
      <c r="H49" s="14">
        <v>11180100</v>
      </c>
      <c r="I49" s="15" t="s">
        <v>132</v>
      </c>
      <c r="J49" s="280" t="s">
        <v>67</v>
      </c>
      <c r="K49" s="15" t="s">
        <v>133</v>
      </c>
      <c r="L49" s="15"/>
      <c r="M49" s="19" t="s">
        <v>18</v>
      </c>
    </row>
    <row r="50" spans="1:13" ht="60" x14ac:dyDescent="0.25">
      <c r="A50" s="18" t="str">
        <f t="shared" si="0"/>
        <v>1</v>
      </c>
      <c r="B50" s="279" t="str">
        <f t="shared" si="1"/>
        <v>1</v>
      </c>
      <c r="C50" s="279" t="str">
        <f t="shared" si="2"/>
        <v>1</v>
      </c>
      <c r="D50" s="279" t="str">
        <f t="shared" si="3"/>
        <v>8</v>
      </c>
      <c r="E50" s="279" t="str">
        <f t="shared" si="4"/>
        <v>01</v>
      </c>
      <c r="F50" s="279" t="str">
        <f t="shared" si="5"/>
        <v>1</v>
      </c>
      <c r="G50" s="279" t="str">
        <f t="shared" si="6"/>
        <v>0</v>
      </c>
      <c r="H50" s="14">
        <v>11180110</v>
      </c>
      <c r="I50" s="15" t="s">
        <v>66</v>
      </c>
      <c r="J50" s="280" t="s">
        <v>67</v>
      </c>
      <c r="K50" s="15" t="s">
        <v>68</v>
      </c>
      <c r="L50" s="15"/>
      <c r="M50" s="19" t="s">
        <v>18</v>
      </c>
    </row>
    <row r="51" spans="1:13" ht="45" x14ac:dyDescent="0.25">
      <c r="A51" s="18" t="str">
        <f t="shared" si="0"/>
        <v>1</v>
      </c>
      <c r="B51" s="279" t="str">
        <f t="shared" si="1"/>
        <v>1</v>
      </c>
      <c r="C51" s="279" t="str">
        <f t="shared" si="2"/>
        <v>1</v>
      </c>
      <c r="D51" s="279" t="str">
        <f t="shared" si="3"/>
        <v>8</v>
      </c>
      <c r="E51" s="279" t="str">
        <f t="shared" si="4"/>
        <v>01</v>
      </c>
      <c r="F51" s="279" t="str">
        <f t="shared" si="5"/>
        <v>2</v>
      </c>
      <c r="G51" s="279" t="str">
        <f t="shared" si="6"/>
        <v>0</v>
      </c>
      <c r="H51" s="14">
        <v>11180120</v>
      </c>
      <c r="I51" s="15" t="s">
        <v>69</v>
      </c>
      <c r="J51" s="280" t="s">
        <v>67</v>
      </c>
      <c r="K51" s="15" t="s">
        <v>70</v>
      </c>
      <c r="L51" s="15"/>
      <c r="M51" s="19" t="s">
        <v>18</v>
      </c>
    </row>
    <row r="52" spans="1:13" ht="75" x14ac:dyDescent="0.25">
      <c r="A52" s="18" t="str">
        <f t="shared" si="0"/>
        <v>1</v>
      </c>
      <c r="B52" s="279" t="str">
        <f t="shared" si="1"/>
        <v>1</v>
      </c>
      <c r="C52" s="279" t="str">
        <f t="shared" si="2"/>
        <v>1</v>
      </c>
      <c r="D52" s="279" t="str">
        <f t="shared" si="3"/>
        <v>8</v>
      </c>
      <c r="E52" s="279" t="str">
        <f t="shared" si="4"/>
        <v>01</v>
      </c>
      <c r="F52" s="279" t="str">
        <f t="shared" si="5"/>
        <v>3</v>
      </c>
      <c r="G52" s="279" t="str">
        <f t="shared" si="6"/>
        <v>0</v>
      </c>
      <c r="H52" s="14">
        <v>11180130</v>
      </c>
      <c r="I52" s="15" t="s">
        <v>71</v>
      </c>
      <c r="J52" s="280" t="s">
        <v>67</v>
      </c>
      <c r="K52" s="15" t="s">
        <v>72</v>
      </c>
      <c r="L52" s="15"/>
      <c r="M52" s="19" t="s">
        <v>18</v>
      </c>
    </row>
    <row r="53" spans="1:13" ht="75" x14ac:dyDescent="0.25">
      <c r="A53" s="18" t="str">
        <f t="shared" si="0"/>
        <v>1</v>
      </c>
      <c r="B53" s="279" t="str">
        <f t="shared" si="1"/>
        <v>1</v>
      </c>
      <c r="C53" s="279" t="str">
        <f t="shared" si="2"/>
        <v>1</v>
      </c>
      <c r="D53" s="279" t="str">
        <f t="shared" si="3"/>
        <v>8</v>
      </c>
      <c r="E53" s="279" t="str">
        <f t="shared" si="4"/>
        <v>01</v>
      </c>
      <c r="F53" s="279" t="str">
        <f t="shared" si="5"/>
        <v>4</v>
      </c>
      <c r="G53" s="279" t="str">
        <f t="shared" si="6"/>
        <v>0</v>
      </c>
      <c r="H53" s="14">
        <v>11180140</v>
      </c>
      <c r="I53" s="15" t="s">
        <v>134</v>
      </c>
      <c r="J53" s="280" t="s">
        <v>67</v>
      </c>
      <c r="K53" s="15" t="s">
        <v>74</v>
      </c>
      <c r="L53" s="15"/>
      <c r="M53" s="19" t="s">
        <v>18</v>
      </c>
    </row>
    <row r="54" spans="1:13" ht="45" x14ac:dyDescent="0.25">
      <c r="A54" s="18" t="str">
        <f t="shared" si="0"/>
        <v>1</v>
      </c>
      <c r="B54" s="279" t="str">
        <f t="shared" si="1"/>
        <v>1</v>
      </c>
      <c r="C54" s="279" t="str">
        <f t="shared" si="2"/>
        <v>1</v>
      </c>
      <c r="D54" s="279" t="str">
        <f t="shared" si="3"/>
        <v>8</v>
      </c>
      <c r="E54" s="279" t="str">
        <f t="shared" si="4"/>
        <v>02</v>
      </c>
      <c r="F54" s="279" t="str">
        <f t="shared" si="5"/>
        <v>0</v>
      </c>
      <c r="G54" s="279" t="str">
        <f t="shared" si="6"/>
        <v>0</v>
      </c>
      <c r="H54" s="14">
        <v>11180200</v>
      </c>
      <c r="I54" s="15" t="s">
        <v>135</v>
      </c>
      <c r="J54" s="280" t="s">
        <v>67</v>
      </c>
      <c r="K54" s="15" t="s">
        <v>136</v>
      </c>
      <c r="L54" s="15"/>
      <c r="M54" s="19" t="s">
        <v>18</v>
      </c>
    </row>
    <row r="55" spans="1:13" ht="90" x14ac:dyDescent="0.25">
      <c r="A55" s="18" t="str">
        <f t="shared" si="0"/>
        <v>1</v>
      </c>
      <c r="B55" s="279" t="str">
        <f t="shared" si="1"/>
        <v>1</v>
      </c>
      <c r="C55" s="279" t="str">
        <f t="shared" si="2"/>
        <v>1</v>
      </c>
      <c r="D55" s="279" t="str">
        <f t="shared" si="3"/>
        <v>8</v>
      </c>
      <c r="E55" s="279" t="str">
        <f t="shared" si="4"/>
        <v>02</v>
      </c>
      <c r="F55" s="279" t="str">
        <f t="shared" si="5"/>
        <v>1</v>
      </c>
      <c r="G55" s="279" t="str">
        <f t="shared" si="6"/>
        <v>0</v>
      </c>
      <c r="H55" s="14">
        <v>11180210</v>
      </c>
      <c r="I55" s="15" t="s">
        <v>108</v>
      </c>
      <c r="J55" s="280" t="s">
        <v>67</v>
      </c>
      <c r="K55" s="15" t="s">
        <v>137</v>
      </c>
      <c r="L55" s="15"/>
      <c r="M55" s="19" t="s">
        <v>18</v>
      </c>
    </row>
    <row r="56" spans="1:13" ht="90" x14ac:dyDescent="0.25">
      <c r="A56" s="18" t="str">
        <f t="shared" si="0"/>
        <v>1</v>
      </c>
      <c r="B56" s="279" t="str">
        <f t="shared" si="1"/>
        <v>1</v>
      </c>
      <c r="C56" s="279" t="str">
        <f t="shared" si="2"/>
        <v>1</v>
      </c>
      <c r="D56" s="279" t="str">
        <f t="shared" si="3"/>
        <v>8</v>
      </c>
      <c r="E56" s="279" t="str">
        <f t="shared" si="4"/>
        <v>02</v>
      </c>
      <c r="F56" s="279" t="str">
        <f t="shared" si="5"/>
        <v>2</v>
      </c>
      <c r="G56" s="279" t="str">
        <f t="shared" si="6"/>
        <v>0</v>
      </c>
      <c r="H56" s="14">
        <v>11180220</v>
      </c>
      <c r="I56" s="15" t="s">
        <v>110</v>
      </c>
      <c r="J56" s="280" t="s">
        <v>67</v>
      </c>
      <c r="K56" s="15" t="s">
        <v>138</v>
      </c>
      <c r="L56" s="15"/>
      <c r="M56" s="19" t="s">
        <v>18</v>
      </c>
    </row>
    <row r="57" spans="1:13" ht="60" x14ac:dyDescent="0.25">
      <c r="A57" s="18" t="str">
        <f t="shared" si="0"/>
        <v>1</v>
      </c>
      <c r="B57" s="279" t="str">
        <f t="shared" si="1"/>
        <v>1</v>
      </c>
      <c r="C57" s="279" t="str">
        <f t="shared" si="2"/>
        <v>1</v>
      </c>
      <c r="D57" s="279" t="str">
        <f t="shared" si="3"/>
        <v>8</v>
      </c>
      <c r="E57" s="279" t="str">
        <f t="shared" si="4"/>
        <v>02</v>
      </c>
      <c r="F57" s="279" t="str">
        <f t="shared" si="5"/>
        <v>3</v>
      </c>
      <c r="G57" s="279" t="str">
        <f t="shared" si="6"/>
        <v>0</v>
      </c>
      <c r="H57" s="14">
        <v>11180230</v>
      </c>
      <c r="I57" s="15" t="s">
        <v>139</v>
      </c>
      <c r="J57" s="280" t="s">
        <v>67</v>
      </c>
      <c r="K57" s="15" t="s">
        <v>140</v>
      </c>
      <c r="L57" s="15"/>
      <c r="M57" s="19" t="s">
        <v>18</v>
      </c>
    </row>
    <row r="58" spans="1:13" ht="60" x14ac:dyDescent="0.25">
      <c r="A58" s="18" t="str">
        <f t="shared" si="0"/>
        <v>1</v>
      </c>
      <c r="B58" s="279" t="str">
        <f t="shared" si="1"/>
        <v>1</v>
      </c>
      <c r="C58" s="279" t="str">
        <f t="shared" si="2"/>
        <v>1</v>
      </c>
      <c r="D58" s="279" t="str">
        <f t="shared" si="3"/>
        <v>8</v>
      </c>
      <c r="E58" s="279" t="str">
        <f t="shared" si="4"/>
        <v>02</v>
      </c>
      <c r="F58" s="279" t="str">
        <f t="shared" si="5"/>
        <v>4</v>
      </c>
      <c r="G58" s="279" t="str">
        <f t="shared" si="6"/>
        <v>0</v>
      </c>
      <c r="H58" s="14">
        <v>11180240</v>
      </c>
      <c r="I58" s="15" t="s">
        <v>115</v>
      </c>
      <c r="J58" s="280" t="s">
        <v>67</v>
      </c>
      <c r="K58" s="15" t="s">
        <v>141</v>
      </c>
      <c r="L58" s="15"/>
      <c r="M58" s="19" t="s">
        <v>18</v>
      </c>
    </row>
    <row r="59" spans="1:13" ht="75" x14ac:dyDescent="0.25">
      <c r="A59" s="18" t="str">
        <f t="shared" si="0"/>
        <v>1</v>
      </c>
      <c r="B59" s="279" t="str">
        <f t="shared" si="1"/>
        <v>1</v>
      </c>
      <c r="C59" s="279" t="str">
        <f t="shared" si="2"/>
        <v>1</v>
      </c>
      <c r="D59" s="279" t="str">
        <f t="shared" si="3"/>
        <v>8</v>
      </c>
      <c r="E59" s="279" t="str">
        <f t="shared" si="4"/>
        <v>02</v>
      </c>
      <c r="F59" s="279" t="str">
        <f t="shared" si="5"/>
        <v>5</v>
      </c>
      <c r="G59" s="279" t="str">
        <f t="shared" si="6"/>
        <v>0</v>
      </c>
      <c r="H59" s="14">
        <v>11180250</v>
      </c>
      <c r="I59" s="15" t="s">
        <v>117</v>
      </c>
      <c r="J59" s="280" t="s">
        <v>67</v>
      </c>
      <c r="K59" s="15" t="s">
        <v>142</v>
      </c>
      <c r="L59" s="15"/>
      <c r="M59" s="19" t="s">
        <v>18</v>
      </c>
    </row>
    <row r="60" spans="1:13" x14ac:dyDescent="0.25">
      <c r="A60" s="18" t="str">
        <f t="shared" si="0"/>
        <v>1</v>
      </c>
      <c r="B60" s="279" t="str">
        <f t="shared" si="1"/>
        <v>1</v>
      </c>
      <c r="C60" s="279" t="str">
        <f t="shared" si="2"/>
        <v>1</v>
      </c>
      <c r="D60" s="279" t="str">
        <f t="shared" si="3"/>
        <v>9</v>
      </c>
      <c r="E60" s="279" t="str">
        <f t="shared" si="4"/>
        <v>00</v>
      </c>
      <c r="F60" s="279" t="str">
        <f t="shared" si="5"/>
        <v>0</v>
      </c>
      <c r="G60" s="279" t="str">
        <f t="shared" si="6"/>
        <v>0</v>
      </c>
      <c r="H60" s="14">
        <v>11190000</v>
      </c>
      <c r="I60" s="15" t="s">
        <v>143</v>
      </c>
      <c r="J60" s="280" t="s">
        <v>45</v>
      </c>
      <c r="K60" s="15" t="s">
        <v>144</v>
      </c>
      <c r="L60" s="15"/>
      <c r="M60" s="19"/>
    </row>
    <row r="61" spans="1:13" x14ac:dyDescent="0.25">
      <c r="A61" s="18" t="str">
        <f t="shared" si="0"/>
        <v>1</v>
      </c>
      <c r="B61" s="279" t="str">
        <f t="shared" si="1"/>
        <v>1</v>
      </c>
      <c r="C61" s="279" t="str">
        <f t="shared" si="2"/>
        <v>1</v>
      </c>
      <c r="D61" s="279" t="str">
        <f t="shared" si="3"/>
        <v>9</v>
      </c>
      <c r="E61" s="279" t="str">
        <f t="shared" si="4"/>
        <v>01</v>
      </c>
      <c r="F61" s="279" t="str">
        <f t="shared" si="5"/>
        <v>0</v>
      </c>
      <c r="G61" s="279" t="str">
        <f t="shared" si="6"/>
        <v>0</v>
      </c>
      <c r="H61" s="14">
        <v>11190100</v>
      </c>
      <c r="I61" s="15" t="s">
        <v>143</v>
      </c>
      <c r="J61" s="280" t="s">
        <v>54</v>
      </c>
      <c r="K61" s="15" t="s">
        <v>144</v>
      </c>
      <c r="L61" s="15"/>
      <c r="M61" s="19" t="s">
        <v>145</v>
      </c>
    </row>
    <row r="62" spans="1:13" x14ac:dyDescent="0.25">
      <c r="A62" s="18" t="str">
        <f t="shared" si="0"/>
        <v>1</v>
      </c>
      <c r="B62" s="279" t="str">
        <f t="shared" si="1"/>
        <v>1</v>
      </c>
      <c r="C62" s="279" t="str">
        <f t="shared" si="2"/>
        <v>1</v>
      </c>
      <c r="D62" s="279" t="str">
        <f t="shared" si="3"/>
        <v>9</v>
      </c>
      <c r="E62" s="279" t="str">
        <f t="shared" si="4"/>
        <v>01</v>
      </c>
      <c r="F62" s="279" t="str">
        <f t="shared" si="5"/>
        <v>1</v>
      </c>
      <c r="G62" s="279" t="str">
        <f t="shared" si="6"/>
        <v>0</v>
      </c>
      <c r="H62" s="14">
        <v>11190110</v>
      </c>
      <c r="I62" s="15" t="s">
        <v>143</v>
      </c>
      <c r="J62" s="280" t="s">
        <v>54</v>
      </c>
      <c r="K62" s="15" t="s">
        <v>144</v>
      </c>
      <c r="L62" s="15"/>
      <c r="M62" s="19" t="s">
        <v>145</v>
      </c>
    </row>
    <row r="63" spans="1:13" x14ac:dyDescent="0.25">
      <c r="A63" s="18" t="str">
        <f t="shared" si="0"/>
        <v>1</v>
      </c>
      <c r="B63" s="279" t="str">
        <f t="shared" si="1"/>
        <v>1</v>
      </c>
      <c r="C63" s="279" t="str">
        <f t="shared" si="2"/>
        <v>1</v>
      </c>
      <c r="D63" s="279" t="str">
        <f t="shared" si="3"/>
        <v>9</v>
      </c>
      <c r="E63" s="279" t="str">
        <f t="shared" si="4"/>
        <v>99</v>
      </c>
      <c r="F63" s="279" t="str">
        <f t="shared" si="5"/>
        <v>0</v>
      </c>
      <c r="G63" s="279" t="str">
        <f t="shared" si="6"/>
        <v>0</v>
      </c>
      <c r="H63" s="14">
        <v>11199900</v>
      </c>
      <c r="I63" s="15" t="s">
        <v>143</v>
      </c>
      <c r="J63" s="280" t="s">
        <v>54</v>
      </c>
      <c r="K63" s="15" t="s">
        <v>146</v>
      </c>
      <c r="L63" s="15"/>
      <c r="M63" s="19" t="s">
        <v>147</v>
      </c>
    </row>
    <row r="64" spans="1:13" ht="45" x14ac:dyDescent="0.25">
      <c r="A64" s="18" t="str">
        <f t="shared" si="0"/>
        <v>1</v>
      </c>
      <c r="B64" s="279" t="str">
        <f t="shared" si="1"/>
        <v>1</v>
      </c>
      <c r="C64" s="279" t="str">
        <f t="shared" si="2"/>
        <v>2</v>
      </c>
      <c r="D64" s="279" t="str">
        <f t="shared" si="3"/>
        <v>0</v>
      </c>
      <c r="E64" s="279" t="str">
        <f t="shared" si="4"/>
        <v>00</v>
      </c>
      <c r="F64" s="279" t="str">
        <f t="shared" si="5"/>
        <v>0</v>
      </c>
      <c r="G64" s="279" t="str">
        <f t="shared" si="6"/>
        <v>0</v>
      </c>
      <c r="H64" s="14">
        <v>11200000</v>
      </c>
      <c r="I64" s="15" t="s">
        <v>148</v>
      </c>
      <c r="J64" s="280" t="s">
        <v>45</v>
      </c>
      <c r="K64" s="15" t="s">
        <v>149</v>
      </c>
      <c r="L64" s="15"/>
      <c r="M64" s="19"/>
    </row>
    <row r="65" spans="1:13" ht="30" x14ac:dyDescent="0.25">
      <c r="A65" s="18" t="str">
        <f t="shared" si="0"/>
        <v>1</v>
      </c>
      <c r="B65" s="279" t="str">
        <f t="shared" si="1"/>
        <v>1</v>
      </c>
      <c r="C65" s="279" t="str">
        <f t="shared" si="2"/>
        <v>2</v>
      </c>
      <c r="D65" s="279" t="str">
        <f t="shared" si="3"/>
        <v>1</v>
      </c>
      <c r="E65" s="279" t="str">
        <f t="shared" si="4"/>
        <v>00</v>
      </c>
      <c r="F65" s="279" t="str">
        <f t="shared" si="5"/>
        <v>0</v>
      </c>
      <c r="G65" s="279" t="str">
        <f t="shared" si="6"/>
        <v>0</v>
      </c>
      <c r="H65" s="14">
        <v>11210000</v>
      </c>
      <c r="I65" s="15" t="s">
        <v>150</v>
      </c>
      <c r="J65" s="280" t="s">
        <v>45</v>
      </c>
      <c r="K65" s="15" t="s">
        <v>151</v>
      </c>
      <c r="L65" s="15"/>
      <c r="M65" s="19"/>
    </row>
    <row r="66" spans="1:13" ht="30" x14ac:dyDescent="0.25">
      <c r="A66" s="18" t="str">
        <f t="shared" si="0"/>
        <v>1</v>
      </c>
      <c r="B66" s="279" t="str">
        <f t="shared" si="1"/>
        <v>1</v>
      </c>
      <c r="C66" s="279" t="str">
        <f t="shared" si="2"/>
        <v>2</v>
      </c>
      <c r="D66" s="279" t="str">
        <f t="shared" si="3"/>
        <v>1</v>
      </c>
      <c r="E66" s="279" t="str">
        <f t="shared" si="4"/>
        <v>01</v>
      </c>
      <c r="F66" s="279" t="str">
        <f t="shared" si="5"/>
        <v>0</v>
      </c>
      <c r="G66" s="279" t="str">
        <f t="shared" si="6"/>
        <v>0</v>
      </c>
      <c r="H66" s="14">
        <v>11210100</v>
      </c>
      <c r="I66" s="15" t="s">
        <v>152</v>
      </c>
      <c r="J66" s="280" t="s">
        <v>54</v>
      </c>
      <c r="K66" s="15" t="s">
        <v>153</v>
      </c>
      <c r="L66" s="15"/>
      <c r="M66" s="19"/>
    </row>
    <row r="67" spans="1:13" ht="30" x14ac:dyDescent="0.25">
      <c r="A67" s="18" t="str">
        <f t="shared" si="0"/>
        <v>1</v>
      </c>
      <c r="B67" s="279" t="str">
        <f t="shared" si="1"/>
        <v>1</v>
      </c>
      <c r="C67" s="279" t="str">
        <f t="shared" si="2"/>
        <v>2</v>
      </c>
      <c r="D67" s="279" t="str">
        <f t="shared" si="3"/>
        <v>1</v>
      </c>
      <c r="E67" s="279" t="str">
        <f t="shared" si="4"/>
        <v>01</v>
      </c>
      <c r="F67" s="279" t="str">
        <f t="shared" si="5"/>
        <v>1</v>
      </c>
      <c r="G67" s="279" t="str">
        <f t="shared" si="6"/>
        <v>0</v>
      </c>
      <c r="H67" s="14">
        <v>11210110</v>
      </c>
      <c r="I67" s="15" t="s">
        <v>152</v>
      </c>
      <c r="J67" s="280" t="s">
        <v>54</v>
      </c>
      <c r="K67" s="15" t="s">
        <v>151</v>
      </c>
      <c r="L67" s="15"/>
      <c r="M67" s="19" t="s">
        <v>145</v>
      </c>
    </row>
    <row r="68" spans="1:13" ht="30" x14ac:dyDescent="0.25">
      <c r="A68" s="18" t="str">
        <f t="shared" si="0"/>
        <v>1</v>
      </c>
      <c r="B68" s="279" t="str">
        <f t="shared" si="1"/>
        <v>1</v>
      </c>
      <c r="C68" s="279" t="str">
        <f t="shared" si="2"/>
        <v>2</v>
      </c>
      <c r="D68" s="279" t="str">
        <f t="shared" si="3"/>
        <v>1</v>
      </c>
      <c r="E68" s="279" t="str">
        <f t="shared" si="4"/>
        <v>01</v>
      </c>
      <c r="F68" s="279" t="str">
        <f t="shared" si="5"/>
        <v>2</v>
      </c>
      <c r="G68" s="279" t="str">
        <f t="shared" si="6"/>
        <v>0</v>
      </c>
      <c r="H68" s="14">
        <v>11210120</v>
      </c>
      <c r="I68" s="15" t="s">
        <v>154</v>
      </c>
      <c r="J68" s="280" t="s">
        <v>54</v>
      </c>
      <c r="K68" s="15" t="s">
        <v>155</v>
      </c>
      <c r="L68" s="15"/>
      <c r="M68" s="19" t="s">
        <v>145</v>
      </c>
    </row>
    <row r="69" spans="1:13" x14ac:dyDescent="0.25">
      <c r="A69" s="18" t="str">
        <f t="shared" ref="A69:A150" si="7">MID($H69,1,1)</f>
        <v>1</v>
      </c>
      <c r="B69" s="279" t="str">
        <f t="shared" ref="B69:B150" si="8">MID($H69,2,1)</f>
        <v>1</v>
      </c>
      <c r="C69" s="279" t="str">
        <f t="shared" ref="C69:C150" si="9">MID($H69,3,1)</f>
        <v>2</v>
      </c>
      <c r="D69" s="279" t="str">
        <f t="shared" ref="D69:D150" si="10">MID($H69,4,1)</f>
        <v>1</v>
      </c>
      <c r="E69" s="279" t="str">
        <f t="shared" ref="E69:E150" si="11">MID($H69,5,2)</f>
        <v>02</v>
      </c>
      <c r="F69" s="279" t="str">
        <f t="shared" ref="F69:F150" si="12">MID($H69,7,1)</f>
        <v>0</v>
      </c>
      <c r="G69" s="279" t="str">
        <f t="shared" ref="G69:G150" si="13">MID($H69,8,1)</f>
        <v>0</v>
      </c>
      <c r="H69" s="14">
        <v>11210200</v>
      </c>
      <c r="I69" s="15" t="s">
        <v>156</v>
      </c>
      <c r="J69" s="280" t="s">
        <v>54</v>
      </c>
      <c r="K69" s="15" t="s">
        <v>157</v>
      </c>
      <c r="L69" s="15"/>
      <c r="M69" s="19"/>
    </row>
    <row r="70" spans="1:13" ht="75" x14ac:dyDescent="0.25">
      <c r="A70" s="18" t="str">
        <f t="shared" si="7"/>
        <v>1</v>
      </c>
      <c r="B70" s="279" t="str">
        <f t="shared" si="8"/>
        <v>1</v>
      </c>
      <c r="C70" s="279" t="str">
        <f t="shared" si="9"/>
        <v>2</v>
      </c>
      <c r="D70" s="279" t="str">
        <f t="shared" si="10"/>
        <v>1</v>
      </c>
      <c r="E70" s="279" t="str">
        <f t="shared" si="11"/>
        <v>02</v>
      </c>
      <c r="F70" s="279" t="str">
        <f t="shared" si="12"/>
        <v>1</v>
      </c>
      <c r="G70" s="279" t="str">
        <f t="shared" si="13"/>
        <v>0</v>
      </c>
      <c r="H70" s="14">
        <v>11210210</v>
      </c>
      <c r="I70" s="15" t="s">
        <v>158</v>
      </c>
      <c r="J70" s="280" t="s">
        <v>54</v>
      </c>
      <c r="K70" s="15" t="s">
        <v>159</v>
      </c>
      <c r="L70" s="15" t="s">
        <v>160</v>
      </c>
      <c r="M70" s="19"/>
    </row>
    <row r="71" spans="1:13" ht="81" customHeight="1" x14ac:dyDescent="0.25">
      <c r="A71" s="18" t="str">
        <f t="shared" si="7"/>
        <v>1</v>
      </c>
      <c r="B71" s="279" t="str">
        <f t="shared" si="8"/>
        <v>1</v>
      </c>
      <c r="C71" s="279" t="str">
        <f t="shared" si="9"/>
        <v>2</v>
      </c>
      <c r="D71" s="279" t="str">
        <f t="shared" si="10"/>
        <v>1</v>
      </c>
      <c r="E71" s="279" t="str">
        <f t="shared" si="11"/>
        <v>02</v>
      </c>
      <c r="F71" s="279" t="str">
        <f t="shared" si="12"/>
        <v>2</v>
      </c>
      <c r="G71" s="279" t="str">
        <f t="shared" si="13"/>
        <v>0</v>
      </c>
      <c r="H71" s="14">
        <v>11210220</v>
      </c>
      <c r="I71" s="15" t="s">
        <v>161</v>
      </c>
      <c r="J71" s="280" t="s">
        <v>54</v>
      </c>
      <c r="K71" s="15" t="s">
        <v>162</v>
      </c>
      <c r="L71" s="15" t="s">
        <v>160</v>
      </c>
      <c r="M71" s="19"/>
    </row>
    <row r="72" spans="1:13" ht="75" x14ac:dyDescent="0.25">
      <c r="A72" s="18" t="str">
        <f t="shared" si="7"/>
        <v>1</v>
      </c>
      <c r="B72" s="279" t="str">
        <f t="shared" si="8"/>
        <v>1</v>
      </c>
      <c r="C72" s="279" t="str">
        <f t="shared" si="9"/>
        <v>2</v>
      </c>
      <c r="D72" s="279" t="str">
        <f t="shared" si="10"/>
        <v>1</v>
      </c>
      <c r="E72" s="279" t="str">
        <f t="shared" si="11"/>
        <v>02</v>
      </c>
      <c r="F72" s="279" t="str">
        <f t="shared" si="12"/>
        <v>3</v>
      </c>
      <c r="G72" s="279" t="str">
        <f t="shared" si="13"/>
        <v>0</v>
      </c>
      <c r="H72" s="14">
        <v>11210230</v>
      </c>
      <c r="I72" s="15" t="s">
        <v>163</v>
      </c>
      <c r="J72" s="280" t="s">
        <v>54</v>
      </c>
      <c r="K72" s="15" t="s">
        <v>164</v>
      </c>
      <c r="L72" s="15" t="s">
        <v>160</v>
      </c>
      <c r="M72" s="19"/>
    </row>
    <row r="73" spans="1:13" ht="75" x14ac:dyDescent="0.25">
      <c r="A73" s="18" t="str">
        <f t="shared" si="7"/>
        <v>1</v>
      </c>
      <c r="B73" s="279" t="str">
        <f t="shared" si="8"/>
        <v>1</v>
      </c>
      <c r="C73" s="279" t="str">
        <f t="shared" si="9"/>
        <v>2</v>
      </c>
      <c r="D73" s="279" t="str">
        <f t="shared" si="10"/>
        <v>1</v>
      </c>
      <c r="E73" s="279" t="str">
        <f t="shared" si="11"/>
        <v>02</v>
      </c>
      <c r="F73" s="279" t="str">
        <f t="shared" si="12"/>
        <v>4</v>
      </c>
      <c r="G73" s="279" t="str">
        <f t="shared" si="13"/>
        <v>0</v>
      </c>
      <c r="H73" s="14">
        <v>11210240</v>
      </c>
      <c r="I73" s="15" t="s">
        <v>165</v>
      </c>
      <c r="J73" s="280" t="s">
        <v>54</v>
      </c>
      <c r="K73" s="15" t="s">
        <v>166</v>
      </c>
      <c r="L73" s="15" t="s">
        <v>160</v>
      </c>
      <c r="M73" s="19"/>
    </row>
    <row r="74" spans="1:13" ht="30" x14ac:dyDescent="0.25">
      <c r="A74" s="18" t="str">
        <f t="shared" si="7"/>
        <v>1</v>
      </c>
      <c r="B74" s="279" t="str">
        <f t="shared" si="8"/>
        <v>1</v>
      </c>
      <c r="C74" s="279" t="str">
        <f t="shared" si="9"/>
        <v>2</v>
      </c>
      <c r="D74" s="279" t="str">
        <f t="shared" si="10"/>
        <v>1</v>
      </c>
      <c r="E74" s="279" t="str">
        <f t="shared" si="11"/>
        <v>03</v>
      </c>
      <c r="F74" s="279" t="str">
        <f t="shared" si="12"/>
        <v>0</v>
      </c>
      <c r="G74" s="279" t="str">
        <f t="shared" si="13"/>
        <v>0</v>
      </c>
      <c r="H74" s="14">
        <v>11210300</v>
      </c>
      <c r="I74" s="15" t="s">
        <v>167</v>
      </c>
      <c r="J74" s="280" t="s">
        <v>54</v>
      </c>
      <c r="K74" s="15" t="s">
        <v>168</v>
      </c>
      <c r="L74" s="15"/>
      <c r="M74" s="19"/>
    </row>
    <row r="75" spans="1:13" ht="30" x14ac:dyDescent="0.25">
      <c r="A75" s="18" t="str">
        <f t="shared" si="7"/>
        <v>1</v>
      </c>
      <c r="B75" s="279" t="str">
        <f t="shared" si="8"/>
        <v>1</v>
      </c>
      <c r="C75" s="279" t="str">
        <f t="shared" si="9"/>
        <v>2</v>
      </c>
      <c r="D75" s="279" t="str">
        <f t="shared" si="10"/>
        <v>1</v>
      </c>
      <c r="E75" s="279" t="str">
        <f t="shared" si="11"/>
        <v>03</v>
      </c>
      <c r="F75" s="279" t="str">
        <f t="shared" si="12"/>
        <v>1</v>
      </c>
      <c r="G75" s="279" t="str">
        <f t="shared" si="13"/>
        <v>0</v>
      </c>
      <c r="H75" s="14">
        <v>11210310</v>
      </c>
      <c r="I75" s="15" t="s">
        <v>167</v>
      </c>
      <c r="J75" s="280" t="s">
        <v>54</v>
      </c>
      <c r="K75" s="15" t="s">
        <v>169</v>
      </c>
      <c r="L75" s="15"/>
      <c r="M75" s="19" t="s">
        <v>79</v>
      </c>
    </row>
    <row r="76" spans="1:13" ht="45" x14ac:dyDescent="0.25">
      <c r="A76" s="18" t="str">
        <f t="shared" si="7"/>
        <v>1</v>
      </c>
      <c r="B76" s="279" t="str">
        <f t="shared" si="8"/>
        <v>1</v>
      </c>
      <c r="C76" s="279" t="str">
        <f t="shared" si="9"/>
        <v>2</v>
      </c>
      <c r="D76" s="279" t="str">
        <f t="shared" si="10"/>
        <v>1</v>
      </c>
      <c r="E76" s="279" t="str">
        <f t="shared" si="11"/>
        <v>04</v>
      </c>
      <c r="F76" s="279" t="str">
        <f t="shared" si="12"/>
        <v>0</v>
      </c>
      <c r="G76" s="279" t="str">
        <f t="shared" si="13"/>
        <v>0</v>
      </c>
      <c r="H76" s="14">
        <v>11210400</v>
      </c>
      <c r="I76" s="15" t="s">
        <v>170</v>
      </c>
      <c r="J76" s="280" t="s">
        <v>54</v>
      </c>
      <c r="K76" s="15" t="s">
        <v>171</v>
      </c>
      <c r="L76" s="15"/>
      <c r="M76" s="19"/>
    </row>
    <row r="77" spans="1:13" ht="45" x14ac:dyDescent="0.25">
      <c r="A77" s="18" t="str">
        <f t="shared" si="7"/>
        <v>1</v>
      </c>
      <c r="B77" s="279" t="str">
        <f t="shared" si="8"/>
        <v>1</v>
      </c>
      <c r="C77" s="279" t="str">
        <f t="shared" si="9"/>
        <v>2</v>
      </c>
      <c r="D77" s="279" t="str">
        <f t="shared" si="10"/>
        <v>1</v>
      </c>
      <c r="E77" s="279" t="str">
        <f t="shared" si="11"/>
        <v>04</v>
      </c>
      <c r="F77" s="279" t="str">
        <f t="shared" si="12"/>
        <v>1</v>
      </c>
      <c r="G77" s="279" t="str">
        <f t="shared" si="13"/>
        <v>0</v>
      </c>
      <c r="H77" s="14">
        <v>11210410</v>
      </c>
      <c r="I77" s="15" t="s">
        <v>170</v>
      </c>
      <c r="J77" s="280" t="s">
        <v>54</v>
      </c>
      <c r="K77" s="15" t="s">
        <v>172</v>
      </c>
      <c r="L77" s="15"/>
      <c r="M77" s="19" t="s">
        <v>79</v>
      </c>
    </row>
    <row r="78" spans="1:13" ht="30" x14ac:dyDescent="0.25">
      <c r="A78" s="18" t="str">
        <f t="shared" si="7"/>
        <v>1</v>
      </c>
      <c r="B78" s="279" t="str">
        <f t="shared" si="8"/>
        <v>1</v>
      </c>
      <c r="C78" s="279" t="str">
        <f t="shared" si="9"/>
        <v>2</v>
      </c>
      <c r="D78" s="279" t="str">
        <f t="shared" si="10"/>
        <v>1</v>
      </c>
      <c r="E78" s="279" t="str">
        <f t="shared" si="11"/>
        <v>05</v>
      </c>
      <c r="F78" s="279" t="str">
        <f t="shared" si="12"/>
        <v>0</v>
      </c>
      <c r="G78" s="279" t="str">
        <f t="shared" si="13"/>
        <v>0</v>
      </c>
      <c r="H78" s="14">
        <v>11210500</v>
      </c>
      <c r="I78" s="15" t="s">
        <v>173</v>
      </c>
      <c r="J78" s="280" t="s">
        <v>54</v>
      </c>
      <c r="K78" s="15" t="s">
        <v>174</v>
      </c>
      <c r="L78" s="15"/>
      <c r="M78" s="19"/>
    </row>
    <row r="79" spans="1:13" ht="30" x14ac:dyDescent="0.25">
      <c r="A79" s="18" t="str">
        <f t="shared" si="7"/>
        <v>1</v>
      </c>
      <c r="B79" s="279" t="str">
        <f t="shared" si="8"/>
        <v>1</v>
      </c>
      <c r="C79" s="279" t="str">
        <f t="shared" si="9"/>
        <v>2</v>
      </c>
      <c r="D79" s="279" t="str">
        <f t="shared" si="10"/>
        <v>1</v>
      </c>
      <c r="E79" s="279" t="str">
        <f t="shared" si="11"/>
        <v>05</v>
      </c>
      <c r="F79" s="279" t="str">
        <f t="shared" si="12"/>
        <v>1</v>
      </c>
      <c r="G79" s="279" t="str">
        <f t="shared" si="13"/>
        <v>0</v>
      </c>
      <c r="H79" s="14">
        <v>11210510</v>
      </c>
      <c r="I79" s="15" t="s">
        <v>173</v>
      </c>
      <c r="J79" s="280" t="s">
        <v>54</v>
      </c>
      <c r="K79" s="15" t="s">
        <v>175</v>
      </c>
      <c r="L79" s="15"/>
      <c r="M79" s="19" t="s">
        <v>18</v>
      </c>
    </row>
    <row r="80" spans="1:13" ht="30" x14ac:dyDescent="0.25">
      <c r="A80" s="18" t="str">
        <f t="shared" si="7"/>
        <v>1</v>
      </c>
      <c r="B80" s="279" t="str">
        <f t="shared" si="8"/>
        <v>1</v>
      </c>
      <c r="C80" s="279" t="str">
        <f t="shared" si="9"/>
        <v>2</v>
      </c>
      <c r="D80" s="279" t="str">
        <f t="shared" si="10"/>
        <v>1</v>
      </c>
      <c r="E80" s="279" t="str">
        <f t="shared" si="11"/>
        <v>06</v>
      </c>
      <c r="F80" s="279" t="str">
        <f t="shared" si="12"/>
        <v>0</v>
      </c>
      <c r="G80" s="279" t="str">
        <f t="shared" si="13"/>
        <v>0</v>
      </c>
      <c r="H80" s="14">
        <v>11210600</v>
      </c>
      <c r="I80" s="15" t="s">
        <v>154</v>
      </c>
      <c r="J80" s="280" t="s">
        <v>54</v>
      </c>
      <c r="K80" s="15" t="s">
        <v>155</v>
      </c>
      <c r="L80" s="15"/>
      <c r="M80" s="19" t="s">
        <v>10</v>
      </c>
    </row>
    <row r="81" spans="1:13" x14ac:dyDescent="0.25">
      <c r="A81" s="18" t="str">
        <f t="shared" si="7"/>
        <v>1</v>
      </c>
      <c r="B81" s="279" t="str">
        <f t="shared" si="8"/>
        <v>1</v>
      </c>
      <c r="C81" s="279" t="str">
        <f t="shared" si="9"/>
        <v>2</v>
      </c>
      <c r="D81" s="279" t="str">
        <f t="shared" si="10"/>
        <v>1</v>
      </c>
      <c r="E81" s="279" t="str">
        <f t="shared" si="11"/>
        <v>07</v>
      </c>
      <c r="F81" s="279" t="str">
        <f t="shared" si="12"/>
        <v>0</v>
      </c>
      <c r="G81" s="279" t="str">
        <f t="shared" si="13"/>
        <v>0</v>
      </c>
      <c r="H81" s="14">
        <v>11210700</v>
      </c>
      <c r="I81" s="15" t="s">
        <v>176</v>
      </c>
      <c r="J81" s="280" t="s">
        <v>54</v>
      </c>
      <c r="K81" s="15" t="s">
        <v>4448</v>
      </c>
      <c r="L81" s="15"/>
      <c r="M81" s="19" t="s">
        <v>14</v>
      </c>
    </row>
    <row r="82" spans="1:13" ht="30" x14ac:dyDescent="0.25">
      <c r="A82" s="18" t="str">
        <f t="shared" si="7"/>
        <v>1</v>
      </c>
      <c r="B82" s="279" t="str">
        <f t="shared" si="8"/>
        <v>1</v>
      </c>
      <c r="C82" s="279" t="str">
        <f t="shared" si="9"/>
        <v>2</v>
      </c>
      <c r="D82" s="279" t="str">
        <f t="shared" si="10"/>
        <v>1</v>
      </c>
      <c r="E82" s="279" t="str">
        <f t="shared" si="11"/>
        <v>50</v>
      </c>
      <c r="F82" s="279" t="str">
        <f t="shared" si="12"/>
        <v>0</v>
      </c>
      <c r="G82" s="279" t="str">
        <f t="shared" si="13"/>
        <v>0</v>
      </c>
      <c r="H82" s="14">
        <v>11215000</v>
      </c>
      <c r="I82" s="40" t="s">
        <v>178</v>
      </c>
      <c r="J82" s="57" t="s">
        <v>67</v>
      </c>
      <c r="K82" s="40" t="s">
        <v>179</v>
      </c>
      <c r="L82" s="15"/>
      <c r="M82" s="19" t="s">
        <v>10</v>
      </c>
    </row>
    <row r="83" spans="1:13" ht="45" x14ac:dyDescent="0.25">
      <c r="A83" s="18" t="str">
        <f t="shared" si="7"/>
        <v>1</v>
      </c>
      <c r="B83" s="279" t="str">
        <f t="shared" si="8"/>
        <v>1</v>
      </c>
      <c r="C83" s="279" t="str">
        <f t="shared" si="9"/>
        <v>2</v>
      </c>
      <c r="D83" s="279" t="str">
        <f t="shared" si="10"/>
        <v>1</v>
      </c>
      <c r="E83" s="279" t="str">
        <f t="shared" si="11"/>
        <v>51</v>
      </c>
      <c r="F83" s="279" t="str">
        <f t="shared" si="12"/>
        <v>0</v>
      </c>
      <c r="G83" s="279" t="str">
        <f t="shared" si="13"/>
        <v>0</v>
      </c>
      <c r="H83" s="14">
        <v>11215100</v>
      </c>
      <c r="I83" s="40" t="s">
        <v>180</v>
      </c>
      <c r="J83" s="57" t="s">
        <v>67</v>
      </c>
      <c r="K83" s="40" t="s">
        <v>181</v>
      </c>
      <c r="L83" s="15"/>
      <c r="M83" s="19" t="s">
        <v>10</v>
      </c>
    </row>
    <row r="84" spans="1:13" ht="45" x14ac:dyDescent="0.25">
      <c r="A84" s="18" t="str">
        <f t="shared" si="7"/>
        <v>1</v>
      </c>
      <c r="B84" s="279" t="str">
        <f t="shared" si="8"/>
        <v>1</v>
      </c>
      <c r="C84" s="279" t="str">
        <f t="shared" si="9"/>
        <v>2</v>
      </c>
      <c r="D84" s="279" t="str">
        <f t="shared" si="10"/>
        <v>1</v>
      </c>
      <c r="E84" s="279" t="str">
        <f t="shared" si="11"/>
        <v>98</v>
      </c>
      <c r="F84" s="279" t="str">
        <f t="shared" si="12"/>
        <v>0</v>
      </c>
      <c r="G84" s="279" t="str">
        <f t="shared" si="13"/>
        <v>0</v>
      </c>
      <c r="H84" s="14">
        <v>11219800</v>
      </c>
      <c r="I84" s="114" t="s">
        <v>182</v>
      </c>
      <c r="J84" s="115" t="s">
        <v>67</v>
      </c>
      <c r="K84" s="114" t="s">
        <v>183</v>
      </c>
      <c r="L84" s="15"/>
      <c r="M84" s="19" t="s">
        <v>18</v>
      </c>
    </row>
    <row r="85" spans="1:13" ht="45" x14ac:dyDescent="0.25">
      <c r="A85" s="18" t="str">
        <f t="shared" si="7"/>
        <v>1</v>
      </c>
      <c r="B85" s="279" t="str">
        <f t="shared" si="8"/>
        <v>1</v>
      </c>
      <c r="C85" s="279" t="str">
        <f t="shared" si="9"/>
        <v>2</v>
      </c>
      <c r="D85" s="279" t="str">
        <f t="shared" si="10"/>
        <v>2</v>
      </c>
      <c r="E85" s="279" t="str">
        <f t="shared" si="11"/>
        <v>00</v>
      </c>
      <c r="F85" s="279" t="str">
        <f t="shared" si="12"/>
        <v>0</v>
      </c>
      <c r="G85" s="279" t="str">
        <f t="shared" si="13"/>
        <v>0</v>
      </c>
      <c r="H85" s="14">
        <v>11220000</v>
      </c>
      <c r="I85" s="15" t="s">
        <v>184</v>
      </c>
      <c r="J85" s="280" t="s">
        <v>45</v>
      </c>
      <c r="K85" s="15" t="s">
        <v>185</v>
      </c>
      <c r="L85" s="15"/>
      <c r="M85" s="19"/>
    </row>
    <row r="86" spans="1:13" ht="45" x14ac:dyDescent="0.25">
      <c r="A86" s="18" t="str">
        <f t="shared" si="7"/>
        <v>1</v>
      </c>
      <c r="B86" s="279" t="str">
        <f t="shared" si="8"/>
        <v>1</v>
      </c>
      <c r="C86" s="279" t="str">
        <f t="shared" si="9"/>
        <v>2</v>
      </c>
      <c r="D86" s="279" t="str">
        <f t="shared" si="10"/>
        <v>2</v>
      </c>
      <c r="E86" s="279" t="str">
        <f t="shared" si="11"/>
        <v>01</v>
      </c>
      <c r="F86" s="279" t="str">
        <f t="shared" si="12"/>
        <v>0</v>
      </c>
      <c r="G86" s="279" t="str">
        <f t="shared" si="13"/>
        <v>0</v>
      </c>
      <c r="H86" s="14">
        <v>11220100</v>
      </c>
      <c r="I86" s="15" t="s">
        <v>186</v>
      </c>
      <c r="J86" s="280" t="s">
        <v>54</v>
      </c>
      <c r="K86" s="15" t="s">
        <v>187</v>
      </c>
      <c r="L86" s="15"/>
      <c r="M86" s="19"/>
    </row>
    <row r="87" spans="1:13" x14ac:dyDescent="0.25">
      <c r="A87" s="18" t="str">
        <f t="shared" si="7"/>
        <v>1</v>
      </c>
      <c r="B87" s="279" t="str">
        <f t="shared" si="8"/>
        <v>1</v>
      </c>
      <c r="C87" s="279" t="str">
        <f t="shared" si="9"/>
        <v>2</v>
      </c>
      <c r="D87" s="279" t="str">
        <f t="shared" si="10"/>
        <v>2</v>
      </c>
      <c r="E87" s="279" t="str">
        <f t="shared" si="11"/>
        <v>01</v>
      </c>
      <c r="F87" s="279" t="str">
        <f t="shared" si="12"/>
        <v>1</v>
      </c>
      <c r="G87" s="279" t="str">
        <f t="shared" si="13"/>
        <v>0</v>
      </c>
      <c r="H87" s="14">
        <v>11220110</v>
      </c>
      <c r="I87" s="15" t="s">
        <v>184</v>
      </c>
      <c r="J87" s="280" t="s">
        <v>54</v>
      </c>
      <c r="K87" s="15"/>
      <c r="L87" s="15"/>
      <c r="M87" s="19" t="s">
        <v>79</v>
      </c>
    </row>
    <row r="88" spans="1:13" ht="120" x14ac:dyDescent="0.25">
      <c r="A88" s="18" t="str">
        <f t="shared" si="7"/>
        <v>1</v>
      </c>
      <c r="B88" s="279" t="str">
        <f t="shared" si="8"/>
        <v>1</v>
      </c>
      <c r="C88" s="279" t="str">
        <f t="shared" si="9"/>
        <v>2</v>
      </c>
      <c r="D88" s="279" t="str">
        <f t="shared" si="10"/>
        <v>2</v>
      </c>
      <c r="E88" s="279" t="str">
        <f t="shared" si="11"/>
        <v>02</v>
      </c>
      <c r="F88" s="279" t="str">
        <f t="shared" si="12"/>
        <v>0</v>
      </c>
      <c r="G88" s="279" t="str">
        <f t="shared" si="13"/>
        <v>0</v>
      </c>
      <c r="H88" s="14">
        <v>11220200</v>
      </c>
      <c r="I88" s="15" t="s">
        <v>188</v>
      </c>
      <c r="J88" s="280" t="s">
        <v>54</v>
      </c>
      <c r="K88" s="15" t="s">
        <v>189</v>
      </c>
      <c r="L88" s="15"/>
      <c r="M88" s="19"/>
    </row>
    <row r="89" spans="1:13" x14ac:dyDescent="0.25">
      <c r="A89" s="18" t="str">
        <f t="shared" si="7"/>
        <v>1</v>
      </c>
      <c r="B89" s="279" t="str">
        <f t="shared" si="8"/>
        <v>1</v>
      </c>
      <c r="C89" s="279" t="str">
        <f t="shared" si="9"/>
        <v>2</v>
      </c>
      <c r="D89" s="279" t="str">
        <f t="shared" si="10"/>
        <v>2</v>
      </c>
      <c r="E89" s="279" t="str">
        <f t="shared" si="11"/>
        <v>02</v>
      </c>
      <c r="F89" s="279" t="str">
        <f t="shared" si="12"/>
        <v>1</v>
      </c>
      <c r="G89" s="279" t="str">
        <f t="shared" si="13"/>
        <v>0</v>
      </c>
      <c r="H89" s="14">
        <v>11220210</v>
      </c>
      <c r="I89" s="15" t="s">
        <v>190</v>
      </c>
      <c r="J89" s="280" t="s">
        <v>54</v>
      </c>
      <c r="K89" s="15"/>
      <c r="L89" s="15"/>
      <c r="M89" s="19" t="s">
        <v>18</v>
      </c>
    </row>
    <row r="90" spans="1:13" ht="75" x14ac:dyDescent="0.25">
      <c r="A90" s="18" t="str">
        <f t="shared" si="7"/>
        <v>1</v>
      </c>
      <c r="B90" s="279" t="str">
        <f t="shared" si="8"/>
        <v>1</v>
      </c>
      <c r="C90" s="279" t="str">
        <f t="shared" si="9"/>
        <v>2</v>
      </c>
      <c r="D90" s="279" t="str">
        <f t="shared" si="10"/>
        <v>2</v>
      </c>
      <c r="E90" s="279" t="str">
        <f t="shared" si="11"/>
        <v>50</v>
      </c>
      <c r="F90" s="279" t="str">
        <f t="shared" si="12"/>
        <v>0</v>
      </c>
      <c r="G90" s="279" t="str">
        <f t="shared" si="13"/>
        <v>0</v>
      </c>
      <c r="H90" s="14">
        <v>11225000</v>
      </c>
      <c r="I90" s="39" t="s">
        <v>191</v>
      </c>
      <c r="J90" s="58" t="s">
        <v>67</v>
      </c>
      <c r="K90" s="38" t="s">
        <v>192</v>
      </c>
      <c r="L90" s="15" t="s">
        <v>193</v>
      </c>
      <c r="M90" s="19" t="s">
        <v>10</v>
      </c>
    </row>
    <row r="91" spans="1:13" ht="60" x14ac:dyDescent="0.25">
      <c r="A91" s="18" t="str">
        <f t="shared" si="7"/>
        <v>1</v>
      </c>
      <c r="B91" s="279" t="str">
        <f t="shared" si="8"/>
        <v>1</v>
      </c>
      <c r="C91" s="279" t="str">
        <f t="shared" si="9"/>
        <v>2</v>
      </c>
      <c r="D91" s="279" t="str">
        <f t="shared" si="10"/>
        <v>2</v>
      </c>
      <c r="E91" s="279" t="str">
        <f t="shared" si="11"/>
        <v>51</v>
      </c>
      <c r="F91" s="279" t="str">
        <f t="shared" si="12"/>
        <v>0</v>
      </c>
      <c r="G91" s="279" t="str">
        <f t="shared" si="13"/>
        <v>0</v>
      </c>
      <c r="H91" s="14">
        <v>11225100</v>
      </c>
      <c r="I91" s="39" t="s">
        <v>194</v>
      </c>
      <c r="J91" s="58" t="s">
        <v>67</v>
      </c>
      <c r="K91" s="38" t="s">
        <v>195</v>
      </c>
      <c r="L91" s="15" t="s">
        <v>193</v>
      </c>
      <c r="M91" s="19" t="s">
        <v>10</v>
      </c>
    </row>
    <row r="92" spans="1:13" ht="30" x14ac:dyDescent="0.25">
      <c r="A92" s="18" t="str">
        <f t="shared" si="7"/>
        <v>1</v>
      </c>
      <c r="B92" s="279" t="str">
        <f t="shared" si="8"/>
        <v>1</v>
      </c>
      <c r="C92" s="279" t="str">
        <f t="shared" si="9"/>
        <v>2</v>
      </c>
      <c r="D92" s="279" t="str">
        <f t="shared" si="10"/>
        <v>2</v>
      </c>
      <c r="E92" s="279" t="str">
        <f t="shared" si="11"/>
        <v>52</v>
      </c>
      <c r="F92" s="279" t="str">
        <f t="shared" si="12"/>
        <v>0</v>
      </c>
      <c r="G92" s="279" t="str">
        <f t="shared" si="13"/>
        <v>0</v>
      </c>
      <c r="H92" s="14">
        <v>11225200</v>
      </c>
      <c r="I92" s="39" t="s">
        <v>196</v>
      </c>
      <c r="J92" s="58" t="s">
        <v>67</v>
      </c>
      <c r="K92" s="38" t="s">
        <v>197</v>
      </c>
      <c r="L92" s="15" t="s">
        <v>193</v>
      </c>
      <c r="M92" s="19" t="s">
        <v>10</v>
      </c>
    </row>
    <row r="93" spans="1:13" ht="45" x14ac:dyDescent="0.25">
      <c r="A93" s="18" t="str">
        <f t="shared" si="7"/>
        <v>1</v>
      </c>
      <c r="B93" s="279" t="str">
        <f t="shared" si="8"/>
        <v>1</v>
      </c>
      <c r="C93" s="279" t="str">
        <f t="shared" si="9"/>
        <v>2</v>
      </c>
      <c r="D93" s="279" t="str">
        <f t="shared" si="10"/>
        <v>2</v>
      </c>
      <c r="E93" s="279" t="str">
        <f t="shared" si="11"/>
        <v>98</v>
      </c>
      <c r="F93" s="279" t="str">
        <f t="shared" si="12"/>
        <v>0</v>
      </c>
      <c r="G93" s="279" t="str">
        <f t="shared" si="13"/>
        <v>0</v>
      </c>
      <c r="H93" s="14">
        <v>11229800</v>
      </c>
      <c r="I93" s="114" t="s">
        <v>198</v>
      </c>
      <c r="J93" s="115" t="s">
        <v>67</v>
      </c>
      <c r="K93" s="116" t="s">
        <v>199</v>
      </c>
      <c r="L93" s="15" t="s">
        <v>193</v>
      </c>
      <c r="M93" s="19" t="s">
        <v>18</v>
      </c>
    </row>
    <row r="94" spans="1:13" ht="30" x14ac:dyDescent="0.25">
      <c r="A94" s="18" t="str">
        <f t="shared" si="7"/>
        <v>1</v>
      </c>
      <c r="B94" s="279" t="str">
        <f t="shared" si="8"/>
        <v>1</v>
      </c>
      <c r="C94" s="279" t="str">
        <f t="shared" si="9"/>
        <v>2</v>
      </c>
      <c r="D94" s="279" t="str">
        <f t="shared" si="10"/>
        <v>8</v>
      </c>
      <c r="E94" s="279" t="str">
        <f t="shared" si="11"/>
        <v>00</v>
      </c>
      <c r="F94" s="279" t="str">
        <f t="shared" si="12"/>
        <v>0</v>
      </c>
      <c r="G94" s="279" t="str">
        <f t="shared" si="13"/>
        <v>0</v>
      </c>
      <c r="H94" s="14">
        <v>11280000</v>
      </c>
      <c r="I94" s="15" t="s">
        <v>200</v>
      </c>
      <c r="J94" s="280" t="s">
        <v>45</v>
      </c>
      <c r="K94" s="15" t="s">
        <v>201</v>
      </c>
      <c r="L94" s="15"/>
      <c r="M94" s="19" t="s">
        <v>18</v>
      </c>
    </row>
    <row r="95" spans="1:13" ht="30" x14ac:dyDescent="0.25">
      <c r="A95" s="18" t="str">
        <f t="shared" si="7"/>
        <v>1</v>
      </c>
      <c r="B95" s="279" t="str">
        <f t="shared" si="8"/>
        <v>1</v>
      </c>
      <c r="C95" s="279" t="str">
        <f t="shared" si="9"/>
        <v>2</v>
      </c>
      <c r="D95" s="279" t="str">
        <f t="shared" si="10"/>
        <v>8</v>
      </c>
      <c r="E95" s="279" t="str">
        <f t="shared" si="11"/>
        <v>01</v>
      </c>
      <c r="F95" s="279" t="str">
        <f t="shared" si="12"/>
        <v>0</v>
      </c>
      <c r="G95" s="279" t="str">
        <f t="shared" si="13"/>
        <v>0</v>
      </c>
      <c r="H95" s="14">
        <v>11280100</v>
      </c>
      <c r="I95" s="15" t="s">
        <v>152</v>
      </c>
      <c r="J95" s="280" t="s">
        <v>67</v>
      </c>
      <c r="K95" s="15" t="s">
        <v>202</v>
      </c>
      <c r="L95" s="15"/>
      <c r="M95" s="19" t="s">
        <v>18</v>
      </c>
    </row>
    <row r="96" spans="1:13" ht="30" x14ac:dyDescent="0.25">
      <c r="A96" s="18" t="str">
        <f t="shared" si="7"/>
        <v>1</v>
      </c>
      <c r="B96" s="279" t="str">
        <f t="shared" si="8"/>
        <v>1</v>
      </c>
      <c r="C96" s="279" t="str">
        <f t="shared" si="9"/>
        <v>2</v>
      </c>
      <c r="D96" s="279" t="str">
        <f t="shared" si="10"/>
        <v>8</v>
      </c>
      <c r="E96" s="279" t="str">
        <f t="shared" si="11"/>
        <v>01</v>
      </c>
      <c r="F96" s="279" t="str">
        <f t="shared" si="12"/>
        <v>1</v>
      </c>
      <c r="G96" s="279" t="str">
        <f t="shared" si="13"/>
        <v>0</v>
      </c>
      <c r="H96" s="14">
        <v>11280110</v>
      </c>
      <c r="I96" s="15" t="s">
        <v>178</v>
      </c>
      <c r="J96" s="280" t="s">
        <v>67</v>
      </c>
      <c r="K96" s="15" t="s">
        <v>203</v>
      </c>
      <c r="L96" s="15"/>
      <c r="M96" s="19" t="s">
        <v>18</v>
      </c>
    </row>
    <row r="97" spans="1:13" ht="45" x14ac:dyDescent="0.25">
      <c r="A97" s="18" t="str">
        <f t="shared" si="7"/>
        <v>1</v>
      </c>
      <c r="B97" s="279" t="str">
        <f t="shared" si="8"/>
        <v>1</v>
      </c>
      <c r="C97" s="279" t="str">
        <f t="shared" si="9"/>
        <v>2</v>
      </c>
      <c r="D97" s="279" t="str">
        <f t="shared" si="10"/>
        <v>8</v>
      </c>
      <c r="E97" s="279" t="str">
        <f t="shared" si="11"/>
        <v>01</v>
      </c>
      <c r="F97" s="279" t="str">
        <f t="shared" si="12"/>
        <v>2</v>
      </c>
      <c r="G97" s="279" t="str">
        <f t="shared" si="13"/>
        <v>0</v>
      </c>
      <c r="H97" s="14">
        <v>11280120</v>
      </c>
      <c r="I97" s="15" t="s">
        <v>180</v>
      </c>
      <c r="J97" s="280" t="s">
        <v>67</v>
      </c>
      <c r="K97" s="15" t="s">
        <v>204</v>
      </c>
      <c r="L97" s="15"/>
      <c r="M97" s="19" t="s">
        <v>18</v>
      </c>
    </row>
    <row r="98" spans="1:13" ht="45" x14ac:dyDescent="0.25">
      <c r="A98" s="18" t="str">
        <f t="shared" si="7"/>
        <v>1</v>
      </c>
      <c r="B98" s="279" t="str">
        <f t="shared" si="8"/>
        <v>1</v>
      </c>
      <c r="C98" s="279" t="str">
        <f t="shared" si="9"/>
        <v>2</v>
      </c>
      <c r="D98" s="279" t="str">
        <f t="shared" si="10"/>
        <v>8</v>
      </c>
      <c r="E98" s="279" t="str">
        <f t="shared" si="11"/>
        <v>01</v>
      </c>
      <c r="F98" s="279" t="str">
        <f t="shared" si="12"/>
        <v>9</v>
      </c>
      <c r="G98" s="279" t="str">
        <f t="shared" si="13"/>
        <v>0</v>
      </c>
      <c r="H98" s="14">
        <v>11280190</v>
      </c>
      <c r="I98" s="15" t="s">
        <v>182</v>
      </c>
      <c r="J98" s="280" t="s">
        <v>67</v>
      </c>
      <c r="K98" s="15" t="s">
        <v>205</v>
      </c>
      <c r="L98" s="15"/>
      <c r="M98" s="19" t="s">
        <v>18</v>
      </c>
    </row>
    <row r="99" spans="1:13" ht="45" x14ac:dyDescent="0.25">
      <c r="A99" s="18" t="str">
        <f t="shared" si="7"/>
        <v>1</v>
      </c>
      <c r="B99" s="279" t="str">
        <f t="shared" si="8"/>
        <v>1</v>
      </c>
      <c r="C99" s="279" t="str">
        <f t="shared" si="9"/>
        <v>2</v>
      </c>
      <c r="D99" s="279" t="str">
        <f t="shared" si="10"/>
        <v>8</v>
      </c>
      <c r="E99" s="279" t="str">
        <f t="shared" si="11"/>
        <v>02</v>
      </c>
      <c r="F99" s="279" t="str">
        <f t="shared" si="12"/>
        <v>0</v>
      </c>
      <c r="G99" s="279" t="str">
        <f t="shared" si="13"/>
        <v>0</v>
      </c>
      <c r="H99" s="14">
        <v>11280200</v>
      </c>
      <c r="I99" s="15" t="s">
        <v>184</v>
      </c>
      <c r="J99" s="280" t="s">
        <v>67</v>
      </c>
      <c r="K99" s="15" t="s">
        <v>185</v>
      </c>
      <c r="L99" s="15"/>
      <c r="M99" s="19" t="s">
        <v>18</v>
      </c>
    </row>
    <row r="100" spans="1:13" ht="60" x14ac:dyDescent="0.25">
      <c r="A100" s="18" t="str">
        <f t="shared" si="7"/>
        <v>1</v>
      </c>
      <c r="B100" s="279" t="str">
        <f t="shared" si="8"/>
        <v>1</v>
      </c>
      <c r="C100" s="279" t="str">
        <f t="shared" si="9"/>
        <v>2</v>
      </c>
      <c r="D100" s="279" t="str">
        <f t="shared" si="10"/>
        <v>8</v>
      </c>
      <c r="E100" s="279" t="str">
        <f t="shared" si="11"/>
        <v>02</v>
      </c>
      <c r="F100" s="279" t="str">
        <f t="shared" si="12"/>
        <v>1</v>
      </c>
      <c r="G100" s="279" t="str">
        <f t="shared" si="13"/>
        <v>0</v>
      </c>
      <c r="H100" s="14">
        <v>11280210</v>
      </c>
      <c r="I100" s="15" t="s">
        <v>191</v>
      </c>
      <c r="J100" s="280" t="s">
        <v>67</v>
      </c>
      <c r="K100" s="15" t="s">
        <v>206</v>
      </c>
      <c r="L100" s="15" t="s">
        <v>193</v>
      </c>
      <c r="M100" s="19" t="s">
        <v>18</v>
      </c>
    </row>
    <row r="101" spans="1:13" ht="60" x14ac:dyDescent="0.25">
      <c r="A101" s="18" t="str">
        <f t="shared" si="7"/>
        <v>1</v>
      </c>
      <c r="B101" s="279" t="str">
        <f t="shared" si="8"/>
        <v>1</v>
      </c>
      <c r="C101" s="279" t="str">
        <f t="shared" si="9"/>
        <v>2</v>
      </c>
      <c r="D101" s="279" t="str">
        <f t="shared" si="10"/>
        <v>8</v>
      </c>
      <c r="E101" s="279" t="str">
        <f t="shared" si="11"/>
        <v>02</v>
      </c>
      <c r="F101" s="279" t="str">
        <f t="shared" si="12"/>
        <v>2</v>
      </c>
      <c r="G101" s="279" t="str">
        <f t="shared" si="13"/>
        <v>0</v>
      </c>
      <c r="H101" s="14">
        <v>11280220</v>
      </c>
      <c r="I101" s="15" t="s">
        <v>194</v>
      </c>
      <c r="J101" s="280" t="s">
        <v>67</v>
      </c>
      <c r="K101" s="15" t="s">
        <v>207</v>
      </c>
      <c r="L101" s="15" t="s">
        <v>193</v>
      </c>
      <c r="M101" s="19" t="s">
        <v>18</v>
      </c>
    </row>
    <row r="102" spans="1:13" ht="30" x14ac:dyDescent="0.25">
      <c r="A102" s="18" t="str">
        <f t="shared" si="7"/>
        <v>1</v>
      </c>
      <c r="B102" s="279" t="str">
        <f t="shared" si="8"/>
        <v>1</v>
      </c>
      <c r="C102" s="279" t="str">
        <f t="shared" si="9"/>
        <v>2</v>
      </c>
      <c r="D102" s="279" t="str">
        <f t="shared" si="10"/>
        <v>8</v>
      </c>
      <c r="E102" s="279" t="str">
        <f t="shared" si="11"/>
        <v>02</v>
      </c>
      <c r="F102" s="279" t="str">
        <f t="shared" si="12"/>
        <v>3</v>
      </c>
      <c r="G102" s="279" t="str">
        <f t="shared" si="13"/>
        <v>0</v>
      </c>
      <c r="H102" s="14">
        <v>11280230</v>
      </c>
      <c r="I102" s="15" t="s">
        <v>196</v>
      </c>
      <c r="J102" s="280" t="s">
        <v>67</v>
      </c>
      <c r="K102" s="15" t="s">
        <v>208</v>
      </c>
      <c r="L102" s="15" t="s">
        <v>193</v>
      </c>
      <c r="M102" s="19" t="s">
        <v>18</v>
      </c>
    </row>
    <row r="103" spans="1:13" ht="45" x14ac:dyDescent="0.25">
      <c r="A103" s="18" t="str">
        <f t="shared" si="7"/>
        <v>1</v>
      </c>
      <c r="B103" s="279" t="str">
        <f t="shared" si="8"/>
        <v>1</v>
      </c>
      <c r="C103" s="279" t="str">
        <f t="shared" si="9"/>
        <v>2</v>
      </c>
      <c r="D103" s="279" t="str">
        <f t="shared" si="10"/>
        <v>8</v>
      </c>
      <c r="E103" s="279" t="str">
        <f t="shared" si="11"/>
        <v>02</v>
      </c>
      <c r="F103" s="279" t="str">
        <f t="shared" si="12"/>
        <v>9</v>
      </c>
      <c r="G103" s="279" t="str">
        <f t="shared" si="13"/>
        <v>0</v>
      </c>
      <c r="H103" s="14">
        <v>11280290</v>
      </c>
      <c r="I103" s="15" t="s">
        <v>198</v>
      </c>
      <c r="J103" s="280" t="s">
        <v>67</v>
      </c>
      <c r="K103" s="15" t="s">
        <v>209</v>
      </c>
      <c r="L103" s="15" t="s">
        <v>193</v>
      </c>
      <c r="M103" s="19" t="s">
        <v>18</v>
      </c>
    </row>
    <row r="104" spans="1:13" ht="30" x14ac:dyDescent="0.25">
      <c r="A104" s="18" t="str">
        <f>MID($H104,1,1)</f>
        <v>1</v>
      </c>
      <c r="B104" s="279" t="str">
        <f>MID($H104,2,1)</f>
        <v>1</v>
      </c>
      <c r="C104" s="279" t="str">
        <f>MID($H104,3,1)</f>
        <v>3</v>
      </c>
      <c r="D104" s="279" t="str">
        <f>MID($H104,4,1)</f>
        <v>0</v>
      </c>
      <c r="E104" s="279" t="str">
        <f>MID($H104,5,2)</f>
        <v>00</v>
      </c>
      <c r="F104" s="279" t="str">
        <f>MID($H104,7,1)</f>
        <v>0</v>
      </c>
      <c r="G104" s="279" t="str">
        <f>MID($H104,8,1)</f>
        <v>0</v>
      </c>
      <c r="H104" s="14">
        <v>11300000</v>
      </c>
      <c r="I104" s="15" t="s">
        <v>210</v>
      </c>
      <c r="J104" s="280" t="s">
        <v>45</v>
      </c>
      <c r="K104" s="15" t="s">
        <v>211</v>
      </c>
      <c r="L104" s="15"/>
      <c r="M104" s="19"/>
    </row>
    <row r="105" spans="1:13" s="45" customFormat="1" ht="30" x14ac:dyDescent="0.25">
      <c r="A105" s="18" t="str">
        <f t="shared" ref="A105:A111" si="14">MID($H105,1,1)</f>
        <v>1</v>
      </c>
      <c r="B105" s="279" t="str">
        <f t="shared" ref="B105:B111" si="15">MID($H105,2,1)</f>
        <v>1</v>
      </c>
      <c r="C105" s="279" t="str">
        <f t="shared" ref="C105:C111" si="16">MID($H105,3,1)</f>
        <v>3</v>
      </c>
      <c r="D105" s="279" t="str">
        <f t="shared" ref="D105:D111" si="17">MID($H105,4,1)</f>
        <v>1</v>
      </c>
      <c r="E105" s="279" t="str">
        <f t="shared" ref="E105:E111" si="18">MID($H105,5,2)</f>
        <v>00</v>
      </c>
      <c r="F105" s="279" t="str">
        <f t="shared" ref="F105:F111" si="19">MID($H105,7,1)</f>
        <v>0</v>
      </c>
      <c r="G105" s="279" t="str">
        <f t="shared" ref="G105:G111" si="20">MID($H105,8,1)</f>
        <v>0</v>
      </c>
      <c r="H105" s="14">
        <v>11310000</v>
      </c>
      <c r="I105" s="43" t="s">
        <v>210</v>
      </c>
      <c r="J105" s="54" t="s">
        <v>45</v>
      </c>
      <c r="K105" s="43" t="s">
        <v>211</v>
      </c>
      <c r="L105" s="6"/>
      <c r="M105" s="44" t="s">
        <v>14</v>
      </c>
    </row>
    <row r="106" spans="1:13" s="45" customFormat="1" ht="45" x14ac:dyDescent="0.25">
      <c r="A106" s="18" t="str">
        <f t="shared" si="14"/>
        <v>1</v>
      </c>
      <c r="B106" s="279" t="str">
        <f t="shared" si="15"/>
        <v>1</v>
      </c>
      <c r="C106" s="279" t="str">
        <f t="shared" si="16"/>
        <v>3</v>
      </c>
      <c r="D106" s="279" t="str">
        <f t="shared" si="17"/>
        <v>1</v>
      </c>
      <c r="E106" s="279" t="str">
        <f t="shared" si="18"/>
        <v>50</v>
      </c>
      <c r="F106" s="279" t="str">
        <f t="shared" si="19"/>
        <v>0</v>
      </c>
      <c r="G106" s="279" t="str">
        <f t="shared" si="20"/>
        <v>0</v>
      </c>
      <c r="H106" s="14">
        <v>11315000</v>
      </c>
      <c r="I106" s="40" t="s">
        <v>212</v>
      </c>
      <c r="J106" s="57" t="s">
        <v>67</v>
      </c>
      <c r="K106" s="40" t="s">
        <v>213</v>
      </c>
      <c r="L106" s="6"/>
      <c r="M106" s="44" t="s">
        <v>10</v>
      </c>
    </row>
    <row r="107" spans="1:13" s="45" customFormat="1" ht="45" x14ac:dyDescent="0.25">
      <c r="A107" s="18" t="str">
        <f t="shared" si="14"/>
        <v>1</v>
      </c>
      <c r="B107" s="279" t="str">
        <f t="shared" si="15"/>
        <v>1</v>
      </c>
      <c r="C107" s="279" t="str">
        <f t="shared" si="16"/>
        <v>3</v>
      </c>
      <c r="D107" s="279" t="str">
        <f t="shared" si="17"/>
        <v>1</v>
      </c>
      <c r="E107" s="279" t="str">
        <f t="shared" si="18"/>
        <v>51</v>
      </c>
      <c r="F107" s="279" t="str">
        <f t="shared" si="19"/>
        <v>0</v>
      </c>
      <c r="G107" s="279" t="str">
        <f t="shared" si="20"/>
        <v>0</v>
      </c>
      <c r="H107" s="14">
        <v>11315100</v>
      </c>
      <c r="I107" s="40" t="s">
        <v>214</v>
      </c>
      <c r="J107" s="57" t="s">
        <v>67</v>
      </c>
      <c r="K107" s="40" t="s">
        <v>215</v>
      </c>
      <c r="L107" s="6"/>
      <c r="M107" s="44" t="s">
        <v>10</v>
      </c>
    </row>
    <row r="108" spans="1:13" s="45" customFormat="1" ht="45" x14ac:dyDescent="0.25">
      <c r="A108" s="18" t="str">
        <f t="shared" si="14"/>
        <v>1</v>
      </c>
      <c r="B108" s="279" t="str">
        <f t="shared" si="15"/>
        <v>1</v>
      </c>
      <c r="C108" s="279" t="str">
        <f t="shared" si="16"/>
        <v>3</v>
      </c>
      <c r="D108" s="279" t="str">
        <f t="shared" si="17"/>
        <v>1</v>
      </c>
      <c r="E108" s="279" t="str">
        <f t="shared" si="18"/>
        <v>52</v>
      </c>
      <c r="F108" s="279" t="str">
        <f t="shared" si="19"/>
        <v>0</v>
      </c>
      <c r="G108" s="279" t="str">
        <f t="shared" si="20"/>
        <v>0</v>
      </c>
      <c r="H108" s="14">
        <v>11315200</v>
      </c>
      <c r="I108" s="40" t="s">
        <v>216</v>
      </c>
      <c r="J108" s="57" t="s">
        <v>67</v>
      </c>
      <c r="K108" s="40" t="s">
        <v>217</v>
      </c>
      <c r="L108" s="6"/>
      <c r="M108" s="44" t="s">
        <v>10</v>
      </c>
    </row>
    <row r="109" spans="1:13" s="45" customFormat="1" ht="45" x14ac:dyDescent="0.25">
      <c r="A109" s="18" t="str">
        <f t="shared" si="14"/>
        <v>1</v>
      </c>
      <c r="B109" s="279" t="str">
        <f t="shared" si="15"/>
        <v>1</v>
      </c>
      <c r="C109" s="279" t="str">
        <f t="shared" si="16"/>
        <v>3</v>
      </c>
      <c r="D109" s="279" t="str">
        <f t="shared" si="17"/>
        <v>1</v>
      </c>
      <c r="E109" s="279" t="str">
        <f t="shared" si="18"/>
        <v>53</v>
      </c>
      <c r="F109" s="279" t="str">
        <f t="shared" si="19"/>
        <v>0</v>
      </c>
      <c r="G109" s="279" t="str">
        <f t="shared" si="20"/>
        <v>0</v>
      </c>
      <c r="H109" s="14">
        <v>11315300</v>
      </c>
      <c r="I109" s="40" t="s">
        <v>218</v>
      </c>
      <c r="J109" s="57" t="s">
        <v>67</v>
      </c>
      <c r="K109" s="40" t="s">
        <v>219</v>
      </c>
      <c r="L109" s="6"/>
      <c r="M109" s="44" t="s">
        <v>10</v>
      </c>
    </row>
    <row r="110" spans="1:13" s="51" customFormat="1" ht="30" x14ac:dyDescent="0.25">
      <c r="A110" s="46" t="str">
        <f t="shared" si="14"/>
        <v>1</v>
      </c>
      <c r="B110" s="47" t="str">
        <f t="shared" si="15"/>
        <v>1</v>
      </c>
      <c r="C110" s="47" t="str">
        <f t="shared" si="16"/>
        <v>3</v>
      </c>
      <c r="D110" s="47" t="str">
        <f t="shared" si="17"/>
        <v>1</v>
      </c>
      <c r="E110" s="47" t="str">
        <f t="shared" si="18"/>
        <v>98</v>
      </c>
      <c r="F110" s="47" t="str">
        <f t="shared" si="19"/>
        <v>0</v>
      </c>
      <c r="G110" s="47" t="str">
        <f t="shared" si="20"/>
        <v>0</v>
      </c>
      <c r="H110" s="48">
        <v>11319800</v>
      </c>
      <c r="I110" s="114" t="s">
        <v>220</v>
      </c>
      <c r="J110" s="57" t="s">
        <v>67</v>
      </c>
      <c r="K110" s="117" t="s">
        <v>221</v>
      </c>
      <c r="L110" s="49"/>
      <c r="M110" s="50" t="s">
        <v>18</v>
      </c>
    </row>
    <row r="111" spans="1:13" s="51" customFormat="1" ht="30" x14ac:dyDescent="0.25">
      <c r="A111" s="46" t="str">
        <f t="shared" si="14"/>
        <v>1</v>
      </c>
      <c r="B111" s="47" t="str">
        <f t="shared" si="15"/>
        <v>1</v>
      </c>
      <c r="C111" s="47" t="str">
        <f t="shared" si="16"/>
        <v>3</v>
      </c>
      <c r="D111" s="47" t="str">
        <f t="shared" si="17"/>
        <v>1</v>
      </c>
      <c r="E111" s="47" t="str">
        <f t="shared" si="18"/>
        <v>99</v>
      </c>
      <c r="F111" s="47" t="str">
        <f t="shared" si="19"/>
        <v>0</v>
      </c>
      <c r="G111" s="47" t="str">
        <f t="shared" si="20"/>
        <v>0</v>
      </c>
      <c r="H111" s="48">
        <v>11319900</v>
      </c>
      <c r="I111" s="39" t="s">
        <v>220</v>
      </c>
      <c r="J111" s="58" t="s">
        <v>54</v>
      </c>
      <c r="K111" s="39" t="s">
        <v>221</v>
      </c>
      <c r="L111" s="49"/>
      <c r="M111" s="50" t="s">
        <v>10</v>
      </c>
    </row>
    <row r="112" spans="1:13" ht="30" x14ac:dyDescent="0.25">
      <c r="A112" s="46" t="str">
        <f t="shared" si="7"/>
        <v>1</v>
      </c>
      <c r="B112" s="47" t="str">
        <f t="shared" si="8"/>
        <v>1</v>
      </c>
      <c r="C112" s="47" t="str">
        <f t="shared" si="9"/>
        <v>3</v>
      </c>
      <c r="D112" s="47" t="str">
        <f t="shared" si="10"/>
        <v>0</v>
      </c>
      <c r="E112" s="47" t="str">
        <f t="shared" si="11"/>
        <v>00</v>
      </c>
      <c r="F112" s="47" t="str">
        <f t="shared" si="12"/>
        <v>1</v>
      </c>
      <c r="G112" s="47" t="str">
        <f t="shared" si="13"/>
        <v>0</v>
      </c>
      <c r="H112" s="48">
        <v>11300010</v>
      </c>
      <c r="I112" s="114" t="s">
        <v>210</v>
      </c>
      <c r="J112" s="118" t="s">
        <v>54</v>
      </c>
      <c r="K112" s="117" t="s">
        <v>211</v>
      </c>
      <c r="L112" s="15"/>
      <c r="M112" s="19" t="s">
        <v>18</v>
      </c>
    </row>
    <row r="113" spans="1:13" ht="30" x14ac:dyDescent="0.25">
      <c r="A113" s="18" t="str">
        <f t="shared" si="7"/>
        <v>1</v>
      </c>
      <c r="B113" s="279" t="str">
        <f t="shared" si="8"/>
        <v>1</v>
      </c>
      <c r="C113" s="279" t="str">
        <f t="shared" si="9"/>
        <v>3</v>
      </c>
      <c r="D113" s="279" t="str">
        <f t="shared" si="10"/>
        <v>8</v>
      </c>
      <c r="E113" s="279" t="str">
        <f t="shared" si="11"/>
        <v>00</v>
      </c>
      <c r="F113" s="279" t="str">
        <f t="shared" si="12"/>
        <v>0</v>
      </c>
      <c r="G113" s="279" t="str">
        <f t="shared" si="13"/>
        <v>0</v>
      </c>
      <c r="H113" s="14">
        <v>11380000</v>
      </c>
      <c r="I113" s="15" t="s">
        <v>222</v>
      </c>
      <c r="J113" s="115" t="s">
        <v>45</v>
      </c>
      <c r="K113" s="114" t="s">
        <v>223</v>
      </c>
      <c r="L113" s="15"/>
      <c r="M113" s="19" t="s">
        <v>18</v>
      </c>
    </row>
    <row r="114" spans="1:13" ht="45" x14ac:dyDescent="0.25">
      <c r="A114" s="18" t="str">
        <f t="shared" si="7"/>
        <v>1</v>
      </c>
      <c r="B114" s="279" t="str">
        <f t="shared" si="8"/>
        <v>1</v>
      </c>
      <c r="C114" s="279" t="str">
        <f t="shared" si="9"/>
        <v>3</v>
      </c>
      <c r="D114" s="279" t="str">
        <f t="shared" si="10"/>
        <v>8</v>
      </c>
      <c r="E114" s="279" t="str">
        <f t="shared" si="11"/>
        <v>01</v>
      </c>
      <c r="F114" s="279" t="str">
        <f t="shared" si="12"/>
        <v>0</v>
      </c>
      <c r="G114" s="279" t="str">
        <f t="shared" si="13"/>
        <v>0</v>
      </c>
      <c r="H114" s="14">
        <v>11380100</v>
      </c>
      <c r="I114" s="15" t="s">
        <v>212</v>
      </c>
      <c r="J114" s="280" t="s">
        <v>67</v>
      </c>
      <c r="K114" s="15" t="s">
        <v>213</v>
      </c>
      <c r="L114" s="15"/>
      <c r="M114" s="19" t="s">
        <v>18</v>
      </c>
    </row>
    <row r="115" spans="1:13" ht="45" x14ac:dyDescent="0.25">
      <c r="A115" s="18" t="str">
        <f t="shared" si="7"/>
        <v>1</v>
      </c>
      <c r="B115" s="279" t="str">
        <f t="shared" si="8"/>
        <v>1</v>
      </c>
      <c r="C115" s="279" t="str">
        <f t="shared" si="9"/>
        <v>3</v>
      </c>
      <c r="D115" s="279" t="str">
        <f t="shared" si="10"/>
        <v>8</v>
      </c>
      <c r="E115" s="279" t="str">
        <f t="shared" si="11"/>
        <v>01</v>
      </c>
      <c r="F115" s="279" t="str">
        <f t="shared" si="12"/>
        <v>1</v>
      </c>
      <c r="G115" s="279" t="str">
        <f t="shared" si="13"/>
        <v>0</v>
      </c>
      <c r="H115" s="14">
        <v>11380110</v>
      </c>
      <c r="I115" s="15" t="s">
        <v>212</v>
      </c>
      <c r="J115" s="280" t="s">
        <v>67</v>
      </c>
      <c r="K115" s="15" t="s">
        <v>213</v>
      </c>
      <c r="L115" s="15"/>
      <c r="M115" s="19" t="s">
        <v>18</v>
      </c>
    </row>
    <row r="116" spans="1:13" ht="45" x14ac:dyDescent="0.25">
      <c r="A116" s="18" t="str">
        <f t="shared" si="7"/>
        <v>1</v>
      </c>
      <c r="B116" s="279" t="str">
        <f t="shared" si="8"/>
        <v>1</v>
      </c>
      <c r="C116" s="279" t="str">
        <f t="shared" si="9"/>
        <v>3</v>
      </c>
      <c r="D116" s="279" t="str">
        <f t="shared" si="10"/>
        <v>8</v>
      </c>
      <c r="E116" s="279" t="str">
        <f t="shared" si="11"/>
        <v>02</v>
      </c>
      <c r="F116" s="279" t="str">
        <f t="shared" si="12"/>
        <v>0</v>
      </c>
      <c r="G116" s="279" t="str">
        <f t="shared" si="13"/>
        <v>0</v>
      </c>
      <c r="H116" s="14">
        <v>11380200</v>
      </c>
      <c r="I116" s="15" t="s">
        <v>214</v>
      </c>
      <c r="J116" s="280" t="s">
        <v>67</v>
      </c>
      <c r="K116" s="15" t="s">
        <v>215</v>
      </c>
      <c r="L116" s="15"/>
      <c r="M116" s="19" t="s">
        <v>18</v>
      </c>
    </row>
    <row r="117" spans="1:13" ht="45" x14ac:dyDescent="0.25">
      <c r="A117" s="18" t="str">
        <f t="shared" si="7"/>
        <v>1</v>
      </c>
      <c r="B117" s="279" t="str">
        <f t="shared" si="8"/>
        <v>1</v>
      </c>
      <c r="C117" s="279" t="str">
        <f t="shared" si="9"/>
        <v>3</v>
      </c>
      <c r="D117" s="279" t="str">
        <f t="shared" si="10"/>
        <v>8</v>
      </c>
      <c r="E117" s="279" t="str">
        <f t="shared" si="11"/>
        <v>02</v>
      </c>
      <c r="F117" s="279" t="str">
        <f t="shared" si="12"/>
        <v>1</v>
      </c>
      <c r="G117" s="279" t="str">
        <f t="shared" si="13"/>
        <v>0</v>
      </c>
      <c r="H117" s="14">
        <v>11380210</v>
      </c>
      <c r="I117" s="15" t="s">
        <v>214</v>
      </c>
      <c r="J117" s="280" t="s">
        <v>67</v>
      </c>
      <c r="K117" s="15" t="s">
        <v>215</v>
      </c>
      <c r="L117" s="15"/>
      <c r="M117" s="19" t="s">
        <v>18</v>
      </c>
    </row>
    <row r="118" spans="1:13" ht="45" x14ac:dyDescent="0.25">
      <c r="A118" s="18" t="str">
        <f t="shared" si="7"/>
        <v>1</v>
      </c>
      <c r="B118" s="279" t="str">
        <f t="shared" si="8"/>
        <v>1</v>
      </c>
      <c r="C118" s="279" t="str">
        <f t="shared" si="9"/>
        <v>3</v>
      </c>
      <c r="D118" s="279" t="str">
        <f t="shared" si="10"/>
        <v>8</v>
      </c>
      <c r="E118" s="279" t="str">
        <f t="shared" si="11"/>
        <v>03</v>
      </c>
      <c r="F118" s="279" t="str">
        <f t="shared" si="12"/>
        <v>0</v>
      </c>
      <c r="G118" s="279" t="str">
        <f t="shared" si="13"/>
        <v>0</v>
      </c>
      <c r="H118" s="14">
        <v>11380300</v>
      </c>
      <c r="I118" s="15" t="s">
        <v>216</v>
      </c>
      <c r="J118" s="280" t="s">
        <v>67</v>
      </c>
      <c r="K118" s="15" t="s">
        <v>217</v>
      </c>
      <c r="L118" s="15"/>
      <c r="M118" s="19" t="s">
        <v>18</v>
      </c>
    </row>
    <row r="119" spans="1:13" ht="45" x14ac:dyDescent="0.25">
      <c r="A119" s="18" t="str">
        <f t="shared" si="7"/>
        <v>1</v>
      </c>
      <c r="B119" s="279" t="str">
        <f t="shared" si="8"/>
        <v>1</v>
      </c>
      <c r="C119" s="279" t="str">
        <f t="shared" si="9"/>
        <v>3</v>
      </c>
      <c r="D119" s="279" t="str">
        <f t="shared" si="10"/>
        <v>8</v>
      </c>
      <c r="E119" s="279" t="str">
        <f t="shared" si="11"/>
        <v>03</v>
      </c>
      <c r="F119" s="279" t="str">
        <f t="shared" si="12"/>
        <v>1</v>
      </c>
      <c r="G119" s="279" t="str">
        <f t="shared" si="13"/>
        <v>0</v>
      </c>
      <c r="H119" s="14">
        <v>11380310</v>
      </c>
      <c r="I119" s="15" t="s">
        <v>216</v>
      </c>
      <c r="J119" s="280" t="s">
        <v>67</v>
      </c>
      <c r="K119" s="15" t="s">
        <v>217</v>
      </c>
      <c r="L119" s="15"/>
      <c r="M119" s="19" t="s">
        <v>18</v>
      </c>
    </row>
    <row r="120" spans="1:13" ht="45" x14ac:dyDescent="0.25">
      <c r="A120" s="18" t="str">
        <f t="shared" si="7"/>
        <v>1</v>
      </c>
      <c r="B120" s="279" t="str">
        <f t="shared" si="8"/>
        <v>1</v>
      </c>
      <c r="C120" s="279" t="str">
        <f t="shared" si="9"/>
        <v>3</v>
      </c>
      <c r="D120" s="279" t="str">
        <f t="shared" si="10"/>
        <v>8</v>
      </c>
      <c r="E120" s="279" t="str">
        <f t="shared" si="11"/>
        <v>04</v>
      </c>
      <c r="F120" s="279" t="str">
        <f t="shared" si="12"/>
        <v>0</v>
      </c>
      <c r="G120" s="279" t="str">
        <f t="shared" si="13"/>
        <v>0</v>
      </c>
      <c r="H120" s="14">
        <v>11380400</v>
      </c>
      <c r="I120" s="15" t="s">
        <v>218</v>
      </c>
      <c r="J120" s="280" t="s">
        <v>67</v>
      </c>
      <c r="K120" s="15" t="s">
        <v>219</v>
      </c>
      <c r="L120" s="15"/>
      <c r="M120" s="19" t="s">
        <v>18</v>
      </c>
    </row>
    <row r="121" spans="1:13" ht="45" x14ac:dyDescent="0.25">
      <c r="A121" s="18" t="str">
        <f t="shared" si="7"/>
        <v>1</v>
      </c>
      <c r="B121" s="279" t="str">
        <f t="shared" si="8"/>
        <v>1</v>
      </c>
      <c r="C121" s="279" t="str">
        <f t="shared" si="9"/>
        <v>3</v>
      </c>
      <c r="D121" s="279" t="str">
        <f t="shared" si="10"/>
        <v>8</v>
      </c>
      <c r="E121" s="279" t="str">
        <f t="shared" si="11"/>
        <v>04</v>
      </c>
      <c r="F121" s="279" t="str">
        <f t="shared" si="12"/>
        <v>1</v>
      </c>
      <c r="G121" s="279" t="str">
        <f t="shared" si="13"/>
        <v>0</v>
      </c>
      <c r="H121" s="14">
        <v>11380410</v>
      </c>
      <c r="I121" s="15" t="s">
        <v>218</v>
      </c>
      <c r="J121" s="280" t="s">
        <v>67</v>
      </c>
      <c r="K121" s="15" t="s">
        <v>219</v>
      </c>
      <c r="L121" s="15"/>
      <c r="M121" s="19" t="s">
        <v>18</v>
      </c>
    </row>
    <row r="122" spans="1:13" ht="30" x14ac:dyDescent="0.25">
      <c r="A122" s="18" t="str">
        <f t="shared" si="7"/>
        <v>1</v>
      </c>
      <c r="B122" s="279" t="str">
        <f t="shared" si="8"/>
        <v>1</v>
      </c>
      <c r="C122" s="279" t="str">
        <f t="shared" si="9"/>
        <v>3</v>
      </c>
      <c r="D122" s="279" t="str">
        <f t="shared" si="10"/>
        <v>8</v>
      </c>
      <c r="E122" s="279" t="str">
        <f t="shared" si="11"/>
        <v>99</v>
      </c>
      <c r="F122" s="279" t="str">
        <f t="shared" si="12"/>
        <v>0</v>
      </c>
      <c r="G122" s="279" t="str">
        <f t="shared" si="13"/>
        <v>0</v>
      </c>
      <c r="H122" s="14">
        <v>11389900</v>
      </c>
      <c r="I122" s="15" t="s">
        <v>220</v>
      </c>
      <c r="J122" s="280" t="s">
        <v>45</v>
      </c>
      <c r="K122" s="15" t="s">
        <v>221</v>
      </c>
      <c r="L122" s="15"/>
      <c r="M122" s="19" t="s">
        <v>18</v>
      </c>
    </row>
    <row r="123" spans="1:13" ht="30" x14ac:dyDescent="0.25">
      <c r="A123" s="18" t="str">
        <f t="shared" si="7"/>
        <v>1</v>
      </c>
      <c r="B123" s="279" t="str">
        <f t="shared" si="8"/>
        <v>1</v>
      </c>
      <c r="C123" s="279" t="str">
        <f t="shared" si="9"/>
        <v>3</v>
      </c>
      <c r="D123" s="279" t="str">
        <f t="shared" si="10"/>
        <v>8</v>
      </c>
      <c r="E123" s="279" t="str">
        <f t="shared" si="11"/>
        <v>99</v>
      </c>
      <c r="F123" s="279" t="str">
        <f t="shared" si="12"/>
        <v>1</v>
      </c>
      <c r="G123" s="279" t="str">
        <f t="shared" si="13"/>
        <v>0</v>
      </c>
      <c r="H123" s="14">
        <v>11389910</v>
      </c>
      <c r="I123" s="15" t="s">
        <v>220</v>
      </c>
      <c r="J123" s="280" t="s">
        <v>45</v>
      </c>
      <c r="K123" s="15" t="s">
        <v>221</v>
      </c>
      <c r="L123" s="15"/>
      <c r="M123" s="19" t="s">
        <v>18</v>
      </c>
    </row>
    <row r="124" spans="1:13" ht="60" x14ac:dyDescent="0.25">
      <c r="A124" s="18" t="str">
        <f t="shared" si="7"/>
        <v>1</v>
      </c>
      <c r="B124" s="279" t="str">
        <f t="shared" si="8"/>
        <v>2</v>
      </c>
      <c r="C124" s="279" t="str">
        <f t="shared" si="9"/>
        <v>0</v>
      </c>
      <c r="D124" s="279" t="str">
        <f t="shared" si="10"/>
        <v>0</v>
      </c>
      <c r="E124" s="279" t="str">
        <f t="shared" si="11"/>
        <v>00</v>
      </c>
      <c r="F124" s="279" t="str">
        <f t="shared" si="12"/>
        <v>0</v>
      </c>
      <c r="G124" s="279" t="str">
        <f t="shared" si="13"/>
        <v>0</v>
      </c>
      <c r="H124" s="14">
        <v>12000000</v>
      </c>
      <c r="I124" s="15" t="s">
        <v>224</v>
      </c>
      <c r="J124" s="280" t="s">
        <v>45</v>
      </c>
      <c r="K124" s="15" t="s">
        <v>225</v>
      </c>
      <c r="L124" s="15"/>
      <c r="M124" s="19"/>
    </row>
    <row r="125" spans="1:13" ht="30" x14ac:dyDescent="0.25">
      <c r="A125" s="18" t="str">
        <f t="shared" si="7"/>
        <v>1</v>
      </c>
      <c r="B125" s="279" t="str">
        <f t="shared" si="8"/>
        <v>2</v>
      </c>
      <c r="C125" s="279" t="str">
        <f t="shared" si="9"/>
        <v>1</v>
      </c>
      <c r="D125" s="279" t="str">
        <f t="shared" si="10"/>
        <v>0</v>
      </c>
      <c r="E125" s="279" t="str">
        <f t="shared" si="11"/>
        <v>00</v>
      </c>
      <c r="F125" s="279" t="str">
        <f t="shared" si="12"/>
        <v>0</v>
      </c>
      <c r="G125" s="279" t="str">
        <f t="shared" si="13"/>
        <v>0</v>
      </c>
      <c r="H125" s="14">
        <v>12100000</v>
      </c>
      <c r="I125" s="15" t="s">
        <v>226</v>
      </c>
      <c r="J125" s="280" t="s">
        <v>45</v>
      </c>
      <c r="K125" s="15" t="s">
        <v>227</v>
      </c>
      <c r="L125" s="15"/>
      <c r="M125" s="19"/>
    </row>
    <row r="126" spans="1:13" ht="45" x14ac:dyDescent="0.25">
      <c r="A126" s="18" t="str">
        <f t="shared" si="7"/>
        <v>1</v>
      </c>
      <c r="B126" s="279" t="str">
        <f t="shared" si="8"/>
        <v>2</v>
      </c>
      <c r="C126" s="279" t="str">
        <f t="shared" si="9"/>
        <v>1</v>
      </c>
      <c r="D126" s="279" t="str">
        <f t="shared" si="10"/>
        <v>1</v>
      </c>
      <c r="E126" s="279" t="str">
        <f t="shared" si="11"/>
        <v>00</v>
      </c>
      <c r="F126" s="279" t="str">
        <f t="shared" si="12"/>
        <v>0</v>
      </c>
      <c r="G126" s="279" t="str">
        <f t="shared" si="13"/>
        <v>0</v>
      </c>
      <c r="H126" s="14">
        <v>12110000</v>
      </c>
      <c r="I126" s="15" t="s">
        <v>228</v>
      </c>
      <c r="J126" s="280" t="s">
        <v>45</v>
      </c>
      <c r="K126" s="15" t="s">
        <v>229</v>
      </c>
      <c r="L126" s="15"/>
      <c r="M126" s="19"/>
    </row>
    <row r="127" spans="1:13" ht="45" x14ac:dyDescent="0.25">
      <c r="A127" s="18" t="str">
        <f t="shared" si="7"/>
        <v>1</v>
      </c>
      <c r="B127" s="279" t="str">
        <f t="shared" si="8"/>
        <v>2</v>
      </c>
      <c r="C127" s="279" t="str">
        <f t="shared" si="9"/>
        <v>1</v>
      </c>
      <c r="D127" s="279" t="str">
        <f t="shared" si="10"/>
        <v>1</v>
      </c>
      <c r="E127" s="279" t="str">
        <f t="shared" si="11"/>
        <v>01</v>
      </c>
      <c r="F127" s="279" t="str">
        <f t="shared" si="12"/>
        <v>0</v>
      </c>
      <c r="G127" s="279" t="str">
        <f t="shared" si="13"/>
        <v>0</v>
      </c>
      <c r="H127" s="14">
        <v>12110100</v>
      </c>
      <c r="I127" s="15" t="s">
        <v>230</v>
      </c>
      <c r="J127" s="280" t="s">
        <v>54</v>
      </c>
      <c r="K127" s="15" t="s">
        <v>9425</v>
      </c>
      <c r="L127" s="15"/>
      <c r="M127" s="19"/>
    </row>
    <row r="128" spans="1:13" ht="30" x14ac:dyDescent="0.25">
      <c r="A128" s="31" t="str">
        <f t="shared" si="7"/>
        <v>1</v>
      </c>
      <c r="B128" s="20" t="str">
        <f t="shared" si="8"/>
        <v>2</v>
      </c>
      <c r="C128" s="20" t="str">
        <f t="shared" si="9"/>
        <v>1</v>
      </c>
      <c r="D128" s="20" t="str">
        <f t="shared" si="10"/>
        <v>1</v>
      </c>
      <c r="E128" s="20" t="str">
        <f t="shared" si="11"/>
        <v>01</v>
      </c>
      <c r="F128" s="20" t="str">
        <f t="shared" si="12"/>
        <v>1</v>
      </c>
      <c r="G128" s="20" t="str">
        <f t="shared" si="13"/>
        <v>0</v>
      </c>
      <c r="H128" s="32">
        <v>12110110</v>
      </c>
      <c r="I128" s="16" t="s">
        <v>230</v>
      </c>
      <c r="J128" s="53" t="s">
        <v>54</v>
      </c>
      <c r="K128" s="16" t="s">
        <v>231</v>
      </c>
      <c r="L128" s="33"/>
      <c r="M128" s="19" t="s">
        <v>145</v>
      </c>
    </row>
    <row r="129" spans="1:13" ht="30" x14ac:dyDescent="0.25">
      <c r="A129" s="18" t="str">
        <f t="shared" si="7"/>
        <v>1</v>
      </c>
      <c r="B129" s="279" t="str">
        <f t="shared" si="8"/>
        <v>2</v>
      </c>
      <c r="C129" s="279" t="str">
        <f t="shared" si="9"/>
        <v>1</v>
      </c>
      <c r="D129" s="279" t="str">
        <f t="shared" si="10"/>
        <v>1</v>
      </c>
      <c r="E129" s="279" t="str">
        <f t="shared" si="11"/>
        <v>02</v>
      </c>
      <c r="F129" s="279" t="str">
        <f t="shared" si="12"/>
        <v>0</v>
      </c>
      <c r="G129" s="279" t="str">
        <f t="shared" si="13"/>
        <v>0</v>
      </c>
      <c r="H129" s="14">
        <v>12110200</v>
      </c>
      <c r="I129" s="15" t="s">
        <v>232</v>
      </c>
      <c r="J129" s="280" t="s">
        <v>54</v>
      </c>
      <c r="K129" s="15" t="s">
        <v>9426</v>
      </c>
      <c r="L129" s="15"/>
      <c r="M129" s="19"/>
    </row>
    <row r="130" spans="1:13" ht="30" x14ac:dyDescent="0.25">
      <c r="A130" s="18" t="str">
        <f t="shared" si="7"/>
        <v>1</v>
      </c>
      <c r="B130" s="279" t="str">
        <f t="shared" si="8"/>
        <v>2</v>
      </c>
      <c r="C130" s="279" t="str">
        <f t="shared" si="9"/>
        <v>1</v>
      </c>
      <c r="D130" s="279" t="str">
        <f t="shared" si="10"/>
        <v>1</v>
      </c>
      <c r="E130" s="279" t="str">
        <f t="shared" si="11"/>
        <v>02</v>
      </c>
      <c r="F130" s="279" t="str">
        <f t="shared" si="12"/>
        <v>1</v>
      </c>
      <c r="G130" s="279" t="str">
        <f t="shared" si="13"/>
        <v>0</v>
      </c>
      <c r="H130" s="14">
        <v>12110210</v>
      </c>
      <c r="I130" s="15" t="s">
        <v>232</v>
      </c>
      <c r="J130" s="280" t="s">
        <v>54</v>
      </c>
      <c r="K130" s="15" t="s">
        <v>233</v>
      </c>
      <c r="L130" s="15"/>
      <c r="M130" s="19" t="s">
        <v>145</v>
      </c>
    </row>
    <row r="131" spans="1:13" ht="60" x14ac:dyDescent="0.25">
      <c r="A131" s="18" t="str">
        <f t="shared" si="7"/>
        <v>1</v>
      </c>
      <c r="B131" s="279" t="str">
        <f t="shared" si="8"/>
        <v>2</v>
      </c>
      <c r="C131" s="279" t="str">
        <f t="shared" si="9"/>
        <v>1</v>
      </c>
      <c r="D131" s="279" t="str">
        <f t="shared" si="10"/>
        <v>1</v>
      </c>
      <c r="E131" s="279" t="str">
        <f t="shared" si="11"/>
        <v>49</v>
      </c>
      <c r="F131" s="279" t="str">
        <f t="shared" si="12"/>
        <v>0</v>
      </c>
      <c r="G131" s="279" t="str">
        <f t="shared" si="13"/>
        <v>0</v>
      </c>
      <c r="H131" s="14">
        <v>12114900</v>
      </c>
      <c r="I131" s="15" t="s">
        <v>234</v>
      </c>
      <c r="J131" s="280" t="s">
        <v>54</v>
      </c>
      <c r="K131" s="15" t="s">
        <v>235</v>
      </c>
      <c r="L131" s="15"/>
      <c r="M131" s="19"/>
    </row>
    <row r="132" spans="1:13" ht="30" x14ac:dyDescent="0.25">
      <c r="A132" s="18" t="str">
        <f t="shared" si="7"/>
        <v>1</v>
      </c>
      <c r="B132" s="279" t="str">
        <f t="shared" si="8"/>
        <v>2</v>
      </c>
      <c r="C132" s="279" t="str">
        <f t="shared" si="9"/>
        <v>1</v>
      </c>
      <c r="D132" s="279" t="str">
        <f t="shared" si="10"/>
        <v>1</v>
      </c>
      <c r="E132" s="279" t="str">
        <f t="shared" si="11"/>
        <v>49</v>
      </c>
      <c r="F132" s="279" t="str">
        <f t="shared" si="12"/>
        <v>1</v>
      </c>
      <c r="G132" s="279" t="str">
        <f t="shared" si="13"/>
        <v>0</v>
      </c>
      <c r="H132" s="14">
        <v>12114910</v>
      </c>
      <c r="I132" s="15" t="s">
        <v>234</v>
      </c>
      <c r="J132" s="280" t="s">
        <v>54</v>
      </c>
      <c r="K132" s="15" t="s">
        <v>236</v>
      </c>
      <c r="L132" s="15"/>
      <c r="M132" s="19" t="s">
        <v>145</v>
      </c>
    </row>
    <row r="133" spans="1:13" ht="30" x14ac:dyDescent="0.25">
      <c r="A133" s="18" t="str">
        <f t="shared" si="7"/>
        <v>1</v>
      </c>
      <c r="B133" s="279" t="str">
        <f t="shared" si="8"/>
        <v>2</v>
      </c>
      <c r="C133" s="279" t="str">
        <f t="shared" si="9"/>
        <v>1</v>
      </c>
      <c r="D133" s="279" t="str">
        <f t="shared" si="10"/>
        <v>2</v>
      </c>
      <c r="E133" s="279" t="str">
        <f t="shared" si="11"/>
        <v>00</v>
      </c>
      <c r="F133" s="279" t="str">
        <f t="shared" si="12"/>
        <v>0</v>
      </c>
      <c r="G133" s="279" t="str">
        <f t="shared" si="13"/>
        <v>0</v>
      </c>
      <c r="H133" s="14">
        <v>12120000</v>
      </c>
      <c r="I133" s="15" t="s">
        <v>237</v>
      </c>
      <c r="J133" s="280" t="s">
        <v>45</v>
      </c>
      <c r="K133" s="15" t="s">
        <v>238</v>
      </c>
      <c r="L133" s="15"/>
      <c r="M133" s="19"/>
    </row>
    <row r="134" spans="1:13" ht="45" x14ac:dyDescent="0.25">
      <c r="A134" s="18" t="str">
        <f t="shared" si="7"/>
        <v>1</v>
      </c>
      <c r="B134" s="279" t="str">
        <f t="shared" si="8"/>
        <v>2</v>
      </c>
      <c r="C134" s="279" t="str">
        <f t="shared" si="9"/>
        <v>1</v>
      </c>
      <c r="D134" s="279" t="str">
        <f t="shared" si="10"/>
        <v>2</v>
      </c>
      <c r="E134" s="279" t="str">
        <f t="shared" si="11"/>
        <v>01</v>
      </c>
      <c r="F134" s="279" t="str">
        <f t="shared" si="12"/>
        <v>0</v>
      </c>
      <c r="G134" s="279" t="str">
        <f t="shared" si="13"/>
        <v>0</v>
      </c>
      <c r="H134" s="14">
        <v>12120100</v>
      </c>
      <c r="I134" s="15" t="s">
        <v>239</v>
      </c>
      <c r="J134" s="280" t="s">
        <v>54</v>
      </c>
      <c r="K134" s="15" t="s">
        <v>240</v>
      </c>
      <c r="L134" s="15" t="s">
        <v>241</v>
      </c>
      <c r="M134" s="19" t="s">
        <v>10</v>
      </c>
    </row>
    <row r="135" spans="1:13" ht="45" x14ac:dyDescent="0.25">
      <c r="A135" s="18" t="str">
        <f t="shared" si="7"/>
        <v>1</v>
      </c>
      <c r="B135" s="279" t="str">
        <f t="shared" si="8"/>
        <v>2</v>
      </c>
      <c r="C135" s="279" t="str">
        <f t="shared" si="9"/>
        <v>1</v>
      </c>
      <c r="D135" s="279" t="str">
        <f t="shared" si="10"/>
        <v>2</v>
      </c>
      <c r="E135" s="279" t="str">
        <f t="shared" si="11"/>
        <v>02</v>
      </c>
      <c r="F135" s="279" t="str">
        <f t="shared" si="12"/>
        <v>0</v>
      </c>
      <c r="G135" s="279" t="str">
        <f t="shared" si="13"/>
        <v>0</v>
      </c>
      <c r="H135" s="14">
        <v>12120200</v>
      </c>
      <c r="I135" s="15" t="s">
        <v>242</v>
      </c>
      <c r="J135" s="280" t="s">
        <v>54</v>
      </c>
      <c r="K135" s="15" t="s">
        <v>243</v>
      </c>
      <c r="L135" s="15" t="s">
        <v>241</v>
      </c>
      <c r="M135" s="19" t="s">
        <v>10</v>
      </c>
    </row>
    <row r="136" spans="1:13" ht="30" x14ac:dyDescent="0.25">
      <c r="A136" s="18" t="str">
        <f t="shared" si="7"/>
        <v>1</v>
      </c>
      <c r="B136" s="279" t="str">
        <f t="shared" si="8"/>
        <v>2</v>
      </c>
      <c r="C136" s="279" t="str">
        <f t="shared" si="9"/>
        <v>1</v>
      </c>
      <c r="D136" s="279" t="str">
        <f t="shared" si="10"/>
        <v>2</v>
      </c>
      <c r="E136" s="279" t="str">
        <f t="shared" si="11"/>
        <v>01</v>
      </c>
      <c r="F136" s="279" t="str">
        <f t="shared" si="12"/>
        <v>0</v>
      </c>
      <c r="G136" s="279" t="str">
        <f t="shared" si="13"/>
        <v>0</v>
      </c>
      <c r="H136" s="14">
        <v>12120100</v>
      </c>
      <c r="I136" s="15" t="s">
        <v>244</v>
      </c>
      <c r="J136" s="280" t="s">
        <v>54</v>
      </c>
      <c r="K136" s="119" t="s">
        <v>245</v>
      </c>
      <c r="L136" s="15" t="s">
        <v>241</v>
      </c>
      <c r="M136" s="19" t="s">
        <v>18</v>
      </c>
    </row>
    <row r="137" spans="1:13" ht="45" x14ac:dyDescent="0.25">
      <c r="A137" s="18" t="str">
        <f t="shared" si="7"/>
        <v>1</v>
      </c>
      <c r="B137" s="279" t="str">
        <f t="shared" si="8"/>
        <v>2</v>
      </c>
      <c r="C137" s="279" t="str">
        <f t="shared" si="9"/>
        <v>1</v>
      </c>
      <c r="D137" s="279" t="str">
        <f t="shared" si="10"/>
        <v>2</v>
      </c>
      <c r="E137" s="279" t="str">
        <f t="shared" si="11"/>
        <v>01</v>
      </c>
      <c r="F137" s="279" t="str">
        <f t="shared" si="12"/>
        <v>1</v>
      </c>
      <c r="G137" s="279" t="str">
        <f t="shared" si="13"/>
        <v>0</v>
      </c>
      <c r="H137" s="14">
        <v>12120110</v>
      </c>
      <c r="I137" s="15" t="s">
        <v>239</v>
      </c>
      <c r="J137" s="280" t="s">
        <v>54</v>
      </c>
      <c r="K137" s="119" t="s">
        <v>240</v>
      </c>
      <c r="L137" s="15" t="s">
        <v>241</v>
      </c>
      <c r="M137" s="19" t="s">
        <v>18</v>
      </c>
    </row>
    <row r="138" spans="1:13" ht="45" x14ac:dyDescent="0.25">
      <c r="A138" s="18" t="str">
        <f t="shared" si="7"/>
        <v>1</v>
      </c>
      <c r="B138" s="279" t="str">
        <f t="shared" si="8"/>
        <v>2</v>
      </c>
      <c r="C138" s="279" t="str">
        <f t="shared" si="9"/>
        <v>1</v>
      </c>
      <c r="D138" s="279" t="str">
        <f t="shared" si="10"/>
        <v>2</v>
      </c>
      <c r="E138" s="279" t="str">
        <f t="shared" si="11"/>
        <v>01</v>
      </c>
      <c r="F138" s="279" t="str">
        <f t="shared" si="12"/>
        <v>2</v>
      </c>
      <c r="G138" s="279" t="str">
        <f t="shared" si="13"/>
        <v>0</v>
      </c>
      <c r="H138" s="14">
        <v>12120120</v>
      </c>
      <c r="I138" s="15" t="s">
        <v>242</v>
      </c>
      <c r="J138" s="280" t="s">
        <v>54</v>
      </c>
      <c r="K138" s="119" t="s">
        <v>243</v>
      </c>
      <c r="L138" s="15" t="s">
        <v>241</v>
      </c>
      <c r="M138" s="19" t="s">
        <v>18</v>
      </c>
    </row>
    <row r="139" spans="1:13" ht="45" x14ac:dyDescent="0.25">
      <c r="A139" s="18" t="str">
        <f t="shared" si="7"/>
        <v>1</v>
      </c>
      <c r="B139" s="279" t="str">
        <f t="shared" si="8"/>
        <v>2</v>
      </c>
      <c r="C139" s="279" t="str">
        <f t="shared" si="9"/>
        <v>1</v>
      </c>
      <c r="D139" s="279" t="str">
        <f t="shared" si="10"/>
        <v>2</v>
      </c>
      <c r="E139" s="279" t="str">
        <f t="shared" si="11"/>
        <v>02</v>
      </c>
      <c r="F139" s="279" t="str">
        <f t="shared" si="12"/>
        <v>0</v>
      </c>
      <c r="G139" s="279" t="str">
        <f t="shared" si="13"/>
        <v>0</v>
      </c>
      <c r="H139" s="14">
        <v>12120200</v>
      </c>
      <c r="I139" s="15" t="s">
        <v>246</v>
      </c>
      <c r="J139" s="280" t="s">
        <v>54</v>
      </c>
      <c r="K139" s="15" t="s">
        <v>247</v>
      </c>
      <c r="L139" s="15" t="s">
        <v>241</v>
      </c>
      <c r="M139" s="19" t="s">
        <v>22</v>
      </c>
    </row>
    <row r="140" spans="1:13" ht="45" x14ac:dyDescent="0.25">
      <c r="A140" s="18" t="str">
        <f t="shared" si="7"/>
        <v>1</v>
      </c>
      <c r="B140" s="279" t="str">
        <f t="shared" si="8"/>
        <v>2</v>
      </c>
      <c r="C140" s="279" t="str">
        <f t="shared" si="9"/>
        <v>1</v>
      </c>
      <c r="D140" s="279" t="str">
        <f t="shared" si="10"/>
        <v>2</v>
      </c>
      <c r="E140" s="279" t="str">
        <f t="shared" si="11"/>
        <v>02</v>
      </c>
      <c r="F140" s="279" t="str">
        <f t="shared" si="12"/>
        <v>1</v>
      </c>
      <c r="G140" s="279" t="str">
        <f t="shared" si="13"/>
        <v>0</v>
      </c>
      <c r="H140" s="14">
        <v>12120210</v>
      </c>
      <c r="I140" s="15" t="s">
        <v>246</v>
      </c>
      <c r="J140" s="280" t="s">
        <v>54</v>
      </c>
      <c r="K140" s="15" t="s">
        <v>247</v>
      </c>
      <c r="L140" s="15" t="s">
        <v>241</v>
      </c>
      <c r="M140" s="19" t="s">
        <v>22</v>
      </c>
    </row>
    <row r="141" spans="1:13" ht="45" x14ac:dyDescent="0.25">
      <c r="A141" s="18" t="str">
        <f t="shared" si="7"/>
        <v>1</v>
      </c>
      <c r="B141" s="279" t="str">
        <f t="shared" si="8"/>
        <v>2</v>
      </c>
      <c r="C141" s="279" t="str">
        <f t="shared" si="9"/>
        <v>1</v>
      </c>
      <c r="D141" s="279" t="str">
        <f t="shared" si="10"/>
        <v>2</v>
      </c>
      <c r="E141" s="279" t="str">
        <f t="shared" si="11"/>
        <v>03</v>
      </c>
      <c r="F141" s="279" t="str">
        <f t="shared" si="12"/>
        <v>0</v>
      </c>
      <c r="G141" s="279" t="str">
        <f t="shared" si="13"/>
        <v>0</v>
      </c>
      <c r="H141" s="14">
        <v>12120300</v>
      </c>
      <c r="I141" s="15" t="s">
        <v>248</v>
      </c>
      <c r="J141" s="280" t="s">
        <v>54</v>
      </c>
      <c r="K141" s="15" t="s">
        <v>249</v>
      </c>
      <c r="L141" s="15" t="s">
        <v>241</v>
      </c>
      <c r="M141" s="19" t="s">
        <v>22</v>
      </c>
    </row>
    <row r="142" spans="1:13" ht="45" x14ac:dyDescent="0.25">
      <c r="A142" s="18" t="str">
        <f t="shared" si="7"/>
        <v>1</v>
      </c>
      <c r="B142" s="279" t="str">
        <f t="shared" si="8"/>
        <v>2</v>
      </c>
      <c r="C142" s="279" t="str">
        <f t="shared" si="9"/>
        <v>1</v>
      </c>
      <c r="D142" s="279" t="str">
        <f t="shared" si="10"/>
        <v>2</v>
      </c>
      <c r="E142" s="279" t="str">
        <f t="shared" si="11"/>
        <v>03</v>
      </c>
      <c r="F142" s="279" t="str">
        <f t="shared" si="12"/>
        <v>1</v>
      </c>
      <c r="G142" s="279" t="str">
        <f t="shared" si="13"/>
        <v>0</v>
      </c>
      <c r="H142" s="14">
        <v>12120310</v>
      </c>
      <c r="I142" s="15" t="s">
        <v>248</v>
      </c>
      <c r="J142" s="280" t="s">
        <v>54</v>
      </c>
      <c r="K142" s="15" t="s">
        <v>249</v>
      </c>
      <c r="L142" s="15" t="s">
        <v>241</v>
      </c>
      <c r="M142" s="19" t="s">
        <v>22</v>
      </c>
    </row>
    <row r="143" spans="1:13" ht="45" x14ac:dyDescent="0.25">
      <c r="A143" s="18" t="str">
        <f t="shared" si="7"/>
        <v>1</v>
      </c>
      <c r="B143" s="279" t="str">
        <f t="shared" si="8"/>
        <v>2</v>
      </c>
      <c r="C143" s="279" t="str">
        <f t="shared" si="9"/>
        <v>1</v>
      </c>
      <c r="D143" s="279" t="str">
        <f t="shared" si="10"/>
        <v>2</v>
      </c>
      <c r="E143" s="279" t="str">
        <f t="shared" si="11"/>
        <v>04</v>
      </c>
      <c r="F143" s="279" t="str">
        <f t="shared" si="12"/>
        <v>0</v>
      </c>
      <c r="G143" s="279" t="str">
        <f t="shared" si="13"/>
        <v>0</v>
      </c>
      <c r="H143" s="14">
        <v>12120400</v>
      </c>
      <c r="I143" s="15" t="s">
        <v>250</v>
      </c>
      <c r="J143" s="280" t="s">
        <v>54</v>
      </c>
      <c r="K143" s="15" t="s">
        <v>251</v>
      </c>
      <c r="L143" s="15" t="s">
        <v>241</v>
      </c>
      <c r="M143" s="19" t="s">
        <v>22</v>
      </c>
    </row>
    <row r="144" spans="1:13" ht="45" x14ac:dyDescent="0.25">
      <c r="A144" s="18" t="str">
        <f t="shared" si="7"/>
        <v>1</v>
      </c>
      <c r="B144" s="279" t="str">
        <f t="shared" si="8"/>
        <v>2</v>
      </c>
      <c r="C144" s="279" t="str">
        <f t="shared" si="9"/>
        <v>1</v>
      </c>
      <c r="D144" s="279" t="str">
        <f t="shared" si="10"/>
        <v>2</v>
      </c>
      <c r="E144" s="279" t="str">
        <f t="shared" si="11"/>
        <v>04</v>
      </c>
      <c r="F144" s="279" t="str">
        <f t="shared" si="12"/>
        <v>1</v>
      </c>
      <c r="G144" s="279" t="str">
        <f t="shared" si="13"/>
        <v>0</v>
      </c>
      <c r="H144" s="14">
        <v>12120410</v>
      </c>
      <c r="I144" s="15" t="s">
        <v>250</v>
      </c>
      <c r="J144" s="280" t="s">
        <v>54</v>
      </c>
      <c r="K144" s="15" t="s">
        <v>251</v>
      </c>
      <c r="L144" s="15" t="s">
        <v>241</v>
      </c>
      <c r="M144" s="19" t="s">
        <v>22</v>
      </c>
    </row>
    <row r="145" spans="1:13" ht="60" x14ac:dyDescent="0.25">
      <c r="A145" s="18" t="str">
        <f t="shared" si="7"/>
        <v>1</v>
      </c>
      <c r="B145" s="279" t="str">
        <f t="shared" si="8"/>
        <v>2</v>
      </c>
      <c r="C145" s="279" t="str">
        <f t="shared" si="9"/>
        <v>1</v>
      </c>
      <c r="D145" s="279" t="str">
        <f t="shared" si="10"/>
        <v>2</v>
      </c>
      <c r="E145" s="279" t="str">
        <f t="shared" si="11"/>
        <v>05</v>
      </c>
      <c r="F145" s="279" t="str">
        <f t="shared" si="12"/>
        <v>0</v>
      </c>
      <c r="G145" s="279" t="str">
        <f t="shared" si="13"/>
        <v>0</v>
      </c>
      <c r="H145" s="14">
        <v>12120500</v>
      </c>
      <c r="I145" s="15" t="s">
        <v>252</v>
      </c>
      <c r="J145" s="280" t="s">
        <v>54</v>
      </c>
      <c r="K145" s="15" t="s">
        <v>253</v>
      </c>
      <c r="L145" s="15" t="s">
        <v>241</v>
      </c>
      <c r="M145" s="19" t="s">
        <v>22</v>
      </c>
    </row>
    <row r="146" spans="1:13" ht="60" x14ac:dyDescent="0.25">
      <c r="A146" s="18" t="str">
        <f t="shared" si="7"/>
        <v>1</v>
      </c>
      <c r="B146" s="279" t="str">
        <f t="shared" si="8"/>
        <v>2</v>
      </c>
      <c r="C146" s="279" t="str">
        <f t="shared" si="9"/>
        <v>1</v>
      </c>
      <c r="D146" s="279" t="str">
        <f t="shared" si="10"/>
        <v>2</v>
      </c>
      <c r="E146" s="279" t="str">
        <f t="shared" si="11"/>
        <v>05</v>
      </c>
      <c r="F146" s="279" t="str">
        <f t="shared" si="12"/>
        <v>1</v>
      </c>
      <c r="G146" s="279" t="str">
        <f t="shared" si="13"/>
        <v>0</v>
      </c>
      <c r="H146" s="14">
        <v>12120510</v>
      </c>
      <c r="I146" s="15" t="s">
        <v>252</v>
      </c>
      <c r="J146" s="280" t="s">
        <v>54</v>
      </c>
      <c r="K146" s="15" t="s">
        <v>253</v>
      </c>
      <c r="L146" s="15" t="s">
        <v>241</v>
      </c>
      <c r="M146" s="19" t="s">
        <v>22</v>
      </c>
    </row>
    <row r="147" spans="1:13" ht="60" x14ac:dyDescent="0.25">
      <c r="A147" s="18" t="str">
        <f t="shared" si="7"/>
        <v>1</v>
      </c>
      <c r="B147" s="279" t="str">
        <f t="shared" si="8"/>
        <v>2</v>
      </c>
      <c r="C147" s="279" t="str">
        <f t="shared" si="9"/>
        <v>1</v>
      </c>
      <c r="D147" s="279" t="str">
        <f t="shared" si="10"/>
        <v>2</v>
      </c>
      <c r="E147" s="279" t="str">
        <f t="shared" si="11"/>
        <v>06</v>
      </c>
      <c r="F147" s="279" t="str">
        <f t="shared" si="12"/>
        <v>0</v>
      </c>
      <c r="G147" s="279" t="str">
        <f t="shared" si="13"/>
        <v>0</v>
      </c>
      <c r="H147" s="14">
        <v>12120600</v>
      </c>
      <c r="I147" s="15" t="s">
        <v>254</v>
      </c>
      <c r="J147" s="280" t="s">
        <v>54</v>
      </c>
      <c r="K147" s="15" t="s">
        <v>255</v>
      </c>
      <c r="L147" s="15" t="s">
        <v>241</v>
      </c>
      <c r="M147" s="19" t="s">
        <v>22</v>
      </c>
    </row>
    <row r="148" spans="1:13" ht="60" x14ac:dyDescent="0.25">
      <c r="A148" s="18" t="str">
        <f t="shared" si="7"/>
        <v>1</v>
      </c>
      <c r="B148" s="279" t="str">
        <f t="shared" si="8"/>
        <v>2</v>
      </c>
      <c r="C148" s="279" t="str">
        <f t="shared" si="9"/>
        <v>1</v>
      </c>
      <c r="D148" s="279" t="str">
        <f t="shared" si="10"/>
        <v>2</v>
      </c>
      <c r="E148" s="279" t="str">
        <f t="shared" si="11"/>
        <v>06</v>
      </c>
      <c r="F148" s="279" t="str">
        <f t="shared" si="12"/>
        <v>1</v>
      </c>
      <c r="G148" s="279" t="str">
        <f t="shared" si="13"/>
        <v>0</v>
      </c>
      <c r="H148" s="14">
        <v>12120610</v>
      </c>
      <c r="I148" s="15" t="s">
        <v>254</v>
      </c>
      <c r="J148" s="280" t="s">
        <v>54</v>
      </c>
      <c r="K148" s="15" t="s">
        <v>255</v>
      </c>
      <c r="L148" s="15" t="s">
        <v>241</v>
      </c>
      <c r="M148" s="19" t="s">
        <v>22</v>
      </c>
    </row>
    <row r="149" spans="1:13" ht="60" x14ac:dyDescent="0.25">
      <c r="A149" s="18" t="str">
        <f t="shared" si="7"/>
        <v>1</v>
      </c>
      <c r="B149" s="279" t="str">
        <f t="shared" si="8"/>
        <v>2</v>
      </c>
      <c r="C149" s="279" t="str">
        <f t="shared" si="9"/>
        <v>1</v>
      </c>
      <c r="D149" s="279" t="str">
        <f t="shared" si="10"/>
        <v>2</v>
      </c>
      <c r="E149" s="279" t="str">
        <f t="shared" si="11"/>
        <v>07</v>
      </c>
      <c r="F149" s="279" t="str">
        <f t="shared" si="12"/>
        <v>0</v>
      </c>
      <c r="G149" s="279" t="str">
        <f t="shared" si="13"/>
        <v>0</v>
      </c>
      <c r="H149" s="14">
        <v>12120700</v>
      </c>
      <c r="I149" s="15" t="s">
        <v>256</v>
      </c>
      <c r="J149" s="280" t="s">
        <v>54</v>
      </c>
      <c r="K149" s="15" t="s">
        <v>257</v>
      </c>
      <c r="L149" s="15" t="s">
        <v>241</v>
      </c>
      <c r="M149" s="19" t="s">
        <v>22</v>
      </c>
    </row>
    <row r="150" spans="1:13" ht="60" x14ac:dyDescent="0.25">
      <c r="A150" s="18" t="str">
        <f t="shared" si="7"/>
        <v>1</v>
      </c>
      <c r="B150" s="279" t="str">
        <f t="shared" si="8"/>
        <v>2</v>
      </c>
      <c r="C150" s="279" t="str">
        <f t="shared" si="9"/>
        <v>1</v>
      </c>
      <c r="D150" s="279" t="str">
        <f t="shared" si="10"/>
        <v>2</v>
      </c>
      <c r="E150" s="279" t="str">
        <f t="shared" si="11"/>
        <v>07</v>
      </c>
      <c r="F150" s="279" t="str">
        <f t="shared" si="12"/>
        <v>1</v>
      </c>
      <c r="G150" s="279" t="str">
        <f t="shared" si="13"/>
        <v>0</v>
      </c>
      <c r="H150" s="14">
        <v>12120710</v>
      </c>
      <c r="I150" s="15" t="s">
        <v>256</v>
      </c>
      <c r="J150" s="280" t="s">
        <v>54</v>
      </c>
      <c r="K150" s="15" t="s">
        <v>257</v>
      </c>
      <c r="L150" s="15" t="s">
        <v>241</v>
      </c>
      <c r="M150" s="19" t="s">
        <v>22</v>
      </c>
    </row>
    <row r="151" spans="1:13" ht="45" x14ac:dyDescent="0.25">
      <c r="A151" s="18" t="str">
        <f t="shared" ref="A151:A270" si="21">MID($H151,1,1)</f>
        <v>1</v>
      </c>
      <c r="B151" s="279" t="str">
        <f t="shared" ref="B151:B270" si="22">MID($H151,2,1)</f>
        <v>2</v>
      </c>
      <c r="C151" s="279" t="str">
        <f t="shared" ref="C151:C270" si="23">MID($H151,3,1)</f>
        <v>1</v>
      </c>
      <c r="D151" s="279" t="str">
        <f t="shared" ref="D151:D270" si="24">MID($H151,4,1)</f>
        <v>2</v>
      </c>
      <c r="E151" s="279" t="str">
        <f t="shared" ref="E151:E270" si="25">MID($H151,5,2)</f>
        <v>08</v>
      </c>
      <c r="F151" s="279" t="str">
        <f t="shared" ref="F151:F270" si="26">MID($H151,7,1)</f>
        <v>0</v>
      </c>
      <c r="G151" s="279" t="str">
        <f t="shared" ref="G151:G270" si="27">MID($H151,8,1)</f>
        <v>0</v>
      </c>
      <c r="H151" s="14">
        <v>12120800</v>
      </c>
      <c r="I151" s="15" t="s">
        <v>258</v>
      </c>
      <c r="J151" s="280" t="s">
        <v>54</v>
      </c>
      <c r="K151" s="15" t="s">
        <v>259</v>
      </c>
      <c r="L151" s="15" t="s">
        <v>241</v>
      </c>
      <c r="M151" s="19" t="s">
        <v>22</v>
      </c>
    </row>
    <row r="152" spans="1:13" ht="45" x14ac:dyDescent="0.25">
      <c r="A152" s="18" t="str">
        <f t="shared" si="21"/>
        <v>1</v>
      </c>
      <c r="B152" s="279" t="str">
        <f t="shared" si="22"/>
        <v>2</v>
      </c>
      <c r="C152" s="279" t="str">
        <f t="shared" si="23"/>
        <v>1</v>
      </c>
      <c r="D152" s="279" t="str">
        <f t="shared" si="24"/>
        <v>2</v>
      </c>
      <c r="E152" s="279" t="str">
        <f t="shared" si="25"/>
        <v>08</v>
      </c>
      <c r="F152" s="279" t="str">
        <f t="shared" si="26"/>
        <v>1</v>
      </c>
      <c r="G152" s="279" t="str">
        <f t="shared" si="27"/>
        <v>0</v>
      </c>
      <c r="H152" s="14">
        <v>12120810</v>
      </c>
      <c r="I152" s="15" t="s">
        <v>258</v>
      </c>
      <c r="J152" s="280" t="s">
        <v>54</v>
      </c>
      <c r="K152" s="15" t="s">
        <v>259</v>
      </c>
      <c r="L152" s="15" t="s">
        <v>241</v>
      </c>
      <c r="M152" s="19" t="s">
        <v>22</v>
      </c>
    </row>
    <row r="153" spans="1:13" ht="60" x14ac:dyDescent="0.25">
      <c r="A153" s="18" t="str">
        <f t="shared" si="21"/>
        <v>1</v>
      </c>
      <c r="B153" s="279" t="str">
        <f t="shared" si="22"/>
        <v>2</v>
      </c>
      <c r="C153" s="279" t="str">
        <f t="shared" si="23"/>
        <v>1</v>
      </c>
      <c r="D153" s="279" t="str">
        <f t="shared" si="24"/>
        <v>2</v>
      </c>
      <c r="E153" s="279" t="str">
        <f t="shared" si="25"/>
        <v>09</v>
      </c>
      <c r="F153" s="279" t="str">
        <f t="shared" si="26"/>
        <v>0</v>
      </c>
      <c r="G153" s="279" t="str">
        <f t="shared" si="27"/>
        <v>0</v>
      </c>
      <c r="H153" s="14">
        <v>12120900</v>
      </c>
      <c r="I153" s="15" t="s">
        <v>260</v>
      </c>
      <c r="J153" s="280" t="s">
        <v>54</v>
      </c>
      <c r="K153" s="15" t="s">
        <v>261</v>
      </c>
      <c r="L153" s="15" t="s">
        <v>241</v>
      </c>
      <c r="M153" s="19" t="s">
        <v>22</v>
      </c>
    </row>
    <row r="154" spans="1:13" ht="60" x14ac:dyDescent="0.25">
      <c r="A154" s="18" t="str">
        <f t="shared" si="21"/>
        <v>1</v>
      </c>
      <c r="B154" s="279" t="str">
        <f t="shared" si="22"/>
        <v>2</v>
      </c>
      <c r="C154" s="279" t="str">
        <f t="shared" si="23"/>
        <v>1</v>
      </c>
      <c r="D154" s="279" t="str">
        <f t="shared" si="24"/>
        <v>2</v>
      </c>
      <c r="E154" s="279" t="str">
        <f t="shared" si="25"/>
        <v>09</v>
      </c>
      <c r="F154" s="279" t="str">
        <f t="shared" si="26"/>
        <v>1</v>
      </c>
      <c r="G154" s="279" t="str">
        <f t="shared" si="27"/>
        <v>0</v>
      </c>
      <c r="H154" s="14">
        <v>12120910</v>
      </c>
      <c r="I154" s="15" t="s">
        <v>260</v>
      </c>
      <c r="J154" s="280" t="s">
        <v>54</v>
      </c>
      <c r="K154" s="15" t="s">
        <v>261</v>
      </c>
      <c r="L154" s="15" t="s">
        <v>241</v>
      </c>
      <c r="M154" s="19" t="s">
        <v>22</v>
      </c>
    </row>
    <row r="155" spans="1:13" ht="45" x14ac:dyDescent="0.25">
      <c r="A155" s="18" t="str">
        <f t="shared" si="21"/>
        <v>1</v>
      </c>
      <c r="B155" s="279" t="str">
        <f t="shared" si="22"/>
        <v>2</v>
      </c>
      <c r="C155" s="279" t="str">
        <f t="shared" si="23"/>
        <v>1</v>
      </c>
      <c r="D155" s="279" t="str">
        <f t="shared" si="24"/>
        <v>2</v>
      </c>
      <c r="E155" s="279" t="str">
        <f t="shared" si="25"/>
        <v>10</v>
      </c>
      <c r="F155" s="279" t="str">
        <f t="shared" si="26"/>
        <v>0</v>
      </c>
      <c r="G155" s="279" t="str">
        <f t="shared" si="27"/>
        <v>0</v>
      </c>
      <c r="H155" s="14">
        <v>12121000</v>
      </c>
      <c r="I155" s="15" t="s">
        <v>262</v>
      </c>
      <c r="J155" s="280" t="s">
        <v>54</v>
      </c>
      <c r="K155" s="15" t="s">
        <v>263</v>
      </c>
      <c r="L155" s="15" t="s">
        <v>241</v>
      </c>
      <c r="M155" s="19" t="s">
        <v>22</v>
      </c>
    </row>
    <row r="156" spans="1:13" ht="45" x14ac:dyDescent="0.25">
      <c r="A156" s="18" t="str">
        <f t="shared" si="21"/>
        <v>1</v>
      </c>
      <c r="B156" s="279" t="str">
        <f t="shared" si="22"/>
        <v>2</v>
      </c>
      <c r="C156" s="279" t="str">
        <f t="shared" si="23"/>
        <v>1</v>
      </c>
      <c r="D156" s="279" t="str">
        <f t="shared" si="24"/>
        <v>2</v>
      </c>
      <c r="E156" s="279" t="str">
        <f t="shared" si="25"/>
        <v>10</v>
      </c>
      <c r="F156" s="279" t="str">
        <f t="shared" si="26"/>
        <v>1</v>
      </c>
      <c r="G156" s="279" t="str">
        <f t="shared" si="27"/>
        <v>0</v>
      </c>
      <c r="H156" s="14">
        <v>12121010</v>
      </c>
      <c r="I156" s="15" t="s">
        <v>262</v>
      </c>
      <c r="J156" s="280" t="s">
        <v>54</v>
      </c>
      <c r="K156" s="15" t="s">
        <v>263</v>
      </c>
      <c r="L156" s="15" t="s">
        <v>241</v>
      </c>
      <c r="M156" s="19" t="s">
        <v>22</v>
      </c>
    </row>
    <row r="157" spans="1:13" ht="60" x14ac:dyDescent="0.25">
      <c r="A157" s="18" t="str">
        <f t="shared" si="21"/>
        <v>1</v>
      </c>
      <c r="B157" s="279" t="str">
        <f t="shared" si="22"/>
        <v>2</v>
      </c>
      <c r="C157" s="279" t="str">
        <f t="shared" si="23"/>
        <v>1</v>
      </c>
      <c r="D157" s="279" t="str">
        <f t="shared" si="24"/>
        <v>2</v>
      </c>
      <c r="E157" s="279" t="str">
        <f t="shared" si="25"/>
        <v>11</v>
      </c>
      <c r="F157" s="279" t="str">
        <f t="shared" si="26"/>
        <v>0</v>
      </c>
      <c r="G157" s="279" t="str">
        <f t="shared" si="27"/>
        <v>0</v>
      </c>
      <c r="H157" s="14">
        <v>12121100</v>
      </c>
      <c r="I157" s="15" t="s">
        <v>264</v>
      </c>
      <c r="J157" s="280" t="s">
        <v>54</v>
      </c>
      <c r="K157" s="15" t="s">
        <v>265</v>
      </c>
      <c r="L157" s="15" t="s">
        <v>241</v>
      </c>
      <c r="M157" s="19" t="s">
        <v>22</v>
      </c>
    </row>
    <row r="158" spans="1:13" ht="60" x14ac:dyDescent="0.25">
      <c r="A158" s="18" t="str">
        <f t="shared" si="21"/>
        <v>1</v>
      </c>
      <c r="B158" s="279" t="str">
        <f t="shared" si="22"/>
        <v>2</v>
      </c>
      <c r="C158" s="279" t="str">
        <f t="shared" si="23"/>
        <v>1</v>
      </c>
      <c r="D158" s="279" t="str">
        <f t="shared" si="24"/>
        <v>2</v>
      </c>
      <c r="E158" s="279" t="str">
        <f t="shared" si="25"/>
        <v>11</v>
      </c>
      <c r="F158" s="279" t="str">
        <f t="shared" si="26"/>
        <v>1</v>
      </c>
      <c r="G158" s="279" t="str">
        <f t="shared" si="27"/>
        <v>0</v>
      </c>
      <c r="H158" s="14">
        <v>12121110</v>
      </c>
      <c r="I158" s="15" t="s">
        <v>264</v>
      </c>
      <c r="J158" s="280" t="s">
        <v>54</v>
      </c>
      <c r="K158" s="15" t="s">
        <v>265</v>
      </c>
      <c r="L158" s="15" t="s">
        <v>241</v>
      </c>
      <c r="M158" s="19" t="s">
        <v>22</v>
      </c>
    </row>
    <row r="159" spans="1:13" ht="60" x14ac:dyDescent="0.25">
      <c r="A159" s="18" t="str">
        <f t="shared" si="21"/>
        <v>1</v>
      </c>
      <c r="B159" s="279" t="str">
        <f t="shared" si="22"/>
        <v>2</v>
      </c>
      <c r="C159" s="279" t="str">
        <f t="shared" si="23"/>
        <v>1</v>
      </c>
      <c r="D159" s="279" t="str">
        <f t="shared" si="24"/>
        <v>2</v>
      </c>
      <c r="E159" s="279" t="str">
        <f t="shared" si="25"/>
        <v>12</v>
      </c>
      <c r="F159" s="279" t="str">
        <f t="shared" si="26"/>
        <v>0</v>
      </c>
      <c r="G159" s="279" t="str">
        <f t="shared" si="27"/>
        <v>0</v>
      </c>
      <c r="H159" s="14">
        <v>12121200</v>
      </c>
      <c r="I159" s="15" t="s">
        <v>266</v>
      </c>
      <c r="J159" s="280" t="s">
        <v>54</v>
      </c>
      <c r="K159" s="15" t="s">
        <v>267</v>
      </c>
      <c r="L159" s="15" t="s">
        <v>241</v>
      </c>
      <c r="M159" s="19" t="s">
        <v>22</v>
      </c>
    </row>
    <row r="160" spans="1:13" ht="60" x14ac:dyDescent="0.25">
      <c r="A160" s="18" t="str">
        <f t="shared" si="21"/>
        <v>1</v>
      </c>
      <c r="B160" s="279" t="str">
        <f t="shared" si="22"/>
        <v>2</v>
      </c>
      <c r="C160" s="279" t="str">
        <f t="shared" si="23"/>
        <v>1</v>
      </c>
      <c r="D160" s="279" t="str">
        <f t="shared" si="24"/>
        <v>2</v>
      </c>
      <c r="E160" s="279" t="str">
        <f t="shared" si="25"/>
        <v>12</v>
      </c>
      <c r="F160" s="279" t="str">
        <f t="shared" si="26"/>
        <v>1</v>
      </c>
      <c r="G160" s="279" t="str">
        <f t="shared" si="27"/>
        <v>0</v>
      </c>
      <c r="H160" s="14">
        <v>12121210</v>
      </c>
      <c r="I160" s="15" t="s">
        <v>266</v>
      </c>
      <c r="J160" s="280" t="s">
        <v>54</v>
      </c>
      <c r="K160" s="15" t="s">
        <v>267</v>
      </c>
      <c r="L160" s="15" t="s">
        <v>241</v>
      </c>
      <c r="M160" s="19" t="s">
        <v>22</v>
      </c>
    </row>
    <row r="161" spans="1:13" ht="45" x14ac:dyDescent="0.25">
      <c r="A161" s="18" t="str">
        <f t="shared" si="21"/>
        <v>1</v>
      </c>
      <c r="B161" s="279" t="str">
        <f t="shared" si="22"/>
        <v>2</v>
      </c>
      <c r="C161" s="279" t="str">
        <f t="shared" si="23"/>
        <v>1</v>
      </c>
      <c r="D161" s="279" t="str">
        <f t="shared" si="24"/>
        <v>2</v>
      </c>
      <c r="E161" s="279" t="str">
        <f t="shared" si="25"/>
        <v>49</v>
      </c>
      <c r="F161" s="279" t="str">
        <f t="shared" si="26"/>
        <v>0</v>
      </c>
      <c r="G161" s="279" t="str">
        <f t="shared" si="27"/>
        <v>0</v>
      </c>
      <c r="H161" s="14">
        <v>12124900</v>
      </c>
      <c r="I161" s="15" t="s">
        <v>268</v>
      </c>
      <c r="J161" s="280" t="s">
        <v>54</v>
      </c>
      <c r="K161" s="15" t="s">
        <v>269</v>
      </c>
      <c r="L161" s="15"/>
      <c r="M161" s="19"/>
    </row>
    <row r="162" spans="1:13" x14ac:dyDescent="0.25">
      <c r="A162" s="18" t="str">
        <f t="shared" si="21"/>
        <v>1</v>
      </c>
      <c r="B162" s="279" t="str">
        <f t="shared" si="22"/>
        <v>2</v>
      </c>
      <c r="C162" s="279" t="str">
        <f t="shared" si="23"/>
        <v>1</v>
      </c>
      <c r="D162" s="279" t="str">
        <f t="shared" si="24"/>
        <v>2</v>
      </c>
      <c r="E162" s="279" t="str">
        <f t="shared" si="25"/>
        <v>49</v>
      </c>
      <c r="F162" s="279" t="str">
        <f t="shared" si="26"/>
        <v>1</v>
      </c>
      <c r="G162" s="279" t="str">
        <f t="shared" si="27"/>
        <v>0</v>
      </c>
      <c r="H162" s="14">
        <v>12124910</v>
      </c>
      <c r="I162" s="15" t="s">
        <v>268</v>
      </c>
      <c r="J162" s="280" t="s">
        <v>54</v>
      </c>
      <c r="K162" s="15"/>
      <c r="L162" s="15"/>
      <c r="M162" s="19" t="s">
        <v>79</v>
      </c>
    </row>
    <row r="163" spans="1:13" ht="28.5" customHeight="1" x14ac:dyDescent="0.25">
      <c r="A163" s="18" t="str">
        <f t="shared" si="21"/>
        <v>1</v>
      </c>
      <c r="B163" s="279" t="str">
        <f t="shared" si="22"/>
        <v>2</v>
      </c>
      <c r="C163" s="279" t="str">
        <f t="shared" si="23"/>
        <v>1</v>
      </c>
      <c r="D163" s="279" t="str">
        <f t="shared" si="24"/>
        <v>3</v>
      </c>
      <c r="E163" s="279" t="str">
        <f t="shared" si="25"/>
        <v>00</v>
      </c>
      <c r="F163" s="279" t="str">
        <f t="shared" si="26"/>
        <v>0</v>
      </c>
      <c r="G163" s="279" t="str">
        <f t="shared" si="27"/>
        <v>0</v>
      </c>
      <c r="H163" s="14">
        <v>12130000</v>
      </c>
      <c r="I163" s="15" t="s">
        <v>270</v>
      </c>
      <c r="J163" s="280" t="s">
        <v>45</v>
      </c>
      <c r="K163" s="15" t="s">
        <v>271</v>
      </c>
      <c r="L163" s="15"/>
      <c r="M163" s="19"/>
    </row>
    <row r="164" spans="1:13" ht="30" x14ac:dyDescent="0.25">
      <c r="A164" s="18" t="str">
        <f t="shared" si="21"/>
        <v>1</v>
      </c>
      <c r="B164" s="279" t="str">
        <f t="shared" si="22"/>
        <v>2</v>
      </c>
      <c r="C164" s="279" t="str">
        <f t="shared" si="23"/>
        <v>1</v>
      </c>
      <c r="D164" s="279" t="str">
        <f t="shared" si="24"/>
        <v>3</v>
      </c>
      <c r="E164" s="279" t="str">
        <f t="shared" si="25"/>
        <v>01</v>
      </c>
      <c r="F164" s="279" t="str">
        <f t="shared" si="26"/>
        <v>0</v>
      </c>
      <c r="G164" s="279" t="str">
        <f t="shared" si="27"/>
        <v>0</v>
      </c>
      <c r="H164" s="14">
        <v>12130100</v>
      </c>
      <c r="I164" s="15" t="s">
        <v>272</v>
      </c>
      <c r="J164" s="280" t="s">
        <v>54</v>
      </c>
      <c r="K164" s="15" t="s">
        <v>273</v>
      </c>
      <c r="L164" s="15"/>
      <c r="M164" s="19" t="s">
        <v>10</v>
      </c>
    </row>
    <row r="165" spans="1:13" ht="30" x14ac:dyDescent="0.25">
      <c r="A165" s="18" t="str">
        <f t="shared" si="21"/>
        <v>1</v>
      </c>
      <c r="B165" s="279" t="str">
        <f t="shared" si="22"/>
        <v>2</v>
      </c>
      <c r="C165" s="279" t="str">
        <f t="shared" si="23"/>
        <v>1</v>
      </c>
      <c r="D165" s="279" t="str">
        <f t="shared" si="24"/>
        <v>3</v>
      </c>
      <c r="E165" s="279" t="str">
        <f t="shared" si="25"/>
        <v>02</v>
      </c>
      <c r="F165" s="279" t="str">
        <f t="shared" si="26"/>
        <v>0</v>
      </c>
      <c r="G165" s="279" t="str">
        <f t="shared" si="27"/>
        <v>0</v>
      </c>
      <c r="H165" s="14">
        <v>12130200</v>
      </c>
      <c r="I165" s="15" t="s">
        <v>274</v>
      </c>
      <c r="J165" s="280" t="s">
        <v>54</v>
      </c>
      <c r="K165" s="15" t="s">
        <v>275</v>
      </c>
      <c r="L165" s="15"/>
      <c r="M165" s="19" t="s">
        <v>10</v>
      </c>
    </row>
    <row r="166" spans="1:13" x14ac:dyDescent="0.25">
      <c r="A166" s="18" t="str">
        <f t="shared" si="21"/>
        <v>1</v>
      </c>
      <c r="B166" s="279" t="str">
        <f t="shared" si="22"/>
        <v>2</v>
      </c>
      <c r="C166" s="279" t="str">
        <f t="shared" si="23"/>
        <v>1</v>
      </c>
      <c r="D166" s="279" t="str">
        <f t="shared" si="24"/>
        <v>3</v>
      </c>
      <c r="E166" s="279" t="str">
        <f t="shared" si="25"/>
        <v>01</v>
      </c>
      <c r="F166" s="279" t="str">
        <f t="shared" si="26"/>
        <v>0</v>
      </c>
      <c r="G166" s="279" t="str">
        <f t="shared" si="27"/>
        <v>0</v>
      </c>
      <c r="H166" s="14">
        <v>12130100</v>
      </c>
      <c r="I166" s="15" t="s">
        <v>270</v>
      </c>
      <c r="J166" s="280" t="s">
        <v>54</v>
      </c>
      <c r="K166" s="119" t="s">
        <v>276</v>
      </c>
      <c r="L166" s="280" t="s">
        <v>241</v>
      </c>
      <c r="M166" s="19" t="s">
        <v>18</v>
      </c>
    </row>
    <row r="167" spans="1:13" ht="30" x14ac:dyDescent="0.25">
      <c r="A167" s="18" t="str">
        <f t="shared" si="21"/>
        <v>1</v>
      </c>
      <c r="B167" s="279" t="str">
        <f t="shared" si="22"/>
        <v>2</v>
      </c>
      <c r="C167" s="279" t="str">
        <f t="shared" si="23"/>
        <v>1</v>
      </c>
      <c r="D167" s="279" t="str">
        <f t="shared" si="24"/>
        <v>3</v>
      </c>
      <c r="E167" s="279" t="str">
        <f t="shared" si="25"/>
        <v>01</v>
      </c>
      <c r="F167" s="279" t="str">
        <f t="shared" si="26"/>
        <v>1</v>
      </c>
      <c r="G167" s="279" t="str">
        <f t="shared" si="27"/>
        <v>0</v>
      </c>
      <c r="H167" s="14">
        <v>12130110</v>
      </c>
      <c r="I167" s="15" t="s">
        <v>272</v>
      </c>
      <c r="J167" s="280" t="s">
        <v>54</v>
      </c>
      <c r="K167" s="119" t="s">
        <v>273</v>
      </c>
      <c r="L167" s="280" t="s">
        <v>241</v>
      </c>
      <c r="M167" s="19" t="s">
        <v>18</v>
      </c>
    </row>
    <row r="168" spans="1:13" ht="30" x14ac:dyDescent="0.25">
      <c r="A168" s="18" t="str">
        <f t="shared" si="21"/>
        <v>1</v>
      </c>
      <c r="B168" s="279" t="str">
        <f t="shared" si="22"/>
        <v>2</v>
      </c>
      <c r="C168" s="279" t="str">
        <f t="shared" si="23"/>
        <v>1</v>
      </c>
      <c r="D168" s="279" t="str">
        <f t="shared" si="24"/>
        <v>3</v>
      </c>
      <c r="E168" s="279" t="str">
        <f t="shared" si="25"/>
        <v>01</v>
      </c>
      <c r="F168" s="279" t="str">
        <f t="shared" si="26"/>
        <v>2</v>
      </c>
      <c r="G168" s="279" t="str">
        <f t="shared" si="27"/>
        <v>0</v>
      </c>
      <c r="H168" s="14">
        <v>12130120</v>
      </c>
      <c r="I168" s="15" t="s">
        <v>274</v>
      </c>
      <c r="J168" s="280" t="s">
        <v>54</v>
      </c>
      <c r="K168" s="119" t="s">
        <v>275</v>
      </c>
      <c r="L168" s="280" t="s">
        <v>241</v>
      </c>
      <c r="M168" s="19" t="s">
        <v>18</v>
      </c>
    </row>
    <row r="169" spans="1:13" ht="30" x14ac:dyDescent="0.25">
      <c r="A169" s="18" t="str">
        <f t="shared" si="21"/>
        <v>1</v>
      </c>
      <c r="B169" s="279" t="str">
        <f t="shared" si="22"/>
        <v>2</v>
      </c>
      <c r="C169" s="279" t="str">
        <f t="shared" si="23"/>
        <v>1</v>
      </c>
      <c r="D169" s="279" t="str">
        <f t="shared" si="24"/>
        <v>3</v>
      </c>
      <c r="E169" s="279" t="str">
        <f t="shared" si="25"/>
        <v>02</v>
      </c>
      <c r="F169" s="279" t="str">
        <f t="shared" si="26"/>
        <v>0</v>
      </c>
      <c r="G169" s="279" t="str">
        <f t="shared" si="27"/>
        <v>0</v>
      </c>
      <c r="H169" s="14">
        <v>12130200</v>
      </c>
      <c r="I169" s="15" t="s">
        <v>277</v>
      </c>
      <c r="J169" s="280" t="s">
        <v>54</v>
      </c>
      <c r="K169" s="15" t="s">
        <v>278</v>
      </c>
      <c r="L169" s="15" t="s">
        <v>241</v>
      </c>
      <c r="M169" s="19" t="s">
        <v>22</v>
      </c>
    </row>
    <row r="170" spans="1:13" ht="30" x14ac:dyDescent="0.25">
      <c r="A170" s="18" t="str">
        <f t="shared" si="21"/>
        <v>1</v>
      </c>
      <c r="B170" s="279" t="str">
        <f t="shared" si="22"/>
        <v>2</v>
      </c>
      <c r="C170" s="279" t="str">
        <f t="shared" si="23"/>
        <v>1</v>
      </c>
      <c r="D170" s="279" t="str">
        <f t="shared" si="24"/>
        <v>3</v>
      </c>
      <c r="E170" s="279" t="str">
        <f t="shared" si="25"/>
        <v>02</v>
      </c>
      <c r="F170" s="279" t="str">
        <f t="shared" si="26"/>
        <v>1</v>
      </c>
      <c r="G170" s="279" t="str">
        <f t="shared" si="27"/>
        <v>0</v>
      </c>
      <c r="H170" s="14">
        <v>12130210</v>
      </c>
      <c r="I170" s="15" t="s">
        <v>277</v>
      </c>
      <c r="J170" s="280" t="s">
        <v>54</v>
      </c>
      <c r="K170" s="15" t="s">
        <v>278</v>
      </c>
      <c r="L170" s="15" t="s">
        <v>241</v>
      </c>
      <c r="M170" s="19" t="s">
        <v>22</v>
      </c>
    </row>
    <row r="171" spans="1:13" ht="30" x14ac:dyDescent="0.25">
      <c r="A171" s="18" t="str">
        <f t="shared" si="21"/>
        <v>1</v>
      </c>
      <c r="B171" s="279" t="str">
        <f t="shared" si="22"/>
        <v>2</v>
      </c>
      <c r="C171" s="279" t="str">
        <f t="shared" si="23"/>
        <v>1</v>
      </c>
      <c r="D171" s="279" t="str">
        <f t="shared" si="24"/>
        <v>3</v>
      </c>
      <c r="E171" s="279" t="str">
        <f t="shared" si="25"/>
        <v>03</v>
      </c>
      <c r="F171" s="279" t="str">
        <f t="shared" si="26"/>
        <v>0</v>
      </c>
      <c r="G171" s="279" t="str">
        <f t="shared" si="27"/>
        <v>0</v>
      </c>
      <c r="H171" s="14">
        <v>12130300</v>
      </c>
      <c r="I171" s="15" t="s">
        <v>279</v>
      </c>
      <c r="J171" s="280" t="s">
        <v>54</v>
      </c>
      <c r="K171" s="15" t="s">
        <v>280</v>
      </c>
      <c r="L171" s="15" t="s">
        <v>241</v>
      </c>
      <c r="M171" s="19" t="s">
        <v>22</v>
      </c>
    </row>
    <row r="172" spans="1:13" ht="30" x14ac:dyDescent="0.25">
      <c r="A172" s="18" t="str">
        <f t="shared" si="21"/>
        <v>1</v>
      </c>
      <c r="B172" s="279" t="str">
        <f t="shared" si="22"/>
        <v>2</v>
      </c>
      <c r="C172" s="279" t="str">
        <f t="shared" si="23"/>
        <v>1</v>
      </c>
      <c r="D172" s="279" t="str">
        <f t="shared" si="24"/>
        <v>3</v>
      </c>
      <c r="E172" s="279" t="str">
        <f t="shared" si="25"/>
        <v>03</v>
      </c>
      <c r="F172" s="279" t="str">
        <f t="shared" si="26"/>
        <v>1</v>
      </c>
      <c r="G172" s="279" t="str">
        <f t="shared" si="27"/>
        <v>0</v>
      </c>
      <c r="H172" s="14">
        <v>12130310</v>
      </c>
      <c r="I172" s="15" t="s">
        <v>279</v>
      </c>
      <c r="J172" s="280" t="s">
        <v>54</v>
      </c>
      <c r="K172" s="15" t="s">
        <v>280</v>
      </c>
      <c r="L172" s="15" t="s">
        <v>241</v>
      </c>
      <c r="M172" s="19" t="s">
        <v>22</v>
      </c>
    </row>
    <row r="173" spans="1:13" ht="30" x14ac:dyDescent="0.25">
      <c r="A173" s="18" t="str">
        <f t="shared" si="21"/>
        <v>1</v>
      </c>
      <c r="B173" s="279" t="str">
        <f t="shared" si="22"/>
        <v>2</v>
      </c>
      <c r="C173" s="279" t="str">
        <f t="shared" si="23"/>
        <v>1</v>
      </c>
      <c r="D173" s="279" t="str">
        <f t="shared" si="24"/>
        <v>3</v>
      </c>
      <c r="E173" s="279" t="str">
        <f t="shared" si="25"/>
        <v>49</v>
      </c>
      <c r="F173" s="279" t="str">
        <f t="shared" si="26"/>
        <v>0</v>
      </c>
      <c r="G173" s="279" t="str">
        <f t="shared" si="27"/>
        <v>0</v>
      </c>
      <c r="H173" s="14">
        <v>12134900</v>
      </c>
      <c r="I173" s="15" t="s">
        <v>281</v>
      </c>
      <c r="J173" s="280" t="s">
        <v>54</v>
      </c>
      <c r="K173" s="15" t="s">
        <v>282</v>
      </c>
      <c r="L173" s="15"/>
      <c r="M173" s="19"/>
    </row>
    <row r="174" spans="1:13" x14ac:dyDescent="0.25">
      <c r="A174" s="18" t="str">
        <f t="shared" si="21"/>
        <v>1</v>
      </c>
      <c r="B174" s="279" t="str">
        <f t="shared" si="22"/>
        <v>2</v>
      </c>
      <c r="C174" s="279" t="str">
        <f t="shared" si="23"/>
        <v>1</v>
      </c>
      <c r="D174" s="279" t="str">
        <f t="shared" si="24"/>
        <v>3</v>
      </c>
      <c r="E174" s="279" t="str">
        <f t="shared" si="25"/>
        <v>49</v>
      </c>
      <c r="F174" s="279" t="str">
        <f t="shared" si="26"/>
        <v>1</v>
      </c>
      <c r="G174" s="279" t="str">
        <f t="shared" si="27"/>
        <v>0</v>
      </c>
      <c r="H174" s="14">
        <v>12134910</v>
      </c>
      <c r="I174" s="15" t="s">
        <v>281</v>
      </c>
      <c r="J174" s="280" t="s">
        <v>54</v>
      </c>
      <c r="K174" s="15"/>
      <c r="L174" s="15"/>
      <c r="M174" s="19" t="s">
        <v>79</v>
      </c>
    </row>
    <row r="175" spans="1:13" ht="45" x14ac:dyDescent="0.25">
      <c r="A175" s="18" t="str">
        <f t="shared" si="21"/>
        <v>1</v>
      </c>
      <c r="B175" s="279" t="str">
        <f t="shared" si="22"/>
        <v>2</v>
      </c>
      <c r="C175" s="279" t="str">
        <f t="shared" si="23"/>
        <v>1</v>
      </c>
      <c r="D175" s="279" t="str">
        <f t="shared" si="24"/>
        <v>3</v>
      </c>
      <c r="E175" s="279" t="str">
        <f t="shared" si="25"/>
        <v>99</v>
      </c>
      <c r="F175" s="279" t="str">
        <f t="shared" si="26"/>
        <v>0</v>
      </c>
      <c r="G175" s="279" t="str">
        <f t="shared" si="27"/>
        <v>0</v>
      </c>
      <c r="H175" s="14">
        <v>12139900</v>
      </c>
      <c r="I175" s="15" t="s">
        <v>283</v>
      </c>
      <c r="J175" s="280" t="s">
        <v>45</v>
      </c>
      <c r="K175" s="15" t="s">
        <v>284</v>
      </c>
      <c r="L175" s="15" t="s">
        <v>241</v>
      </c>
      <c r="M175" s="19" t="s">
        <v>22</v>
      </c>
    </row>
    <row r="176" spans="1:13" ht="45" x14ac:dyDescent="0.25">
      <c r="A176" s="18" t="str">
        <f t="shared" si="21"/>
        <v>1</v>
      </c>
      <c r="B176" s="279" t="str">
        <f t="shared" si="22"/>
        <v>2</v>
      </c>
      <c r="C176" s="279" t="str">
        <f t="shared" si="23"/>
        <v>1</v>
      </c>
      <c r="D176" s="279" t="str">
        <f t="shared" si="24"/>
        <v>3</v>
      </c>
      <c r="E176" s="279" t="str">
        <f t="shared" si="25"/>
        <v>99</v>
      </c>
      <c r="F176" s="279" t="str">
        <f t="shared" si="26"/>
        <v>1</v>
      </c>
      <c r="G176" s="279" t="str">
        <f t="shared" si="27"/>
        <v>0</v>
      </c>
      <c r="H176" s="14">
        <v>12139910</v>
      </c>
      <c r="I176" s="15" t="s">
        <v>283</v>
      </c>
      <c r="J176" s="280" t="s">
        <v>45</v>
      </c>
      <c r="K176" s="15" t="s">
        <v>284</v>
      </c>
      <c r="L176" s="15" t="s">
        <v>241</v>
      </c>
      <c r="M176" s="19" t="s">
        <v>22</v>
      </c>
    </row>
    <row r="177" spans="1:13" ht="30" x14ac:dyDescent="0.25">
      <c r="A177" s="18" t="str">
        <f t="shared" si="21"/>
        <v>1</v>
      </c>
      <c r="B177" s="279" t="str">
        <f t="shared" si="22"/>
        <v>2</v>
      </c>
      <c r="C177" s="279" t="str">
        <f t="shared" si="23"/>
        <v>1</v>
      </c>
      <c r="D177" s="279" t="str">
        <f t="shared" si="24"/>
        <v>4</v>
      </c>
      <c r="E177" s="279" t="str">
        <f t="shared" si="25"/>
        <v>00</v>
      </c>
      <c r="F177" s="279" t="str">
        <f t="shared" si="26"/>
        <v>0</v>
      </c>
      <c r="G177" s="279" t="str">
        <f t="shared" si="27"/>
        <v>0</v>
      </c>
      <c r="H177" s="14">
        <v>12140000</v>
      </c>
      <c r="I177" s="15" t="s">
        <v>285</v>
      </c>
      <c r="J177" s="280" t="s">
        <v>45</v>
      </c>
      <c r="K177" s="15" t="s">
        <v>286</v>
      </c>
      <c r="L177" s="15"/>
      <c r="M177" s="19"/>
    </row>
    <row r="178" spans="1:13" ht="120" x14ac:dyDescent="0.25">
      <c r="A178" s="18" t="str">
        <f t="shared" si="21"/>
        <v>1</v>
      </c>
      <c r="B178" s="279" t="str">
        <f t="shared" si="22"/>
        <v>2</v>
      </c>
      <c r="C178" s="279" t="str">
        <f t="shared" si="23"/>
        <v>1</v>
      </c>
      <c r="D178" s="279" t="str">
        <f t="shared" si="24"/>
        <v>4</v>
      </c>
      <c r="E178" s="279" t="str">
        <f t="shared" si="25"/>
        <v>01</v>
      </c>
      <c r="F178" s="279" t="str">
        <f t="shared" si="26"/>
        <v>0</v>
      </c>
      <c r="G178" s="279" t="str">
        <f t="shared" si="27"/>
        <v>0</v>
      </c>
      <c r="H178" s="14">
        <v>12140100</v>
      </c>
      <c r="I178" s="15" t="s">
        <v>287</v>
      </c>
      <c r="J178" s="280" t="s">
        <v>54</v>
      </c>
      <c r="K178" s="15" t="s">
        <v>288</v>
      </c>
      <c r="L178" s="15" t="s">
        <v>241</v>
      </c>
      <c r="M178" s="19"/>
    </row>
    <row r="179" spans="1:13" ht="165" x14ac:dyDescent="0.25">
      <c r="A179" s="18" t="str">
        <f t="shared" si="21"/>
        <v>1</v>
      </c>
      <c r="B179" s="279" t="str">
        <f t="shared" si="22"/>
        <v>2</v>
      </c>
      <c r="C179" s="279" t="str">
        <f t="shared" si="23"/>
        <v>1</v>
      </c>
      <c r="D179" s="279" t="str">
        <f t="shared" si="24"/>
        <v>4</v>
      </c>
      <c r="E179" s="279" t="str">
        <f t="shared" si="25"/>
        <v>01</v>
      </c>
      <c r="F179" s="279" t="str">
        <f t="shared" si="26"/>
        <v>1</v>
      </c>
      <c r="G179" s="279" t="str">
        <f t="shared" si="27"/>
        <v>0</v>
      </c>
      <c r="H179" s="14">
        <v>12140110</v>
      </c>
      <c r="I179" s="15" t="s">
        <v>289</v>
      </c>
      <c r="J179" s="280" t="s">
        <v>54</v>
      </c>
      <c r="K179" s="15" t="s">
        <v>290</v>
      </c>
      <c r="L179" s="15" t="s">
        <v>241</v>
      </c>
      <c r="M179" s="19"/>
    </row>
    <row r="180" spans="1:13" ht="120" x14ac:dyDescent="0.25">
      <c r="A180" s="18" t="str">
        <f t="shared" si="21"/>
        <v>1</v>
      </c>
      <c r="B180" s="279" t="str">
        <f t="shared" si="22"/>
        <v>2</v>
      </c>
      <c r="C180" s="279" t="str">
        <f t="shared" si="23"/>
        <v>1</v>
      </c>
      <c r="D180" s="279" t="str">
        <f t="shared" si="24"/>
        <v>4</v>
      </c>
      <c r="E180" s="279" t="str">
        <f t="shared" si="25"/>
        <v>01</v>
      </c>
      <c r="F180" s="279" t="str">
        <f t="shared" si="26"/>
        <v>2</v>
      </c>
      <c r="G180" s="279" t="str">
        <f t="shared" si="27"/>
        <v>0</v>
      </c>
      <c r="H180" s="14">
        <v>12140120</v>
      </c>
      <c r="I180" s="15" t="s">
        <v>291</v>
      </c>
      <c r="J180" s="280" t="s">
        <v>54</v>
      </c>
      <c r="K180" s="15" t="s">
        <v>292</v>
      </c>
      <c r="L180" s="15" t="s">
        <v>241</v>
      </c>
      <c r="M180" s="19"/>
    </row>
    <row r="181" spans="1:13" ht="45" x14ac:dyDescent="0.25">
      <c r="A181" s="18" t="str">
        <f t="shared" si="21"/>
        <v>1</v>
      </c>
      <c r="B181" s="279" t="str">
        <f t="shared" si="22"/>
        <v>2</v>
      </c>
      <c r="C181" s="279" t="str">
        <f t="shared" si="23"/>
        <v>1</v>
      </c>
      <c r="D181" s="279" t="str">
        <f t="shared" si="24"/>
        <v>4</v>
      </c>
      <c r="E181" s="279" t="str">
        <f t="shared" si="25"/>
        <v>02</v>
      </c>
      <c r="F181" s="279" t="str">
        <f t="shared" si="26"/>
        <v>0</v>
      </c>
      <c r="G181" s="279" t="str">
        <f t="shared" si="27"/>
        <v>0</v>
      </c>
      <c r="H181" s="14">
        <v>12140200</v>
      </c>
      <c r="I181" s="15" t="s">
        <v>293</v>
      </c>
      <c r="J181" s="280" t="s">
        <v>54</v>
      </c>
      <c r="K181" s="15" t="s">
        <v>294</v>
      </c>
      <c r="L181" s="15" t="s">
        <v>241</v>
      </c>
      <c r="M181" s="19"/>
    </row>
    <row r="182" spans="1:13" x14ac:dyDescent="0.25">
      <c r="A182" s="18" t="str">
        <f t="shared" si="21"/>
        <v>1</v>
      </c>
      <c r="B182" s="279" t="str">
        <f t="shared" si="22"/>
        <v>2</v>
      </c>
      <c r="C182" s="279" t="str">
        <f t="shared" si="23"/>
        <v>1</v>
      </c>
      <c r="D182" s="279" t="str">
        <f t="shared" si="24"/>
        <v>4</v>
      </c>
      <c r="E182" s="279" t="str">
        <f t="shared" si="25"/>
        <v>02</v>
      </c>
      <c r="F182" s="279" t="str">
        <f t="shared" si="26"/>
        <v>1</v>
      </c>
      <c r="G182" s="279" t="str">
        <f t="shared" si="27"/>
        <v>0</v>
      </c>
      <c r="H182" s="14">
        <v>12140210</v>
      </c>
      <c r="I182" s="15" t="s">
        <v>293</v>
      </c>
      <c r="J182" s="280" t="s">
        <v>54</v>
      </c>
      <c r="K182" s="15"/>
      <c r="L182" s="15"/>
      <c r="M182" s="19" t="s">
        <v>145</v>
      </c>
    </row>
    <row r="183" spans="1:13" ht="30" x14ac:dyDescent="0.25">
      <c r="A183" s="18" t="str">
        <f t="shared" si="21"/>
        <v>1</v>
      </c>
      <c r="B183" s="279" t="str">
        <f t="shared" si="22"/>
        <v>2</v>
      </c>
      <c r="C183" s="279" t="str">
        <f t="shared" si="23"/>
        <v>1</v>
      </c>
      <c r="D183" s="279" t="str">
        <f t="shared" si="24"/>
        <v>4</v>
      </c>
      <c r="E183" s="279" t="str">
        <f t="shared" si="25"/>
        <v>03</v>
      </c>
      <c r="F183" s="279" t="str">
        <f t="shared" si="26"/>
        <v>0</v>
      </c>
      <c r="G183" s="279" t="str">
        <f t="shared" si="27"/>
        <v>0</v>
      </c>
      <c r="H183" s="14">
        <v>12140300</v>
      </c>
      <c r="I183" s="15" t="s">
        <v>295</v>
      </c>
      <c r="J183" s="280" t="s">
        <v>54</v>
      </c>
      <c r="K183" s="15" t="s">
        <v>296</v>
      </c>
      <c r="L183" s="15" t="s">
        <v>241</v>
      </c>
      <c r="M183" s="19" t="s">
        <v>22</v>
      </c>
    </row>
    <row r="184" spans="1:13" ht="30" x14ac:dyDescent="0.25">
      <c r="A184" s="18" t="str">
        <f t="shared" si="21"/>
        <v>1</v>
      </c>
      <c r="B184" s="279" t="str">
        <f t="shared" si="22"/>
        <v>2</v>
      </c>
      <c r="C184" s="279" t="str">
        <f t="shared" si="23"/>
        <v>1</v>
      </c>
      <c r="D184" s="279" t="str">
        <f t="shared" si="24"/>
        <v>4</v>
      </c>
      <c r="E184" s="279" t="str">
        <f t="shared" si="25"/>
        <v>03</v>
      </c>
      <c r="F184" s="279" t="str">
        <f t="shared" si="26"/>
        <v>1</v>
      </c>
      <c r="G184" s="279" t="str">
        <f t="shared" si="27"/>
        <v>0</v>
      </c>
      <c r="H184" s="14">
        <v>12140310</v>
      </c>
      <c r="I184" s="15" t="s">
        <v>297</v>
      </c>
      <c r="J184" s="280" t="s">
        <v>54</v>
      </c>
      <c r="K184" s="15" t="s">
        <v>298</v>
      </c>
      <c r="L184" s="15" t="s">
        <v>241</v>
      </c>
      <c r="M184" s="19" t="s">
        <v>22</v>
      </c>
    </row>
    <row r="185" spans="1:13" ht="30" x14ac:dyDescent="0.25">
      <c r="A185" s="18" t="str">
        <f t="shared" si="21"/>
        <v>1</v>
      </c>
      <c r="B185" s="279" t="str">
        <f t="shared" si="22"/>
        <v>2</v>
      </c>
      <c r="C185" s="279" t="str">
        <f t="shared" si="23"/>
        <v>1</v>
      </c>
      <c r="D185" s="279" t="str">
        <f t="shared" si="24"/>
        <v>4</v>
      </c>
      <c r="E185" s="279" t="str">
        <f t="shared" si="25"/>
        <v>03</v>
      </c>
      <c r="F185" s="279" t="str">
        <f t="shared" si="26"/>
        <v>2</v>
      </c>
      <c r="G185" s="279" t="str">
        <f t="shared" si="27"/>
        <v>0</v>
      </c>
      <c r="H185" s="14">
        <v>12140320</v>
      </c>
      <c r="I185" s="15" t="s">
        <v>299</v>
      </c>
      <c r="J185" s="280" t="s">
        <v>54</v>
      </c>
      <c r="K185" s="15" t="s">
        <v>300</v>
      </c>
      <c r="L185" s="15" t="s">
        <v>241</v>
      </c>
      <c r="M185" s="19" t="s">
        <v>22</v>
      </c>
    </row>
    <row r="186" spans="1:13" ht="30" x14ac:dyDescent="0.25">
      <c r="A186" s="18" t="str">
        <f t="shared" si="21"/>
        <v>1</v>
      </c>
      <c r="B186" s="279" t="str">
        <f t="shared" si="22"/>
        <v>2</v>
      </c>
      <c r="C186" s="279" t="str">
        <f t="shared" si="23"/>
        <v>1</v>
      </c>
      <c r="D186" s="279" t="str">
        <f t="shared" si="24"/>
        <v>4</v>
      </c>
      <c r="E186" s="279" t="str">
        <f t="shared" si="25"/>
        <v>03</v>
      </c>
      <c r="F186" s="279" t="str">
        <f t="shared" si="26"/>
        <v>3</v>
      </c>
      <c r="G186" s="279" t="str">
        <f t="shared" si="27"/>
        <v>0</v>
      </c>
      <c r="H186" s="14">
        <v>12140330</v>
      </c>
      <c r="I186" s="15" t="s">
        <v>301</v>
      </c>
      <c r="J186" s="280" t="s">
        <v>54</v>
      </c>
      <c r="K186" s="15" t="s">
        <v>302</v>
      </c>
      <c r="L186" s="15" t="s">
        <v>241</v>
      </c>
      <c r="M186" s="19" t="s">
        <v>22</v>
      </c>
    </row>
    <row r="187" spans="1:13" ht="30" x14ac:dyDescent="0.25">
      <c r="A187" s="18" t="str">
        <f t="shared" si="21"/>
        <v>1</v>
      </c>
      <c r="B187" s="279" t="str">
        <f t="shared" si="22"/>
        <v>2</v>
      </c>
      <c r="C187" s="279" t="str">
        <f t="shared" si="23"/>
        <v>1</v>
      </c>
      <c r="D187" s="279" t="str">
        <f t="shared" si="24"/>
        <v>4</v>
      </c>
      <c r="E187" s="279" t="str">
        <f t="shared" si="25"/>
        <v>03</v>
      </c>
      <c r="F187" s="279" t="str">
        <f t="shared" si="26"/>
        <v>4</v>
      </c>
      <c r="G187" s="279" t="str">
        <f t="shared" si="27"/>
        <v>0</v>
      </c>
      <c r="H187" s="14">
        <v>12140340</v>
      </c>
      <c r="I187" s="15" t="s">
        <v>303</v>
      </c>
      <c r="J187" s="280" t="s">
        <v>54</v>
      </c>
      <c r="K187" s="15" t="s">
        <v>304</v>
      </c>
      <c r="L187" s="15" t="s">
        <v>241</v>
      </c>
      <c r="M187" s="19" t="s">
        <v>22</v>
      </c>
    </row>
    <row r="188" spans="1:13" ht="30" x14ac:dyDescent="0.25">
      <c r="A188" s="18" t="str">
        <f t="shared" si="21"/>
        <v>1</v>
      </c>
      <c r="B188" s="279" t="str">
        <f t="shared" si="22"/>
        <v>2</v>
      </c>
      <c r="C188" s="279" t="str">
        <f t="shared" si="23"/>
        <v>1</v>
      </c>
      <c r="D188" s="279" t="str">
        <f t="shared" si="24"/>
        <v>4</v>
      </c>
      <c r="E188" s="279" t="str">
        <f t="shared" si="25"/>
        <v>03</v>
      </c>
      <c r="F188" s="279" t="str">
        <f t="shared" si="26"/>
        <v>5</v>
      </c>
      <c r="G188" s="279" t="str">
        <f t="shared" si="27"/>
        <v>0</v>
      </c>
      <c r="H188" s="14">
        <v>12140350</v>
      </c>
      <c r="I188" s="15" t="s">
        <v>305</v>
      </c>
      <c r="J188" s="280" t="s">
        <v>54</v>
      </c>
      <c r="K188" s="15" t="s">
        <v>306</v>
      </c>
      <c r="L188" s="15" t="s">
        <v>241</v>
      </c>
      <c r="M188" s="19" t="s">
        <v>22</v>
      </c>
    </row>
    <row r="189" spans="1:13" ht="30" x14ac:dyDescent="0.25">
      <c r="A189" s="18" t="str">
        <f t="shared" si="21"/>
        <v>1</v>
      </c>
      <c r="B189" s="279" t="str">
        <f t="shared" si="22"/>
        <v>2</v>
      </c>
      <c r="C189" s="279" t="str">
        <f t="shared" si="23"/>
        <v>1</v>
      </c>
      <c r="D189" s="279" t="str">
        <f t="shared" si="24"/>
        <v>4</v>
      </c>
      <c r="E189" s="279" t="str">
        <f t="shared" si="25"/>
        <v>04</v>
      </c>
      <c r="F189" s="279" t="str">
        <f t="shared" si="26"/>
        <v>0</v>
      </c>
      <c r="G189" s="279" t="str">
        <f t="shared" si="27"/>
        <v>0</v>
      </c>
      <c r="H189" s="14">
        <v>12140400</v>
      </c>
      <c r="I189" s="15" t="s">
        <v>307</v>
      </c>
      <c r="J189" s="280" t="s">
        <v>54</v>
      </c>
      <c r="K189" s="15" t="s">
        <v>308</v>
      </c>
      <c r="L189" s="15" t="s">
        <v>241</v>
      </c>
      <c r="M189" s="19" t="s">
        <v>22</v>
      </c>
    </row>
    <row r="190" spans="1:13" ht="30" x14ac:dyDescent="0.25">
      <c r="A190" s="18" t="str">
        <f t="shared" si="21"/>
        <v>1</v>
      </c>
      <c r="B190" s="279" t="str">
        <f t="shared" si="22"/>
        <v>2</v>
      </c>
      <c r="C190" s="279" t="str">
        <f t="shared" si="23"/>
        <v>1</v>
      </c>
      <c r="D190" s="279" t="str">
        <f t="shared" si="24"/>
        <v>4</v>
      </c>
      <c r="E190" s="279" t="str">
        <f t="shared" si="25"/>
        <v>04</v>
      </c>
      <c r="F190" s="279" t="str">
        <f t="shared" si="26"/>
        <v>1</v>
      </c>
      <c r="G190" s="279" t="str">
        <f t="shared" si="27"/>
        <v>0</v>
      </c>
      <c r="H190" s="14">
        <v>12140410</v>
      </c>
      <c r="I190" s="15" t="s">
        <v>307</v>
      </c>
      <c r="J190" s="280" t="s">
        <v>54</v>
      </c>
      <c r="K190" s="15" t="s">
        <v>308</v>
      </c>
      <c r="L190" s="15" t="s">
        <v>241</v>
      </c>
      <c r="M190" s="19" t="s">
        <v>22</v>
      </c>
    </row>
    <row r="191" spans="1:13" ht="30" x14ac:dyDescent="0.25">
      <c r="A191" s="18" t="str">
        <f t="shared" si="21"/>
        <v>1</v>
      </c>
      <c r="B191" s="279" t="str">
        <f t="shared" si="22"/>
        <v>2</v>
      </c>
      <c r="C191" s="279" t="str">
        <f t="shared" si="23"/>
        <v>1</v>
      </c>
      <c r="D191" s="279" t="str">
        <f t="shared" si="24"/>
        <v>4</v>
      </c>
      <c r="E191" s="279" t="str">
        <f t="shared" si="25"/>
        <v>49</v>
      </c>
      <c r="F191" s="279" t="str">
        <f t="shared" si="26"/>
        <v>0</v>
      </c>
      <c r="G191" s="279" t="str">
        <f t="shared" si="27"/>
        <v>0</v>
      </c>
      <c r="H191" s="14">
        <v>12144900</v>
      </c>
      <c r="I191" s="15" t="s">
        <v>309</v>
      </c>
      <c r="J191" s="280" t="s">
        <v>54</v>
      </c>
      <c r="K191" s="15" t="s">
        <v>310</v>
      </c>
      <c r="L191" s="15"/>
      <c r="M191" s="19"/>
    </row>
    <row r="192" spans="1:13" ht="30" x14ac:dyDescent="0.25">
      <c r="A192" s="18" t="str">
        <f t="shared" si="21"/>
        <v>1</v>
      </c>
      <c r="B192" s="279" t="str">
        <f t="shared" si="22"/>
        <v>2</v>
      </c>
      <c r="C192" s="279" t="str">
        <f t="shared" si="23"/>
        <v>1</v>
      </c>
      <c r="D192" s="279" t="str">
        <f t="shared" si="24"/>
        <v>4</v>
      </c>
      <c r="E192" s="279" t="str">
        <f t="shared" si="25"/>
        <v>49</v>
      </c>
      <c r="F192" s="279" t="str">
        <f t="shared" si="26"/>
        <v>1</v>
      </c>
      <c r="G192" s="279" t="str">
        <f t="shared" si="27"/>
        <v>0</v>
      </c>
      <c r="H192" s="14">
        <v>12144910</v>
      </c>
      <c r="I192" s="15" t="s">
        <v>309</v>
      </c>
      <c r="J192" s="280" t="s">
        <v>54</v>
      </c>
      <c r="K192" s="15"/>
      <c r="L192" s="15"/>
      <c r="M192" s="19" t="s">
        <v>145</v>
      </c>
    </row>
    <row r="193" spans="1:13" s="42" customFormat="1" ht="45" x14ac:dyDescent="0.25">
      <c r="A193" s="18" t="str">
        <f t="shared" si="21"/>
        <v>1</v>
      </c>
      <c r="B193" s="279" t="str">
        <f t="shared" si="22"/>
        <v>2</v>
      </c>
      <c r="C193" s="279" t="str">
        <f t="shared" si="23"/>
        <v>1</v>
      </c>
      <c r="D193" s="279" t="str">
        <f t="shared" si="24"/>
        <v>5</v>
      </c>
      <c r="E193" s="279" t="str">
        <f t="shared" si="25"/>
        <v>00</v>
      </c>
      <c r="F193" s="279" t="str">
        <f t="shared" si="26"/>
        <v>0</v>
      </c>
      <c r="G193" s="279" t="str">
        <f t="shared" si="27"/>
        <v>0</v>
      </c>
      <c r="H193" s="14">
        <v>12150000</v>
      </c>
      <c r="I193" s="15" t="s">
        <v>311</v>
      </c>
      <c r="J193" s="280" t="s">
        <v>45</v>
      </c>
      <c r="K193" s="15" t="s">
        <v>312</v>
      </c>
      <c r="L193" s="15"/>
      <c r="M193" s="19" t="s">
        <v>10</v>
      </c>
    </row>
    <row r="194" spans="1:13" ht="30" x14ac:dyDescent="0.25">
      <c r="A194" s="18" t="str">
        <f t="shared" si="21"/>
        <v>1</v>
      </c>
      <c r="B194" s="279" t="str">
        <f t="shared" si="22"/>
        <v>2</v>
      </c>
      <c r="C194" s="279" t="str">
        <f t="shared" si="23"/>
        <v>1</v>
      </c>
      <c r="D194" s="279" t="str">
        <f t="shared" si="24"/>
        <v>5</v>
      </c>
      <c r="E194" s="279" t="str">
        <f t="shared" si="25"/>
        <v>01</v>
      </c>
      <c r="F194" s="279" t="str">
        <f t="shared" si="26"/>
        <v>0</v>
      </c>
      <c r="G194" s="279" t="str">
        <f t="shared" si="27"/>
        <v>0</v>
      </c>
      <c r="H194" s="14">
        <v>12150100</v>
      </c>
      <c r="I194" s="15" t="s">
        <v>313</v>
      </c>
      <c r="J194" s="280" t="s">
        <v>54</v>
      </c>
      <c r="K194" s="15" t="s">
        <v>314</v>
      </c>
      <c r="L194" s="15"/>
      <c r="M194" s="19" t="s">
        <v>10</v>
      </c>
    </row>
    <row r="195" spans="1:13" ht="30" x14ac:dyDescent="0.25">
      <c r="A195" s="18" t="str">
        <f t="shared" si="21"/>
        <v>1</v>
      </c>
      <c r="B195" s="279" t="str">
        <f t="shared" si="22"/>
        <v>2</v>
      </c>
      <c r="C195" s="279" t="str">
        <f t="shared" si="23"/>
        <v>1</v>
      </c>
      <c r="D195" s="279" t="str">
        <f t="shared" si="24"/>
        <v>5</v>
      </c>
      <c r="E195" s="279" t="str">
        <f t="shared" si="25"/>
        <v>01</v>
      </c>
      <c r="F195" s="279" t="str">
        <f t="shared" si="26"/>
        <v>1</v>
      </c>
      <c r="G195" s="279" t="str">
        <f t="shared" si="27"/>
        <v>0</v>
      </c>
      <c r="H195" s="14">
        <v>12150110</v>
      </c>
      <c r="I195" s="15" t="s">
        <v>315</v>
      </c>
      <c r="J195" s="280" t="s">
        <v>54</v>
      </c>
      <c r="K195" s="15" t="s">
        <v>316</v>
      </c>
      <c r="L195" s="15"/>
      <c r="M195" s="19" t="s">
        <v>10</v>
      </c>
    </row>
    <row r="196" spans="1:13" ht="30" x14ac:dyDescent="0.25">
      <c r="A196" s="18" t="str">
        <f t="shared" si="21"/>
        <v>1</v>
      </c>
      <c r="B196" s="279" t="str">
        <f t="shared" si="22"/>
        <v>2</v>
      </c>
      <c r="C196" s="279" t="str">
        <f t="shared" si="23"/>
        <v>1</v>
      </c>
      <c r="D196" s="279" t="str">
        <f t="shared" si="24"/>
        <v>5</v>
      </c>
      <c r="E196" s="279" t="str">
        <f t="shared" si="25"/>
        <v>01</v>
      </c>
      <c r="F196" s="279" t="str">
        <f t="shared" si="26"/>
        <v>2</v>
      </c>
      <c r="G196" s="279" t="str">
        <f t="shared" si="27"/>
        <v>0</v>
      </c>
      <c r="H196" s="14">
        <v>12150120</v>
      </c>
      <c r="I196" s="15" t="s">
        <v>317</v>
      </c>
      <c r="J196" s="280" t="s">
        <v>54</v>
      </c>
      <c r="K196" s="15" t="s">
        <v>318</v>
      </c>
      <c r="L196" s="15"/>
      <c r="M196" s="19" t="s">
        <v>10</v>
      </c>
    </row>
    <row r="197" spans="1:13" ht="30" x14ac:dyDescent="0.25">
      <c r="A197" s="18" t="str">
        <f t="shared" si="21"/>
        <v>1</v>
      </c>
      <c r="B197" s="279" t="str">
        <f t="shared" si="22"/>
        <v>2</v>
      </c>
      <c r="C197" s="279" t="str">
        <f t="shared" si="23"/>
        <v>1</v>
      </c>
      <c r="D197" s="279" t="str">
        <f t="shared" si="24"/>
        <v>5</v>
      </c>
      <c r="E197" s="279" t="str">
        <f t="shared" si="25"/>
        <v>01</v>
      </c>
      <c r="F197" s="279" t="str">
        <f t="shared" si="26"/>
        <v>3</v>
      </c>
      <c r="G197" s="279" t="str">
        <f t="shared" si="27"/>
        <v>0</v>
      </c>
      <c r="H197" s="14">
        <v>12150130</v>
      </c>
      <c r="I197" s="15" t="s">
        <v>319</v>
      </c>
      <c r="J197" s="280" t="s">
        <v>54</v>
      </c>
      <c r="K197" s="15" t="s">
        <v>320</v>
      </c>
      <c r="L197" s="15"/>
      <c r="M197" s="19" t="s">
        <v>10</v>
      </c>
    </row>
    <row r="198" spans="1:13" ht="45" x14ac:dyDescent="0.25">
      <c r="A198" s="18" t="str">
        <f t="shared" si="21"/>
        <v>1</v>
      </c>
      <c r="B198" s="279" t="str">
        <f t="shared" si="22"/>
        <v>2</v>
      </c>
      <c r="C198" s="279" t="str">
        <f t="shared" si="23"/>
        <v>1</v>
      </c>
      <c r="D198" s="279" t="str">
        <f t="shared" si="24"/>
        <v>5</v>
      </c>
      <c r="E198" s="279" t="str">
        <f t="shared" si="25"/>
        <v>01</v>
      </c>
      <c r="F198" s="279" t="str">
        <f t="shared" si="26"/>
        <v>4</v>
      </c>
      <c r="G198" s="279" t="str">
        <f t="shared" si="27"/>
        <v>0</v>
      </c>
      <c r="H198" s="14">
        <v>12150140</v>
      </c>
      <c r="I198" s="15" t="s">
        <v>321</v>
      </c>
      <c r="J198" s="280" t="s">
        <v>54</v>
      </c>
      <c r="K198" s="15" t="s">
        <v>322</v>
      </c>
      <c r="L198" s="15"/>
      <c r="M198" s="19" t="s">
        <v>10</v>
      </c>
    </row>
    <row r="199" spans="1:13" ht="45" x14ac:dyDescent="0.25">
      <c r="A199" s="18" t="str">
        <f t="shared" si="21"/>
        <v>1</v>
      </c>
      <c r="B199" s="279" t="str">
        <f t="shared" si="22"/>
        <v>2</v>
      </c>
      <c r="C199" s="279" t="str">
        <f t="shared" si="23"/>
        <v>1</v>
      </c>
      <c r="D199" s="279" t="str">
        <f t="shared" si="24"/>
        <v>5</v>
      </c>
      <c r="E199" s="279" t="str">
        <f t="shared" si="25"/>
        <v>01</v>
      </c>
      <c r="F199" s="279" t="str">
        <f t="shared" si="26"/>
        <v>5</v>
      </c>
      <c r="G199" s="279" t="str">
        <f t="shared" si="27"/>
        <v>0</v>
      </c>
      <c r="H199" s="14">
        <v>12150150</v>
      </c>
      <c r="I199" s="15" t="s">
        <v>323</v>
      </c>
      <c r="J199" s="280" t="s">
        <v>54</v>
      </c>
      <c r="K199" s="15" t="s">
        <v>324</v>
      </c>
      <c r="L199" s="15"/>
      <c r="M199" s="19" t="s">
        <v>10</v>
      </c>
    </row>
    <row r="200" spans="1:13" ht="45" x14ac:dyDescent="0.25">
      <c r="A200" s="18" t="str">
        <f t="shared" si="21"/>
        <v>1</v>
      </c>
      <c r="B200" s="279" t="str">
        <f t="shared" si="22"/>
        <v>2</v>
      </c>
      <c r="C200" s="279" t="str">
        <f t="shared" si="23"/>
        <v>1</v>
      </c>
      <c r="D200" s="279" t="str">
        <f t="shared" si="24"/>
        <v>5</v>
      </c>
      <c r="E200" s="279" t="str">
        <f t="shared" si="25"/>
        <v>01</v>
      </c>
      <c r="F200" s="279" t="str">
        <f t="shared" si="26"/>
        <v>6</v>
      </c>
      <c r="G200" s="279" t="str">
        <f t="shared" si="27"/>
        <v>0</v>
      </c>
      <c r="H200" s="14">
        <v>12150160</v>
      </c>
      <c r="I200" s="15" t="s">
        <v>325</v>
      </c>
      <c r="J200" s="280" t="s">
        <v>54</v>
      </c>
      <c r="K200" s="15" t="s">
        <v>326</v>
      </c>
      <c r="L200" s="15"/>
      <c r="M200" s="19" t="s">
        <v>10</v>
      </c>
    </row>
    <row r="201" spans="1:13" ht="45" x14ac:dyDescent="0.25">
      <c r="A201" s="18" t="str">
        <f t="shared" si="21"/>
        <v>1</v>
      </c>
      <c r="B201" s="279" t="str">
        <f t="shared" si="22"/>
        <v>2</v>
      </c>
      <c r="C201" s="279" t="str">
        <f t="shared" si="23"/>
        <v>1</v>
      </c>
      <c r="D201" s="279" t="str">
        <f t="shared" si="24"/>
        <v>5</v>
      </c>
      <c r="E201" s="279" t="str">
        <f t="shared" si="25"/>
        <v>00</v>
      </c>
      <c r="F201" s="279" t="str">
        <f t="shared" si="26"/>
        <v>0</v>
      </c>
      <c r="G201" s="279" t="str">
        <f t="shared" si="27"/>
        <v>0</v>
      </c>
      <c r="H201" s="14">
        <v>12150000</v>
      </c>
      <c r="I201" s="15" t="s">
        <v>327</v>
      </c>
      <c r="J201" s="280" t="s">
        <v>45</v>
      </c>
      <c r="K201" s="15" t="s">
        <v>328</v>
      </c>
      <c r="L201" s="15"/>
      <c r="M201" s="19" t="s">
        <v>18</v>
      </c>
    </row>
    <row r="202" spans="1:13" ht="30" x14ac:dyDescent="0.25">
      <c r="A202" s="18" t="str">
        <f t="shared" si="21"/>
        <v>1</v>
      </c>
      <c r="B202" s="279" t="str">
        <f t="shared" si="22"/>
        <v>2</v>
      </c>
      <c r="C202" s="279" t="str">
        <f t="shared" si="23"/>
        <v>1</v>
      </c>
      <c r="D202" s="279" t="str">
        <f t="shared" si="24"/>
        <v>5</v>
      </c>
      <c r="E202" s="279" t="str">
        <f t="shared" si="25"/>
        <v>01</v>
      </c>
      <c r="F202" s="279" t="str">
        <f t="shared" si="26"/>
        <v>0</v>
      </c>
      <c r="G202" s="279" t="str">
        <f t="shared" si="27"/>
        <v>0</v>
      </c>
      <c r="H202" s="14">
        <v>12150100</v>
      </c>
      <c r="I202" s="15" t="s">
        <v>329</v>
      </c>
      <c r="J202" s="280" t="s">
        <v>54</v>
      </c>
      <c r="K202" s="15" t="s">
        <v>314</v>
      </c>
      <c r="L202" s="15"/>
      <c r="M202" s="19" t="s">
        <v>18</v>
      </c>
    </row>
    <row r="203" spans="1:13" ht="30" x14ac:dyDescent="0.25">
      <c r="A203" s="18" t="str">
        <f t="shared" si="21"/>
        <v>1</v>
      </c>
      <c r="B203" s="279" t="str">
        <f t="shared" si="22"/>
        <v>2</v>
      </c>
      <c r="C203" s="279" t="str">
        <f t="shared" si="23"/>
        <v>1</v>
      </c>
      <c r="D203" s="279" t="str">
        <f t="shared" si="24"/>
        <v>5</v>
      </c>
      <c r="E203" s="279" t="str">
        <f t="shared" si="25"/>
        <v>01</v>
      </c>
      <c r="F203" s="279" t="str">
        <f t="shared" si="26"/>
        <v>1</v>
      </c>
      <c r="G203" s="279" t="str">
        <f t="shared" si="27"/>
        <v>0</v>
      </c>
      <c r="H203" s="14">
        <v>12150110</v>
      </c>
      <c r="I203" s="15" t="s">
        <v>330</v>
      </c>
      <c r="J203" s="280" t="s">
        <v>54</v>
      </c>
      <c r="K203" s="15" t="s">
        <v>331</v>
      </c>
      <c r="L203" s="15"/>
      <c r="M203" s="19" t="s">
        <v>18</v>
      </c>
    </row>
    <row r="204" spans="1:13" ht="30" x14ac:dyDescent="0.25">
      <c r="A204" s="18" t="str">
        <f t="shared" si="21"/>
        <v>1</v>
      </c>
      <c r="B204" s="279" t="str">
        <f t="shared" si="22"/>
        <v>2</v>
      </c>
      <c r="C204" s="279" t="str">
        <f t="shared" si="23"/>
        <v>1</v>
      </c>
      <c r="D204" s="279" t="str">
        <f t="shared" si="24"/>
        <v>5</v>
      </c>
      <c r="E204" s="279" t="str">
        <f t="shared" si="25"/>
        <v>01</v>
      </c>
      <c r="F204" s="279" t="str">
        <f t="shared" si="26"/>
        <v>2</v>
      </c>
      <c r="G204" s="279" t="str">
        <f t="shared" si="27"/>
        <v>0</v>
      </c>
      <c r="H204" s="14">
        <v>12150120</v>
      </c>
      <c r="I204" s="15" t="s">
        <v>332</v>
      </c>
      <c r="J204" s="280" t="s">
        <v>54</v>
      </c>
      <c r="K204" s="15" t="s">
        <v>333</v>
      </c>
      <c r="L204" s="15"/>
      <c r="M204" s="19" t="s">
        <v>18</v>
      </c>
    </row>
    <row r="205" spans="1:13" ht="30" x14ac:dyDescent="0.25">
      <c r="A205" s="18" t="str">
        <f t="shared" si="21"/>
        <v>1</v>
      </c>
      <c r="B205" s="279" t="str">
        <f t="shared" si="22"/>
        <v>2</v>
      </c>
      <c r="C205" s="279" t="str">
        <f t="shared" si="23"/>
        <v>1</v>
      </c>
      <c r="D205" s="279" t="str">
        <f t="shared" si="24"/>
        <v>5</v>
      </c>
      <c r="E205" s="279" t="str">
        <f t="shared" si="25"/>
        <v>01</v>
      </c>
      <c r="F205" s="279" t="str">
        <f t="shared" si="26"/>
        <v>3</v>
      </c>
      <c r="G205" s="279" t="str">
        <f t="shared" si="27"/>
        <v>0</v>
      </c>
      <c r="H205" s="14">
        <v>12150130</v>
      </c>
      <c r="I205" s="15" t="s">
        <v>334</v>
      </c>
      <c r="J205" s="280" t="s">
        <v>54</v>
      </c>
      <c r="K205" s="15" t="s">
        <v>335</v>
      </c>
      <c r="L205" s="15"/>
      <c r="M205" s="19" t="s">
        <v>18</v>
      </c>
    </row>
    <row r="206" spans="1:13" ht="45" x14ac:dyDescent="0.25">
      <c r="A206" s="18" t="str">
        <f t="shared" si="21"/>
        <v>1</v>
      </c>
      <c r="B206" s="279" t="str">
        <f t="shared" si="22"/>
        <v>2</v>
      </c>
      <c r="C206" s="279" t="str">
        <f t="shared" si="23"/>
        <v>1</v>
      </c>
      <c r="D206" s="279" t="str">
        <f t="shared" si="24"/>
        <v>5</v>
      </c>
      <c r="E206" s="279" t="str">
        <f t="shared" si="25"/>
        <v>01</v>
      </c>
      <c r="F206" s="279" t="str">
        <f t="shared" si="26"/>
        <v>4</v>
      </c>
      <c r="G206" s="279" t="str">
        <f t="shared" si="27"/>
        <v>0</v>
      </c>
      <c r="H206" s="14">
        <v>12150140</v>
      </c>
      <c r="I206" s="15" t="s">
        <v>336</v>
      </c>
      <c r="J206" s="280" t="s">
        <v>54</v>
      </c>
      <c r="K206" s="15" t="s">
        <v>337</v>
      </c>
      <c r="L206" s="15"/>
      <c r="M206" s="19" t="s">
        <v>18</v>
      </c>
    </row>
    <row r="207" spans="1:13" ht="45" x14ac:dyDescent="0.25">
      <c r="A207" s="18" t="str">
        <f t="shared" si="21"/>
        <v>1</v>
      </c>
      <c r="B207" s="279" t="str">
        <f t="shared" si="22"/>
        <v>2</v>
      </c>
      <c r="C207" s="279" t="str">
        <f t="shared" si="23"/>
        <v>1</v>
      </c>
      <c r="D207" s="279" t="str">
        <f t="shared" si="24"/>
        <v>5</v>
      </c>
      <c r="E207" s="279" t="str">
        <f t="shared" si="25"/>
        <v>01</v>
      </c>
      <c r="F207" s="279" t="str">
        <f t="shared" si="26"/>
        <v>5</v>
      </c>
      <c r="G207" s="279" t="str">
        <f t="shared" si="27"/>
        <v>0</v>
      </c>
      <c r="H207" s="14">
        <v>12150150</v>
      </c>
      <c r="I207" s="15" t="s">
        <v>338</v>
      </c>
      <c r="J207" s="280" t="s">
        <v>54</v>
      </c>
      <c r="K207" s="15" t="s">
        <v>339</v>
      </c>
      <c r="L207" s="15"/>
      <c r="M207" s="19" t="s">
        <v>18</v>
      </c>
    </row>
    <row r="208" spans="1:13" ht="45" x14ac:dyDescent="0.25">
      <c r="A208" s="18" t="str">
        <f t="shared" si="21"/>
        <v>1</v>
      </c>
      <c r="B208" s="279" t="str">
        <f t="shared" si="22"/>
        <v>2</v>
      </c>
      <c r="C208" s="279" t="str">
        <f t="shared" si="23"/>
        <v>1</v>
      </c>
      <c r="D208" s="279" t="str">
        <f t="shared" si="24"/>
        <v>5</v>
      </c>
      <c r="E208" s="279" t="str">
        <f t="shared" si="25"/>
        <v>01</v>
      </c>
      <c r="F208" s="279" t="str">
        <f t="shared" si="26"/>
        <v>6</v>
      </c>
      <c r="G208" s="279" t="str">
        <f t="shared" si="27"/>
        <v>0</v>
      </c>
      <c r="H208" s="14">
        <v>12150160</v>
      </c>
      <c r="I208" s="15" t="s">
        <v>340</v>
      </c>
      <c r="J208" s="280" t="s">
        <v>54</v>
      </c>
      <c r="K208" s="15" t="s">
        <v>341</v>
      </c>
      <c r="L208" s="15"/>
      <c r="M208" s="19" t="s">
        <v>18</v>
      </c>
    </row>
    <row r="209" spans="1:13" ht="30" x14ac:dyDescent="0.25">
      <c r="A209" s="18" t="str">
        <f t="shared" si="21"/>
        <v>1</v>
      </c>
      <c r="B209" s="279" t="str">
        <f t="shared" si="22"/>
        <v>2</v>
      </c>
      <c r="C209" s="279" t="str">
        <f t="shared" si="23"/>
        <v>1</v>
      </c>
      <c r="D209" s="279" t="str">
        <f t="shared" si="24"/>
        <v>5</v>
      </c>
      <c r="E209" s="279" t="str">
        <f t="shared" si="25"/>
        <v>02</v>
      </c>
      <c r="F209" s="279" t="str">
        <f t="shared" si="26"/>
        <v>0</v>
      </c>
      <c r="G209" s="279" t="str">
        <f t="shared" si="27"/>
        <v>0</v>
      </c>
      <c r="H209" s="14">
        <v>12150200</v>
      </c>
      <c r="I209" s="15" t="s">
        <v>342</v>
      </c>
      <c r="J209" s="280" t="s">
        <v>54</v>
      </c>
      <c r="K209" s="15" t="s">
        <v>343</v>
      </c>
      <c r="L209" s="15"/>
      <c r="M209" s="19" t="s">
        <v>10</v>
      </c>
    </row>
    <row r="210" spans="1:13" ht="45" x14ac:dyDescent="0.25">
      <c r="A210" s="18" t="str">
        <f t="shared" si="21"/>
        <v>1</v>
      </c>
      <c r="B210" s="279" t="str">
        <f t="shared" si="22"/>
        <v>2</v>
      </c>
      <c r="C210" s="279" t="str">
        <f t="shared" si="23"/>
        <v>1</v>
      </c>
      <c r="D210" s="279" t="str">
        <f t="shared" si="24"/>
        <v>5</v>
      </c>
      <c r="E210" s="279" t="str">
        <f t="shared" si="25"/>
        <v>02</v>
      </c>
      <c r="F210" s="279" t="str">
        <f t="shared" si="26"/>
        <v>1</v>
      </c>
      <c r="G210" s="279" t="str">
        <f t="shared" si="27"/>
        <v>0</v>
      </c>
      <c r="H210" s="14">
        <v>12150210</v>
      </c>
      <c r="I210" s="15" t="s">
        <v>344</v>
      </c>
      <c r="J210" s="280" t="s">
        <v>54</v>
      </c>
      <c r="K210" s="15" t="s">
        <v>345</v>
      </c>
      <c r="L210" s="15"/>
      <c r="M210" s="19" t="s">
        <v>10</v>
      </c>
    </row>
    <row r="211" spans="1:13" ht="45" x14ac:dyDescent="0.25">
      <c r="A211" s="18" t="str">
        <f t="shared" si="21"/>
        <v>1</v>
      </c>
      <c r="B211" s="279" t="str">
        <f t="shared" si="22"/>
        <v>2</v>
      </c>
      <c r="C211" s="279" t="str">
        <f t="shared" si="23"/>
        <v>1</v>
      </c>
      <c r="D211" s="279" t="str">
        <f t="shared" si="24"/>
        <v>5</v>
      </c>
      <c r="E211" s="279" t="str">
        <f t="shared" si="25"/>
        <v>02</v>
      </c>
      <c r="F211" s="279" t="str">
        <f t="shared" si="26"/>
        <v>2</v>
      </c>
      <c r="G211" s="279" t="str">
        <f t="shared" si="27"/>
        <v>0</v>
      </c>
      <c r="H211" s="14">
        <v>12150220</v>
      </c>
      <c r="I211" s="15" t="s">
        <v>346</v>
      </c>
      <c r="J211" s="280" t="s">
        <v>54</v>
      </c>
      <c r="K211" s="15" t="s">
        <v>347</v>
      </c>
      <c r="L211" s="15"/>
      <c r="M211" s="19" t="s">
        <v>10</v>
      </c>
    </row>
    <row r="212" spans="1:13" ht="30" x14ac:dyDescent="0.25">
      <c r="A212" s="18" t="str">
        <f t="shared" si="21"/>
        <v>1</v>
      </c>
      <c r="B212" s="279" t="str">
        <f t="shared" si="22"/>
        <v>2</v>
      </c>
      <c r="C212" s="279" t="str">
        <f t="shared" si="23"/>
        <v>1</v>
      </c>
      <c r="D212" s="279" t="str">
        <f t="shared" si="24"/>
        <v>5</v>
      </c>
      <c r="E212" s="279" t="str">
        <f t="shared" si="25"/>
        <v>02</v>
      </c>
      <c r="F212" s="279" t="str">
        <f t="shared" si="26"/>
        <v>0</v>
      </c>
      <c r="G212" s="279" t="str">
        <f t="shared" si="27"/>
        <v>0</v>
      </c>
      <c r="H212" s="14">
        <v>12150200</v>
      </c>
      <c r="I212" s="15" t="s">
        <v>348</v>
      </c>
      <c r="J212" s="280" t="s">
        <v>54</v>
      </c>
      <c r="K212" s="15" t="s">
        <v>343</v>
      </c>
      <c r="L212" s="15"/>
      <c r="M212" s="19" t="s">
        <v>18</v>
      </c>
    </row>
    <row r="213" spans="1:13" ht="45" x14ac:dyDescent="0.25">
      <c r="A213" s="18" t="str">
        <f t="shared" si="21"/>
        <v>1</v>
      </c>
      <c r="B213" s="279" t="str">
        <f t="shared" si="22"/>
        <v>2</v>
      </c>
      <c r="C213" s="279" t="str">
        <f t="shared" si="23"/>
        <v>1</v>
      </c>
      <c r="D213" s="279" t="str">
        <f t="shared" si="24"/>
        <v>5</v>
      </c>
      <c r="E213" s="279" t="str">
        <f t="shared" si="25"/>
        <v>02</v>
      </c>
      <c r="F213" s="279" t="str">
        <f t="shared" si="26"/>
        <v>1</v>
      </c>
      <c r="G213" s="279" t="str">
        <f t="shared" si="27"/>
        <v>0</v>
      </c>
      <c r="H213" s="14">
        <v>12150210</v>
      </c>
      <c r="I213" s="15" t="s">
        <v>349</v>
      </c>
      <c r="J213" s="280" t="s">
        <v>54</v>
      </c>
      <c r="K213" s="15" t="s">
        <v>350</v>
      </c>
      <c r="L213" s="15"/>
      <c r="M213" s="19" t="s">
        <v>18</v>
      </c>
    </row>
    <row r="214" spans="1:13" ht="45" x14ac:dyDescent="0.25">
      <c r="A214" s="18" t="str">
        <f t="shared" si="21"/>
        <v>1</v>
      </c>
      <c r="B214" s="279" t="str">
        <f t="shared" si="22"/>
        <v>2</v>
      </c>
      <c r="C214" s="279" t="str">
        <f t="shared" si="23"/>
        <v>1</v>
      </c>
      <c r="D214" s="279" t="str">
        <f t="shared" si="24"/>
        <v>5</v>
      </c>
      <c r="E214" s="279" t="str">
        <f t="shared" si="25"/>
        <v>02</v>
      </c>
      <c r="F214" s="279" t="str">
        <f t="shared" si="26"/>
        <v>2</v>
      </c>
      <c r="G214" s="279" t="str">
        <f t="shared" si="27"/>
        <v>0</v>
      </c>
      <c r="H214" s="14">
        <v>12150220</v>
      </c>
      <c r="I214" s="15" t="s">
        <v>351</v>
      </c>
      <c r="J214" s="280" t="s">
        <v>54</v>
      </c>
      <c r="K214" s="15" t="s">
        <v>352</v>
      </c>
      <c r="L214" s="15"/>
      <c r="M214" s="19" t="s">
        <v>18</v>
      </c>
    </row>
    <row r="215" spans="1:13" ht="30" x14ac:dyDescent="0.25">
      <c r="A215" s="18" t="str">
        <f t="shared" si="21"/>
        <v>1</v>
      </c>
      <c r="B215" s="279" t="str">
        <f t="shared" si="22"/>
        <v>2</v>
      </c>
      <c r="C215" s="279" t="str">
        <f t="shared" si="23"/>
        <v>1</v>
      </c>
      <c r="D215" s="279" t="str">
        <f t="shared" si="24"/>
        <v>5</v>
      </c>
      <c r="E215" s="279" t="str">
        <f t="shared" si="25"/>
        <v>03</v>
      </c>
      <c r="F215" s="279" t="str">
        <f t="shared" si="26"/>
        <v>0</v>
      </c>
      <c r="G215" s="279" t="str">
        <f t="shared" si="27"/>
        <v>0</v>
      </c>
      <c r="H215" s="14">
        <v>12150300</v>
      </c>
      <c r="I215" s="15" t="s">
        <v>353</v>
      </c>
      <c r="J215" s="280" t="s">
        <v>54</v>
      </c>
      <c r="K215" s="15" t="s">
        <v>354</v>
      </c>
      <c r="L215" s="15"/>
      <c r="M215" s="19" t="s">
        <v>10</v>
      </c>
    </row>
    <row r="216" spans="1:13" ht="30" x14ac:dyDescent="0.25">
      <c r="A216" s="18" t="str">
        <f t="shared" si="21"/>
        <v>1</v>
      </c>
      <c r="B216" s="279" t="str">
        <f t="shared" si="22"/>
        <v>2</v>
      </c>
      <c r="C216" s="279" t="str">
        <f t="shared" si="23"/>
        <v>1</v>
      </c>
      <c r="D216" s="279" t="str">
        <f t="shared" si="24"/>
        <v>5</v>
      </c>
      <c r="E216" s="279" t="str">
        <f t="shared" si="25"/>
        <v>03</v>
      </c>
      <c r="F216" s="279" t="str">
        <f t="shared" si="26"/>
        <v>0</v>
      </c>
      <c r="G216" s="279" t="str">
        <f t="shared" si="27"/>
        <v>0</v>
      </c>
      <c r="H216" s="14">
        <v>12150300</v>
      </c>
      <c r="I216" s="15" t="s">
        <v>355</v>
      </c>
      <c r="J216" s="280" t="s">
        <v>54</v>
      </c>
      <c r="K216" s="15" t="s">
        <v>356</v>
      </c>
      <c r="L216" s="15"/>
      <c r="M216" s="19" t="s">
        <v>18</v>
      </c>
    </row>
    <row r="217" spans="1:13" ht="30" x14ac:dyDescent="0.25">
      <c r="A217" s="18" t="str">
        <f t="shared" si="21"/>
        <v>1</v>
      </c>
      <c r="B217" s="279" t="str">
        <f t="shared" si="22"/>
        <v>2</v>
      </c>
      <c r="C217" s="279" t="str">
        <f t="shared" si="23"/>
        <v>1</v>
      </c>
      <c r="D217" s="279" t="str">
        <f t="shared" si="24"/>
        <v>5</v>
      </c>
      <c r="E217" s="279" t="str">
        <f t="shared" si="25"/>
        <v>03</v>
      </c>
      <c r="F217" s="279" t="str">
        <f t="shared" si="26"/>
        <v>1</v>
      </c>
      <c r="G217" s="279" t="str">
        <f t="shared" si="27"/>
        <v>0</v>
      </c>
      <c r="H217" s="14">
        <v>12150310</v>
      </c>
      <c r="I217" s="15" t="s">
        <v>355</v>
      </c>
      <c r="J217" s="280" t="s">
        <v>54</v>
      </c>
      <c r="K217" s="15" t="s">
        <v>356</v>
      </c>
      <c r="L217" s="15"/>
      <c r="M217" s="19" t="s">
        <v>18</v>
      </c>
    </row>
    <row r="218" spans="1:13" ht="28.5" customHeight="1" x14ac:dyDescent="0.25">
      <c r="A218" s="18" t="str">
        <f t="shared" si="21"/>
        <v>1</v>
      </c>
      <c r="B218" s="279" t="str">
        <f t="shared" si="22"/>
        <v>2</v>
      </c>
      <c r="C218" s="279" t="str">
        <f t="shared" si="23"/>
        <v>1</v>
      </c>
      <c r="D218" s="279" t="str">
        <f t="shared" si="24"/>
        <v>5</v>
      </c>
      <c r="E218" s="279" t="str">
        <f t="shared" si="25"/>
        <v>04</v>
      </c>
      <c r="F218" s="279" t="str">
        <f t="shared" si="26"/>
        <v>0</v>
      </c>
      <c r="G218" s="279" t="str">
        <f t="shared" si="27"/>
        <v>0</v>
      </c>
      <c r="H218" s="14">
        <v>12150400</v>
      </c>
      <c r="I218" s="15" t="s">
        <v>357</v>
      </c>
      <c r="J218" s="280" t="s">
        <v>54</v>
      </c>
      <c r="K218" s="15" t="s">
        <v>358</v>
      </c>
      <c r="L218" s="15" t="s">
        <v>359</v>
      </c>
      <c r="M218" s="19" t="s">
        <v>10</v>
      </c>
    </row>
    <row r="219" spans="1:13" ht="30" x14ac:dyDescent="0.25">
      <c r="A219" s="18" t="str">
        <f t="shared" si="21"/>
        <v>1</v>
      </c>
      <c r="B219" s="279" t="str">
        <f t="shared" si="22"/>
        <v>2</v>
      </c>
      <c r="C219" s="279" t="str">
        <f t="shared" si="23"/>
        <v>1</v>
      </c>
      <c r="D219" s="279" t="str">
        <f t="shared" si="24"/>
        <v>5</v>
      </c>
      <c r="E219" s="279" t="str">
        <f t="shared" si="25"/>
        <v>04</v>
      </c>
      <c r="F219" s="279" t="str">
        <f t="shared" si="26"/>
        <v>1</v>
      </c>
      <c r="G219" s="279" t="str">
        <f t="shared" si="27"/>
        <v>0</v>
      </c>
      <c r="H219" s="14">
        <v>12150410</v>
      </c>
      <c r="I219" s="15" t="s">
        <v>360</v>
      </c>
      <c r="J219" s="280" t="s">
        <v>54</v>
      </c>
      <c r="K219" s="15" t="s">
        <v>361</v>
      </c>
      <c r="L219" s="15" t="s">
        <v>359</v>
      </c>
      <c r="M219" s="19" t="s">
        <v>10</v>
      </c>
    </row>
    <row r="220" spans="1:13" ht="30" x14ac:dyDescent="0.25">
      <c r="A220" s="18" t="str">
        <f t="shared" si="21"/>
        <v>1</v>
      </c>
      <c r="B220" s="279" t="str">
        <f t="shared" si="22"/>
        <v>2</v>
      </c>
      <c r="C220" s="279" t="str">
        <f t="shared" si="23"/>
        <v>1</v>
      </c>
      <c r="D220" s="279" t="str">
        <f t="shared" si="24"/>
        <v>5</v>
      </c>
      <c r="E220" s="279" t="str">
        <f t="shared" si="25"/>
        <v>04</v>
      </c>
      <c r="F220" s="279" t="str">
        <f t="shared" si="26"/>
        <v>2</v>
      </c>
      <c r="G220" s="279" t="str">
        <f t="shared" si="27"/>
        <v>0</v>
      </c>
      <c r="H220" s="14">
        <v>12150420</v>
      </c>
      <c r="I220" s="15" t="s">
        <v>362</v>
      </c>
      <c r="J220" s="280" t="s">
        <v>54</v>
      </c>
      <c r="K220" s="15" t="s">
        <v>363</v>
      </c>
      <c r="L220" s="15" t="s">
        <v>359</v>
      </c>
      <c r="M220" s="19" t="s">
        <v>10</v>
      </c>
    </row>
    <row r="221" spans="1:13" ht="30" x14ac:dyDescent="0.25">
      <c r="A221" s="18" t="str">
        <f t="shared" si="21"/>
        <v>1</v>
      </c>
      <c r="B221" s="279" t="str">
        <f t="shared" si="22"/>
        <v>2</v>
      </c>
      <c r="C221" s="279" t="str">
        <f t="shared" si="23"/>
        <v>1</v>
      </c>
      <c r="D221" s="279" t="str">
        <f t="shared" si="24"/>
        <v>5</v>
      </c>
      <c r="E221" s="279" t="str">
        <f t="shared" si="25"/>
        <v>04</v>
      </c>
      <c r="F221" s="279" t="str">
        <f t="shared" si="26"/>
        <v>3</v>
      </c>
      <c r="G221" s="279" t="str">
        <f t="shared" si="27"/>
        <v>0</v>
      </c>
      <c r="H221" s="14">
        <v>12150430</v>
      </c>
      <c r="I221" s="15" t="s">
        <v>9427</v>
      </c>
      <c r="J221" s="280" t="s">
        <v>54</v>
      </c>
      <c r="K221" s="15" t="s">
        <v>365</v>
      </c>
      <c r="L221" s="15" t="s">
        <v>359</v>
      </c>
      <c r="M221" s="19" t="s">
        <v>10</v>
      </c>
    </row>
    <row r="222" spans="1:13" ht="30" x14ac:dyDescent="0.25">
      <c r="A222" s="18" t="str">
        <f t="shared" si="21"/>
        <v>1</v>
      </c>
      <c r="B222" s="279" t="str">
        <f t="shared" si="22"/>
        <v>2</v>
      </c>
      <c r="C222" s="279" t="str">
        <f t="shared" si="23"/>
        <v>1</v>
      </c>
      <c r="D222" s="279" t="str">
        <f t="shared" si="24"/>
        <v>5</v>
      </c>
      <c r="E222" s="279" t="str">
        <f t="shared" si="25"/>
        <v>50</v>
      </c>
      <c r="F222" s="279" t="str">
        <f t="shared" si="26"/>
        <v>0</v>
      </c>
      <c r="G222" s="279" t="str">
        <f t="shared" si="27"/>
        <v>0</v>
      </c>
      <c r="H222" s="14">
        <v>12155000</v>
      </c>
      <c r="I222" s="15" t="s">
        <v>366</v>
      </c>
      <c r="J222" s="280" t="s">
        <v>67</v>
      </c>
      <c r="K222" s="15" t="s">
        <v>367</v>
      </c>
      <c r="L222" s="15"/>
      <c r="M222" s="19" t="s">
        <v>10</v>
      </c>
    </row>
    <row r="223" spans="1:13" ht="30" x14ac:dyDescent="0.25">
      <c r="A223" s="18" t="str">
        <f t="shared" si="21"/>
        <v>1</v>
      </c>
      <c r="B223" s="279" t="str">
        <f t="shared" si="22"/>
        <v>2</v>
      </c>
      <c r="C223" s="279" t="str">
        <f t="shared" si="23"/>
        <v>1</v>
      </c>
      <c r="D223" s="279" t="str">
        <f t="shared" si="24"/>
        <v>5</v>
      </c>
      <c r="E223" s="279" t="str">
        <f t="shared" si="25"/>
        <v>50</v>
      </c>
      <c r="F223" s="279" t="str">
        <f t="shared" si="26"/>
        <v>1</v>
      </c>
      <c r="G223" s="279" t="str">
        <f t="shared" si="27"/>
        <v>0</v>
      </c>
      <c r="H223" s="14">
        <v>12155010</v>
      </c>
      <c r="I223" s="15" t="s">
        <v>368</v>
      </c>
      <c r="J223" s="280" t="s">
        <v>67</v>
      </c>
      <c r="K223" s="15" t="s">
        <v>369</v>
      </c>
      <c r="L223" s="15"/>
      <c r="M223" s="19" t="s">
        <v>10</v>
      </c>
    </row>
    <row r="224" spans="1:13" ht="30" x14ac:dyDescent="0.25">
      <c r="A224" s="18" t="str">
        <f t="shared" si="21"/>
        <v>1</v>
      </c>
      <c r="B224" s="279" t="str">
        <f t="shared" si="22"/>
        <v>2</v>
      </c>
      <c r="C224" s="279" t="str">
        <f t="shared" si="23"/>
        <v>1</v>
      </c>
      <c r="D224" s="279" t="str">
        <f t="shared" si="24"/>
        <v>5</v>
      </c>
      <c r="E224" s="279" t="str">
        <f t="shared" si="25"/>
        <v>50</v>
      </c>
      <c r="F224" s="279" t="str">
        <f t="shared" si="26"/>
        <v>2</v>
      </c>
      <c r="G224" s="279" t="str">
        <f t="shared" si="27"/>
        <v>0</v>
      </c>
      <c r="H224" s="14">
        <v>12155020</v>
      </c>
      <c r="I224" s="15" t="s">
        <v>370</v>
      </c>
      <c r="J224" s="280" t="s">
        <v>67</v>
      </c>
      <c r="K224" s="15" t="s">
        <v>371</v>
      </c>
      <c r="L224" s="15"/>
      <c r="M224" s="19" t="s">
        <v>10</v>
      </c>
    </row>
    <row r="225" spans="1:13" ht="45" x14ac:dyDescent="0.25">
      <c r="A225" s="18" t="str">
        <f t="shared" si="21"/>
        <v>1</v>
      </c>
      <c r="B225" s="279" t="str">
        <f t="shared" si="22"/>
        <v>2</v>
      </c>
      <c r="C225" s="279" t="str">
        <f t="shared" si="23"/>
        <v>1</v>
      </c>
      <c r="D225" s="279" t="str">
        <f t="shared" si="24"/>
        <v>5</v>
      </c>
      <c r="E225" s="279" t="str">
        <f t="shared" si="25"/>
        <v>50</v>
      </c>
      <c r="F225" s="279" t="str">
        <f t="shared" si="26"/>
        <v>3</v>
      </c>
      <c r="G225" s="279" t="str">
        <f t="shared" si="27"/>
        <v>0</v>
      </c>
      <c r="H225" s="14">
        <v>12155030</v>
      </c>
      <c r="I225" s="15" t="s">
        <v>372</v>
      </c>
      <c r="J225" s="280" t="s">
        <v>67</v>
      </c>
      <c r="K225" s="15" t="s">
        <v>373</v>
      </c>
      <c r="L225" s="15"/>
      <c r="M225" s="19" t="s">
        <v>10</v>
      </c>
    </row>
    <row r="226" spans="1:13" ht="45" x14ac:dyDescent="0.25">
      <c r="A226" s="18" t="str">
        <f t="shared" si="21"/>
        <v>1</v>
      </c>
      <c r="B226" s="279" t="str">
        <f t="shared" si="22"/>
        <v>2</v>
      </c>
      <c r="C226" s="279" t="str">
        <f t="shared" si="23"/>
        <v>1</v>
      </c>
      <c r="D226" s="279" t="str">
        <f t="shared" si="24"/>
        <v>5</v>
      </c>
      <c r="E226" s="279" t="str">
        <f t="shared" si="25"/>
        <v>50</v>
      </c>
      <c r="F226" s="279" t="str">
        <f t="shared" si="26"/>
        <v>4</v>
      </c>
      <c r="G226" s="279" t="str">
        <f t="shared" si="27"/>
        <v>0</v>
      </c>
      <c r="H226" s="14">
        <v>12155040</v>
      </c>
      <c r="I226" s="15" t="s">
        <v>374</v>
      </c>
      <c r="J226" s="280" t="s">
        <v>67</v>
      </c>
      <c r="K226" s="15" t="s">
        <v>375</v>
      </c>
      <c r="L226" s="15"/>
      <c r="M226" s="19" t="s">
        <v>10</v>
      </c>
    </row>
    <row r="227" spans="1:13" ht="45" x14ac:dyDescent="0.25">
      <c r="A227" s="18" t="str">
        <f t="shared" si="21"/>
        <v>1</v>
      </c>
      <c r="B227" s="279" t="str">
        <f t="shared" si="22"/>
        <v>2</v>
      </c>
      <c r="C227" s="279" t="str">
        <f t="shared" si="23"/>
        <v>1</v>
      </c>
      <c r="D227" s="279" t="str">
        <f t="shared" si="24"/>
        <v>5</v>
      </c>
      <c r="E227" s="279" t="str">
        <f t="shared" si="25"/>
        <v>51</v>
      </c>
      <c r="F227" s="279" t="str">
        <f t="shared" si="26"/>
        <v>0</v>
      </c>
      <c r="G227" s="279" t="str">
        <f t="shared" si="27"/>
        <v>0</v>
      </c>
      <c r="H227" s="14">
        <v>12155100</v>
      </c>
      <c r="I227" s="15" t="s">
        <v>376</v>
      </c>
      <c r="J227" s="280" t="s">
        <v>67</v>
      </c>
      <c r="K227" s="15" t="s">
        <v>511</v>
      </c>
      <c r="L227" s="15"/>
      <c r="M227" s="19" t="s">
        <v>10</v>
      </c>
    </row>
    <row r="228" spans="1:13" ht="45" x14ac:dyDescent="0.25">
      <c r="A228" s="18" t="str">
        <f t="shared" si="21"/>
        <v>1</v>
      </c>
      <c r="B228" s="279" t="str">
        <f t="shared" si="22"/>
        <v>2</v>
      </c>
      <c r="C228" s="279" t="str">
        <f t="shared" si="23"/>
        <v>1</v>
      </c>
      <c r="D228" s="279" t="str">
        <f t="shared" si="24"/>
        <v>5</v>
      </c>
      <c r="E228" s="279" t="str">
        <f t="shared" si="25"/>
        <v>51</v>
      </c>
      <c r="F228" s="279" t="str">
        <f t="shared" si="26"/>
        <v>1</v>
      </c>
      <c r="G228" s="279" t="str">
        <f t="shared" si="27"/>
        <v>0</v>
      </c>
      <c r="H228" s="14">
        <v>12155110</v>
      </c>
      <c r="I228" s="15" t="s">
        <v>377</v>
      </c>
      <c r="J228" s="280" t="s">
        <v>67</v>
      </c>
      <c r="K228" s="15" t="s">
        <v>378</v>
      </c>
      <c r="L228" s="15"/>
      <c r="M228" s="19" t="s">
        <v>10</v>
      </c>
    </row>
    <row r="229" spans="1:13" ht="45" x14ac:dyDescent="0.25">
      <c r="A229" s="18" t="str">
        <f t="shared" si="21"/>
        <v>1</v>
      </c>
      <c r="B229" s="279" t="str">
        <f t="shared" si="22"/>
        <v>2</v>
      </c>
      <c r="C229" s="279" t="str">
        <f t="shared" si="23"/>
        <v>1</v>
      </c>
      <c r="D229" s="279" t="str">
        <f t="shared" si="24"/>
        <v>5</v>
      </c>
      <c r="E229" s="279" t="str">
        <f t="shared" si="25"/>
        <v>51</v>
      </c>
      <c r="F229" s="279" t="str">
        <f t="shared" si="26"/>
        <v>2</v>
      </c>
      <c r="G229" s="279" t="str">
        <f t="shared" si="27"/>
        <v>0</v>
      </c>
      <c r="H229" s="14">
        <v>12155120</v>
      </c>
      <c r="I229" s="15" t="s">
        <v>379</v>
      </c>
      <c r="J229" s="280" t="s">
        <v>67</v>
      </c>
      <c r="K229" s="15" t="s">
        <v>380</v>
      </c>
      <c r="L229" s="15"/>
      <c r="M229" s="19" t="s">
        <v>10</v>
      </c>
    </row>
    <row r="230" spans="1:13" ht="45" x14ac:dyDescent="0.25">
      <c r="A230" s="18" t="str">
        <f t="shared" si="21"/>
        <v>1</v>
      </c>
      <c r="B230" s="279" t="str">
        <f t="shared" si="22"/>
        <v>2</v>
      </c>
      <c r="C230" s="279" t="str">
        <f t="shared" si="23"/>
        <v>1</v>
      </c>
      <c r="D230" s="279" t="str">
        <f t="shared" si="24"/>
        <v>5</v>
      </c>
      <c r="E230" s="279" t="str">
        <f t="shared" si="25"/>
        <v>51</v>
      </c>
      <c r="F230" s="279" t="str">
        <f t="shared" si="26"/>
        <v>3</v>
      </c>
      <c r="G230" s="279" t="str">
        <f t="shared" si="27"/>
        <v>0</v>
      </c>
      <c r="H230" s="14">
        <v>12155130</v>
      </c>
      <c r="I230" s="15" t="s">
        <v>382</v>
      </c>
      <c r="J230" s="280" t="s">
        <v>67</v>
      </c>
      <c r="K230" s="15" t="s">
        <v>383</v>
      </c>
      <c r="L230" s="15"/>
      <c r="M230" s="19" t="s">
        <v>10</v>
      </c>
    </row>
    <row r="231" spans="1:13" x14ac:dyDescent="0.25">
      <c r="A231" s="18" t="str">
        <f t="shared" si="21"/>
        <v>1</v>
      </c>
      <c r="B231" s="279" t="str">
        <f t="shared" si="22"/>
        <v>2</v>
      </c>
      <c r="C231" s="279" t="str">
        <f t="shared" si="23"/>
        <v>1</v>
      </c>
      <c r="D231" s="279" t="str">
        <f t="shared" si="24"/>
        <v>5</v>
      </c>
      <c r="E231" s="279" t="str">
        <f t="shared" si="25"/>
        <v>52</v>
      </c>
      <c r="F231" s="279" t="str">
        <f t="shared" si="26"/>
        <v>0</v>
      </c>
      <c r="G231" s="279" t="str">
        <f t="shared" si="27"/>
        <v>0</v>
      </c>
      <c r="H231" s="14">
        <v>12155200</v>
      </c>
      <c r="I231" s="15" t="s">
        <v>384</v>
      </c>
      <c r="J231" s="280" t="s">
        <v>67</v>
      </c>
      <c r="K231" s="15"/>
      <c r="L231" s="15"/>
      <c r="M231" s="19" t="s">
        <v>18</v>
      </c>
    </row>
    <row r="232" spans="1:13" ht="45" x14ac:dyDescent="0.25">
      <c r="A232" s="18" t="str">
        <f t="shared" si="21"/>
        <v>1</v>
      </c>
      <c r="B232" s="279" t="str">
        <f t="shared" si="22"/>
        <v>2</v>
      </c>
      <c r="C232" s="279" t="str">
        <f t="shared" si="23"/>
        <v>1</v>
      </c>
      <c r="D232" s="279" t="str">
        <f t="shared" si="24"/>
        <v>5</v>
      </c>
      <c r="E232" s="279" t="str">
        <f t="shared" si="25"/>
        <v>52</v>
      </c>
      <c r="F232" s="279" t="str">
        <f t="shared" si="26"/>
        <v>0</v>
      </c>
      <c r="G232" s="279" t="str">
        <f t="shared" si="27"/>
        <v>0</v>
      </c>
      <c r="H232" s="14">
        <v>12155200</v>
      </c>
      <c r="I232" s="15" t="s">
        <v>4449</v>
      </c>
      <c r="J232" s="280" t="s">
        <v>67</v>
      </c>
      <c r="K232" s="15" t="s">
        <v>4450</v>
      </c>
      <c r="L232" s="15"/>
      <c r="M232" s="19" t="s">
        <v>10</v>
      </c>
    </row>
    <row r="233" spans="1:13" ht="30" x14ac:dyDescent="0.25">
      <c r="A233" s="18" t="str">
        <f t="shared" si="21"/>
        <v>1</v>
      </c>
      <c r="B233" s="279" t="str">
        <f t="shared" si="22"/>
        <v>2</v>
      </c>
      <c r="C233" s="279" t="str">
        <f t="shared" si="23"/>
        <v>1</v>
      </c>
      <c r="D233" s="279" t="str">
        <f t="shared" si="24"/>
        <v>5</v>
      </c>
      <c r="E233" s="279" t="str">
        <f t="shared" si="25"/>
        <v>52</v>
      </c>
      <c r="F233" s="279" t="str">
        <f t="shared" si="26"/>
        <v>1</v>
      </c>
      <c r="G233" s="279" t="str">
        <f t="shared" si="27"/>
        <v>0</v>
      </c>
      <c r="H233" s="14">
        <v>12155210</v>
      </c>
      <c r="I233" s="15" t="s">
        <v>385</v>
      </c>
      <c r="J233" s="280" t="s">
        <v>67</v>
      </c>
      <c r="K233" s="15" t="s">
        <v>4451</v>
      </c>
      <c r="L233" s="15"/>
      <c r="M233" s="19" t="s">
        <v>10</v>
      </c>
    </row>
    <row r="234" spans="1:13" ht="30" x14ac:dyDescent="0.25">
      <c r="A234" s="18" t="str">
        <f t="shared" si="21"/>
        <v>1</v>
      </c>
      <c r="B234" s="279" t="str">
        <f t="shared" si="22"/>
        <v>2</v>
      </c>
      <c r="C234" s="279" t="str">
        <f t="shared" si="23"/>
        <v>1</v>
      </c>
      <c r="D234" s="279" t="str">
        <f t="shared" si="24"/>
        <v>5</v>
      </c>
      <c r="E234" s="279" t="str">
        <f t="shared" si="25"/>
        <v>52</v>
      </c>
      <c r="F234" s="279" t="str">
        <f t="shared" si="26"/>
        <v>2</v>
      </c>
      <c r="G234" s="279" t="str">
        <f t="shared" si="27"/>
        <v>0</v>
      </c>
      <c r="H234" s="14">
        <v>12155220</v>
      </c>
      <c r="I234" s="15" t="s">
        <v>386</v>
      </c>
      <c r="J234" s="280" t="s">
        <v>67</v>
      </c>
      <c r="K234" s="120" t="s">
        <v>4452</v>
      </c>
      <c r="L234" s="15"/>
      <c r="M234" s="19" t="s">
        <v>10</v>
      </c>
    </row>
    <row r="235" spans="1:13" ht="30" x14ac:dyDescent="0.25">
      <c r="A235" s="18" t="str">
        <f t="shared" si="21"/>
        <v>1</v>
      </c>
      <c r="B235" s="279" t="str">
        <f t="shared" si="22"/>
        <v>2</v>
      </c>
      <c r="C235" s="279" t="str">
        <f t="shared" si="23"/>
        <v>1</v>
      </c>
      <c r="D235" s="279" t="str">
        <f t="shared" si="24"/>
        <v>5</v>
      </c>
      <c r="E235" s="279" t="str">
        <f t="shared" si="25"/>
        <v>52</v>
      </c>
      <c r="F235" s="279" t="str">
        <f t="shared" si="26"/>
        <v>3</v>
      </c>
      <c r="G235" s="279" t="str">
        <f t="shared" si="27"/>
        <v>0</v>
      </c>
      <c r="H235" s="14">
        <v>12155230</v>
      </c>
      <c r="I235" s="15" t="s">
        <v>387</v>
      </c>
      <c r="J235" s="280" t="s">
        <v>67</v>
      </c>
      <c r="K235" s="120" t="s">
        <v>4453</v>
      </c>
      <c r="L235" s="15"/>
      <c r="M235" s="19" t="s">
        <v>10</v>
      </c>
    </row>
    <row r="236" spans="1:13" x14ac:dyDescent="0.25">
      <c r="A236" s="18" t="str">
        <f t="shared" si="21"/>
        <v>1</v>
      </c>
      <c r="B236" s="279" t="str">
        <f t="shared" si="22"/>
        <v>2</v>
      </c>
      <c r="C236" s="279" t="str">
        <f t="shared" si="23"/>
        <v>1</v>
      </c>
      <c r="D236" s="279" t="str">
        <f t="shared" si="24"/>
        <v>5</v>
      </c>
      <c r="E236" s="279" t="str">
        <f t="shared" si="25"/>
        <v>53</v>
      </c>
      <c r="F236" s="279" t="str">
        <f t="shared" si="26"/>
        <v>0</v>
      </c>
      <c r="G236" s="279" t="str">
        <f t="shared" si="27"/>
        <v>0</v>
      </c>
      <c r="H236" s="14">
        <v>12155300</v>
      </c>
      <c r="I236" s="15" t="s">
        <v>388</v>
      </c>
      <c r="J236" s="280" t="s">
        <v>67</v>
      </c>
      <c r="K236" s="120"/>
      <c r="L236" s="15"/>
      <c r="M236" s="19" t="s">
        <v>18</v>
      </c>
    </row>
    <row r="237" spans="1:13" ht="45" x14ac:dyDescent="0.25">
      <c r="A237" s="18" t="str">
        <f t="shared" si="21"/>
        <v>1</v>
      </c>
      <c r="B237" s="279" t="str">
        <f t="shared" si="22"/>
        <v>2</v>
      </c>
      <c r="C237" s="279" t="str">
        <f t="shared" si="23"/>
        <v>1</v>
      </c>
      <c r="D237" s="279" t="str">
        <f t="shared" si="24"/>
        <v>5</v>
      </c>
      <c r="E237" s="279" t="str">
        <f t="shared" si="25"/>
        <v>53</v>
      </c>
      <c r="F237" s="279" t="str">
        <f t="shared" si="26"/>
        <v>0</v>
      </c>
      <c r="G237" s="279" t="str">
        <f t="shared" si="27"/>
        <v>0</v>
      </c>
      <c r="H237" s="14">
        <v>12155300</v>
      </c>
      <c r="I237" s="15" t="s">
        <v>4454</v>
      </c>
      <c r="J237" s="280" t="s">
        <v>67</v>
      </c>
      <c r="K237" s="15" t="s">
        <v>4455</v>
      </c>
      <c r="L237" s="15"/>
      <c r="M237" s="19" t="s">
        <v>10</v>
      </c>
    </row>
    <row r="238" spans="1:13" ht="30" x14ac:dyDescent="0.25">
      <c r="A238" s="18" t="str">
        <f t="shared" si="21"/>
        <v>1</v>
      </c>
      <c r="B238" s="279" t="str">
        <f t="shared" si="22"/>
        <v>2</v>
      </c>
      <c r="C238" s="279" t="str">
        <f t="shared" si="23"/>
        <v>1</v>
      </c>
      <c r="D238" s="279" t="str">
        <f t="shared" si="24"/>
        <v>5</v>
      </c>
      <c r="E238" s="279" t="str">
        <f t="shared" si="25"/>
        <v>53</v>
      </c>
      <c r="F238" s="279" t="str">
        <f t="shared" si="26"/>
        <v>1</v>
      </c>
      <c r="G238" s="279" t="str">
        <f t="shared" si="27"/>
        <v>0</v>
      </c>
      <c r="H238" s="14">
        <v>12155310</v>
      </c>
      <c r="I238" s="15" t="s">
        <v>389</v>
      </c>
      <c r="J238" s="280" t="s">
        <v>67</v>
      </c>
      <c r="K238" s="15" t="s">
        <v>390</v>
      </c>
      <c r="L238" s="15" t="s">
        <v>359</v>
      </c>
      <c r="M238" s="19" t="s">
        <v>10</v>
      </c>
    </row>
    <row r="239" spans="1:13" ht="30" x14ac:dyDescent="0.25">
      <c r="A239" s="18" t="str">
        <f t="shared" si="21"/>
        <v>1</v>
      </c>
      <c r="B239" s="279" t="str">
        <f t="shared" si="22"/>
        <v>2</v>
      </c>
      <c r="C239" s="279" t="str">
        <f t="shared" si="23"/>
        <v>1</v>
      </c>
      <c r="D239" s="279" t="str">
        <f t="shared" si="24"/>
        <v>5</v>
      </c>
      <c r="E239" s="279" t="str">
        <f t="shared" si="25"/>
        <v>53</v>
      </c>
      <c r="F239" s="279" t="str">
        <f t="shared" si="26"/>
        <v>2</v>
      </c>
      <c r="G239" s="279" t="str">
        <f t="shared" si="27"/>
        <v>0</v>
      </c>
      <c r="H239" s="14">
        <v>12155320</v>
      </c>
      <c r="I239" s="15" t="s">
        <v>391</v>
      </c>
      <c r="J239" s="280" t="s">
        <v>67</v>
      </c>
      <c r="K239" s="15" t="s">
        <v>392</v>
      </c>
      <c r="L239" s="15" t="s">
        <v>359</v>
      </c>
      <c r="M239" s="19" t="s">
        <v>10</v>
      </c>
    </row>
    <row r="240" spans="1:13" ht="30" x14ac:dyDescent="0.25">
      <c r="A240" s="18" t="str">
        <f t="shared" si="21"/>
        <v>1</v>
      </c>
      <c r="B240" s="279" t="str">
        <f t="shared" si="22"/>
        <v>2</v>
      </c>
      <c r="C240" s="279" t="str">
        <f t="shared" si="23"/>
        <v>1</v>
      </c>
      <c r="D240" s="279" t="str">
        <f t="shared" si="24"/>
        <v>5</v>
      </c>
      <c r="E240" s="279" t="str">
        <f t="shared" si="25"/>
        <v>53</v>
      </c>
      <c r="F240" s="279" t="str">
        <f t="shared" si="26"/>
        <v>3</v>
      </c>
      <c r="G240" s="279" t="str">
        <f t="shared" si="27"/>
        <v>0</v>
      </c>
      <c r="H240" s="14">
        <v>12155330</v>
      </c>
      <c r="I240" s="15" t="s">
        <v>393</v>
      </c>
      <c r="J240" s="280" t="s">
        <v>67</v>
      </c>
      <c r="K240" s="15" t="s">
        <v>394</v>
      </c>
      <c r="L240" s="15" t="s">
        <v>359</v>
      </c>
      <c r="M240" s="19" t="s">
        <v>10</v>
      </c>
    </row>
    <row r="241" spans="1:13" ht="45" x14ac:dyDescent="0.25">
      <c r="A241" s="18" t="str">
        <f t="shared" si="21"/>
        <v>1</v>
      </c>
      <c r="B241" s="279" t="str">
        <f t="shared" si="22"/>
        <v>2</v>
      </c>
      <c r="C241" s="279" t="str">
        <f t="shared" si="23"/>
        <v>1</v>
      </c>
      <c r="D241" s="279" t="str">
        <f t="shared" si="24"/>
        <v>5</v>
      </c>
      <c r="E241" s="279" t="str">
        <f t="shared" si="25"/>
        <v>53</v>
      </c>
      <c r="F241" s="279" t="str">
        <f t="shared" si="26"/>
        <v>4</v>
      </c>
      <c r="G241" s="279" t="str">
        <f t="shared" si="27"/>
        <v>0</v>
      </c>
      <c r="H241" s="14">
        <v>12155340</v>
      </c>
      <c r="I241" s="15" t="s">
        <v>395</v>
      </c>
      <c r="J241" s="280" t="s">
        <v>67</v>
      </c>
      <c r="K241" s="121" t="s">
        <v>4456</v>
      </c>
      <c r="L241" s="15"/>
      <c r="M241" s="19" t="s">
        <v>10</v>
      </c>
    </row>
    <row r="242" spans="1:13" ht="45" x14ac:dyDescent="0.25">
      <c r="A242" s="18" t="str">
        <f t="shared" si="21"/>
        <v>1</v>
      </c>
      <c r="B242" s="279" t="str">
        <f t="shared" si="22"/>
        <v>2</v>
      </c>
      <c r="C242" s="279" t="str">
        <f t="shared" si="23"/>
        <v>1</v>
      </c>
      <c r="D242" s="279" t="str">
        <f t="shared" si="24"/>
        <v>5</v>
      </c>
      <c r="E242" s="279" t="str">
        <f t="shared" si="25"/>
        <v>53</v>
      </c>
      <c r="F242" s="279" t="str">
        <f t="shared" si="26"/>
        <v>5</v>
      </c>
      <c r="G242" s="279" t="str">
        <f t="shared" si="27"/>
        <v>0</v>
      </c>
      <c r="H242" s="14">
        <v>12155350</v>
      </c>
      <c r="I242" s="15" t="s">
        <v>396</v>
      </c>
      <c r="J242" s="280" t="s">
        <v>67</v>
      </c>
      <c r="K242" s="15" t="s">
        <v>4457</v>
      </c>
      <c r="L242" s="15"/>
      <c r="M242" s="19" t="s">
        <v>14</v>
      </c>
    </row>
    <row r="243" spans="1:13" ht="45" x14ac:dyDescent="0.25">
      <c r="A243" s="18" t="str">
        <f t="shared" si="21"/>
        <v>1</v>
      </c>
      <c r="B243" s="279" t="str">
        <f t="shared" si="22"/>
        <v>2</v>
      </c>
      <c r="C243" s="279" t="str">
        <f t="shared" si="23"/>
        <v>1</v>
      </c>
      <c r="D243" s="279" t="str">
        <f t="shared" si="24"/>
        <v>5</v>
      </c>
      <c r="E243" s="279" t="str">
        <f t="shared" si="25"/>
        <v>53</v>
      </c>
      <c r="F243" s="279" t="str">
        <f t="shared" si="26"/>
        <v>6</v>
      </c>
      <c r="G243" s="279" t="str">
        <f t="shared" si="27"/>
        <v>0</v>
      </c>
      <c r="H243" s="14">
        <v>12155360</v>
      </c>
      <c r="I243" s="15" t="s">
        <v>397</v>
      </c>
      <c r="J243" s="280" t="s">
        <v>67</v>
      </c>
      <c r="K243" s="15" t="s">
        <v>4458</v>
      </c>
      <c r="L243" s="15"/>
      <c r="M243" s="19" t="s">
        <v>14</v>
      </c>
    </row>
    <row r="244" spans="1:13" x14ac:dyDescent="0.25">
      <c r="A244" s="18" t="str">
        <f t="shared" si="21"/>
        <v>1</v>
      </c>
      <c r="B244" s="279" t="str">
        <f t="shared" si="22"/>
        <v>2</v>
      </c>
      <c r="C244" s="279" t="str">
        <f t="shared" si="23"/>
        <v>1</v>
      </c>
      <c r="D244" s="279" t="str">
        <f t="shared" si="24"/>
        <v>5</v>
      </c>
      <c r="E244" s="279" t="str">
        <f t="shared" si="25"/>
        <v>54</v>
      </c>
      <c r="F244" s="279" t="str">
        <f t="shared" si="26"/>
        <v>0</v>
      </c>
      <c r="G244" s="279" t="str">
        <f t="shared" si="27"/>
        <v>0</v>
      </c>
      <c r="H244" s="14">
        <v>12155400</v>
      </c>
      <c r="I244" s="15" t="s">
        <v>398</v>
      </c>
      <c r="J244" s="280" t="s">
        <v>67</v>
      </c>
      <c r="K244" s="15"/>
      <c r="L244" s="15"/>
      <c r="M244" s="19" t="s">
        <v>18</v>
      </c>
    </row>
    <row r="245" spans="1:13" ht="45" x14ac:dyDescent="0.25">
      <c r="A245" s="18" t="str">
        <f t="shared" si="21"/>
        <v>1</v>
      </c>
      <c r="B245" s="279" t="str">
        <f t="shared" si="22"/>
        <v>2</v>
      </c>
      <c r="C245" s="279" t="str">
        <f t="shared" si="23"/>
        <v>1</v>
      </c>
      <c r="D245" s="279" t="str">
        <f t="shared" si="24"/>
        <v>5</v>
      </c>
      <c r="E245" s="279" t="str">
        <f t="shared" si="25"/>
        <v>54</v>
      </c>
      <c r="F245" s="279" t="str">
        <f t="shared" si="26"/>
        <v>0</v>
      </c>
      <c r="G245" s="279" t="str">
        <f t="shared" si="27"/>
        <v>0</v>
      </c>
      <c r="H245" s="14">
        <v>12155400</v>
      </c>
      <c r="I245" s="15" t="s">
        <v>4459</v>
      </c>
      <c r="J245" s="280" t="s">
        <v>67</v>
      </c>
      <c r="K245" s="15" t="s">
        <v>4460</v>
      </c>
      <c r="L245" s="15"/>
      <c r="M245" s="19" t="s">
        <v>10</v>
      </c>
    </row>
    <row r="246" spans="1:13" ht="45" x14ac:dyDescent="0.25">
      <c r="A246" s="18" t="str">
        <f t="shared" si="21"/>
        <v>1</v>
      </c>
      <c r="B246" s="279" t="str">
        <f t="shared" si="22"/>
        <v>2</v>
      </c>
      <c r="C246" s="279" t="str">
        <f t="shared" si="23"/>
        <v>1</v>
      </c>
      <c r="D246" s="279" t="str">
        <f t="shared" si="24"/>
        <v>5</v>
      </c>
      <c r="E246" s="279" t="str">
        <f t="shared" si="25"/>
        <v>54</v>
      </c>
      <c r="F246" s="279" t="str">
        <f t="shared" si="26"/>
        <v>1</v>
      </c>
      <c r="G246" s="279" t="str">
        <f t="shared" si="27"/>
        <v>0</v>
      </c>
      <c r="H246" s="14">
        <v>12155410</v>
      </c>
      <c r="I246" s="15" t="s">
        <v>399</v>
      </c>
      <c r="J246" s="280" t="s">
        <v>67</v>
      </c>
      <c r="K246" s="15" t="s">
        <v>400</v>
      </c>
      <c r="L246" s="15" t="s">
        <v>359</v>
      </c>
      <c r="M246" s="19" t="s">
        <v>10</v>
      </c>
    </row>
    <row r="247" spans="1:13" ht="45" x14ac:dyDescent="0.25">
      <c r="A247" s="18" t="str">
        <f t="shared" si="21"/>
        <v>1</v>
      </c>
      <c r="B247" s="279" t="str">
        <f t="shared" si="22"/>
        <v>2</v>
      </c>
      <c r="C247" s="279" t="str">
        <f t="shared" si="23"/>
        <v>1</v>
      </c>
      <c r="D247" s="279" t="str">
        <f t="shared" si="24"/>
        <v>5</v>
      </c>
      <c r="E247" s="279" t="str">
        <f t="shared" si="25"/>
        <v>54</v>
      </c>
      <c r="F247" s="279" t="str">
        <f t="shared" si="26"/>
        <v>2</v>
      </c>
      <c r="G247" s="279" t="str">
        <f t="shared" si="27"/>
        <v>0</v>
      </c>
      <c r="H247" s="14">
        <v>12155420</v>
      </c>
      <c r="I247" s="15" t="s">
        <v>401</v>
      </c>
      <c r="J247" s="280" t="s">
        <v>67</v>
      </c>
      <c r="K247" s="15" t="s">
        <v>402</v>
      </c>
      <c r="L247" s="15" t="s">
        <v>359</v>
      </c>
      <c r="M247" s="19" t="s">
        <v>10</v>
      </c>
    </row>
    <row r="248" spans="1:13" ht="45" x14ac:dyDescent="0.25">
      <c r="A248" s="18" t="str">
        <f>MID($H248,1,1)</f>
        <v>1</v>
      </c>
      <c r="B248" s="279" t="str">
        <f>MID($H248,2,1)</f>
        <v>2</v>
      </c>
      <c r="C248" s="279" t="str">
        <f>MID($H248,3,1)</f>
        <v>1</v>
      </c>
      <c r="D248" s="279" t="str">
        <f>MID($H248,4,1)</f>
        <v>5</v>
      </c>
      <c r="E248" s="279" t="str">
        <f>MID($H248,5,2)</f>
        <v>54</v>
      </c>
      <c r="F248" s="279" t="str">
        <f>MID($H248,7,1)</f>
        <v>3</v>
      </c>
      <c r="G248" s="279" t="str">
        <f>MID($H248,8,1)</f>
        <v>0</v>
      </c>
      <c r="H248" s="14">
        <v>12155430</v>
      </c>
      <c r="I248" s="15" t="s">
        <v>403</v>
      </c>
      <c r="J248" s="280" t="s">
        <v>67</v>
      </c>
      <c r="K248" s="15" t="s">
        <v>404</v>
      </c>
      <c r="L248" s="15" t="s">
        <v>359</v>
      </c>
      <c r="M248" s="19" t="s">
        <v>10</v>
      </c>
    </row>
    <row r="249" spans="1:13" x14ac:dyDescent="0.25">
      <c r="A249" s="18" t="str">
        <f>MID($H249,1,1)</f>
        <v>1</v>
      </c>
      <c r="B249" s="279" t="str">
        <f>MID($H249,2,1)</f>
        <v>2</v>
      </c>
      <c r="C249" s="279" t="str">
        <f>MID($H249,3,1)</f>
        <v>1</v>
      </c>
      <c r="D249" s="279" t="str">
        <f>MID($H249,4,1)</f>
        <v>5</v>
      </c>
      <c r="E249" s="279" t="str">
        <f>MID($H249,5,2)</f>
        <v>55</v>
      </c>
      <c r="F249" s="279" t="str">
        <f>MID($H249,7,1)</f>
        <v>0</v>
      </c>
      <c r="G249" s="279" t="str">
        <f>MID($H249,8,1)</f>
        <v>0</v>
      </c>
      <c r="H249" s="14">
        <v>12155500</v>
      </c>
      <c r="I249" s="15" t="s">
        <v>405</v>
      </c>
      <c r="J249" s="280" t="s">
        <v>67</v>
      </c>
      <c r="K249" s="15"/>
      <c r="L249" s="15"/>
      <c r="M249" s="19" t="s">
        <v>18</v>
      </c>
    </row>
    <row r="250" spans="1:13" ht="45" x14ac:dyDescent="0.25">
      <c r="A250" s="18" t="str">
        <f t="shared" ref="A250:A258" si="28">MID($H250,1,1)</f>
        <v>1</v>
      </c>
      <c r="B250" s="279" t="str">
        <f t="shared" ref="B250:B258" si="29">MID($H250,2,1)</f>
        <v>2</v>
      </c>
      <c r="C250" s="279" t="str">
        <f t="shared" ref="C250:C258" si="30">MID($H250,3,1)</f>
        <v>1</v>
      </c>
      <c r="D250" s="279" t="str">
        <f t="shared" ref="D250:D258" si="31">MID($H250,4,1)</f>
        <v>5</v>
      </c>
      <c r="E250" s="279" t="str">
        <f t="shared" ref="E250:E258" si="32">MID($H250,5,2)</f>
        <v>55</v>
      </c>
      <c r="F250" s="279" t="str">
        <f t="shared" ref="F250:F258" si="33">MID($H250,7,1)</f>
        <v>0</v>
      </c>
      <c r="G250" s="279" t="str">
        <f t="shared" ref="G250:G258" si="34">MID($H250,8,1)</f>
        <v>0</v>
      </c>
      <c r="H250" s="14">
        <v>12155500</v>
      </c>
      <c r="I250" s="15" t="s">
        <v>4461</v>
      </c>
      <c r="J250" s="280" t="s">
        <v>67</v>
      </c>
      <c r="K250" s="15" t="s">
        <v>4462</v>
      </c>
      <c r="L250" s="15"/>
      <c r="M250" s="19" t="s">
        <v>10</v>
      </c>
    </row>
    <row r="251" spans="1:13" ht="45" x14ac:dyDescent="0.25">
      <c r="A251" s="18" t="str">
        <f t="shared" si="28"/>
        <v>1</v>
      </c>
      <c r="B251" s="279" t="str">
        <f t="shared" si="29"/>
        <v>2</v>
      </c>
      <c r="C251" s="279" t="str">
        <f t="shared" si="30"/>
        <v>1</v>
      </c>
      <c r="D251" s="279" t="str">
        <f t="shared" si="31"/>
        <v>5</v>
      </c>
      <c r="E251" s="279" t="str">
        <f t="shared" si="32"/>
        <v>55</v>
      </c>
      <c r="F251" s="279" t="str">
        <f t="shared" si="33"/>
        <v>1</v>
      </c>
      <c r="G251" s="279" t="str">
        <f t="shared" si="34"/>
        <v>0</v>
      </c>
      <c r="H251" s="14">
        <v>12155510</v>
      </c>
      <c r="I251" s="15" t="s">
        <v>406</v>
      </c>
      <c r="J251" s="280" t="s">
        <v>67</v>
      </c>
      <c r="K251" s="15" t="s">
        <v>407</v>
      </c>
      <c r="L251" s="15" t="s">
        <v>359</v>
      </c>
      <c r="M251" s="19" t="s">
        <v>10</v>
      </c>
    </row>
    <row r="252" spans="1:13" ht="45" x14ac:dyDescent="0.25">
      <c r="A252" s="18" t="str">
        <f t="shared" si="28"/>
        <v>1</v>
      </c>
      <c r="B252" s="279" t="str">
        <f t="shared" si="29"/>
        <v>2</v>
      </c>
      <c r="C252" s="279" t="str">
        <f t="shared" si="30"/>
        <v>1</v>
      </c>
      <c r="D252" s="279" t="str">
        <f t="shared" si="31"/>
        <v>5</v>
      </c>
      <c r="E252" s="279" t="str">
        <f t="shared" si="32"/>
        <v>55</v>
      </c>
      <c r="F252" s="279" t="str">
        <f t="shared" si="33"/>
        <v>2</v>
      </c>
      <c r="G252" s="279" t="str">
        <f t="shared" si="34"/>
        <v>0</v>
      </c>
      <c r="H252" s="14">
        <v>12155520</v>
      </c>
      <c r="I252" s="15" t="s">
        <v>408</v>
      </c>
      <c r="J252" s="280" t="s">
        <v>67</v>
      </c>
      <c r="K252" s="15" t="s">
        <v>409</v>
      </c>
      <c r="L252" s="15" t="s">
        <v>359</v>
      </c>
      <c r="M252" s="19" t="s">
        <v>10</v>
      </c>
    </row>
    <row r="253" spans="1:13" ht="45" x14ac:dyDescent="0.25">
      <c r="A253" s="18" t="str">
        <f t="shared" si="28"/>
        <v>1</v>
      </c>
      <c r="B253" s="279" t="str">
        <f t="shared" si="29"/>
        <v>2</v>
      </c>
      <c r="C253" s="279" t="str">
        <f t="shared" si="30"/>
        <v>1</v>
      </c>
      <c r="D253" s="279" t="str">
        <f t="shared" si="31"/>
        <v>5</v>
      </c>
      <c r="E253" s="279" t="str">
        <f t="shared" si="32"/>
        <v>55</v>
      </c>
      <c r="F253" s="279" t="str">
        <f t="shared" si="33"/>
        <v>3</v>
      </c>
      <c r="G253" s="279" t="str">
        <f t="shared" si="34"/>
        <v>0</v>
      </c>
      <c r="H253" s="14">
        <v>12155530</v>
      </c>
      <c r="I253" s="15" t="s">
        <v>410</v>
      </c>
      <c r="J253" s="280" t="s">
        <v>67</v>
      </c>
      <c r="K253" s="15" t="s">
        <v>411</v>
      </c>
      <c r="L253" s="15" t="s">
        <v>359</v>
      </c>
      <c r="M253" s="19" t="s">
        <v>10</v>
      </c>
    </row>
    <row r="254" spans="1:13" x14ac:dyDescent="0.25">
      <c r="A254" s="18" t="str">
        <f t="shared" si="28"/>
        <v>1</v>
      </c>
      <c r="B254" s="279" t="str">
        <f t="shared" si="29"/>
        <v>2</v>
      </c>
      <c r="C254" s="279" t="str">
        <f t="shared" si="30"/>
        <v>1</v>
      </c>
      <c r="D254" s="279" t="str">
        <f t="shared" si="31"/>
        <v>5</v>
      </c>
      <c r="E254" s="279" t="str">
        <f t="shared" si="32"/>
        <v>56</v>
      </c>
      <c r="F254" s="279" t="str">
        <f t="shared" si="33"/>
        <v>0</v>
      </c>
      <c r="G254" s="279" t="str">
        <f t="shared" si="34"/>
        <v>0</v>
      </c>
      <c r="H254" s="14">
        <v>12155600</v>
      </c>
      <c r="I254" s="15" t="s">
        <v>412</v>
      </c>
      <c r="J254" s="280" t="s">
        <v>67</v>
      </c>
      <c r="K254" s="15"/>
      <c r="L254" s="15"/>
      <c r="M254" s="19" t="s">
        <v>18</v>
      </c>
    </row>
    <row r="255" spans="1:13" ht="47.25" customHeight="1" x14ac:dyDescent="0.25">
      <c r="A255" s="18" t="str">
        <f t="shared" si="28"/>
        <v>1</v>
      </c>
      <c r="B255" s="279" t="str">
        <f t="shared" si="29"/>
        <v>2</v>
      </c>
      <c r="C255" s="279" t="str">
        <f t="shared" si="30"/>
        <v>1</v>
      </c>
      <c r="D255" s="279" t="str">
        <f t="shared" si="31"/>
        <v>5</v>
      </c>
      <c r="E255" s="279" t="str">
        <f t="shared" si="32"/>
        <v>56</v>
      </c>
      <c r="F255" s="279" t="str">
        <f t="shared" si="33"/>
        <v>0</v>
      </c>
      <c r="G255" s="279" t="str">
        <f t="shared" si="34"/>
        <v>0</v>
      </c>
      <c r="H255" s="14">
        <v>12155600</v>
      </c>
      <c r="I255" s="15" t="s">
        <v>4463</v>
      </c>
      <c r="J255" s="280" t="s">
        <v>67</v>
      </c>
      <c r="K255" s="15" t="s">
        <v>4464</v>
      </c>
      <c r="L255" s="15"/>
      <c r="M255" s="19" t="s">
        <v>14</v>
      </c>
    </row>
    <row r="256" spans="1:13" ht="45" x14ac:dyDescent="0.25">
      <c r="A256" s="18" t="str">
        <f t="shared" si="28"/>
        <v>1</v>
      </c>
      <c r="B256" s="279" t="str">
        <f t="shared" si="29"/>
        <v>2</v>
      </c>
      <c r="C256" s="279" t="str">
        <f t="shared" si="30"/>
        <v>1</v>
      </c>
      <c r="D256" s="279" t="str">
        <f t="shared" si="31"/>
        <v>5</v>
      </c>
      <c r="E256" s="279" t="str">
        <f t="shared" si="32"/>
        <v>56</v>
      </c>
      <c r="F256" s="279" t="str">
        <f t="shared" si="33"/>
        <v>1</v>
      </c>
      <c r="G256" s="279" t="str">
        <f t="shared" si="34"/>
        <v>0</v>
      </c>
      <c r="H256" s="14">
        <v>12155610</v>
      </c>
      <c r="I256" s="15" t="s">
        <v>413</v>
      </c>
      <c r="J256" s="280" t="s">
        <v>67</v>
      </c>
      <c r="K256" s="15" t="s">
        <v>4465</v>
      </c>
      <c r="L256" s="15"/>
      <c r="M256" s="19" t="s">
        <v>14</v>
      </c>
    </row>
    <row r="257" spans="1:13" ht="45" x14ac:dyDescent="0.25">
      <c r="A257" s="18" t="str">
        <f t="shared" si="28"/>
        <v>1</v>
      </c>
      <c r="B257" s="279" t="str">
        <f t="shared" si="29"/>
        <v>2</v>
      </c>
      <c r="C257" s="279" t="str">
        <f t="shared" si="30"/>
        <v>1</v>
      </c>
      <c r="D257" s="279" t="str">
        <f t="shared" si="31"/>
        <v>5</v>
      </c>
      <c r="E257" s="279" t="str">
        <f t="shared" si="32"/>
        <v>56</v>
      </c>
      <c r="F257" s="279" t="str">
        <f t="shared" si="33"/>
        <v>2</v>
      </c>
      <c r="G257" s="279" t="str">
        <f t="shared" si="34"/>
        <v>0</v>
      </c>
      <c r="H257" s="14">
        <v>12155620</v>
      </c>
      <c r="I257" s="15" t="s">
        <v>414</v>
      </c>
      <c r="J257" s="280" t="s">
        <v>67</v>
      </c>
      <c r="K257" s="15" t="s">
        <v>4466</v>
      </c>
      <c r="L257" s="15"/>
      <c r="M257" s="19" t="s">
        <v>14</v>
      </c>
    </row>
    <row r="258" spans="1:13" ht="45" x14ac:dyDescent="0.25">
      <c r="A258" s="18" t="str">
        <f t="shared" si="28"/>
        <v>1</v>
      </c>
      <c r="B258" s="279" t="str">
        <f t="shared" si="29"/>
        <v>2</v>
      </c>
      <c r="C258" s="279" t="str">
        <f t="shared" si="30"/>
        <v>1</v>
      </c>
      <c r="D258" s="279" t="str">
        <f t="shared" si="31"/>
        <v>5</v>
      </c>
      <c r="E258" s="279" t="str">
        <f t="shared" si="32"/>
        <v>56</v>
      </c>
      <c r="F258" s="279" t="str">
        <f t="shared" si="33"/>
        <v>3</v>
      </c>
      <c r="G258" s="279" t="str">
        <f t="shared" si="34"/>
        <v>0</v>
      </c>
      <c r="H258" s="14">
        <v>12155630</v>
      </c>
      <c r="I258" s="15" t="s">
        <v>415</v>
      </c>
      <c r="J258" s="280" t="s">
        <v>67</v>
      </c>
      <c r="K258" s="15" t="s">
        <v>4467</v>
      </c>
      <c r="L258" s="15"/>
      <c r="M258" s="19" t="s">
        <v>14</v>
      </c>
    </row>
    <row r="259" spans="1:13" ht="45.75" customHeight="1" x14ac:dyDescent="0.25">
      <c r="A259" s="18" t="str">
        <f t="shared" si="21"/>
        <v>1</v>
      </c>
      <c r="B259" s="279" t="str">
        <f t="shared" si="22"/>
        <v>2</v>
      </c>
      <c r="C259" s="279" t="str">
        <f t="shared" si="23"/>
        <v>1</v>
      </c>
      <c r="D259" s="279" t="str">
        <f t="shared" si="24"/>
        <v>6</v>
      </c>
      <c r="E259" s="279" t="str">
        <f t="shared" si="25"/>
        <v>00</v>
      </c>
      <c r="F259" s="279" t="str">
        <f t="shared" si="26"/>
        <v>0</v>
      </c>
      <c r="G259" s="279" t="str">
        <f t="shared" si="27"/>
        <v>0</v>
      </c>
      <c r="H259" s="14">
        <v>12160000</v>
      </c>
      <c r="I259" s="15" t="s">
        <v>416</v>
      </c>
      <c r="J259" s="280" t="s">
        <v>45</v>
      </c>
      <c r="K259" s="15" t="s">
        <v>417</v>
      </c>
      <c r="L259" s="15"/>
      <c r="M259" s="19" t="s">
        <v>18</v>
      </c>
    </row>
    <row r="260" spans="1:13" ht="45.75" customHeight="1" x14ac:dyDescent="0.25">
      <c r="A260" s="18" t="str">
        <f t="shared" si="21"/>
        <v>1</v>
      </c>
      <c r="B260" s="279" t="str">
        <f t="shared" si="22"/>
        <v>2</v>
      </c>
      <c r="C260" s="279" t="str">
        <f t="shared" si="23"/>
        <v>1</v>
      </c>
      <c r="D260" s="279" t="str">
        <f t="shared" si="24"/>
        <v>6</v>
      </c>
      <c r="E260" s="279" t="str">
        <f t="shared" si="25"/>
        <v>00</v>
      </c>
      <c r="F260" s="279" t="str">
        <f t="shared" si="26"/>
        <v>0</v>
      </c>
      <c r="G260" s="279" t="str">
        <f t="shared" si="27"/>
        <v>0</v>
      </c>
      <c r="H260" s="14">
        <v>12160000</v>
      </c>
      <c r="I260" s="15" t="s">
        <v>4468</v>
      </c>
      <c r="J260" s="280" t="s">
        <v>45</v>
      </c>
      <c r="K260" s="15" t="s">
        <v>417</v>
      </c>
      <c r="L260" s="15"/>
      <c r="M260" s="19" t="s">
        <v>10</v>
      </c>
    </row>
    <row r="261" spans="1:13" ht="60" x14ac:dyDescent="0.25">
      <c r="A261" s="18" t="str">
        <f t="shared" si="21"/>
        <v>1</v>
      </c>
      <c r="B261" s="279" t="str">
        <f t="shared" si="22"/>
        <v>2</v>
      </c>
      <c r="C261" s="279" t="str">
        <f t="shared" si="23"/>
        <v>1</v>
      </c>
      <c r="D261" s="279" t="str">
        <f t="shared" si="24"/>
        <v>6</v>
      </c>
      <c r="E261" s="279" t="str">
        <f t="shared" si="25"/>
        <v>01</v>
      </c>
      <c r="F261" s="279" t="str">
        <f t="shared" si="26"/>
        <v>0</v>
      </c>
      <c r="G261" s="279" t="str">
        <f t="shared" si="27"/>
        <v>0</v>
      </c>
      <c r="H261" s="14">
        <v>12160100</v>
      </c>
      <c r="I261" s="15" t="s">
        <v>418</v>
      </c>
      <c r="J261" s="280" t="s">
        <v>54</v>
      </c>
      <c r="K261" s="15" t="s">
        <v>419</v>
      </c>
      <c r="L261" s="15"/>
      <c r="M261" s="19"/>
    </row>
    <row r="262" spans="1:13" ht="60" x14ac:dyDescent="0.25">
      <c r="A262" s="18" t="str">
        <f t="shared" si="21"/>
        <v>1</v>
      </c>
      <c r="B262" s="279" t="str">
        <f t="shared" si="22"/>
        <v>2</v>
      </c>
      <c r="C262" s="279" t="str">
        <f t="shared" si="23"/>
        <v>1</v>
      </c>
      <c r="D262" s="279" t="str">
        <f t="shared" si="24"/>
        <v>6</v>
      </c>
      <c r="E262" s="279" t="str">
        <f t="shared" si="25"/>
        <v>01</v>
      </c>
      <c r="F262" s="279" t="str">
        <f t="shared" si="26"/>
        <v>1</v>
      </c>
      <c r="G262" s="279" t="str">
        <f t="shared" si="27"/>
        <v>0</v>
      </c>
      <c r="H262" s="14">
        <v>12160110</v>
      </c>
      <c r="I262" s="15" t="s">
        <v>418</v>
      </c>
      <c r="J262" s="280" t="s">
        <v>54</v>
      </c>
      <c r="K262" s="15" t="s">
        <v>420</v>
      </c>
      <c r="L262" s="15"/>
      <c r="M262" s="19"/>
    </row>
    <row r="263" spans="1:13" ht="78" customHeight="1" x14ac:dyDescent="0.25">
      <c r="A263" s="18" t="str">
        <f t="shared" si="21"/>
        <v>1</v>
      </c>
      <c r="B263" s="279" t="str">
        <f t="shared" si="22"/>
        <v>2</v>
      </c>
      <c r="C263" s="279" t="str">
        <f t="shared" si="23"/>
        <v>1</v>
      </c>
      <c r="D263" s="279" t="str">
        <f t="shared" si="24"/>
        <v>6</v>
      </c>
      <c r="E263" s="279" t="str">
        <f t="shared" si="25"/>
        <v>01</v>
      </c>
      <c r="F263" s="279" t="str">
        <f t="shared" si="26"/>
        <v>2</v>
      </c>
      <c r="G263" s="279" t="str">
        <f t="shared" si="27"/>
        <v>0</v>
      </c>
      <c r="H263" s="14">
        <v>12160120</v>
      </c>
      <c r="I263" s="15" t="s">
        <v>421</v>
      </c>
      <c r="J263" s="280" t="s">
        <v>54</v>
      </c>
      <c r="K263" s="15" t="s">
        <v>422</v>
      </c>
      <c r="L263" s="15"/>
      <c r="M263" s="19"/>
    </row>
    <row r="264" spans="1:13" ht="30" x14ac:dyDescent="0.25">
      <c r="A264" s="18" t="str">
        <f t="shared" si="21"/>
        <v>1</v>
      </c>
      <c r="B264" s="279" t="str">
        <f t="shared" si="22"/>
        <v>2</v>
      </c>
      <c r="C264" s="279" t="str">
        <f t="shared" si="23"/>
        <v>1</v>
      </c>
      <c r="D264" s="279" t="str">
        <f t="shared" si="24"/>
        <v>6</v>
      </c>
      <c r="E264" s="279" t="str">
        <f t="shared" si="25"/>
        <v>02</v>
      </c>
      <c r="F264" s="279" t="str">
        <f t="shared" si="26"/>
        <v>0</v>
      </c>
      <c r="G264" s="279" t="str">
        <f t="shared" si="27"/>
        <v>0</v>
      </c>
      <c r="H264" s="14">
        <v>12160200</v>
      </c>
      <c r="I264" s="15" t="s">
        <v>423</v>
      </c>
      <c r="J264" s="280" t="s">
        <v>54</v>
      </c>
      <c r="K264" s="15" t="s">
        <v>424</v>
      </c>
      <c r="L264" s="15"/>
      <c r="M264" s="19"/>
    </row>
    <row r="265" spans="1:13" ht="30" x14ac:dyDescent="0.25">
      <c r="A265" s="18" t="str">
        <f t="shared" si="21"/>
        <v>1</v>
      </c>
      <c r="B265" s="279" t="str">
        <f t="shared" si="22"/>
        <v>2</v>
      </c>
      <c r="C265" s="279" t="str">
        <f t="shared" si="23"/>
        <v>1</v>
      </c>
      <c r="D265" s="279" t="str">
        <f t="shared" si="24"/>
        <v>6</v>
      </c>
      <c r="E265" s="279" t="str">
        <f t="shared" si="25"/>
        <v>02</v>
      </c>
      <c r="F265" s="279" t="str">
        <f t="shared" si="26"/>
        <v>1</v>
      </c>
      <c r="G265" s="279" t="str">
        <f t="shared" si="27"/>
        <v>0</v>
      </c>
      <c r="H265" s="14">
        <v>12160210</v>
      </c>
      <c r="I265" s="15" t="s">
        <v>423</v>
      </c>
      <c r="J265" s="280" t="s">
        <v>54</v>
      </c>
      <c r="K265" s="15" t="s">
        <v>425</v>
      </c>
      <c r="L265" s="15"/>
      <c r="M265" s="19"/>
    </row>
    <row r="266" spans="1:13" ht="51" customHeight="1" x14ac:dyDescent="0.25">
      <c r="A266" s="18" t="str">
        <f t="shared" si="21"/>
        <v>1</v>
      </c>
      <c r="B266" s="279" t="str">
        <f t="shared" si="22"/>
        <v>2</v>
      </c>
      <c r="C266" s="279" t="str">
        <f t="shared" si="23"/>
        <v>1</v>
      </c>
      <c r="D266" s="279" t="str">
        <f t="shared" si="24"/>
        <v>6</v>
      </c>
      <c r="E266" s="279" t="str">
        <f t="shared" si="25"/>
        <v>02</v>
      </c>
      <c r="F266" s="279" t="str">
        <f t="shared" si="26"/>
        <v>2</v>
      </c>
      <c r="G266" s="279" t="str">
        <f t="shared" si="27"/>
        <v>0</v>
      </c>
      <c r="H266" s="14">
        <v>12160220</v>
      </c>
      <c r="I266" s="15" t="s">
        <v>426</v>
      </c>
      <c r="J266" s="280" t="s">
        <v>54</v>
      </c>
      <c r="K266" s="15" t="s">
        <v>427</v>
      </c>
      <c r="L266" s="15"/>
      <c r="M266" s="19"/>
    </row>
    <row r="267" spans="1:13" ht="51" customHeight="1" x14ac:dyDescent="0.25">
      <c r="A267" s="18" t="str">
        <f t="shared" si="21"/>
        <v>1</v>
      </c>
      <c r="B267" s="279" t="str">
        <f t="shared" si="22"/>
        <v>2</v>
      </c>
      <c r="C267" s="279" t="str">
        <f t="shared" si="23"/>
        <v>1</v>
      </c>
      <c r="D267" s="279" t="str">
        <f t="shared" si="24"/>
        <v>6</v>
      </c>
      <c r="E267" s="279" t="str">
        <f t="shared" si="25"/>
        <v>03</v>
      </c>
      <c r="F267" s="279" t="str">
        <f t="shared" si="26"/>
        <v>0</v>
      </c>
      <c r="G267" s="279" t="str">
        <f t="shared" si="27"/>
        <v>0</v>
      </c>
      <c r="H267" s="14">
        <v>12160300</v>
      </c>
      <c r="I267" s="15" t="s">
        <v>428</v>
      </c>
      <c r="J267" s="280" t="s">
        <v>54</v>
      </c>
      <c r="K267" s="15" t="s">
        <v>429</v>
      </c>
      <c r="L267" s="15"/>
      <c r="M267" s="19"/>
    </row>
    <row r="268" spans="1:13" ht="51" customHeight="1" x14ac:dyDescent="0.25">
      <c r="A268" s="18" t="str">
        <f t="shared" si="21"/>
        <v>1</v>
      </c>
      <c r="B268" s="279" t="str">
        <f t="shared" si="22"/>
        <v>2</v>
      </c>
      <c r="C268" s="279" t="str">
        <f t="shared" si="23"/>
        <v>1</v>
      </c>
      <c r="D268" s="279" t="str">
        <f t="shared" si="24"/>
        <v>6</v>
      </c>
      <c r="E268" s="279" t="str">
        <f t="shared" si="25"/>
        <v>03</v>
      </c>
      <c r="F268" s="279" t="str">
        <f t="shared" si="26"/>
        <v>1</v>
      </c>
      <c r="G268" s="279" t="str">
        <f t="shared" si="27"/>
        <v>0</v>
      </c>
      <c r="H268" s="14">
        <v>12160310</v>
      </c>
      <c r="I268" s="15" t="s">
        <v>428</v>
      </c>
      <c r="J268" s="280" t="s">
        <v>54</v>
      </c>
      <c r="K268" s="15" t="s">
        <v>430</v>
      </c>
      <c r="L268" s="15"/>
      <c r="M268" s="19"/>
    </row>
    <row r="269" spans="1:13" ht="60" x14ac:dyDescent="0.25">
      <c r="A269" s="18" t="str">
        <f t="shared" si="21"/>
        <v>1</v>
      </c>
      <c r="B269" s="279" t="str">
        <f t="shared" si="22"/>
        <v>2</v>
      </c>
      <c r="C269" s="279" t="str">
        <f t="shared" si="23"/>
        <v>1</v>
      </c>
      <c r="D269" s="279" t="str">
        <f t="shared" si="24"/>
        <v>6</v>
      </c>
      <c r="E269" s="279" t="str">
        <f t="shared" si="25"/>
        <v>03</v>
      </c>
      <c r="F269" s="279" t="str">
        <f t="shared" si="26"/>
        <v>2</v>
      </c>
      <c r="G269" s="279" t="str">
        <f t="shared" si="27"/>
        <v>0</v>
      </c>
      <c r="H269" s="14">
        <v>12160320</v>
      </c>
      <c r="I269" s="15" t="s">
        <v>431</v>
      </c>
      <c r="J269" s="280" t="s">
        <v>54</v>
      </c>
      <c r="K269" s="15" t="s">
        <v>432</v>
      </c>
      <c r="L269" s="15"/>
      <c r="M269" s="19"/>
    </row>
    <row r="270" spans="1:13" ht="60" x14ac:dyDescent="0.25">
      <c r="A270" s="18" t="str">
        <f t="shared" si="21"/>
        <v>1</v>
      </c>
      <c r="B270" s="279" t="str">
        <f t="shared" si="22"/>
        <v>2</v>
      </c>
      <c r="C270" s="279" t="str">
        <f t="shared" si="23"/>
        <v>1</v>
      </c>
      <c r="D270" s="279" t="str">
        <f t="shared" si="24"/>
        <v>6</v>
      </c>
      <c r="E270" s="279" t="str">
        <f t="shared" si="25"/>
        <v>04</v>
      </c>
      <c r="F270" s="279" t="str">
        <f t="shared" si="26"/>
        <v>0</v>
      </c>
      <c r="G270" s="279" t="str">
        <f t="shared" si="27"/>
        <v>0</v>
      </c>
      <c r="H270" s="14">
        <v>12160400</v>
      </c>
      <c r="I270" s="15" t="s">
        <v>433</v>
      </c>
      <c r="J270" s="280" t="s">
        <v>54</v>
      </c>
      <c r="K270" s="15" t="s">
        <v>434</v>
      </c>
      <c r="L270" s="15"/>
      <c r="M270" s="19" t="s">
        <v>79</v>
      </c>
    </row>
    <row r="271" spans="1:13" ht="60" x14ac:dyDescent="0.25">
      <c r="A271" s="18" t="str">
        <f t="shared" ref="A271:A340" si="35">MID($H271,1,1)</f>
        <v>1</v>
      </c>
      <c r="B271" s="279" t="str">
        <f t="shared" ref="B271:B340" si="36">MID($H271,2,1)</f>
        <v>2</v>
      </c>
      <c r="C271" s="279" t="str">
        <f t="shared" ref="C271:C340" si="37">MID($H271,3,1)</f>
        <v>1</v>
      </c>
      <c r="D271" s="279" t="str">
        <f t="shared" ref="D271:D340" si="38">MID($H271,4,1)</f>
        <v>6</v>
      </c>
      <c r="E271" s="279" t="str">
        <f t="shared" ref="E271:E340" si="39">MID($H271,5,2)</f>
        <v>04</v>
      </c>
      <c r="F271" s="279" t="str">
        <f t="shared" ref="F271:F340" si="40">MID($H271,7,1)</f>
        <v>1</v>
      </c>
      <c r="G271" s="279" t="str">
        <f t="shared" ref="G271:G340" si="41">MID($H271,8,1)</f>
        <v>0</v>
      </c>
      <c r="H271" s="14">
        <v>12160410</v>
      </c>
      <c r="I271" s="15" t="s">
        <v>433</v>
      </c>
      <c r="J271" s="280" t="s">
        <v>54</v>
      </c>
      <c r="K271" s="15" t="s">
        <v>435</v>
      </c>
      <c r="L271" s="15"/>
      <c r="M271" s="19" t="s">
        <v>79</v>
      </c>
    </row>
    <row r="272" spans="1:13" ht="75" customHeight="1" x14ac:dyDescent="0.25">
      <c r="A272" s="18" t="str">
        <f t="shared" si="35"/>
        <v>1</v>
      </c>
      <c r="B272" s="279" t="str">
        <f t="shared" si="36"/>
        <v>2</v>
      </c>
      <c r="C272" s="279" t="str">
        <f t="shared" si="37"/>
        <v>1</v>
      </c>
      <c r="D272" s="279" t="str">
        <f t="shared" si="38"/>
        <v>6</v>
      </c>
      <c r="E272" s="279" t="str">
        <f t="shared" si="39"/>
        <v>04</v>
      </c>
      <c r="F272" s="279" t="str">
        <f t="shared" si="40"/>
        <v>2</v>
      </c>
      <c r="G272" s="279" t="str">
        <f t="shared" si="41"/>
        <v>0</v>
      </c>
      <c r="H272" s="14">
        <v>12160420</v>
      </c>
      <c r="I272" s="15" t="s">
        <v>436</v>
      </c>
      <c r="J272" s="280" t="s">
        <v>54</v>
      </c>
      <c r="K272" s="15" t="s">
        <v>437</v>
      </c>
      <c r="L272" s="15"/>
      <c r="M272" s="19" t="s">
        <v>79</v>
      </c>
    </row>
    <row r="273" spans="1:13" ht="60" x14ac:dyDescent="0.25">
      <c r="A273" s="18" t="str">
        <f t="shared" si="35"/>
        <v>1</v>
      </c>
      <c r="B273" s="279" t="str">
        <f t="shared" si="36"/>
        <v>2</v>
      </c>
      <c r="C273" s="279" t="str">
        <f t="shared" si="37"/>
        <v>1</v>
      </c>
      <c r="D273" s="279" t="str">
        <f t="shared" si="38"/>
        <v>6</v>
      </c>
      <c r="E273" s="279" t="str">
        <f t="shared" si="39"/>
        <v>05</v>
      </c>
      <c r="F273" s="279" t="str">
        <f t="shared" si="40"/>
        <v>0</v>
      </c>
      <c r="G273" s="279" t="str">
        <f t="shared" si="41"/>
        <v>0</v>
      </c>
      <c r="H273" s="14">
        <v>12160500</v>
      </c>
      <c r="I273" s="15" t="s">
        <v>438</v>
      </c>
      <c r="J273" s="280" t="s">
        <v>54</v>
      </c>
      <c r="K273" s="15" t="s">
        <v>439</v>
      </c>
      <c r="L273" s="15"/>
      <c r="M273" s="19" t="s">
        <v>177</v>
      </c>
    </row>
    <row r="274" spans="1:13" ht="60" x14ac:dyDescent="0.25">
      <c r="A274" s="18" t="str">
        <f t="shared" si="35"/>
        <v>1</v>
      </c>
      <c r="B274" s="279" t="str">
        <f t="shared" si="36"/>
        <v>2</v>
      </c>
      <c r="C274" s="279" t="str">
        <f t="shared" si="37"/>
        <v>1</v>
      </c>
      <c r="D274" s="279" t="str">
        <f t="shared" si="38"/>
        <v>6</v>
      </c>
      <c r="E274" s="279" t="str">
        <f t="shared" si="39"/>
        <v>05</v>
      </c>
      <c r="F274" s="279" t="str">
        <f t="shared" si="40"/>
        <v>1</v>
      </c>
      <c r="G274" s="279" t="str">
        <f t="shared" si="41"/>
        <v>0</v>
      </c>
      <c r="H274" s="14">
        <v>12160510</v>
      </c>
      <c r="I274" s="15" t="s">
        <v>438</v>
      </c>
      <c r="J274" s="280" t="s">
        <v>54</v>
      </c>
      <c r="K274" s="15" t="s">
        <v>440</v>
      </c>
      <c r="L274" s="15"/>
      <c r="M274" s="19" t="s">
        <v>177</v>
      </c>
    </row>
    <row r="275" spans="1:13" ht="60" x14ac:dyDescent="0.25">
      <c r="A275" s="18" t="str">
        <f t="shared" si="35"/>
        <v>1</v>
      </c>
      <c r="B275" s="279" t="str">
        <f t="shared" si="36"/>
        <v>2</v>
      </c>
      <c r="C275" s="279" t="str">
        <f t="shared" si="37"/>
        <v>1</v>
      </c>
      <c r="D275" s="279" t="str">
        <f t="shared" si="38"/>
        <v>6</v>
      </c>
      <c r="E275" s="279" t="str">
        <f t="shared" si="39"/>
        <v>05</v>
      </c>
      <c r="F275" s="279" t="str">
        <f t="shared" si="40"/>
        <v>2</v>
      </c>
      <c r="G275" s="279" t="str">
        <f t="shared" si="41"/>
        <v>0</v>
      </c>
      <c r="H275" s="14">
        <v>12160520</v>
      </c>
      <c r="I275" s="15" t="s">
        <v>441</v>
      </c>
      <c r="J275" s="280" t="s">
        <v>54</v>
      </c>
      <c r="K275" s="15" t="s">
        <v>442</v>
      </c>
      <c r="L275" s="15"/>
      <c r="M275" s="19" t="s">
        <v>177</v>
      </c>
    </row>
    <row r="276" spans="1:13" ht="60" x14ac:dyDescent="0.25">
      <c r="A276" s="18" t="str">
        <f t="shared" si="35"/>
        <v>1</v>
      </c>
      <c r="B276" s="279" t="str">
        <f t="shared" si="36"/>
        <v>2</v>
      </c>
      <c r="C276" s="279" t="str">
        <f t="shared" si="37"/>
        <v>1</v>
      </c>
      <c r="D276" s="279" t="str">
        <f t="shared" si="38"/>
        <v>6</v>
      </c>
      <c r="E276" s="279" t="str">
        <f t="shared" si="39"/>
        <v>99</v>
      </c>
      <c r="F276" s="279" t="str">
        <f t="shared" si="40"/>
        <v>0</v>
      </c>
      <c r="G276" s="279" t="str">
        <f t="shared" si="41"/>
        <v>0</v>
      </c>
      <c r="H276" s="14">
        <v>12169900</v>
      </c>
      <c r="I276" s="15" t="s">
        <v>433</v>
      </c>
      <c r="J276" s="280" t="s">
        <v>54</v>
      </c>
      <c r="K276" s="15" t="s">
        <v>443</v>
      </c>
      <c r="L276" s="15"/>
      <c r="M276" s="19" t="s">
        <v>147</v>
      </c>
    </row>
    <row r="277" spans="1:13" ht="60" x14ac:dyDescent="0.25">
      <c r="A277" s="18" t="str">
        <f t="shared" si="35"/>
        <v>1</v>
      </c>
      <c r="B277" s="279" t="str">
        <f t="shared" si="36"/>
        <v>2</v>
      </c>
      <c r="C277" s="279" t="str">
        <f t="shared" si="37"/>
        <v>1</v>
      </c>
      <c r="D277" s="279" t="str">
        <f t="shared" si="38"/>
        <v>6</v>
      </c>
      <c r="E277" s="279" t="str">
        <f t="shared" si="39"/>
        <v>99</v>
      </c>
      <c r="F277" s="279" t="str">
        <f t="shared" si="40"/>
        <v>1</v>
      </c>
      <c r="G277" s="279" t="str">
        <f t="shared" si="41"/>
        <v>0</v>
      </c>
      <c r="H277" s="14">
        <v>12169910</v>
      </c>
      <c r="I277" s="15" t="s">
        <v>433</v>
      </c>
      <c r="J277" s="280" t="s">
        <v>54</v>
      </c>
      <c r="K277" s="15" t="s">
        <v>435</v>
      </c>
      <c r="L277" s="15"/>
      <c r="M277" s="19" t="s">
        <v>147</v>
      </c>
    </row>
    <row r="278" spans="1:13" ht="60" x14ac:dyDescent="0.25">
      <c r="A278" s="18" t="str">
        <f t="shared" si="35"/>
        <v>1</v>
      </c>
      <c r="B278" s="279" t="str">
        <f t="shared" si="36"/>
        <v>2</v>
      </c>
      <c r="C278" s="279" t="str">
        <f t="shared" si="37"/>
        <v>1</v>
      </c>
      <c r="D278" s="279" t="str">
        <f t="shared" si="38"/>
        <v>6</v>
      </c>
      <c r="E278" s="279" t="str">
        <f t="shared" si="39"/>
        <v>99</v>
      </c>
      <c r="F278" s="279" t="str">
        <f t="shared" si="40"/>
        <v>2</v>
      </c>
      <c r="G278" s="279" t="str">
        <f t="shared" si="41"/>
        <v>0</v>
      </c>
      <c r="H278" s="14">
        <v>12169920</v>
      </c>
      <c r="I278" s="15" t="s">
        <v>436</v>
      </c>
      <c r="J278" s="280" t="s">
        <v>54</v>
      </c>
      <c r="K278" s="15" t="s">
        <v>437</v>
      </c>
      <c r="L278" s="15"/>
      <c r="M278" s="19" t="s">
        <v>147</v>
      </c>
    </row>
    <row r="279" spans="1:13" ht="45" x14ac:dyDescent="0.25">
      <c r="A279" s="18" t="str">
        <f t="shared" si="35"/>
        <v>1</v>
      </c>
      <c r="B279" s="279" t="str">
        <f t="shared" si="36"/>
        <v>2</v>
      </c>
      <c r="C279" s="279" t="str">
        <f t="shared" si="37"/>
        <v>1</v>
      </c>
      <c r="D279" s="279" t="str">
        <f t="shared" si="38"/>
        <v>7</v>
      </c>
      <c r="E279" s="279" t="str">
        <f t="shared" si="39"/>
        <v>00</v>
      </c>
      <c r="F279" s="279" t="str">
        <f t="shared" si="40"/>
        <v>0</v>
      </c>
      <c r="G279" s="279" t="str">
        <f t="shared" si="41"/>
        <v>0</v>
      </c>
      <c r="H279" s="14">
        <v>12170000</v>
      </c>
      <c r="I279" s="15" t="s">
        <v>444</v>
      </c>
      <c r="J279" s="280" t="s">
        <v>45</v>
      </c>
      <c r="K279" s="15" t="s">
        <v>4469</v>
      </c>
      <c r="L279" s="15"/>
      <c r="M279" s="19"/>
    </row>
    <row r="280" spans="1:13" x14ac:dyDescent="0.25">
      <c r="A280" s="18" t="str">
        <f t="shared" si="35"/>
        <v>1</v>
      </c>
      <c r="B280" s="279" t="str">
        <f t="shared" si="36"/>
        <v>2</v>
      </c>
      <c r="C280" s="279" t="str">
        <f t="shared" si="37"/>
        <v>1</v>
      </c>
      <c r="D280" s="279" t="str">
        <f t="shared" si="38"/>
        <v>7</v>
      </c>
      <c r="E280" s="279" t="str">
        <f t="shared" si="39"/>
        <v>01</v>
      </c>
      <c r="F280" s="279" t="str">
        <f t="shared" si="40"/>
        <v>0</v>
      </c>
      <c r="G280" s="279" t="str">
        <f t="shared" si="41"/>
        <v>0</v>
      </c>
      <c r="H280" s="14">
        <v>12170100</v>
      </c>
      <c r="I280" s="15" t="s">
        <v>445</v>
      </c>
      <c r="J280" s="280" t="s">
        <v>54</v>
      </c>
      <c r="K280" s="15" t="s">
        <v>4470</v>
      </c>
      <c r="L280" s="15"/>
      <c r="M280" s="19"/>
    </row>
    <row r="281" spans="1:13" x14ac:dyDescent="0.25">
      <c r="A281" s="18" t="str">
        <f t="shared" si="35"/>
        <v>1</v>
      </c>
      <c r="B281" s="279" t="str">
        <f t="shared" si="36"/>
        <v>2</v>
      </c>
      <c r="C281" s="279" t="str">
        <f t="shared" si="37"/>
        <v>1</v>
      </c>
      <c r="D281" s="279" t="str">
        <f t="shared" si="38"/>
        <v>7</v>
      </c>
      <c r="E281" s="279" t="str">
        <f t="shared" si="39"/>
        <v>01</v>
      </c>
      <c r="F281" s="279" t="str">
        <f t="shared" si="40"/>
        <v>1</v>
      </c>
      <c r="G281" s="279" t="str">
        <f t="shared" si="41"/>
        <v>0</v>
      </c>
      <c r="H281" s="14">
        <v>12170110</v>
      </c>
      <c r="I281" s="15" t="s">
        <v>445</v>
      </c>
      <c r="J281" s="280" t="s">
        <v>54</v>
      </c>
      <c r="K281" s="15" t="s">
        <v>446</v>
      </c>
      <c r="L281" s="15"/>
      <c r="M281" s="19"/>
    </row>
    <row r="282" spans="1:13" ht="30" x14ac:dyDescent="0.25">
      <c r="A282" s="18" t="str">
        <f t="shared" si="35"/>
        <v>1</v>
      </c>
      <c r="B282" s="279" t="str">
        <f t="shared" si="36"/>
        <v>2</v>
      </c>
      <c r="C282" s="279" t="str">
        <f t="shared" si="37"/>
        <v>1</v>
      </c>
      <c r="D282" s="279" t="str">
        <f t="shared" si="38"/>
        <v>7</v>
      </c>
      <c r="E282" s="279" t="str">
        <f t="shared" si="39"/>
        <v>01</v>
      </c>
      <c r="F282" s="279" t="str">
        <f t="shared" si="40"/>
        <v>2</v>
      </c>
      <c r="G282" s="279" t="str">
        <f t="shared" si="41"/>
        <v>0</v>
      </c>
      <c r="H282" s="14">
        <v>12170120</v>
      </c>
      <c r="I282" s="15" t="s">
        <v>447</v>
      </c>
      <c r="J282" s="280" t="s">
        <v>54</v>
      </c>
      <c r="K282" s="15" t="s">
        <v>4471</v>
      </c>
      <c r="L282" s="15"/>
      <c r="M282" s="19"/>
    </row>
    <row r="283" spans="1:13" x14ac:dyDescent="0.25">
      <c r="A283" s="18" t="str">
        <f t="shared" si="35"/>
        <v>1</v>
      </c>
      <c r="B283" s="279" t="str">
        <f t="shared" si="36"/>
        <v>2</v>
      </c>
      <c r="C283" s="279" t="str">
        <f t="shared" si="37"/>
        <v>1</v>
      </c>
      <c r="D283" s="279" t="str">
        <f t="shared" si="38"/>
        <v>7</v>
      </c>
      <c r="E283" s="279" t="str">
        <f t="shared" si="39"/>
        <v>02</v>
      </c>
      <c r="F283" s="279" t="str">
        <f t="shared" si="40"/>
        <v>0</v>
      </c>
      <c r="G283" s="279" t="str">
        <f t="shared" si="41"/>
        <v>0</v>
      </c>
      <c r="H283" s="14">
        <v>12170200</v>
      </c>
      <c r="I283" s="15" t="s">
        <v>448</v>
      </c>
      <c r="J283" s="280" t="s">
        <v>54</v>
      </c>
      <c r="K283" s="15" t="s">
        <v>449</v>
      </c>
      <c r="L283" s="15"/>
      <c r="M283" s="19"/>
    </row>
    <row r="284" spans="1:13" x14ac:dyDescent="0.25">
      <c r="A284" s="18" t="str">
        <f t="shared" si="35"/>
        <v>1</v>
      </c>
      <c r="B284" s="279" t="str">
        <f t="shared" si="36"/>
        <v>2</v>
      </c>
      <c r="C284" s="279" t="str">
        <f t="shared" si="37"/>
        <v>1</v>
      </c>
      <c r="D284" s="279" t="str">
        <f t="shared" si="38"/>
        <v>7</v>
      </c>
      <c r="E284" s="279" t="str">
        <f t="shared" si="39"/>
        <v>02</v>
      </c>
      <c r="F284" s="279" t="str">
        <f t="shared" si="40"/>
        <v>1</v>
      </c>
      <c r="G284" s="279" t="str">
        <f t="shared" si="41"/>
        <v>0</v>
      </c>
      <c r="H284" s="14">
        <v>12170210</v>
      </c>
      <c r="I284" s="15" t="s">
        <v>448</v>
      </c>
      <c r="J284" s="280" t="s">
        <v>54</v>
      </c>
      <c r="K284" s="15" t="s">
        <v>450</v>
      </c>
      <c r="L284" s="15"/>
      <c r="M284" s="19"/>
    </row>
    <row r="285" spans="1:13" ht="30" x14ac:dyDescent="0.25">
      <c r="A285" s="18" t="str">
        <f t="shared" si="35"/>
        <v>1</v>
      </c>
      <c r="B285" s="279" t="str">
        <f t="shared" si="36"/>
        <v>2</v>
      </c>
      <c r="C285" s="279" t="str">
        <f t="shared" si="37"/>
        <v>1</v>
      </c>
      <c r="D285" s="279" t="str">
        <f t="shared" si="38"/>
        <v>7</v>
      </c>
      <c r="E285" s="279" t="str">
        <f t="shared" si="39"/>
        <v>02</v>
      </c>
      <c r="F285" s="279" t="str">
        <f t="shared" si="40"/>
        <v>2</v>
      </c>
      <c r="G285" s="279" t="str">
        <f t="shared" si="41"/>
        <v>0</v>
      </c>
      <c r="H285" s="14">
        <v>12170220</v>
      </c>
      <c r="I285" s="15" t="s">
        <v>451</v>
      </c>
      <c r="J285" s="280" t="s">
        <v>54</v>
      </c>
      <c r="K285" s="15" t="s">
        <v>452</v>
      </c>
      <c r="L285" s="15"/>
      <c r="M285" s="19"/>
    </row>
    <row r="286" spans="1:13" ht="75" x14ac:dyDescent="0.25">
      <c r="A286" s="18" t="str">
        <f t="shared" si="35"/>
        <v>1</v>
      </c>
      <c r="B286" s="279" t="str">
        <f t="shared" si="36"/>
        <v>2</v>
      </c>
      <c r="C286" s="279" t="str">
        <f t="shared" si="37"/>
        <v>1</v>
      </c>
      <c r="D286" s="279" t="str">
        <f t="shared" si="38"/>
        <v>7</v>
      </c>
      <c r="E286" s="279" t="str">
        <f t="shared" si="39"/>
        <v>03</v>
      </c>
      <c r="F286" s="279" t="str">
        <f t="shared" si="40"/>
        <v>0</v>
      </c>
      <c r="G286" s="279" t="str">
        <f t="shared" si="41"/>
        <v>0</v>
      </c>
      <c r="H286" s="14">
        <v>12170300</v>
      </c>
      <c r="I286" s="15" t="s">
        <v>453</v>
      </c>
      <c r="J286" s="280" t="s">
        <v>54</v>
      </c>
      <c r="K286" s="15" t="s">
        <v>4472</v>
      </c>
      <c r="L286" s="15"/>
      <c r="M286" s="19"/>
    </row>
    <row r="287" spans="1:13" ht="60" x14ac:dyDescent="0.25">
      <c r="A287" s="18" t="str">
        <f t="shared" si="35"/>
        <v>1</v>
      </c>
      <c r="B287" s="279" t="str">
        <f t="shared" si="36"/>
        <v>2</v>
      </c>
      <c r="C287" s="279" t="str">
        <f t="shared" si="37"/>
        <v>1</v>
      </c>
      <c r="D287" s="279" t="str">
        <f t="shared" si="38"/>
        <v>7</v>
      </c>
      <c r="E287" s="279" t="str">
        <f t="shared" si="39"/>
        <v>03</v>
      </c>
      <c r="F287" s="279" t="str">
        <f t="shared" si="40"/>
        <v>1</v>
      </c>
      <c r="G287" s="279" t="str">
        <f t="shared" si="41"/>
        <v>0</v>
      </c>
      <c r="H287" s="14">
        <v>12170310</v>
      </c>
      <c r="I287" s="15" t="s">
        <v>453</v>
      </c>
      <c r="J287" s="280" t="s">
        <v>54</v>
      </c>
      <c r="K287" s="15" t="s">
        <v>454</v>
      </c>
      <c r="L287" s="15"/>
      <c r="M287" s="19"/>
    </row>
    <row r="288" spans="1:13" ht="60" x14ac:dyDescent="0.25">
      <c r="A288" s="18" t="str">
        <f t="shared" si="35"/>
        <v>1</v>
      </c>
      <c r="B288" s="279" t="str">
        <f t="shared" si="36"/>
        <v>2</v>
      </c>
      <c r="C288" s="279" t="str">
        <f t="shared" si="37"/>
        <v>1</v>
      </c>
      <c r="D288" s="279" t="str">
        <f t="shared" si="38"/>
        <v>7</v>
      </c>
      <c r="E288" s="279" t="str">
        <f t="shared" si="39"/>
        <v>03</v>
      </c>
      <c r="F288" s="279" t="str">
        <f t="shared" si="40"/>
        <v>2</v>
      </c>
      <c r="G288" s="279" t="str">
        <f t="shared" si="41"/>
        <v>0</v>
      </c>
      <c r="H288" s="14">
        <v>12170320</v>
      </c>
      <c r="I288" s="15" t="s">
        <v>455</v>
      </c>
      <c r="J288" s="280" t="s">
        <v>54</v>
      </c>
      <c r="K288" s="15" t="s">
        <v>4473</v>
      </c>
      <c r="L288" s="15"/>
      <c r="M288" s="19"/>
    </row>
    <row r="289" spans="1:13" x14ac:dyDescent="0.25">
      <c r="A289" s="18" t="str">
        <f t="shared" si="35"/>
        <v>1</v>
      </c>
      <c r="B289" s="279" t="str">
        <f t="shared" si="36"/>
        <v>2</v>
      </c>
      <c r="C289" s="279" t="str">
        <f t="shared" si="37"/>
        <v>1</v>
      </c>
      <c r="D289" s="279" t="str">
        <f t="shared" si="38"/>
        <v>7</v>
      </c>
      <c r="E289" s="279" t="str">
        <f t="shared" si="39"/>
        <v>04</v>
      </c>
      <c r="F289" s="279" t="str">
        <f t="shared" si="40"/>
        <v>0</v>
      </c>
      <c r="G289" s="279" t="str">
        <f t="shared" si="41"/>
        <v>0</v>
      </c>
      <c r="H289" s="14">
        <v>12170400</v>
      </c>
      <c r="I289" s="15" t="s">
        <v>456</v>
      </c>
      <c r="J289" s="280" t="s">
        <v>54</v>
      </c>
      <c r="K289" s="15" t="s">
        <v>457</v>
      </c>
      <c r="L289" s="15"/>
      <c r="M289" s="19"/>
    </row>
    <row r="290" spans="1:13" x14ac:dyDescent="0.25">
      <c r="A290" s="18" t="str">
        <f t="shared" si="35"/>
        <v>1</v>
      </c>
      <c r="B290" s="279" t="str">
        <f t="shared" si="36"/>
        <v>2</v>
      </c>
      <c r="C290" s="279" t="str">
        <f t="shared" si="37"/>
        <v>1</v>
      </c>
      <c r="D290" s="279" t="str">
        <f t="shared" si="38"/>
        <v>7</v>
      </c>
      <c r="E290" s="279" t="str">
        <f t="shared" si="39"/>
        <v>04</v>
      </c>
      <c r="F290" s="279" t="str">
        <f t="shared" si="40"/>
        <v>1</v>
      </c>
      <c r="G290" s="279" t="str">
        <f t="shared" si="41"/>
        <v>0</v>
      </c>
      <c r="H290" s="14">
        <v>12170410</v>
      </c>
      <c r="I290" s="15" t="s">
        <v>456</v>
      </c>
      <c r="J290" s="280" t="s">
        <v>54</v>
      </c>
      <c r="K290" s="15" t="s">
        <v>458</v>
      </c>
      <c r="L290" s="15"/>
      <c r="M290" s="19"/>
    </row>
    <row r="291" spans="1:13" x14ac:dyDescent="0.25">
      <c r="A291" s="18" t="str">
        <f t="shared" si="35"/>
        <v>1</v>
      </c>
      <c r="B291" s="279" t="str">
        <f t="shared" si="36"/>
        <v>2</v>
      </c>
      <c r="C291" s="279" t="str">
        <f t="shared" si="37"/>
        <v>1</v>
      </c>
      <c r="D291" s="279" t="str">
        <f t="shared" si="38"/>
        <v>7</v>
      </c>
      <c r="E291" s="279" t="str">
        <f t="shared" si="39"/>
        <v>04</v>
      </c>
      <c r="F291" s="279" t="str">
        <f t="shared" si="40"/>
        <v>2</v>
      </c>
      <c r="G291" s="279" t="str">
        <f t="shared" si="41"/>
        <v>0</v>
      </c>
      <c r="H291" s="14">
        <v>12170420</v>
      </c>
      <c r="I291" s="15" t="s">
        <v>459</v>
      </c>
      <c r="J291" s="280" t="s">
        <v>54</v>
      </c>
      <c r="K291" s="15" t="s">
        <v>460</v>
      </c>
      <c r="L291" s="15"/>
      <c r="M291" s="19"/>
    </row>
    <row r="292" spans="1:13" x14ac:dyDescent="0.25">
      <c r="A292" s="18" t="str">
        <f t="shared" si="35"/>
        <v>1</v>
      </c>
      <c r="B292" s="279" t="str">
        <f t="shared" si="36"/>
        <v>2</v>
      </c>
      <c r="C292" s="279" t="str">
        <f t="shared" si="37"/>
        <v>1</v>
      </c>
      <c r="D292" s="279" t="str">
        <f t="shared" si="38"/>
        <v>7</v>
      </c>
      <c r="E292" s="279" t="str">
        <f t="shared" si="39"/>
        <v>05</v>
      </c>
      <c r="F292" s="279" t="str">
        <f t="shared" si="40"/>
        <v>0</v>
      </c>
      <c r="G292" s="279" t="str">
        <f t="shared" si="41"/>
        <v>0</v>
      </c>
      <c r="H292" s="14">
        <v>12170500</v>
      </c>
      <c r="I292" s="15" t="s">
        <v>461</v>
      </c>
      <c r="J292" s="280" t="s">
        <v>54</v>
      </c>
      <c r="K292" s="15" t="s">
        <v>462</v>
      </c>
      <c r="L292" s="15"/>
      <c r="M292" s="19"/>
    </row>
    <row r="293" spans="1:13" x14ac:dyDescent="0.25">
      <c r="A293" s="18" t="str">
        <f t="shared" si="35"/>
        <v>1</v>
      </c>
      <c r="B293" s="279" t="str">
        <f t="shared" si="36"/>
        <v>2</v>
      </c>
      <c r="C293" s="279" t="str">
        <f t="shared" si="37"/>
        <v>1</v>
      </c>
      <c r="D293" s="279" t="str">
        <f t="shared" si="38"/>
        <v>7</v>
      </c>
      <c r="E293" s="279" t="str">
        <f t="shared" si="39"/>
        <v>05</v>
      </c>
      <c r="F293" s="279" t="str">
        <f t="shared" si="40"/>
        <v>1</v>
      </c>
      <c r="G293" s="279" t="str">
        <f t="shared" si="41"/>
        <v>0</v>
      </c>
      <c r="H293" s="14">
        <v>12170510</v>
      </c>
      <c r="I293" s="15" t="s">
        <v>461</v>
      </c>
      <c r="J293" s="280" t="s">
        <v>54</v>
      </c>
      <c r="K293" s="15" t="s">
        <v>463</v>
      </c>
      <c r="L293" s="15"/>
      <c r="M293" s="19"/>
    </row>
    <row r="294" spans="1:13" x14ac:dyDescent="0.25">
      <c r="A294" s="18" t="str">
        <f t="shared" si="35"/>
        <v>1</v>
      </c>
      <c r="B294" s="279" t="str">
        <f t="shared" si="36"/>
        <v>2</v>
      </c>
      <c r="C294" s="279" t="str">
        <f t="shared" si="37"/>
        <v>1</v>
      </c>
      <c r="D294" s="279" t="str">
        <f t="shared" si="38"/>
        <v>7</v>
      </c>
      <c r="E294" s="279" t="str">
        <f t="shared" si="39"/>
        <v>05</v>
      </c>
      <c r="F294" s="279" t="str">
        <f t="shared" si="40"/>
        <v>2</v>
      </c>
      <c r="G294" s="279" t="str">
        <f t="shared" si="41"/>
        <v>0</v>
      </c>
      <c r="H294" s="14">
        <v>12170520</v>
      </c>
      <c r="I294" s="15" t="s">
        <v>464</v>
      </c>
      <c r="J294" s="280" t="s">
        <v>54</v>
      </c>
      <c r="K294" s="15" t="s">
        <v>463</v>
      </c>
      <c r="L294" s="15"/>
      <c r="M294" s="19"/>
    </row>
    <row r="295" spans="1:13" ht="30" x14ac:dyDescent="0.25">
      <c r="A295" s="18" t="str">
        <f t="shared" si="35"/>
        <v>1</v>
      </c>
      <c r="B295" s="279" t="str">
        <f t="shared" si="36"/>
        <v>2</v>
      </c>
      <c r="C295" s="279" t="str">
        <f t="shared" si="37"/>
        <v>1</v>
      </c>
      <c r="D295" s="279" t="str">
        <f t="shared" si="38"/>
        <v>7</v>
      </c>
      <c r="E295" s="279" t="str">
        <f t="shared" si="39"/>
        <v>06</v>
      </c>
      <c r="F295" s="279" t="str">
        <f t="shared" si="40"/>
        <v>0</v>
      </c>
      <c r="G295" s="279" t="str">
        <f t="shared" si="41"/>
        <v>0</v>
      </c>
      <c r="H295" s="14">
        <v>12170600</v>
      </c>
      <c r="I295" s="15" t="s">
        <v>465</v>
      </c>
      <c r="J295" s="280" t="s">
        <v>54</v>
      </c>
      <c r="K295" s="15" t="s">
        <v>466</v>
      </c>
      <c r="L295" s="15"/>
      <c r="M295" s="19"/>
    </row>
    <row r="296" spans="1:13" ht="30" x14ac:dyDescent="0.25">
      <c r="A296" s="18" t="str">
        <f t="shared" si="35"/>
        <v>1</v>
      </c>
      <c r="B296" s="279" t="str">
        <f t="shared" si="36"/>
        <v>2</v>
      </c>
      <c r="C296" s="279" t="str">
        <f t="shared" si="37"/>
        <v>1</v>
      </c>
      <c r="D296" s="279" t="str">
        <f t="shared" si="38"/>
        <v>7</v>
      </c>
      <c r="E296" s="279" t="str">
        <f t="shared" si="39"/>
        <v>06</v>
      </c>
      <c r="F296" s="279" t="str">
        <f t="shared" si="40"/>
        <v>1</v>
      </c>
      <c r="G296" s="279" t="str">
        <f t="shared" si="41"/>
        <v>0</v>
      </c>
      <c r="H296" s="14">
        <v>12170610</v>
      </c>
      <c r="I296" s="15" t="s">
        <v>465</v>
      </c>
      <c r="J296" s="280" t="s">
        <v>54</v>
      </c>
      <c r="K296" s="15" t="s">
        <v>467</v>
      </c>
      <c r="L296" s="15"/>
      <c r="M296" s="19"/>
    </row>
    <row r="297" spans="1:13" ht="30" x14ac:dyDescent="0.25">
      <c r="A297" s="18" t="str">
        <f t="shared" si="35"/>
        <v>1</v>
      </c>
      <c r="B297" s="279" t="str">
        <f t="shared" si="36"/>
        <v>2</v>
      </c>
      <c r="C297" s="279" t="str">
        <f t="shared" si="37"/>
        <v>1</v>
      </c>
      <c r="D297" s="279" t="str">
        <f t="shared" si="38"/>
        <v>7</v>
      </c>
      <c r="E297" s="279" t="str">
        <f t="shared" si="39"/>
        <v>06</v>
      </c>
      <c r="F297" s="279" t="str">
        <f t="shared" si="40"/>
        <v>2</v>
      </c>
      <c r="G297" s="279" t="str">
        <f t="shared" si="41"/>
        <v>0</v>
      </c>
      <c r="H297" s="14">
        <v>12170620</v>
      </c>
      <c r="I297" s="15" t="s">
        <v>468</v>
      </c>
      <c r="J297" s="280" t="s">
        <v>54</v>
      </c>
      <c r="K297" s="15" t="s">
        <v>467</v>
      </c>
      <c r="L297" s="15"/>
      <c r="M297" s="19"/>
    </row>
    <row r="298" spans="1:13" ht="30" x14ac:dyDescent="0.25">
      <c r="A298" s="18" t="str">
        <f t="shared" si="35"/>
        <v>1</v>
      </c>
      <c r="B298" s="279" t="str">
        <f t="shared" si="36"/>
        <v>2</v>
      </c>
      <c r="C298" s="279" t="str">
        <f t="shared" si="37"/>
        <v>1</v>
      </c>
      <c r="D298" s="279" t="str">
        <f t="shared" si="38"/>
        <v>8</v>
      </c>
      <c r="E298" s="279" t="str">
        <f t="shared" si="39"/>
        <v>00</v>
      </c>
      <c r="F298" s="279" t="str">
        <f t="shared" si="40"/>
        <v>0</v>
      </c>
      <c r="G298" s="279" t="str">
        <f t="shared" si="41"/>
        <v>0</v>
      </c>
      <c r="H298" s="14">
        <v>12180000</v>
      </c>
      <c r="I298" s="15" t="s">
        <v>469</v>
      </c>
      <c r="J298" s="280" t="s">
        <v>45</v>
      </c>
      <c r="K298" s="15" t="s">
        <v>470</v>
      </c>
      <c r="L298" s="15"/>
      <c r="M298" s="19" t="s">
        <v>18</v>
      </c>
    </row>
    <row r="299" spans="1:13" ht="45" x14ac:dyDescent="0.25">
      <c r="A299" s="18" t="str">
        <f t="shared" si="35"/>
        <v>1</v>
      </c>
      <c r="B299" s="279" t="str">
        <f t="shared" si="36"/>
        <v>2</v>
      </c>
      <c r="C299" s="279" t="str">
        <f t="shared" si="37"/>
        <v>1</v>
      </c>
      <c r="D299" s="279" t="str">
        <f t="shared" si="38"/>
        <v>8</v>
      </c>
      <c r="E299" s="279" t="str">
        <f t="shared" si="39"/>
        <v>01</v>
      </c>
      <c r="F299" s="279" t="str">
        <f t="shared" si="40"/>
        <v>0</v>
      </c>
      <c r="G299" s="279" t="str">
        <f t="shared" si="41"/>
        <v>0</v>
      </c>
      <c r="H299" s="14">
        <v>12180100</v>
      </c>
      <c r="I299" s="15" t="s">
        <v>471</v>
      </c>
      <c r="J299" s="280" t="s">
        <v>67</v>
      </c>
      <c r="K299" s="15" t="s">
        <v>472</v>
      </c>
      <c r="L299" s="15"/>
      <c r="M299" s="19" t="s">
        <v>18</v>
      </c>
    </row>
    <row r="300" spans="1:13" ht="30" x14ac:dyDescent="0.25">
      <c r="A300" s="18" t="str">
        <f t="shared" si="35"/>
        <v>1</v>
      </c>
      <c r="B300" s="279" t="str">
        <f t="shared" si="36"/>
        <v>2</v>
      </c>
      <c r="C300" s="279" t="str">
        <f t="shared" si="37"/>
        <v>1</v>
      </c>
      <c r="D300" s="279" t="str">
        <f t="shared" si="38"/>
        <v>8</v>
      </c>
      <c r="E300" s="279" t="str">
        <f t="shared" si="39"/>
        <v>01</v>
      </c>
      <c r="F300" s="279" t="str">
        <f t="shared" si="40"/>
        <v>1</v>
      </c>
      <c r="G300" s="279" t="str">
        <f t="shared" si="41"/>
        <v>0</v>
      </c>
      <c r="H300" s="14">
        <v>12180110</v>
      </c>
      <c r="I300" s="15" t="s">
        <v>473</v>
      </c>
      <c r="J300" s="280" t="s">
        <v>67</v>
      </c>
      <c r="K300" s="15" t="s">
        <v>474</v>
      </c>
      <c r="L300" s="15"/>
      <c r="M300" s="19" t="s">
        <v>18</v>
      </c>
    </row>
    <row r="301" spans="1:13" ht="30" x14ac:dyDescent="0.25">
      <c r="A301" s="18" t="str">
        <f t="shared" si="35"/>
        <v>1</v>
      </c>
      <c r="B301" s="279" t="str">
        <f t="shared" si="36"/>
        <v>2</v>
      </c>
      <c r="C301" s="279" t="str">
        <f t="shared" si="37"/>
        <v>1</v>
      </c>
      <c r="D301" s="279" t="str">
        <f t="shared" si="38"/>
        <v>8</v>
      </c>
      <c r="E301" s="279" t="str">
        <f t="shared" si="39"/>
        <v>01</v>
      </c>
      <c r="F301" s="279" t="str">
        <f t="shared" si="40"/>
        <v>2</v>
      </c>
      <c r="G301" s="279" t="str">
        <f t="shared" si="41"/>
        <v>0</v>
      </c>
      <c r="H301" s="14">
        <v>12180120</v>
      </c>
      <c r="I301" s="15" t="s">
        <v>475</v>
      </c>
      <c r="J301" s="280" t="s">
        <v>67</v>
      </c>
      <c r="K301" s="15" t="s">
        <v>476</v>
      </c>
      <c r="L301" s="15"/>
      <c r="M301" s="19" t="s">
        <v>18</v>
      </c>
    </row>
    <row r="302" spans="1:13" ht="30" x14ac:dyDescent="0.25">
      <c r="A302" s="18" t="str">
        <f t="shared" si="35"/>
        <v>1</v>
      </c>
      <c r="B302" s="279" t="str">
        <f t="shared" si="36"/>
        <v>2</v>
      </c>
      <c r="C302" s="279" t="str">
        <f t="shared" si="37"/>
        <v>1</v>
      </c>
      <c r="D302" s="279" t="str">
        <f t="shared" si="38"/>
        <v>8</v>
      </c>
      <c r="E302" s="279" t="str">
        <f t="shared" si="39"/>
        <v>01</v>
      </c>
      <c r="F302" s="279" t="str">
        <f t="shared" si="40"/>
        <v>3</v>
      </c>
      <c r="G302" s="279" t="str">
        <f t="shared" si="41"/>
        <v>0</v>
      </c>
      <c r="H302" s="14">
        <v>12180130</v>
      </c>
      <c r="I302" s="15" t="s">
        <v>477</v>
      </c>
      <c r="J302" s="280" t="s">
        <v>67</v>
      </c>
      <c r="K302" s="15" t="s">
        <v>478</v>
      </c>
      <c r="L302" s="15"/>
      <c r="M302" s="19" t="s">
        <v>18</v>
      </c>
    </row>
    <row r="303" spans="1:13" ht="45" x14ac:dyDescent="0.25">
      <c r="A303" s="18" t="str">
        <f t="shared" si="35"/>
        <v>1</v>
      </c>
      <c r="B303" s="279" t="str">
        <f t="shared" si="36"/>
        <v>2</v>
      </c>
      <c r="C303" s="279" t="str">
        <f t="shared" si="37"/>
        <v>1</v>
      </c>
      <c r="D303" s="279" t="str">
        <f t="shared" si="38"/>
        <v>8</v>
      </c>
      <c r="E303" s="279" t="str">
        <f t="shared" si="39"/>
        <v>01</v>
      </c>
      <c r="F303" s="279" t="str">
        <f t="shared" si="40"/>
        <v>4</v>
      </c>
      <c r="G303" s="279" t="str">
        <f t="shared" si="41"/>
        <v>0</v>
      </c>
      <c r="H303" s="14">
        <v>12180140</v>
      </c>
      <c r="I303" s="15" t="s">
        <v>336</v>
      </c>
      <c r="J303" s="280" t="s">
        <v>67</v>
      </c>
      <c r="K303" s="15" t="s">
        <v>479</v>
      </c>
      <c r="L303" s="15"/>
      <c r="M303" s="19" t="s">
        <v>18</v>
      </c>
    </row>
    <row r="304" spans="1:13" ht="45" x14ac:dyDescent="0.25">
      <c r="A304" s="18" t="str">
        <f t="shared" si="35"/>
        <v>1</v>
      </c>
      <c r="B304" s="279" t="str">
        <f t="shared" si="36"/>
        <v>2</v>
      </c>
      <c r="C304" s="279" t="str">
        <f t="shared" si="37"/>
        <v>1</v>
      </c>
      <c r="D304" s="279" t="str">
        <f t="shared" si="38"/>
        <v>8</v>
      </c>
      <c r="E304" s="279" t="str">
        <f t="shared" si="39"/>
        <v>01</v>
      </c>
      <c r="F304" s="279" t="str">
        <f t="shared" si="40"/>
        <v>5</v>
      </c>
      <c r="G304" s="279" t="str">
        <f t="shared" si="41"/>
        <v>0</v>
      </c>
      <c r="H304" s="14">
        <v>12180150</v>
      </c>
      <c r="I304" s="15" t="s">
        <v>338</v>
      </c>
      <c r="J304" s="280" t="s">
        <v>67</v>
      </c>
      <c r="K304" s="15" t="s">
        <v>480</v>
      </c>
      <c r="L304" s="15"/>
      <c r="M304" s="19" t="s">
        <v>18</v>
      </c>
    </row>
    <row r="305" spans="1:13" ht="45" x14ac:dyDescent="0.25">
      <c r="A305" s="18" t="str">
        <f t="shared" si="35"/>
        <v>1</v>
      </c>
      <c r="B305" s="279" t="str">
        <f t="shared" si="36"/>
        <v>2</v>
      </c>
      <c r="C305" s="279" t="str">
        <f t="shared" si="37"/>
        <v>1</v>
      </c>
      <c r="D305" s="279" t="str">
        <f t="shared" si="38"/>
        <v>8</v>
      </c>
      <c r="E305" s="279" t="str">
        <f t="shared" si="39"/>
        <v>01</v>
      </c>
      <c r="F305" s="279" t="str">
        <f t="shared" si="40"/>
        <v>6</v>
      </c>
      <c r="G305" s="279" t="str">
        <f t="shared" si="41"/>
        <v>0</v>
      </c>
      <c r="H305" s="14">
        <v>12180160</v>
      </c>
      <c r="I305" s="15" t="s">
        <v>340</v>
      </c>
      <c r="J305" s="280" t="s">
        <v>67</v>
      </c>
      <c r="K305" s="15" t="s">
        <v>481</v>
      </c>
      <c r="L305" s="15"/>
      <c r="M305" s="19" t="s">
        <v>18</v>
      </c>
    </row>
    <row r="306" spans="1:13" ht="45" x14ac:dyDescent="0.25">
      <c r="A306" s="18" t="str">
        <f t="shared" si="35"/>
        <v>1</v>
      </c>
      <c r="B306" s="279" t="str">
        <f t="shared" si="36"/>
        <v>2</v>
      </c>
      <c r="C306" s="279" t="str">
        <f t="shared" si="37"/>
        <v>1</v>
      </c>
      <c r="D306" s="279" t="str">
        <f t="shared" si="38"/>
        <v>8</v>
      </c>
      <c r="E306" s="279" t="str">
        <f t="shared" si="39"/>
        <v>02</v>
      </c>
      <c r="F306" s="279" t="str">
        <f t="shared" si="40"/>
        <v>0</v>
      </c>
      <c r="G306" s="279" t="str">
        <f t="shared" si="41"/>
        <v>0</v>
      </c>
      <c r="H306" s="14">
        <v>12180200</v>
      </c>
      <c r="I306" s="15" t="s">
        <v>482</v>
      </c>
      <c r="J306" s="280" t="s">
        <v>67</v>
      </c>
      <c r="K306" s="15" t="s">
        <v>483</v>
      </c>
      <c r="L306" s="15"/>
      <c r="M306" s="19" t="s">
        <v>18</v>
      </c>
    </row>
    <row r="307" spans="1:13" ht="45" x14ac:dyDescent="0.25">
      <c r="A307" s="18" t="str">
        <f t="shared" si="35"/>
        <v>1</v>
      </c>
      <c r="B307" s="279" t="str">
        <f t="shared" si="36"/>
        <v>2</v>
      </c>
      <c r="C307" s="279" t="str">
        <f t="shared" si="37"/>
        <v>1</v>
      </c>
      <c r="D307" s="279" t="str">
        <f t="shared" si="38"/>
        <v>8</v>
      </c>
      <c r="E307" s="279" t="str">
        <f t="shared" si="39"/>
        <v>02</v>
      </c>
      <c r="F307" s="279" t="str">
        <f t="shared" si="40"/>
        <v>1</v>
      </c>
      <c r="G307" s="279" t="str">
        <f t="shared" si="41"/>
        <v>0</v>
      </c>
      <c r="H307" s="14">
        <v>12180210</v>
      </c>
      <c r="I307" s="15" t="s">
        <v>484</v>
      </c>
      <c r="J307" s="280" t="s">
        <v>67</v>
      </c>
      <c r="K307" s="15" t="s">
        <v>485</v>
      </c>
      <c r="L307" s="15"/>
      <c r="M307" s="19" t="s">
        <v>18</v>
      </c>
    </row>
    <row r="308" spans="1:13" ht="45" x14ac:dyDescent="0.25">
      <c r="A308" s="18" t="str">
        <f t="shared" si="35"/>
        <v>1</v>
      </c>
      <c r="B308" s="279" t="str">
        <f t="shared" si="36"/>
        <v>2</v>
      </c>
      <c r="C308" s="279" t="str">
        <f t="shared" si="37"/>
        <v>1</v>
      </c>
      <c r="D308" s="279" t="str">
        <f t="shared" si="38"/>
        <v>8</v>
      </c>
      <c r="E308" s="279" t="str">
        <f t="shared" si="39"/>
        <v>02</v>
      </c>
      <c r="F308" s="279" t="str">
        <f t="shared" si="40"/>
        <v>2</v>
      </c>
      <c r="G308" s="279" t="str">
        <f t="shared" si="41"/>
        <v>0</v>
      </c>
      <c r="H308" s="14">
        <v>12180220</v>
      </c>
      <c r="I308" s="15" t="s">
        <v>486</v>
      </c>
      <c r="J308" s="280" t="s">
        <v>67</v>
      </c>
      <c r="K308" s="15" t="s">
        <v>487</v>
      </c>
      <c r="L308" s="15"/>
      <c r="M308" s="19" t="s">
        <v>18</v>
      </c>
    </row>
    <row r="309" spans="1:13" ht="45" x14ac:dyDescent="0.25">
      <c r="A309" s="18" t="str">
        <f t="shared" si="35"/>
        <v>1</v>
      </c>
      <c r="B309" s="279" t="str">
        <f t="shared" si="36"/>
        <v>2</v>
      </c>
      <c r="C309" s="279" t="str">
        <f t="shared" si="37"/>
        <v>1</v>
      </c>
      <c r="D309" s="279" t="str">
        <f t="shared" si="38"/>
        <v>8</v>
      </c>
      <c r="E309" s="279" t="str">
        <f t="shared" si="39"/>
        <v>02</v>
      </c>
      <c r="F309" s="279" t="str">
        <f t="shared" si="40"/>
        <v>3</v>
      </c>
      <c r="G309" s="279" t="str">
        <f t="shared" si="41"/>
        <v>0</v>
      </c>
      <c r="H309" s="14">
        <v>12180230</v>
      </c>
      <c r="I309" s="15" t="s">
        <v>488</v>
      </c>
      <c r="J309" s="280" t="s">
        <v>67</v>
      </c>
      <c r="K309" s="15" t="s">
        <v>489</v>
      </c>
      <c r="L309" s="15"/>
      <c r="M309" s="19" t="s">
        <v>18</v>
      </c>
    </row>
    <row r="310" spans="1:13" ht="45" x14ac:dyDescent="0.25">
      <c r="A310" s="18" t="str">
        <f t="shared" si="35"/>
        <v>1</v>
      </c>
      <c r="B310" s="279" t="str">
        <f t="shared" si="36"/>
        <v>2</v>
      </c>
      <c r="C310" s="279" t="str">
        <f t="shared" si="37"/>
        <v>1</v>
      </c>
      <c r="D310" s="279" t="str">
        <f t="shared" si="38"/>
        <v>8</v>
      </c>
      <c r="E310" s="279" t="str">
        <f t="shared" si="39"/>
        <v>02</v>
      </c>
      <c r="F310" s="279" t="str">
        <f t="shared" si="40"/>
        <v>4</v>
      </c>
      <c r="G310" s="279" t="str">
        <f t="shared" si="41"/>
        <v>0</v>
      </c>
      <c r="H310" s="14">
        <v>12180240</v>
      </c>
      <c r="I310" s="15" t="s">
        <v>490</v>
      </c>
      <c r="J310" s="280" t="s">
        <v>67</v>
      </c>
      <c r="K310" s="15" t="s">
        <v>491</v>
      </c>
      <c r="L310" s="15"/>
      <c r="M310" s="19" t="s">
        <v>18</v>
      </c>
    </row>
    <row r="311" spans="1:13" ht="45" x14ac:dyDescent="0.25">
      <c r="A311" s="18" t="str">
        <f t="shared" si="35"/>
        <v>1</v>
      </c>
      <c r="B311" s="279" t="str">
        <f t="shared" si="36"/>
        <v>2</v>
      </c>
      <c r="C311" s="279" t="str">
        <f t="shared" si="37"/>
        <v>1</v>
      </c>
      <c r="D311" s="279" t="str">
        <f t="shared" si="38"/>
        <v>8</v>
      </c>
      <c r="E311" s="279" t="str">
        <f t="shared" si="39"/>
        <v>02</v>
      </c>
      <c r="F311" s="279" t="str">
        <f t="shared" si="40"/>
        <v>5</v>
      </c>
      <c r="G311" s="279" t="str">
        <f t="shared" si="41"/>
        <v>0</v>
      </c>
      <c r="H311" s="14">
        <v>12180250</v>
      </c>
      <c r="I311" s="15" t="s">
        <v>492</v>
      </c>
      <c r="J311" s="280" t="s">
        <v>67</v>
      </c>
      <c r="K311" s="15" t="s">
        <v>493</v>
      </c>
      <c r="L311" s="15"/>
      <c r="M311" s="19" t="s">
        <v>18</v>
      </c>
    </row>
    <row r="312" spans="1:13" ht="45" x14ac:dyDescent="0.25">
      <c r="A312" s="18" t="str">
        <f t="shared" si="35"/>
        <v>1</v>
      </c>
      <c r="B312" s="279" t="str">
        <f t="shared" si="36"/>
        <v>2</v>
      </c>
      <c r="C312" s="279" t="str">
        <f t="shared" si="37"/>
        <v>1</v>
      </c>
      <c r="D312" s="279" t="str">
        <f t="shared" si="38"/>
        <v>8</v>
      </c>
      <c r="E312" s="279" t="str">
        <f t="shared" si="39"/>
        <v>02</v>
      </c>
      <c r="F312" s="279" t="str">
        <f t="shared" si="40"/>
        <v>6</v>
      </c>
      <c r="G312" s="279" t="str">
        <f t="shared" si="41"/>
        <v>0</v>
      </c>
      <c r="H312" s="14">
        <v>12180260</v>
      </c>
      <c r="I312" s="15" t="s">
        <v>494</v>
      </c>
      <c r="J312" s="280" t="s">
        <v>67</v>
      </c>
      <c r="K312" s="15" t="s">
        <v>495</v>
      </c>
      <c r="L312" s="15"/>
      <c r="M312" s="19" t="s">
        <v>18</v>
      </c>
    </row>
    <row r="313" spans="1:13" ht="45" x14ac:dyDescent="0.25">
      <c r="A313" s="18" t="str">
        <f t="shared" si="35"/>
        <v>1</v>
      </c>
      <c r="B313" s="279" t="str">
        <f t="shared" si="36"/>
        <v>2</v>
      </c>
      <c r="C313" s="279" t="str">
        <f t="shared" si="37"/>
        <v>1</v>
      </c>
      <c r="D313" s="279" t="str">
        <f t="shared" si="38"/>
        <v>8</v>
      </c>
      <c r="E313" s="279" t="str">
        <f t="shared" si="39"/>
        <v>03</v>
      </c>
      <c r="F313" s="279" t="str">
        <f t="shared" si="40"/>
        <v>0</v>
      </c>
      <c r="G313" s="279" t="str">
        <f t="shared" si="41"/>
        <v>0</v>
      </c>
      <c r="H313" s="14">
        <v>12180300</v>
      </c>
      <c r="I313" s="15" t="s">
        <v>496</v>
      </c>
      <c r="J313" s="280" t="s">
        <v>67</v>
      </c>
      <c r="K313" s="15" t="s">
        <v>497</v>
      </c>
      <c r="L313" s="15"/>
      <c r="M313" s="19" t="s">
        <v>18</v>
      </c>
    </row>
    <row r="314" spans="1:13" ht="30" x14ac:dyDescent="0.25">
      <c r="A314" s="18" t="str">
        <f t="shared" si="35"/>
        <v>1</v>
      </c>
      <c r="B314" s="279" t="str">
        <f t="shared" si="36"/>
        <v>2</v>
      </c>
      <c r="C314" s="279" t="str">
        <f t="shared" si="37"/>
        <v>1</v>
      </c>
      <c r="D314" s="279" t="str">
        <f t="shared" si="38"/>
        <v>8</v>
      </c>
      <c r="E314" s="279" t="str">
        <f t="shared" si="39"/>
        <v>03</v>
      </c>
      <c r="F314" s="279" t="str">
        <f t="shared" si="40"/>
        <v>1</v>
      </c>
      <c r="G314" s="279" t="str">
        <f t="shared" si="41"/>
        <v>0</v>
      </c>
      <c r="H314" s="14">
        <v>12180310</v>
      </c>
      <c r="I314" s="15" t="s">
        <v>498</v>
      </c>
      <c r="J314" s="280" t="s">
        <v>67</v>
      </c>
      <c r="K314" s="15" t="s">
        <v>499</v>
      </c>
      <c r="L314" s="15"/>
      <c r="M314" s="19" t="s">
        <v>18</v>
      </c>
    </row>
    <row r="315" spans="1:13" ht="30" x14ac:dyDescent="0.25">
      <c r="A315" s="18" t="str">
        <f t="shared" si="35"/>
        <v>1</v>
      </c>
      <c r="B315" s="279" t="str">
        <f t="shared" si="36"/>
        <v>2</v>
      </c>
      <c r="C315" s="279" t="str">
        <f t="shared" si="37"/>
        <v>1</v>
      </c>
      <c r="D315" s="279" t="str">
        <f t="shared" si="38"/>
        <v>8</v>
      </c>
      <c r="E315" s="279" t="str">
        <f t="shared" si="39"/>
        <v>03</v>
      </c>
      <c r="F315" s="279" t="str">
        <f t="shared" si="40"/>
        <v>2</v>
      </c>
      <c r="G315" s="279" t="str">
        <f t="shared" si="41"/>
        <v>0</v>
      </c>
      <c r="H315" s="14">
        <v>12180320</v>
      </c>
      <c r="I315" s="15" t="s">
        <v>500</v>
      </c>
      <c r="J315" s="280" t="s">
        <v>67</v>
      </c>
      <c r="K315" s="15" t="s">
        <v>501</v>
      </c>
      <c r="L315" s="15"/>
      <c r="M315" s="19" t="s">
        <v>18</v>
      </c>
    </row>
    <row r="316" spans="1:13" ht="30" x14ac:dyDescent="0.25">
      <c r="A316" s="18" t="str">
        <f t="shared" si="35"/>
        <v>1</v>
      </c>
      <c r="B316" s="279" t="str">
        <f t="shared" si="36"/>
        <v>2</v>
      </c>
      <c r="C316" s="279" t="str">
        <f t="shared" si="37"/>
        <v>1</v>
      </c>
      <c r="D316" s="279" t="str">
        <f t="shared" si="38"/>
        <v>8</v>
      </c>
      <c r="E316" s="279" t="str">
        <f t="shared" si="39"/>
        <v>03</v>
      </c>
      <c r="F316" s="279" t="str">
        <f t="shared" si="40"/>
        <v>3</v>
      </c>
      <c r="G316" s="279" t="str">
        <f t="shared" si="41"/>
        <v>0</v>
      </c>
      <c r="H316" s="14">
        <v>12180330</v>
      </c>
      <c r="I316" s="15" t="s">
        <v>502</v>
      </c>
      <c r="J316" s="280" t="s">
        <v>67</v>
      </c>
      <c r="K316" s="15" t="s">
        <v>503</v>
      </c>
      <c r="L316" s="15"/>
      <c r="M316" s="19" t="s">
        <v>18</v>
      </c>
    </row>
    <row r="317" spans="1:13" ht="45" x14ac:dyDescent="0.25">
      <c r="A317" s="18" t="str">
        <f t="shared" si="35"/>
        <v>1</v>
      </c>
      <c r="B317" s="279" t="str">
        <f t="shared" si="36"/>
        <v>2</v>
      </c>
      <c r="C317" s="279" t="str">
        <f t="shared" si="37"/>
        <v>1</v>
      </c>
      <c r="D317" s="279" t="str">
        <f t="shared" si="38"/>
        <v>8</v>
      </c>
      <c r="E317" s="279" t="str">
        <f t="shared" si="39"/>
        <v>03</v>
      </c>
      <c r="F317" s="279" t="str">
        <f t="shared" si="40"/>
        <v>4</v>
      </c>
      <c r="G317" s="279" t="str">
        <f t="shared" si="41"/>
        <v>0</v>
      </c>
      <c r="H317" s="14">
        <v>12180340</v>
      </c>
      <c r="I317" s="15" t="s">
        <v>504</v>
      </c>
      <c r="J317" s="280" t="s">
        <v>67</v>
      </c>
      <c r="K317" s="15" t="s">
        <v>505</v>
      </c>
      <c r="L317" s="15"/>
      <c r="M317" s="19" t="s">
        <v>18</v>
      </c>
    </row>
    <row r="318" spans="1:13" ht="45" x14ac:dyDescent="0.25">
      <c r="A318" s="18" t="str">
        <f t="shared" si="35"/>
        <v>1</v>
      </c>
      <c r="B318" s="279" t="str">
        <f t="shared" si="36"/>
        <v>2</v>
      </c>
      <c r="C318" s="279" t="str">
        <f t="shared" si="37"/>
        <v>1</v>
      </c>
      <c r="D318" s="279" t="str">
        <f t="shared" si="38"/>
        <v>8</v>
      </c>
      <c r="E318" s="279" t="str">
        <f t="shared" si="39"/>
        <v>03</v>
      </c>
      <c r="F318" s="279" t="str">
        <f t="shared" si="40"/>
        <v>5</v>
      </c>
      <c r="G318" s="279" t="str">
        <f t="shared" si="41"/>
        <v>0</v>
      </c>
      <c r="H318" s="14">
        <v>12180350</v>
      </c>
      <c r="I318" s="15" t="s">
        <v>506</v>
      </c>
      <c r="J318" s="280" t="s">
        <v>67</v>
      </c>
      <c r="K318" s="15" t="s">
        <v>507</v>
      </c>
      <c r="L318" s="15"/>
      <c r="M318" s="19" t="s">
        <v>18</v>
      </c>
    </row>
    <row r="319" spans="1:13" ht="45" x14ac:dyDescent="0.25">
      <c r="A319" s="18" t="str">
        <f t="shared" si="35"/>
        <v>1</v>
      </c>
      <c r="B319" s="279" t="str">
        <f t="shared" si="36"/>
        <v>2</v>
      </c>
      <c r="C319" s="279" t="str">
        <f t="shared" si="37"/>
        <v>1</v>
      </c>
      <c r="D319" s="279" t="str">
        <f t="shared" si="38"/>
        <v>8</v>
      </c>
      <c r="E319" s="279" t="str">
        <f t="shared" si="39"/>
        <v>03</v>
      </c>
      <c r="F319" s="279" t="str">
        <f t="shared" si="40"/>
        <v>6</v>
      </c>
      <c r="G319" s="279" t="str">
        <f t="shared" si="41"/>
        <v>0</v>
      </c>
      <c r="H319" s="14">
        <v>12180360</v>
      </c>
      <c r="I319" s="15" t="s">
        <v>508</v>
      </c>
      <c r="J319" s="280" t="s">
        <v>67</v>
      </c>
      <c r="K319" s="15" t="s">
        <v>509</v>
      </c>
      <c r="L319" s="15"/>
      <c r="M319" s="19" t="s">
        <v>18</v>
      </c>
    </row>
    <row r="320" spans="1:13" ht="45" x14ac:dyDescent="0.25">
      <c r="A320" s="18" t="str">
        <f t="shared" si="35"/>
        <v>1</v>
      </c>
      <c r="B320" s="279" t="str">
        <f t="shared" si="36"/>
        <v>2</v>
      </c>
      <c r="C320" s="279" t="str">
        <f t="shared" si="37"/>
        <v>1</v>
      </c>
      <c r="D320" s="279" t="str">
        <f t="shared" si="38"/>
        <v>8</v>
      </c>
      <c r="E320" s="279" t="str">
        <f t="shared" si="39"/>
        <v>04</v>
      </c>
      <c r="F320" s="279" t="str">
        <f t="shared" si="40"/>
        <v>0</v>
      </c>
      <c r="G320" s="279" t="str">
        <f t="shared" si="41"/>
        <v>0</v>
      </c>
      <c r="H320" s="14">
        <v>12180400</v>
      </c>
      <c r="I320" s="15" t="s">
        <v>510</v>
      </c>
      <c r="J320" s="280" t="s">
        <v>67</v>
      </c>
      <c r="K320" s="15" t="s">
        <v>511</v>
      </c>
      <c r="L320" s="15"/>
      <c r="M320" s="19" t="s">
        <v>18</v>
      </c>
    </row>
    <row r="321" spans="1:14" ht="45" x14ac:dyDescent="0.25">
      <c r="A321" s="18" t="str">
        <f t="shared" si="35"/>
        <v>1</v>
      </c>
      <c r="B321" s="279" t="str">
        <f t="shared" si="36"/>
        <v>2</v>
      </c>
      <c r="C321" s="279" t="str">
        <f t="shared" si="37"/>
        <v>1</v>
      </c>
      <c r="D321" s="279" t="str">
        <f t="shared" si="38"/>
        <v>8</v>
      </c>
      <c r="E321" s="279" t="str">
        <f t="shared" si="39"/>
        <v>04</v>
      </c>
      <c r="F321" s="279" t="str">
        <f t="shared" si="40"/>
        <v>1</v>
      </c>
      <c r="G321" s="279" t="str">
        <f t="shared" si="41"/>
        <v>0</v>
      </c>
      <c r="H321" s="14">
        <v>12180410</v>
      </c>
      <c r="I321" s="15" t="s">
        <v>512</v>
      </c>
      <c r="J321" s="280" t="s">
        <v>67</v>
      </c>
      <c r="K321" s="15" t="s">
        <v>513</v>
      </c>
      <c r="L321" s="15"/>
      <c r="M321" s="19" t="s">
        <v>18</v>
      </c>
    </row>
    <row r="322" spans="1:14" ht="45" x14ac:dyDescent="0.25">
      <c r="A322" s="18" t="str">
        <f t="shared" si="35"/>
        <v>1</v>
      </c>
      <c r="B322" s="279" t="str">
        <f t="shared" si="36"/>
        <v>2</v>
      </c>
      <c r="C322" s="279" t="str">
        <f t="shared" si="37"/>
        <v>1</v>
      </c>
      <c r="D322" s="279" t="str">
        <f t="shared" si="38"/>
        <v>8</v>
      </c>
      <c r="E322" s="279" t="str">
        <f t="shared" si="39"/>
        <v>04</v>
      </c>
      <c r="F322" s="279" t="str">
        <f t="shared" si="40"/>
        <v>2</v>
      </c>
      <c r="G322" s="279" t="str">
        <f t="shared" si="41"/>
        <v>0</v>
      </c>
      <c r="H322" s="14">
        <v>12180420</v>
      </c>
      <c r="I322" s="15" t="s">
        <v>514</v>
      </c>
      <c r="J322" s="280" t="s">
        <v>67</v>
      </c>
      <c r="K322" s="15" t="s">
        <v>515</v>
      </c>
      <c r="L322" s="15"/>
      <c r="M322" s="19" t="s">
        <v>18</v>
      </c>
    </row>
    <row r="323" spans="1:14" ht="45" x14ac:dyDescent="0.25">
      <c r="A323" s="18" t="str">
        <f t="shared" si="35"/>
        <v>1</v>
      </c>
      <c r="B323" s="279" t="str">
        <f t="shared" si="36"/>
        <v>2</v>
      </c>
      <c r="C323" s="279" t="str">
        <f t="shared" si="37"/>
        <v>1</v>
      </c>
      <c r="D323" s="279" t="str">
        <f t="shared" si="38"/>
        <v>8</v>
      </c>
      <c r="E323" s="279" t="str">
        <f t="shared" si="39"/>
        <v>04</v>
      </c>
      <c r="F323" s="279" t="str">
        <f t="shared" si="40"/>
        <v>3</v>
      </c>
      <c r="G323" s="279" t="str">
        <f t="shared" si="41"/>
        <v>0</v>
      </c>
      <c r="H323" s="14">
        <v>12180430</v>
      </c>
      <c r="I323" s="15" t="s">
        <v>516</v>
      </c>
      <c r="J323" s="280" t="s">
        <v>67</v>
      </c>
      <c r="K323" s="15" t="s">
        <v>517</v>
      </c>
      <c r="L323" s="15"/>
      <c r="M323" s="19" t="s">
        <v>18</v>
      </c>
    </row>
    <row r="324" spans="1:14" ht="45" x14ac:dyDescent="0.25">
      <c r="A324" s="18" t="str">
        <f t="shared" si="35"/>
        <v>1</v>
      </c>
      <c r="B324" s="279" t="str">
        <f t="shared" si="36"/>
        <v>2</v>
      </c>
      <c r="C324" s="279" t="str">
        <f t="shared" si="37"/>
        <v>1</v>
      </c>
      <c r="D324" s="279" t="str">
        <f t="shared" si="38"/>
        <v>8</v>
      </c>
      <c r="E324" s="279" t="str">
        <f t="shared" si="39"/>
        <v>04</v>
      </c>
      <c r="F324" s="279" t="str">
        <f t="shared" si="40"/>
        <v>4</v>
      </c>
      <c r="G324" s="279" t="str">
        <f t="shared" si="41"/>
        <v>0</v>
      </c>
      <c r="H324" s="14">
        <v>12180440</v>
      </c>
      <c r="I324" s="15" t="s">
        <v>518</v>
      </c>
      <c r="J324" s="280" t="s">
        <v>67</v>
      </c>
      <c r="K324" s="15" t="s">
        <v>519</v>
      </c>
      <c r="L324" s="15"/>
      <c r="M324" s="19" t="s">
        <v>18</v>
      </c>
    </row>
    <row r="325" spans="1:14" ht="45" x14ac:dyDescent="0.25">
      <c r="A325" s="18" t="str">
        <f t="shared" si="35"/>
        <v>1</v>
      </c>
      <c r="B325" s="279" t="str">
        <f t="shared" si="36"/>
        <v>2</v>
      </c>
      <c r="C325" s="279" t="str">
        <f t="shared" si="37"/>
        <v>1</v>
      </c>
      <c r="D325" s="279" t="str">
        <f t="shared" si="38"/>
        <v>8</v>
      </c>
      <c r="E325" s="279" t="str">
        <f t="shared" si="39"/>
        <v>04</v>
      </c>
      <c r="F325" s="279" t="str">
        <f t="shared" si="40"/>
        <v>5</v>
      </c>
      <c r="G325" s="279" t="str">
        <f t="shared" si="41"/>
        <v>0</v>
      </c>
      <c r="H325" s="14">
        <v>12180450</v>
      </c>
      <c r="I325" s="15" t="s">
        <v>520</v>
      </c>
      <c r="J325" s="280" t="s">
        <v>67</v>
      </c>
      <c r="K325" s="15" t="s">
        <v>521</v>
      </c>
      <c r="L325" s="15"/>
      <c r="M325" s="19" t="s">
        <v>18</v>
      </c>
    </row>
    <row r="326" spans="1:14" ht="45" x14ac:dyDescent="0.25">
      <c r="A326" s="18" t="str">
        <f t="shared" si="35"/>
        <v>1</v>
      </c>
      <c r="B326" s="279" t="str">
        <f t="shared" si="36"/>
        <v>2</v>
      </c>
      <c r="C326" s="279" t="str">
        <f t="shared" si="37"/>
        <v>1</v>
      </c>
      <c r="D326" s="279" t="str">
        <f t="shared" si="38"/>
        <v>8</v>
      </c>
      <c r="E326" s="279" t="str">
        <f t="shared" si="39"/>
        <v>04</v>
      </c>
      <c r="F326" s="279" t="str">
        <f t="shared" si="40"/>
        <v>6</v>
      </c>
      <c r="G326" s="279" t="str">
        <f t="shared" si="41"/>
        <v>0</v>
      </c>
      <c r="H326" s="14">
        <v>12180460</v>
      </c>
      <c r="I326" s="15" t="s">
        <v>522</v>
      </c>
      <c r="J326" s="280" t="s">
        <v>67</v>
      </c>
      <c r="K326" s="15" t="s">
        <v>523</v>
      </c>
      <c r="L326" s="15"/>
      <c r="M326" s="19" t="s">
        <v>18</v>
      </c>
    </row>
    <row r="327" spans="1:14" ht="30" x14ac:dyDescent="0.25">
      <c r="A327" s="18" t="str">
        <f t="shared" si="35"/>
        <v>1</v>
      </c>
      <c r="B327" s="279" t="str">
        <f t="shared" si="36"/>
        <v>2</v>
      </c>
      <c r="C327" s="279" t="str">
        <f t="shared" si="37"/>
        <v>1</v>
      </c>
      <c r="D327" s="279" t="str">
        <f t="shared" si="38"/>
        <v>8</v>
      </c>
      <c r="E327" s="279" t="str">
        <f t="shared" si="39"/>
        <v>05</v>
      </c>
      <c r="F327" s="279" t="str">
        <f t="shared" si="40"/>
        <v>0</v>
      </c>
      <c r="G327" s="279" t="str">
        <f t="shared" si="41"/>
        <v>0</v>
      </c>
      <c r="H327" s="14">
        <v>12180500</v>
      </c>
      <c r="I327" s="15" t="s">
        <v>524</v>
      </c>
      <c r="J327" s="280" t="s">
        <v>67</v>
      </c>
      <c r="K327" s="15" t="s">
        <v>525</v>
      </c>
      <c r="L327" s="15" t="s">
        <v>359</v>
      </c>
      <c r="M327" s="19" t="s">
        <v>18</v>
      </c>
      <c r="N327" s="52"/>
    </row>
    <row r="328" spans="1:14" ht="30" x14ac:dyDescent="0.25">
      <c r="A328" s="18" t="str">
        <f t="shared" si="35"/>
        <v>1</v>
      </c>
      <c r="B328" s="279" t="str">
        <f t="shared" si="36"/>
        <v>2</v>
      </c>
      <c r="C328" s="279" t="str">
        <f t="shared" si="37"/>
        <v>1</v>
      </c>
      <c r="D328" s="279" t="str">
        <f t="shared" si="38"/>
        <v>8</v>
      </c>
      <c r="E328" s="279" t="str">
        <f t="shared" si="39"/>
        <v>05</v>
      </c>
      <c r="F328" s="279" t="str">
        <f t="shared" si="40"/>
        <v>1</v>
      </c>
      <c r="G328" s="279" t="str">
        <f t="shared" si="41"/>
        <v>0</v>
      </c>
      <c r="H328" s="14">
        <v>12180510</v>
      </c>
      <c r="I328" s="15" t="s">
        <v>526</v>
      </c>
      <c r="J328" s="280" t="s">
        <v>67</v>
      </c>
      <c r="K328" s="15" t="s">
        <v>527</v>
      </c>
      <c r="L328" s="15" t="s">
        <v>359</v>
      </c>
      <c r="M328" s="19" t="s">
        <v>18</v>
      </c>
      <c r="N328" s="52"/>
    </row>
    <row r="329" spans="1:14" ht="30" x14ac:dyDescent="0.25">
      <c r="A329" s="18" t="str">
        <f t="shared" si="35"/>
        <v>1</v>
      </c>
      <c r="B329" s="279" t="str">
        <f t="shared" si="36"/>
        <v>2</v>
      </c>
      <c r="C329" s="279" t="str">
        <f t="shared" si="37"/>
        <v>1</v>
      </c>
      <c r="D329" s="279" t="str">
        <f t="shared" si="38"/>
        <v>8</v>
      </c>
      <c r="E329" s="279" t="str">
        <f t="shared" si="39"/>
        <v>05</v>
      </c>
      <c r="F329" s="279" t="str">
        <f t="shared" si="40"/>
        <v>2</v>
      </c>
      <c r="G329" s="279" t="str">
        <f t="shared" si="41"/>
        <v>0</v>
      </c>
      <c r="H329" s="14">
        <v>12180520</v>
      </c>
      <c r="I329" s="15" t="s">
        <v>528</v>
      </c>
      <c r="J329" s="280" t="s">
        <v>67</v>
      </c>
      <c r="K329" s="15" t="s">
        <v>529</v>
      </c>
      <c r="L329" s="15" t="s">
        <v>359</v>
      </c>
      <c r="M329" s="19" t="s">
        <v>18</v>
      </c>
      <c r="N329" s="52"/>
    </row>
    <row r="330" spans="1:14" ht="30" x14ac:dyDescent="0.25">
      <c r="A330" s="18" t="str">
        <f t="shared" si="35"/>
        <v>1</v>
      </c>
      <c r="B330" s="279" t="str">
        <f t="shared" si="36"/>
        <v>2</v>
      </c>
      <c r="C330" s="279" t="str">
        <f t="shared" si="37"/>
        <v>1</v>
      </c>
      <c r="D330" s="279" t="str">
        <f t="shared" si="38"/>
        <v>8</v>
      </c>
      <c r="E330" s="279" t="str">
        <f t="shared" si="39"/>
        <v>05</v>
      </c>
      <c r="F330" s="279" t="str">
        <f t="shared" si="40"/>
        <v>3</v>
      </c>
      <c r="G330" s="279" t="str">
        <f t="shared" si="41"/>
        <v>0</v>
      </c>
      <c r="H330" s="14">
        <v>12180530</v>
      </c>
      <c r="I330" s="15" t="s">
        <v>530</v>
      </c>
      <c r="J330" s="280" t="s">
        <v>67</v>
      </c>
      <c r="K330" s="15" t="s">
        <v>531</v>
      </c>
      <c r="L330" s="15" t="s">
        <v>359</v>
      </c>
      <c r="M330" s="19" t="s">
        <v>18</v>
      </c>
      <c r="N330" s="52"/>
    </row>
    <row r="331" spans="1:14" ht="30" x14ac:dyDescent="0.25">
      <c r="A331" s="18" t="str">
        <f t="shared" si="35"/>
        <v>1</v>
      </c>
      <c r="B331" s="279" t="str">
        <f t="shared" si="36"/>
        <v>2</v>
      </c>
      <c r="C331" s="279" t="str">
        <f t="shared" si="37"/>
        <v>1</v>
      </c>
      <c r="D331" s="279" t="str">
        <f t="shared" si="38"/>
        <v>8</v>
      </c>
      <c r="E331" s="279" t="str">
        <f t="shared" si="39"/>
        <v>06</v>
      </c>
      <c r="F331" s="279" t="str">
        <f t="shared" si="40"/>
        <v>0</v>
      </c>
      <c r="G331" s="279" t="str">
        <f t="shared" si="41"/>
        <v>0</v>
      </c>
      <c r="H331" s="14">
        <v>12180600</v>
      </c>
      <c r="I331" s="15" t="s">
        <v>532</v>
      </c>
      <c r="J331" s="280" t="s">
        <v>67</v>
      </c>
      <c r="K331" s="15" t="s">
        <v>533</v>
      </c>
      <c r="L331" s="15" t="s">
        <v>359</v>
      </c>
      <c r="M331" s="19" t="s">
        <v>18</v>
      </c>
      <c r="N331" s="52"/>
    </row>
    <row r="332" spans="1:14" ht="45" x14ac:dyDescent="0.25">
      <c r="A332" s="18" t="str">
        <f t="shared" si="35"/>
        <v>1</v>
      </c>
      <c r="B332" s="279" t="str">
        <f t="shared" si="36"/>
        <v>2</v>
      </c>
      <c r="C332" s="279" t="str">
        <f t="shared" si="37"/>
        <v>1</v>
      </c>
      <c r="D332" s="279" t="str">
        <f t="shared" si="38"/>
        <v>8</v>
      </c>
      <c r="E332" s="279" t="str">
        <f t="shared" si="39"/>
        <v>06</v>
      </c>
      <c r="F332" s="279" t="str">
        <f t="shared" si="40"/>
        <v>1</v>
      </c>
      <c r="G332" s="279" t="str">
        <f t="shared" si="41"/>
        <v>0</v>
      </c>
      <c r="H332" s="14">
        <v>12180610</v>
      </c>
      <c r="I332" s="15" t="s">
        <v>534</v>
      </c>
      <c r="J332" s="280" t="s">
        <v>67</v>
      </c>
      <c r="K332" s="15" t="s">
        <v>535</v>
      </c>
      <c r="L332" s="15" t="s">
        <v>359</v>
      </c>
      <c r="M332" s="19" t="s">
        <v>18</v>
      </c>
      <c r="N332" s="52"/>
    </row>
    <row r="333" spans="1:14" ht="45" x14ac:dyDescent="0.25">
      <c r="A333" s="18" t="str">
        <f t="shared" si="35"/>
        <v>1</v>
      </c>
      <c r="B333" s="279" t="str">
        <f t="shared" si="36"/>
        <v>2</v>
      </c>
      <c r="C333" s="279" t="str">
        <f t="shared" si="37"/>
        <v>1</v>
      </c>
      <c r="D333" s="279" t="str">
        <f t="shared" si="38"/>
        <v>8</v>
      </c>
      <c r="E333" s="279" t="str">
        <f t="shared" si="39"/>
        <v>06</v>
      </c>
      <c r="F333" s="279" t="str">
        <f t="shared" si="40"/>
        <v>2</v>
      </c>
      <c r="G333" s="279" t="str">
        <f t="shared" si="41"/>
        <v>0</v>
      </c>
      <c r="H333" s="14">
        <v>12180620</v>
      </c>
      <c r="I333" s="15" t="s">
        <v>536</v>
      </c>
      <c r="J333" s="280" t="s">
        <v>67</v>
      </c>
      <c r="K333" s="15" t="s">
        <v>537</v>
      </c>
      <c r="L333" s="15" t="s">
        <v>359</v>
      </c>
      <c r="M333" s="19" t="s">
        <v>18</v>
      </c>
      <c r="N333" s="52"/>
    </row>
    <row r="334" spans="1:14" ht="45" x14ac:dyDescent="0.25">
      <c r="A334" s="18" t="str">
        <f t="shared" si="35"/>
        <v>1</v>
      </c>
      <c r="B334" s="279" t="str">
        <f t="shared" si="36"/>
        <v>2</v>
      </c>
      <c r="C334" s="279" t="str">
        <f t="shared" si="37"/>
        <v>1</v>
      </c>
      <c r="D334" s="279" t="str">
        <f t="shared" si="38"/>
        <v>8</v>
      </c>
      <c r="E334" s="279" t="str">
        <f t="shared" si="39"/>
        <v>06</v>
      </c>
      <c r="F334" s="279" t="str">
        <f t="shared" si="40"/>
        <v>3</v>
      </c>
      <c r="G334" s="279" t="str">
        <f t="shared" si="41"/>
        <v>0</v>
      </c>
      <c r="H334" s="14">
        <v>12180630</v>
      </c>
      <c r="I334" s="15" t="s">
        <v>538</v>
      </c>
      <c r="J334" s="280" t="s">
        <v>67</v>
      </c>
      <c r="K334" s="15" t="s">
        <v>539</v>
      </c>
      <c r="L334" s="15" t="s">
        <v>359</v>
      </c>
      <c r="M334" s="19" t="s">
        <v>18</v>
      </c>
      <c r="N334" s="52"/>
    </row>
    <row r="335" spans="1:14" ht="30" x14ac:dyDescent="0.25">
      <c r="A335" s="18" t="str">
        <f t="shared" si="35"/>
        <v>1</v>
      </c>
      <c r="B335" s="279" t="str">
        <f t="shared" si="36"/>
        <v>2</v>
      </c>
      <c r="C335" s="279" t="str">
        <f t="shared" si="37"/>
        <v>1</v>
      </c>
      <c r="D335" s="279" t="str">
        <f t="shared" si="38"/>
        <v>8</v>
      </c>
      <c r="E335" s="279" t="str">
        <f t="shared" si="39"/>
        <v>07</v>
      </c>
      <c r="F335" s="279" t="str">
        <f t="shared" si="40"/>
        <v>0</v>
      </c>
      <c r="G335" s="279" t="str">
        <f t="shared" si="41"/>
        <v>0</v>
      </c>
      <c r="H335" s="14">
        <v>12180700</v>
      </c>
      <c r="I335" s="15" t="s">
        <v>540</v>
      </c>
      <c r="J335" s="280" t="s">
        <v>67</v>
      </c>
      <c r="K335" s="15" t="s">
        <v>541</v>
      </c>
      <c r="L335" s="15" t="s">
        <v>359</v>
      </c>
      <c r="M335" s="19" t="s">
        <v>18</v>
      </c>
      <c r="N335" s="52"/>
    </row>
    <row r="336" spans="1:14" ht="30" x14ac:dyDescent="0.25">
      <c r="A336" s="18" t="str">
        <f t="shared" si="35"/>
        <v>1</v>
      </c>
      <c r="B336" s="279" t="str">
        <f t="shared" si="36"/>
        <v>2</v>
      </c>
      <c r="C336" s="279" t="str">
        <f t="shared" si="37"/>
        <v>1</v>
      </c>
      <c r="D336" s="279" t="str">
        <f t="shared" si="38"/>
        <v>8</v>
      </c>
      <c r="E336" s="279" t="str">
        <f t="shared" si="39"/>
        <v>07</v>
      </c>
      <c r="F336" s="279" t="str">
        <f t="shared" si="40"/>
        <v>1</v>
      </c>
      <c r="G336" s="279" t="str">
        <f t="shared" si="41"/>
        <v>0</v>
      </c>
      <c r="H336" s="14">
        <v>12180710</v>
      </c>
      <c r="I336" s="15" t="s">
        <v>542</v>
      </c>
      <c r="J336" s="280" t="s">
        <v>67</v>
      </c>
      <c r="K336" s="15" t="s">
        <v>543</v>
      </c>
      <c r="L336" s="15" t="s">
        <v>359</v>
      </c>
      <c r="M336" s="19" t="s">
        <v>18</v>
      </c>
      <c r="N336" s="52"/>
    </row>
    <row r="337" spans="1:14" ht="30" x14ac:dyDescent="0.25">
      <c r="A337" s="18" t="str">
        <f t="shared" si="35"/>
        <v>1</v>
      </c>
      <c r="B337" s="279" t="str">
        <f t="shared" si="36"/>
        <v>2</v>
      </c>
      <c r="C337" s="279" t="str">
        <f t="shared" si="37"/>
        <v>1</v>
      </c>
      <c r="D337" s="279" t="str">
        <f t="shared" si="38"/>
        <v>8</v>
      </c>
      <c r="E337" s="279" t="str">
        <f t="shared" si="39"/>
        <v>07</v>
      </c>
      <c r="F337" s="279" t="str">
        <f t="shared" si="40"/>
        <v>2</v>
      </c>
      <c r="G337" s="279" t="str">
        <f t="shared" si="41"/>
        <v>0</v>
      </c>
      <c r="H337" s="14">
        <v>12180720</v>
      </c>
      <c r="I337" s="15" t="s">
        <v>544</v>
      </c>
      <c r="J337" s="280" t="s">
        <v>67</v>
      </c>
      <c r="K337" s="15" t="s">
        <v>545</v>
      </c>
      <c r="L337" s="15" t="s">
        <v>359</v>
      </c>
      <c r="M337" s="19" t="s">
        <v>18</v>
      </c>
      <c r="N337" s="52"/>
    </row>
    <row r="338" spans="1:14" ht="30" x14ac:dyDescent="0.25">
      <c r="A338" s="18" t="str">
        <f t="shared" si="35"/>
        <v>1</v>
      </c>
      <c r="B338" s="279" t="str">
        <f t="shared" si="36"/>
        <v>2</v>
      </c>
      <c r="C338" s="279" t="str">
        <f t="shared" si="37"/>
        <v>1</v>
      </c>
      <c r="D338" s="279" t="str">
        <f t="shared" si="38"/>
        <v>8</v>
      </c>
      <c r="E338" s="279" t="str">
        <f t="shared" si="39"/>
        <v>07</v>
      </c>
      <c r="F338" s="279" t="str">
        <f t="shared" si="40"/>
        <v>3</v>
      </c>
      <c r="G338" s="279" t="str">
        <f t="shared" si="41"/>
        <v>0</v>
      </c>
      <c r="H338" s="14">
        <v>12180730</v>
      </c>
      <c r="I338" s="15" t="s">
        <v>546</v>
      </c>
      <c r="J338" s="280" t="s">
        <v>67</v>
      </c>
      <c r="K338" s="15" t="s">
        <v>547</v>
      </c>
      <c r="L338" s="15" t="s">
        <v>359</v>
      </c>
      <c r="M338" s="19" t="s">
        <v>18</v>
      </c>
      <c r="N338" s="52"/>
    </row>
    <row r="339" spans="1:14" ht="30" x14ac:dyDescent="0.25">
      <c r="A339" s="18" t="str">
        <f t="shared" si="35"/>
        <v>1</v>
      </c>
      <c r="B339" s="279" t="str">
        <f t="shared" si="36"/>
        <v>2</v>
      </c>
      <c r="C339" s="279" t="str">
        <f t="shared" si="37"/>
        <v>1</v>
      </c>
      <c r="D339" s="279" t="str">
        <f t="shared" si="38"/>
        <v>8</v>
      </c>
      <c r="E339" s="279" t="str">
        <f t="shared" si="39"/>
        <v>08</v>
      </c>
      <c r="F339" s="279" t="str">
        <f t="shared" si="40"/>
        <v>0</v>
      </c>
      <c r="G339" s="279" t="str">
        <f t="shared" si="41"/>
        <v>0</v>
      </c>
      <c r="H339" s="14">
        <v>12180800</v>
      </c>
      <c r="I339" s="15" t="s">
        <v>548</v>
      </c>
      <c r="J339" s="280" t="s">
        <v>67</v>
      </c>
      <c r="K339" s="15" t="s">
        <v>549</v>
      </c>
      <c r="L339" s="15" t="s">
        <v>359</v>
      </c>
      <c r="M339" s="19" t="s">
        <v>18</v>
      </c>
      <c r="N339" s="52"/>
    </row>
    <row r="340" spans="1:14" ht="45" x14ac:dyDescent="0.25">
      <c r="A340" s="18" t="str">
        <f t="shared" si="35"/>
        <v>1</v>
      </c>
      <c r="B340" s="279" t="str">
        <f t="shared" si="36"/>
        <v>2</v>
      </c>
      <c r="C340" s="279" t="str">
        <f t="shared" si="37"/>
        <v>1</v>
      </c>
      <c r="D340" s="279" t="str">
        <f t="shared" si="38"/>
        <v>8</v>
      </c>
      <c r="E340" s="279" t="str">
        <f t="shared" si="39"/>
        <v>08</v>
      </c>
      <c r="F340" s="279" t="str">
        <f t="shared" si="40"/>
        <v>1</v>
      </c>
      <c r="G340" s="279" t="str">
        <f t="shared" si="41"/>
        <v>0</v>
      </c>
      <c r="H340" s="14">
        <v>12180810</v>
      </c>
      <c r="I340" s="15" t="s">
        <v>550</v>
      </c>
      <c r="J340" s="280" t="s">
        <v>67</v>
      </c>
      <c r="K340" s="15" t="s">
        <v>551</v>
      </c>
      <c r="L340" s="15" t="s">
        <v>359</v>
      </c>
      <c r="M340" s="19" t="s">
        <v>18</v>
      </c>
      <c r="N340" s="52"/>
    </row>
    <row r="341" spans="1:14" ht="45" x14ac:dyDescent="0.25">
      <c r="A341" s="18" t="str">
        <f t="shared" ref="A341:A433" si="42">MID($H341,1,1)</f>
        <v>1</v>
      </c>
      <c r="B341" s="279" t="str">
        <f t="shared" ref="B341:B433" si="43">MID($H341,2,1)</f>
        <v>2</v>
      </c>
      <c r="C341" s="279" t="str">
        <f t="shared" ref="C341:C433" si="44">MID($H341,3,1)</f>
        <v>1</v>
      </c>
      <c r="D341" s="279" t="str">
        <f t="shared" ref="D341:D433" si="45">MID($H341,4,1)</f>
        <v>8</v>
      </c>
      <c r="E341" s="279" t="str">
        <f t="shared" ref="E341:E433" si="46">MID($H341,5,2)</f>
        <v>08</v>
      </c>
      <c r="F341" s="279" t="str">
        <f t="shared" ref="F341:F433" si="47">MID($H341,7,1)</f>
        <v>2</v>
      </c>
      <c r="G341" s="279" t="str">
        <f t="shared" ref="G341:G433" si="48">MID($H341,8,1)</f>
        <v>0</v>
      </c>
      <c r="H341" s="14">
        <v>12180820</v>
      </c>
      <c r="I341" s="15" t="s">
        <v>552</v>
      </c>
      <c r="J341" s="280" t="s">
        <v>67</v>
      </c>
      <c r="K341" s="15" t="s">
        <v>553</v>
      </c>
      <c r="L341" s="15" t="s">
        <v>359</v>
      </c>
      <c r="M341" s="19" t="s">
        <v>18</v>
      </c>
      <c r="N341" s="52"/>
    </row>
    <row r="342" spans="1:14" ht="45" x14ac:dyDescent="0.25">
      <c r="A342" s="18" t="str">
        <f t="shared" si="42"/>
        <v>1</v>
      </c>
      <c r="B342" s="279" t="str">
        <f t="shared" si="43"/>
        <v>2</v>
      </c>
      <c r="C342" s="279" t="str">
        <f t="shared" si="44"/>
        <v>1</v>
      </c>
      <c r="D342" s="279" t="str">
        <f t="shared" si="45"/>
        <v>8</v>
      </c>
      <c r="E342" s="279" t="str">
        <f t="shared" si="46"/>
        <v>08</v>
      </c>
      <c r="F342" s="279" t="str">
        <f t="shared" si="47"/>
        <v>3</v>
      </c>
      <c r="G342" s="279" t="str">
        <f t="shared" si="48"/>
        <v>0</v>
      </c>
      <c r="H342" s="14">
        <v>12180830</v>
      </c>
      <c r="I342" s="15" t="s">
        <v>554</v>
      </c>
      <c r="J342" s="280" t="s">
        <v>67</v>
      </c>
      <c r="K342" s="15" t="s">
        <v>555</v>
      </c>
      <c r="L342" s="15" t="s">
        <v>359</v>
      </c>
      <c r="M342" s="19" t="s">
        <v>18</v>
      </c>
      <c r="N342" s="52"/>
    </row>
    <row r="343" spans="1:14" ht="30" x14ac:dyDescent="0.25">
      <c r="A343" s="18" t="str">
        <f t="shared" si="42"/>
        <v>1</v>
      </c>
      <c r="B343" s="279" t="str">
        <f t="shared" si="43"/>
        <v>2</v>
      </c>
      <c r="C343" s="279" t="str">
        <f t="shared" si="44"/>
        <v>1</v>
      </c>
      <c r="D343" s="279" t="str">
        <f t="shared" si="45"/>
        <v>9</v>
      </c>
      <c r="E343" s="279" t="str">
        <f t="shared" si="46"/>
        <v>00</v>
      </c>
      <c r="F343" s="279" t="str">
        <f t="shared" si="47"/>
        <v>0</v>
      </c>
      <c r="G343" s="279" t="str">
        <f t="shared" si="48"/>
        <v>0</v>
      </c>
      <c r="H343" s="14">
        <v>12190000</v>
      </c>
      <c r="I343" s="15" t="s">
        <v>556</v>
      </c>
      <c r="J343" s="280" t="s">
        <v>45</v>
      </c>
      <c r="K343" s="15" t="s">
        <v>557</v>
      </c>
      <c r="L343" s="15"/>
      <c r="M343" s="19"/>
    </row>
    <row r="344" spans="1:14" ht="30" x14ac:dyDescent="0.25">
      <c r="A344" s="18" t="str">
        <f t="shared" si="42"/>
        <v>1</v>
      </c>
      <c r="B344" s="279" t="str">
        <f t="shared" si="43"/>
        <v>2</v>
      </c>
      <c r="C344" s="279" t="str">
        <f t="shared" si="44"/>
        <v>1</v>
      </c>
      <c r="D344" s="279" t="str">
        <f t="shared" si="45"/>
        <v>9</v>
      </c>
      <c r="E344" s="279" t="str">
        <f t="shared" si="46"/>
        <v>01</v>
      </c>
      <c r="F344" s="279" t="str">
        <f t="shared" si="47"/>
        <v>0</v>
      </c>
      <c r="G344" s="279" t="str">
        <f t="shared" si="48"/>
        <v>0</v>
      </c>
      <c r="H344" s="14">
        <v>12190100</v>
      </c>
      <c r="I344" s="15" t="s">
        <v>558</v>
      </c>
      <c r="J344" s="280" t="s">
        <v>54</v>
      </c>
      <c r="K344" s="15" t="s">
        <v>4474</v>
      </c>
      <c r="L344" s="15"/>
      <c r="M344" s="19"/>
    </row>
    <row r="345" spans="1:14" ht="30" x14ac:dyDescent="0.25">
      <c r="A345" s="18" t="str">
        <f t="shared" si="42"/>
        <v>1</v>
      </c>
      <c r="B345" s="279" t="str">
        <f t="shared" si="43"/>
        <v>2</v>
      </c>
      <c r="C345" s="279" t="str">
        <f t="shared" si="44"/>
        <v>1</v>
      </c>
      <c r="D345" s="279" t="str">
        <f t="shared" si="45"/>
        <v>9</v>
      </c>
      <c r="E345" s="279" t="str">
        <f t="shared" si="46"/>
        <v>01</v>
      </c>
      <c r="F345" s="279" t="str">
        <f t="shared" si="47"/>
        <v>1</v>
      </c>
      <c r="G345" s="279" t="str">
        <f t="shared" si="48"/>
        <v>0</v>
      </c>
      <c r="H345" s="14">
        <v>12190110</v>
      </c>
      <c r="I345" s="15" t="s">
        <v>558</v>
      </c>
      <c r="J345" s="280" t="s">
        <v>54</v>
      </c>
      <c r="K345" s="15" t="s">
        <v>4475</v>
      </c>
      <c r="L345" s="15"/>
      <c r="M345" s="19"/>
    </row>
    <row r="346" spans="1:14" ht="30" x14ac:dyDescent="0.25">
      <c r="A346" s="18" t="str">
        <f t="shared" si="42"/>
        <v>1</v>
      </c>
      <c r="B346" s="279" t="str">
        <f t="shared" si="43"/>
        <v>2</v>
      </c>
      <c r="C346" s="279" t="str">
        <f t="shared" si="44"/>
        <v>1</v>
      </c>
      <c r="D346" s="279" t="str">
        <f t="shared" si="45"/>
        <v>9</v>
      </c>
      <c r="E346" s="279" t="str">
        <f t="shared" si="46"/>
        <v>01</v>
      </c>
      <c r="F346" s="279" t="str">
        <f t="shared" si="47"/>
        <v>2</v>
      </c>
      <c r="G346" s="279" t="str">
        <f t="shared" si="48"/>
        <v>0</v>
      </c>
      <c r="H346" s="14">
        <v>12190120</v>
      </c>
      <c r="I346" s="15" t="s">
        <v>559</v>
      </c>
      <c r="J346" s="280" t="s">
        <v>54</v>
      </c>
      <c r="K346" s="15" t="s">
        <v>560</v>
      </c>
      <c r="L346" s="15"/>
      <c r="M346" s="19"/>
    </row>
    <row r="347" spans="1:14" ht="60" x14ac:dyDescent="0.25">
      <c r="A347" s="18" t="str">
        <f t="shared" si="42"/>
        <v>1</v>
      </c>
      <c r="B347" s="279" t="str">
        <f t="shared" si="43"/>
        <v>2</v>
      </c>
      <c r="C347" s="279" t="str">
        <f t="shared" si="44"/>
        <v>1</v>
      </c>
      <c r="D347" s="279" t="str">
        <f t="shared" si="45"/>
        <v>9</v>
      </c>
      <c r="E347" s="279" t="str">
        <f t="shared" si="46"/>
        <v>02</v>
      </c>
      <c r="F347" s="279" t="str">
        <f t="shared" si="47"/>
        <v>0</v>
      </c>
      <c r="G347" s="279" t="str">
        <f t="shared" si="48"/>
        <v>0</v>
      </c>
      <c r="H347" s="14">
        <v>12190200</v>
      </c>
      <c r="I347" s="15" t="s">
        <v>561</v>
      </c>
      <c r="J347" s="280" t="s">
        <v>54</v>
      </c>
      <c r="K347" s="15" t="s">
        <v>562</v>
      </c>
      <c r="L347" s="15"/>
      <c r="M347" s="19"/>
    </row>
    <row r="348" spans="1:14" ht="60" x14ac:dyDescent="0.25">
      <c r="A348" s="18" t="str">
        <f t="shared" si="42"/>
        <v>1</v>
      </c>
      <c r="B348" s="279" t="str">
        <f t="shared" si="43"/>
        <v>2</v>
      </c>
      <c r="C348" s="279" t="str">
        <f t="shared" si="44"/>
        <v>1</v>
      </c>
      <c r="D348" s="279" t="str">
        <f t="shared" si="45"/>
        <v>9</v>
      </c>
      <c r="E348" s="279" t="str">
        <f t="shared" si="46"/>
        <v>02</v>
      </c>
      <c r="F348" s="279" t="str">
        <f t="shared" si="47"/>
        <v>1</v>
      </c>
      <c r="G348" s="279" t="str">
        <f t="shared" si="48"/>
        <v>0</v>
      </c>
      <c r="H348" s="14">
        <v>12190210</v>
      </c>
      <c r="I348" s="15" t="s">
        <v>561</v>
      </c>
      <c r="J348" s="280" t="s">
        <v>54</v>
      </c>
      <c r="K348" s="15" t="s">
        <v>563</v>
      </c>
      <c r="L348" s="15"/>
      <c r="M348" s="19"/>
    </row>
    <row r="349" spans="1:14" ht="60" x14ac:dyDescent="0.25">
      <c r="A349" s="18" t="str">
        <f t="shared" si="42"/>
        <v>1</v>
      </c>
      <c r="B349" s="279" t="str">
        <f t="shared" si="43"/>
        <v>2</v>
      </c>
      <c r="C349" s="279" t="str">
        <f t="shared" si="44"/>
        <v>1</v>
      </c>
      <c r="D349" s="279" t="str">
        <f t="shared" si="45"/>
        <v>9</v>
      </c>
      <c r="E349" s="279" t="str">
        <f t="shared" si="46"/>
        <v>02</v>
      </c>
      <c r="F349" s="279" t="str">
        <f t="shared" si="47"/>
        <v>2</v>
      </c>
      <c r="G349" s="279" t="str">
        <f t="shared" si="48"/>
        <v>0</v>
      </c>
      <c r="H349" s="14">
        <v>12190220</v>
      </c>
      <c r="I349" s="15" t="s">
        <v>564</v>
      </c>
      <c r="J349" s="280" t="s">
        <v>54</v>
      </c>
      <c r="K349" s="15" t="s">
        <v>4476</v>
      </c>
      <c r="L349" s="15"/>
      <c r="M349" s="19"/>
    </row>
    <row r="350" spans="1:14" ht="45" x14ac:dyDescent="0.25">
      <c r="A350" s="18" t="str">
        <f t="shared" si="42"/>
        <v>1</v>
      </c>
      <c r="B350" s="279" t="str">
        <f t="shared" si="43"/>
        <v>2</v>
      </c>
      <c r="C350" s="279" t="str">
        <f t="shared" si="44"/>
        <v>1</v>
      </c>
      <c r="D350" s="279" t="str">
        <f t="shared" si="45"/>
        <v>9</v>
      </c>
      <c r="E350" s="279" t="str">
        <f t="shared" si="46"/>
        <v>03</v>
      </c>
      <c r="F350" s="279" t="str">
        <f t="shared" si="47"/>
        <v>0</v>
      </c>
      <c r="G350" s="279" t="str">
        <f t="shared" si="48"/>
        <v>0</v>
      </c>
      <c r="H350" s="14">
        <v>12190300</v>
      </c>
      <c r="I350" s="15" t="s">
        <v>565</v>
      </c>
      <c r="J350" s="280" t="s">
        <v>54</v>
      </c>
      <c r="K350" s="15" t="s">
        <v>4477</v>
      </c>
      <c r="L350" s="15"/>
      <c r="M350" s="19"/>
    </row>
    <row r="351" spans="1:14" ht="30" x14ac:dyDescent="0.25">
      <c r="A351" s="18" t="str">
        <f t="shared" si="42"/>
        <v>1</v>
      </c>
      <c r="B351" s="279" t="str">
        <f t="shared" si="43"/>
        <v>2</v>
      </c>
      <c r="C351" s="279" t="str">
        <f t="shared" si="44"/>
        <v>1</v>
      </c>
      <c r="D351" s="279" t="str">
        <f t="shared" si="45"/>
        <v>9</v>
      </c>
      <c r="E351" s="279" t="str">
        <f t="shared" si="46"/>
        <v>03</v>
      </c>
      <c r="F351" s="279" t="str">
        <f t="shared" si="47"/>
        <v>1</v>
      </c>
      <c r="G351" s="279" t="str">
        <f t="shared" si="48"/>
        <v>0</v>
      </c>
      <c r="H351" s="14">
        <v>12190310</v>
      </c>
      <c r="I351" s="15" t="s">
        <v>566</v>
      </c>
      <c r="J351" s="280" t="s">
        <v>54</v>
      </c>
      <c r="K351" s="15" t="s">
        <v>567</v>
      </c>
      <c r="L351" s="15"/>
      <c r="M351" s="19"/>
    </row>
    <row r="352" spans="1:14" ht="75" x14ac:dyDescent="0.25">
      <c r="A352" s="18" t="str">
        <f t="shared" si="42"/>
        <v>1</v>
      </c>
      <c r="B352" s="279" t="str">
        <f t="shared" si="43"/>
        <v>2</v>
      </c>
      <c r="C352" s="279" t="str">
        <f t="shared" si="44"/>
        <v>1</v>
      </c>
      <c r="D352" s="279" t="str">
        <f t="shared" si="45"/>
        <v>9</v>
      </c>
      <c r="E352" s="279" t="str">
        <f t="shared" si="46"/>
        <v>03</v>
      </c>
      <c r="F352" s="279" t="str">
        <f t="shared" si="47"/>
        <v>2</v>
      </c>
      <c r="G352" s="279" t="str">
        <f t="shared" si="48"/>
        <v>0</v>
      </c>
      <c r="H352" s="14">
        <v>12190320</v>
      </c>
      <c r="I352" s="15" t="s">
        <v>568</v>
      </c>
      <c r="J352" s="280" t="s">
        <v>54</v>
      </c>
      <c r="K352" s="15" t="s">
        <v>4478</v>
      </c>
      <c r="L352" s="15"/>
      <c r="M352" s="19"/>
    </row>
    <row r="353" spans="1:13" ht="45" x14ac:dyDescent="0.25">
      <c r="A353" s="18" t="str">
        <f t="shared" si="42"/>
        <v>1</v>
      </c>
      <c r="B353" s="279" t="str">
        <f t="shared" si="43"/>
        <v>2</v>
      </c>
      <c r="C353" s="279" t="str">
        <f t="shared" si="44"/>
        <v>1</v>
      </c>
      <c r="D353" s="279" t="str">
        <f t="shared" si="45"/>
        <v>9</v>
      </c>
      <c r="E353" s="279" t="str">
        <f t="shared" si="46"/>
        <v>03</v>
      </c>
      <c r="F353" s="279" t="str">
        <f t="shared" si="47"/>
        <v>3</v>
      </c>
      <c r="G353" s="279" t="str">
        <f t="shared" si="48"/>
        <v>0</v>
      </c>
      <c r="H353" s="14">
        <v>12190330</v>
      </c>
      <c r="I353" s="15" t="s">
        <v>569</v>
      </c>
      <c r="J353" s="280" t="s">
        <v>54</v>
      </c>
      <c r="K353" s="15" t="s">
        <v>4479</v>
      </c>
      <c r="L353" s="15"/>
      <c r="M353" s="19"/>
    </row>
    <row r="354" spans="1:13" ht="45" x14ac:dyDescent="0.25">
      <c r="A354" s="18" t="str">
        <f t="shared" si="42"/>
        <v>1</v>
      </c>
      <c r="B354" s="279" t="str">
        <f t="shared" si="43"/>
        <v>2</v>
      </c>
      <c r="C354" s="279" t="str">
        <f t="shared" si="44"/>
        <v>1</v>
      </c>
      <c r="D354" s="279" t="str">
        <f t="shared" si="45"/>
        <v>9</v>
      </c>
      <c r="E354" s="279" t="str">
        <f t="shared" si="46"/>
        <v>04</v>
      </c>
      <c r="F354" s="279" t="str">
        <f t="shared" si="47"/>
        <v>0</v>
      </c>
      <c r="G354" s="279" t="str">
        <f t="shared" si="48"/>
        <v>0</v>
      </c>
      <c r="H354" s="14">
        <v>12190400</v>
      </c>
      <c r="I354" s="15" t="s">
        <v>570</v>
      </c>
      <c r="J354" s="280" t="s">
        <v>54</v>
      </c>
      <c r="K354" s="15" t="s">
        <v>571</v>
      </c>
      <c r="L354" s="15"/>
      <c r="M354" s="19"/>
    </row>
    <row r="355" spans="1:13" ht="45" x14ac:dyDescent="0.25">
      <c r="A355" s="18" t="str">
        <f t="shared" si="42"/>
        <v>1</v>
      </c>
      <c r="B355" s="279" t="str">
        <f t="shared" si="43"/>
        <v>2</v>
      </c>
      <c r="C355" s="279" t="str">
        <f t="shared" si="44"/>
        <v>1</v>
      </c>
      <c r="D355" s="279" t="str">
        <f t="shared" si="45"/>
        <v>9</v>
      </c>
      <c r="E355" s="279" t="str">
        <f t="shared" si="46"/>
        <v>04</v>
      </c>
      <c r="F355" s="279" t="str">
        <f t="shared" si="47"/>
        <v>1</v>
      </c>
      <c r="G355" s="279" t="str">
        <f t="shared" si="48"/>
        <v>0</v>
      </c>
      <c r="H355" s="14">
        <v>12190410</v>
      </c>
      <c r="I355" s="15" t="s">
        <v>570</v>
      </c>
      <c r="J355" s="280" t="s">
        <v>54</v>
      </c>
      <c r="K355" s="15" t="s">
        <v>4480</v>
      </c>
      <c r="L355" s="15"/>
      <c r="M355" s="19"/>
    </row>
    <row r="356" spans="1:13" ht="60" x14ac:dyDescent="0.25">
      <c r="A356" s="18" t="str">
        <f t="shared" si="42"/>
        <v>1</v>
      </c>
      <c r="B356" s="279" t="str">
        <f t="shared" si="43"/>
        <v>2</v>
      </c>
      <c r="C356" s="279" t="str">
        <f t="shared" si="44"/>
        <v>1</v>
      </c>
      <c r="D356" s="279" t="str">
        <f t="shared" si="45"/>
        <v>9</v>
      </c>
      <c r="E356" s="279" t="str">
        <f t="shared" si="46"/>
        <v>04</v>
      </c>
      <c r="F356" s="279" t="str">
        <f t="shared" si="47"/>
        <v>2</v>
      </c>
      <c r="G356" s="279" t="str">
        <f t="shared" si="48"/>
        <v>0</v>
      </c>
      <c r="H356" s="14">
        <v>12190420</v>
      </c>
      <c r="I356" s="15" t="s">
        <v>572</v>
      </c>
      <c r="J356" s="280" t="s">
        <v>54</v>
      </c>
      <c r="K356" s="15" t="s">
        <v>4481</v>
      </c>
      <c r="L356" s="15"/>
      <c r="M356" s="19"/>
    </row>
    <row r="357" spans="1:13" ht="105" x14ac:dyDescent="0.25">
      <c r="A357" s="18" t="str">
        <f t="shared" si="42"/>
        <v>1</v>
      </c>
      <c r="B357" s="279" t="str">
        <f t="shared" si="43"/>
        <v>2</v>
      </c>
      <c r="C357" s="279" t="str">
        <f t="shared" si="44"/>
        <v>1</v>
      </c>
      <c r="D357" s="279" t="str">
        <f t="shared" si="45"/>
        <v>9</v>
      </c>
      <c r="E357" s="279" t="str">
        <f t="shared" si="46"/>
        <v>05</v>
      </c>
      <c r="F357" s="279" t="str">
        <f t="shared" si="47"/>
        <v>0</v>
      </c>
      <c r="G357" s="279" t="str">
        <f t="shared" si="48"/>
        <v>0</v>
      </c>
      <c r="H357" s="14">
        <v>12190500</v>
      </c>
      <c r="I357" s="15" t="s">
        <v>573</v>
      </c>
      <c r="J357" s="280" t="s">
        <v>54</v>
      </c>
      <c r="K357" s="122" t="s">
        <v>4482</v>
      </c>
      <c r="L357" s="15"/>
      <c r="M357" s="19"/>
    </row>
    <row r="358" spans="1:13" ht="105" x14ac:dyDescent="0.25">
      <c r="A358" s="18" t="str">
        <f t="shared" si="42"/>
        <v>1</v>
      </c>
      <c r="B358" s="279" t="str">
        <f t="shared" si="43"/>
        <v>2</v>
      </c>
      <c r="C358" s="279" t="str">
        <f t="shared" si="44"/>
        <v>1</v>
      </c>
      <c r="D358" s="279" t="str">
        <f t="shared" si="45"/>
        <v>9</v>
      </c>
      <c r="E358" s="279" t="str">
        <f t="shared" si="46"/>
        <v>05</v>
      </c>
      <c r="F358" s="279" t="str">
        <f t="shared" si="47"/>
        <v>1</v>
      </c>
      <c r="G358" s="279" t="str">
        <f t="shared" si="48"/>
        <v>0</v>
      </c>
      <c r="H358" s="14">
        <v>12190510</v>
      </c>
      <c r="I358" s="15" t="s">
        <v>573</v>
      </c>
      <c r="J358" s="280" t="s">
        <v>54</v>
      </c>
      <c r="K358" s="15" t="s">
        <v>574</v>
      </c>
      <c r="L358" s="15"/>
      <c r="M358" s="19"/>
    </row>
    <row r="359" spans="1:13" ht="105" x14ac:dyDescent="0.25">
      <c r="A359" s="18" t="str">
        <f t="shared" si="42"/>
        <v>1</v>
      </c>
      <c r="B359" s="279" t="str">
        <f t="shared" si="43"/>
        <v>2</v>
      </c>
      <c r="C359" s="279" t="str">
        <f t="shared" si="44"/>
        <v>1</v>
      </c>
      <c r="D359" s="279" t="str">
        <f t="shared" si="45"/>
        <v>9</v>
      </c>
      <c r="E359" s="279" t="str">
        <f t="shared" si="46"/>
        <v>05</v>
      </c>
      <c r="F359" s="279" t="str">
        <f t="shared" si="47"/>
        <v>2</v>
      </c>
      <c r="G359" s="279" t="str">
        <f t="shared" si="48"/>
        <v>0</v>
      </c>
      <c r="H359" s="14">
        <v>12190520</v>
      </c>
      <c r="I359" s="15" t="s">
        <v>575</v>
      </c>
      <c r="J359" s="280" t="s">
        <v>54</v>
      </c>
      <c r="K359" s="15" t="s">
        <v>576</v>
      </c>
      <c r="L359" s="15"/>
      <c r="M359" s="19"/>
    </row>
    <row r="360" spans="1:13" ht="105" x14ac:dyDescent="0.25">
      <c r="A360" s="18" t="str">
        <f t="shared" si="42"/>
        <v>1</v>
      </c>
      <c r="B360" s="279" t="str">
        <f t="shared" si="43"/>
        <v>2</v>
      </c>
      <c r="C360" s="279" t="str">
        <f t="shared" si="44"/>
        <v>1</v>
      </c>
      <c r="D360" s="279" t="str">
        <f t="shared" si="45"/>
        <v>9</v>
      </c>
      <c r="E360" s="279" t="str">
        <f t="shared" si="46"/>
        <v>06</v>
      </c>
      <c r="F360" s="279" t="str">
        <f t="shared" si="47"/>
        <v>0</v>
      </c>
      <c r="G360" s="279" t="str">
        <f t="shared" si="48"/>
        <v>0</v>
      </c>
      <c r="H360" s="14">
        <v>12190600</v>
      </c>
      <c r="I360" s="15" t="s">
        <v>577</v>
      </c>
      <c r="J360" s="280" t="s">
        <v>54</v>
      </c>
      <c r="K360" s="15" t="s">
        <v>578</v>
      </c>
      <c r="L360" s="15"/>
      <c r="M360" s="19"/>
    </row>
    <row r="361" spans="1:13" ht="105" x14ac:dyDescent="0.25">
      <c r="A361" s="18" t="str">
        <f t="shared" si="42"/>
        <v>1</v>
      </c>
      <c r="B361" s="279" t="str">
        <f t="shared" si="43"/>
        <v>2</v>
      </c>
      <c r="C361" s="279" t="str">
        <f t="shared" si="44"/>
        <v>1</v>
      </c>
      <c r="D361" s="279" t="str">
        <f t="shared" si="45"/>
        <v>9</v>
      </c>
      <c r="E361" s="279" t="str">
        <f t="shared" si="46"/>
        <v>06</v>
      </c>
      <c r="F361" s="279" t="str">
        <f t="shared" si="47"/>
        <v>1</v>
      </c>
      <c r="G361" s="279" t="str">
        <f t="shared" si="48"/>
        <v>0</v>
      </c>
      <c r="H361" s="14">
        <v>12190610</v>
      </c>
      <c r="I361" s="15" t="s">
        <v>577</v>
      </c>
      <c r="J361" s="280" t="s">
        <v>54</v>
      </c>
      <c r="K361" s="15" t="s">
        <v>579</v>
      </c>
      <c r="L361" s="15"/>
      <c r="M361" s="19"/>
    </row>
    <row r="362" spans="1:13" ht="105" x14ac:dyDescent="0.25">
      <c r="A362" s="18" t="str">
        <f t="shared" si="42"/>
        <v>1</v>
      </c>
      <c r="B362" s="279" t="str">
        <f t="shared" si="43"/>
        <v>2</v>
      </c>
      <c r="C362" s="279" t="str">
        <f t="shared" si="44"/>
        <v>1</v>
      </c>
      <c r="D362" s="279" t="str">
        <f t="shared" si="45"/>
        <v>9</v>
      </c>
      <c r="E362" s="279" t="str">
        <f t="shared" si="46"/>
        <v>06</v>
      </c>
      <c r="F362" s="279" t="str">
        <f t="shared" si="47"/>
        <v>2</v>
      </c>
      <c r="G362" s="279" t="str">
        <f t="shared" si="48"/>
        <v>0</v>
      </c>
      <c r="H362" s="14">
        <v>12190620</v>
      </c>
      <c r="I362" s="15" t="s">
        <v>580</v>
      </c>
      <c r="J362" s="280" t="s">
        <v>54</v>
      </c>
      <c r="K362" s="15" t="s">
        <v>581</v>
      </c>
      <c r="L362" s="15"/>
      <c r="M362" s="19"/>
    </row>
    <row r="363" spans="1:13" ht="75" x14ac:dyDescent="0.25">
      <c r="A363" s="18" t="str">
        <f t="shared" si="42"/>
        <v>1</v>
      </c>
      <c r="B363" s="279" t="str">
        <f t="shared" si="43"/>
        <v>2</v>
      </c>
      <c r="C363" s="279" t="str">
        <f t="shared" si="44"/>
        <v>1</v>
      </c>
      <c r="D363" s="279" t="str">
        <f t="shared" si="45"/>
        <v>9</v>
      </c>
      <c r="E363" s="279" t="str">
        <f t="shared" si="46"/>
        <v>07</v>
      </c>
      <c r="F363" s="279" t="str">
        <f t="shared" si="47"/>
        <v>0</v>
      </c>
      <c r="G363" s="279" t="str">
        <f t="shared" si="48"/>
        <v>0</v>
      </c>
      <c r="H363" s="14">
        <v>12190700</v>
      </c>
      <c r="I363" s="15" t="s">
        <v>582</v>
      </c>
      <c r="J363" s="280" t="s">
        <v>54</v>
      </c>
      <c r="K363" s="15" t="s">
        <v>583</v>
      </c>
      <c r="L363" s="15"/>
      <c r="M363" s="19"/>
    </row>
    <row r="364" spans="1:13" ht="75" x14ac:dyDescent="0.25">
      <c r="A364" s="18" t="str">
        <f t="shared" si="42"/>
        <v>1</v>
      </c>
      <c r="B364" s="279" t="str">
        <f t="shared" si="43"/>
        <v>2</v>
      </c>
      <c r="C364" s="279" t="str">
        <f t="shared" si="44"/>
        <v>1</v>
      </c>
      <c r="D364" s="279" t="str">
        <f t="shared" si="45"/>
        <v>9</v>
      </c>
      <c r="E364" s="279" t="str">
        <f t="shared" si="46"/>
        <v>07</v>
      </c>
      <c r="F364" s="279" t="str">
        <f t="shared" si="47"/>
        <v>1</v>
      </c>
      <c r="G364" s="279" t="str">
        <f t="shared" si="48"/>
        <v>0</v>
      </c>
      <c r="H364" s="14">
        <v>12190710</v>
      </c>
      <c r="I364" s="15" t="s">
        <v>582</v>
      </c>
      <c r="J364" s="280" t="s">
        <v>54</v>
      </c>
      <c r="K364" s="15" t="s">
        <v>584</v>
      </c>
      <c r="L364" s="15"/>
      <c r="M364" s="19"/>
    </row>
    <row r="365" spans="1:13" ht="90" x14ac:dyDescent="0.25">
      <c r="A365" s="18" t="str">
        <f t="shared" si="42"/>
        <v>1</v>
      </c>
      <c r="B365" s="279" t="str">
        <f t="shared" si="43"/>
        <v>2</v>
      </c>
      <c r="C365" s="279" t="str">
        <f t="shared" si="44"/>
        <v>1</v>
      </c>
      <c r="D365" s="279" t="str">
        <f t="shared" si="45"/>
        <v>9</v>
      </c>
      <c r="E365" s="279" t="str">
        <f t="shared" si="46"/>
        <v>07</v>
      </c>
      <c r="F365" s="279" t="str">
        <f t="shared" si="47"/>
        <v>2</v>
      </c>
      <c r="G365" s="279" t="str">
        <f t="shared" si="48"/>
        <v>0</v>
      </c>
      <c r="H365" s="14">
        <v>12190720</v>
      </c>
      <c r="I365" s="15" t="s">
        <v>585</v>
      </c>
      <c r="J365" s="280" t="s">
        <v>54</v>
      </c>
      <c r="K365" s="15" t="s">
        <v>586</v>
      </c>
      <c r="L365" s="15"/>
      <c r="M365" s="19"/>
    </row>
    <row r="366" spans="1:13" x14ac:dyDescent="0.25">
      <c r="A366" s="18" t="str">
        <f t="shared" si="42"/>
        <v>1</v>
      </c>
      <c r="B366" s="279" t="str">
        <f t="shared" si="43"/>
        <v>2</v>
      </c>
      <c r="C366" s="279" t="str">
        <f t="shared" si="44"/>
        <v>1</v>
      </c>
      <c r="D366" s="279" t="str">
        <f t="shared" si="45"/>
        <v>9</v>
      </c>
      <c r="E366" s="279" t="str">
        <f t="shared" si="46"/>
        <v>08</v>
      </c>
      <c r="F366" s="279" t="str">
        <f t="shared" si="47"/>
        <v>0</v>
      </c>
      <c r="G366" s="279" t="str">
        <f t="shared" si="48"/>
        <v>0</v>
      </c>
      <c r="H366" s="14">
        <v>12190800</v>
      </c>
      <c r="I366" s="15" t="s">
        <v>587</v>
      </c>
      <c r="J366" s="280" t="s">
        <v>54</v>
      </c>
      <c r="K366" s="15" t="s">
        <v>588</v>
      </c>
      <c r="L366" s="15"/>
      <c r="M366" s="19"/>
    </row>
    <row r="367" spans="1:13" x14ac:dyDescent="0.25">
      <c r="A367" s="18" t="str">
        <f t="shared" si="42"/>
        <v>1</v>
      </c>
      <c r="B367" s="279" t="str">
        <f t="shared" si="43"/>
        <v>2</v>
      </c>
      <c r="C367" s="279" t="str">
        <f t="shared" si="44"/>
        <v>1</v>
      </c>
      <c r="D367" s="279" t="str">
        <f t="shared" si="45"/>
        <v>9</v>
      </c>
      <c r="E367" s="279" t="str">
        <f t="shared" si="46"/>
        <v>08</v>
      </c>
      <c r="F367" s="279" t="str">
        <f t="shared" si="47"/>
        <v>1</v>
      </c>
      <c r="G367" s="279" t="str">
        <f t="shared" si="48"/>
        <v>0</v>
      </c>
      <c r="H367" s="14">
        <v>12190810</v>
      </c>
      <c r="I367" s="15" t="s">
        <v>587</v>
      </c>
      <c r="J367" s="280" t="s">
        <v>54</v>
      </c>
      <c r="K367" s="15" t="s">
        <v>589</v>
      </c>
      <c r="L367" s="15"/>
      <c r="M367" s="19"/>
    </row>
    <row r="368" spans="1:13" ht="30" x14ac:dyDescent="0.25">
      <c r="A368" s="18" t="str">
        <f t="shared" si="42"/>
        <v>1</v>
      </c>
      <c r="B368" s="279" t="str">
        <f t="shared" si="43"/>
        <v>2</v>
      </c>
      <c r="C368" s="279" t="str">
        <f t="shared" si="44"/>
        <v>1</v>
      </c>
      <c r="D368" s="279" t="str">
        <f t="shared" si="45"/>
        <v>9</v>
      </c>
      <c r="E368" s="279" t="str">
        <f t="shared" si="46"/>
        <v>08</v>
      </c>
      <c r="F368" s="279" t="str">
        <f t="shared" si="47"/>
        <v>2</v>
      </c>
      <c r="G368" s="279" t="str">
        <f t="shared" si="48"/>
        <v>0</v>
      </c>
      <c r="H368" s="14">
        <v>12190820</v>
      </c>
      <c r="I368" s="15" t="s">
        <v>590</v>
      </c>
      <c r="J368" s="280" t="s">
        <v>54</v>
      </c>
      <c r="K368" s="15" t="s">
        <v>591</v>
      </c>
      <c r="L368" s="15"/>
      <c r="M368" s="19"/>
    </row>
    <row r="369" spans="1:13" ht="30" customHeight="1" x14ac:dyDescent="0.25">
      <c r="A369" s="18" t="str">
        <f t="shared" si="42"/>
        <v>1</v>
      </c>
      <c r="B369" s="279" t="str">
        <f t="shared" si="43"/>
        <v>2</v>
      </c>
      <c r="C369" s="279" t="str">
        <f t="shared" si="44"/>
        <v>1</v>
      </c>
      <c r="D369" s="279" t="str">
        <f t="shared" si="45"/>
        <v>9</v>
      </c>
      <c r="E369" s="279" t="str">
        <f t="shared" si="46"/>
        <v>09</v>
      </c>
      <c r="F369" s="279" t="str">
        <f t="shared" si="47"/>
        <v>0</v>
      </c>
      <c r="G369" s="279" t="str">
        <f t="shared" si="48"/>
        <v>0</v>
      </c>
      <c r="H369" s="14">
        <v>12190900</v>
      </c>
      <c r="I369" s="15" t="s">
        <v>592</v>
      </c>
      <c r="J369" s="280" t="s">
        <v>54</v>
      </c>
      <c r="K369" s="15" t="s">
        <v>593</v>
      </c>
      <c r="L369" s="15"/>
      <c r="M369" s="19"/>
    </row>
    <row r="370" spans="1:13" ht="30" x14ac:dyDescent="0.25">
      <c r="A370" s="18" t="str">
        <f t="shared" si="42"/>
        <v>1</v>
      </c>
      <c r="B370" s="279" t="str">
        <f t="shared" si="43"/>
        <v>2</v>
      </c>
      <c r="C370" s="279" t="str">
        <f t="shared" si="44"/>
        <v>1</v>
      </c>
      <c r="D370" s="279" t="str">
        <f t="shared" si="45"/>
        <v>9</v>
      </c>
      <c r="E370" s="279" t="str">
        <f t="shared" si="46"/>
        <v>09</v>
      </c>
      <c r="F370" s="279" t="str">
        <f t="shared" si="47"/>
        <v>1</v>
      </c>
      <c r="G370" s="279" t="str">
        <f t="shared" si="48"/>
        <v>0</v>
      </c>
      <c r="H370" s="14">
        <v>12190910</v>
      </c>
      <c r="I370" s="15" t="s">
        <v>592</v>
      </c>
      <c r="J370" s="280" t="s">
        <v>54</v>
      </c>
      <c r="K370" s="15" t="s">
        <v>594</v>
      </c>
      <c r="L370" s="15"/>
      <c r="M370" s="19"/>
    </row>
    <row r="371" spans="1:13" ht="45" x14ac:dyDescent="0.25">
      <c r="A371" s="18" t="str">
        <f t="shared" si="42"/>
        <v>1</v>
      </c>
      <c r="B371" s="279" t="str">
        <f t="shared" si="43"/>
        <v>2</v>
      </c>
      <c r="C371" s="279" t="str">
        <f t="shared" si="44"/>
        <v>1</v>
      </c>
      <c r="D371" s="279" t="str">
        <f t="shared" si="45"/>
        <v>9</v>
      </c>
      <c r="E371" s="279" t="str">
        <f t="shared" si="46"/>
        <v>09</v>
      </c>
      <c r="F371" s="279" t="str">
        <f t="shared" si="47"/>
        <v>2</v>
      </c>
      <c r="G371" s="279" t="str">
        <f t="shared" si="48"/>
        <v>0</v>
      </c>
      <c r="H371" s="14">
        <v>12190920</v>
      </c>
      <c r="I371" s="15" t="s">
        <v>595</v>
      </c>
      <c r="J371" s="280" t="s">
        <v>54</v>
      </c>
      <c r="K371" s="15" t="s">
        <v>596</v>
      </c>
      <c r="L371" s="15"/>
      <c r="M371" s="19"/>
    </row>
    <row r="372" spans="1:13" ht="60" x14ac:dyDescent="0.25">
      <c r="A372" s="18" t="str">
        <f t="shared" si="42"/>
        <v>1</v>
      </c>
      <c r="B372" s="279" t="str">
        <f t="shared" si="43"/>
        <v>2</v>
      </c>
      <c r="C372" s="279" t="str">
        <f t="shared" si="44"/>
        <v>1</v>
      </c>
      <c r="D372" s="279" t="str">
        <f t="shared" si="45"/>
        <v>9</v>
      </c>
      <c r="E372" s="279" t="str">
        <f t="shared" si="46"/>
        <v>10</v>
      </c>
      <c r="F372" s="279" t="str">
        <f t="shared" si="47"/>
        <v>0</v>
      </c>
      <c r="G372" s="279" t="str">
        <f t="shared" si="48"/>
        <v>0</v>
      </c>
      <c r="H372" s="14">
        <v>12191000</v>
      </c>
      <c r="I372" s="15" t="s">
        <v>597</v>
      </c>
      <c r="J372" s="280" t="s">
        <v>54</v>
      </c>
      <c r="K372" s="15" t="s">
        <v>598</v>
      </c>
      <c r="L372" s="15"/>
      <c r="M372" s="19"/>
    </row>
    <row r="373" spans="1:13" ht="60" x14ac:dyDescent="0.25">
      <c r="A373" s="18" t="str">
        <f t="shared" si="42"/>
        <v>1</v>
      </c>
      <c r="B373" s="279" t="str">
        <f t="shared" si="43"/>
        <v>2</v>
      </c>
      <c r="C373" s="279" t="str">
        <f t="shared" si="44"/>
        <v>1</v>
      </c>
      <c r="D373" s="279" t="str">
        <f t="shared" si="45"/>
        <v>9</v>
      </c>
      <c r="E373" s="279" t="str">
        <f t="shared" si="46"/>
        <v>10</v>
      </c>
      <c r="F373" s="279" t="str">
        <f t="shared" si="47"/>
        <v>1</v>
      </c>
      <c r="G373" s="279" t="str">
        <f t="shared" si="48"/>
        <v>0</v>
      </c>
      <c r="H373" s="14">
        <v>12191010</v>
      </c>
      <c r="I373" s="15" t="s">
        <v>597</v>
      </c>
      <c r="J373" s="280" t="s">
        <v>54</v>
      </c>
      <c r="K373" s="15" t="s">
        <v>599</v>
      </c>
      <c r="L373" s="15"/>
      <c r="M373" s="19"/>
    </row>
    <row r="374" spans="1:13" ht="75" x14ac:dyDescent="0.25">
      <c r="A374" s="18" t="str">
        <f t="shared" si="42"/>
        <v>1</v>
      </c>
      <c r="B374" s="279" t="str">
        <f t="shared" si="43"/>
        <v>2</v>
      </c>
      <c r="C374" s="279" t="str">
        <f t="shared" si="44"/>
        <v>1</v>
      </c>
      <c r="D374" s="279" t="str">
        <f t="shared" si="45"/>
        <v>9</v>
      </c>
      <c r="E374" s="279" t="str">
        <f t="shared" si="46"/>
        <v>10</v>
      </c>
      <c r="F374" s="279" t="str">
        <f t="shared" si="47"/>
        <v>2</v>
      </c>
      <c r="G374" s="279" t="str">
        <f t="shared" si="48"/>
        <v>0</v>
      </c>
      <c r="H374" s="14">
        <v>12191020</v>
      </c>
      <c r="I374" s="15" t="s">
        <v>600</v>
      </c>
      <c r="J374" s="280" t="s">
        <v>54</v>
      </c>
      <c r="K374" s="15" t="s">
        <v>601</v>
      </c>
      <c r="L374" s="15"/>
      <c r="M374" s="19"/>
    </row>
    <row r="375" spans="1:13" ht="30" x14ac:dyDescent="0.25">
      <c r="A375" s="18" t="str">
        <f t="shared" si="42"/>
        <v>1</v>
      </c>
      <c r="B375" s="279" t="str">
        <f t="shared" si="43"/>
        <v>2</v>
      </c>
      <c r="C375" s="279" t="str">
        <f t="shared" si="44"/>
        <v>1</v>
      </c>
      <c r="D375" s="279" t="str">
        <f t="shared" si="45"/>
        <v>9</v>
      </c>
      <c r="E375" s="279" t="str">
        <f t="shared" si="46"/>
        <v>11</v>
      </c>
      <c r="F375" s="279" t="str">
        <f t="shared" si="47"/>
        <v>0</v>
      </c>
      <c r="G375" s="279" t="str">
        <f t="shared" si="48"/>
        <v>0</v>
      </c>
      <c r="H375" s="14">
        <v>12191100</v>
      </c>
      <c r="I375" s="15" t="s">
        <v>602</v>
      </c>
      <c r="J375" s="280" t="s">
        <v>54</v>
      </c>
      <c r="K375" s="15" t="s">
        <v>603</v>
      </c>
      <c r="L375" s="15"/>
      <c r="M375" s="19" t="s">
        <v>18</v>
      </c>
    </row>
    <row r="376" spans="1:13" ht="30" x14ac:dyDescent="0.25">
      <c r="A376" s="18" t="str">
        <f t="shared" si="42"/>
        <v>1</v>
      </c>
      <c r="B376" s="279" t="str">
        <f t="shared" si="43"/>
        <v>2</v>
      </c>
      <c r="C376" s="279" t="str">
        <f t="shared" si="44"/>
        <v>1</v>
      </c>
      <c r="D376" s="279" t="str">
        <f t="shared" si="45"/>
        <v>9</v>
      </c>
      <c r="E376" s="279" t="str">
        <f t="shared" si="46"/>
        <v>11</v>
      </c>
      <c r="F376" s="279" t="str">
        <f t="shared" si="47"/>
        <v>1</v>
      </c>
      <c r="G376" s="279" t="str">
        <f t="shared" si="48"/>
        <v>0</v>
      </c>
      <c r="H376" s="14">
        <v>12191110</v>
      </c>
      <c r="I376" s="15" t="s">
        <v>602</v>
      </c>
      <c r="J376" s="280" t="s">
        <v>54</v>
      </c>
      <c r="K376" s="15" t="s">
        <v>603</v>
      </c>
      <c r="L376" s="15"/>
      <c r="M376" s="19" t="s">
        <v>18</v>
      </c>
    </row>
    <row r="377" spans="1:13" ht="30" x14ac:dyDescent="0.25">
      <c r="A377" s="18" t="str">
        <f t="shared" si="42"/>
        <v>1</v>
      </c>
      <c r="B377" s="279" t="str">
        <f t="shared" si="43"/>
        <v>2</v>
      </c>
      <c r="C377" s="279" t="str">
        <f t="shared" si="44"/>
        <v>1</v>
      </c>
      <c r="D377" s="279" t="str">
        <f t="shared" si="45"/>
        <v>9</v>
      </c>
      <c r="E377" s="279" t="str">
        <f t="shared" si="46"/>
        <v>11</v>
      </c>
      <c r="F377" s="279" t="str">
        <f t="shared" si="47"/>
        <v>2</v>
      </c>
      <c r="G377" s="279" t="str">
        <f t="shared" si="48"/>
        <v>0</v>
      </c>
      <c r="H377" s="14">
        <v>12191120</v>
      </c>
      <c r="I377" s="15" t="s">
        <v>604</v>
      </c>
      <c r="J377" s="280" t="s">
        <v>54</v>
      </c>
      <c r="K377" s="15" t="s">
        <v>605</v>
      </c>
      <c r="L377" s="15"/>
      <c r="M377" s="19" t="s">
        <v>18</v>
      </c>
    </row>
    <row r="378" spans="1:13" ht="45" x14ac:dyDescent="0.25">
      <c r="A378" s="18" t="str">
        <f t="shared" si="42"/>
        <v>1</v>
      </c>
      <c r="B378" s="279" t="str">
        <f t="shared" si="43"/>
        <v>2</v>
      </c>
      <c r="C378" s="279" t="str">
        <f t="shared" si="44"/>
        <v>1</v>
      </c>
      <c r="D378" s="279" t="str">
        <f t="shared" si="45"/>
        <v>9</v>
      </c>
      <c r="E378" s="279" t="str">
        <f t="shared" si="46"/>
        <v>11</v>
      </c>
      <c r="F378" s="279" t="str">
        <f t="shared" si="47"/>
        <v>3</v>
      </c>
      <c r="G378" s="279" t="str">
        <f t="shared" si="48"/>
        <v>0</v>
      </c>
      <c r="H378" s="14">
        <v>12191130</v>
      </c>
      <c r="I378" s="15" t="s">
        <v>362</v>
      </c>
      <c r="J378" s="280" t="s">
        <v>54</v>
      </c>
      <c r="K378" s="15" t="s">
        <v>606</v>
      </c>
      <c r="L378" s="15" t="s">
        <v>607</v>
      </c>
      <c r="M378" s="19" t="s">
        <v>18</v>
      </c>
    </row>
    <row r="379" spans="1:13" ht="45" x14ac:dyDescent="0.25">
      <c r="A379" s="18" t="str">
        <f t="shared" si="42"/>
        <v>1</v>
      </c>
      <c r="B379" s="279" t="str">
        <f t="shared" si="43"/>
        <v>2</v>
      </c>
      <c r="C379" s="279" t="str">
        <f t="shared" si="44"/>
        <v>1</v>
      </c>
      <c r="D379" s="279" t="str">
        <f t="shared" si="45"/>
        <v>9</v>
      </c>
      <c r="E379" s="279" t="str">
        <f t="shared" si="46"/>
        <v>11</v>
      </c>
      <c r="F379" s="279" t="str">
        <f t="shared" si="47"/>
        <v>4</v>
      </c>
      <c r="G379" s="279" t="str">
        <f t="shared" si="48"/>
        <v>0</v>
      </c>
      <c r="H379" s="14">
        <v>12191140</v>
      </c>
      <c r="I379" s="15" t="s">
        <v>364</v>
      </c>
      <c r="J379" s="280" t="s">
        <v>54</v>
      </c>
      <c r="K379" s="15" t="s">
        <v>608</v>
      </c>
      <c r="L379" s="15" t="s">
        <v>607</v>
      </c>
      <c r="M379" s="19" t="s">
        <v>18</v>
      </c>
    </row>
    <row r="380" spans="1:13" ht="30" x14ac:dyDescent="0.25">
      <c r="A380" s="18" t="str">
        <f t="shared" si="42"/>
        <v>1</v>
      </c>
      <c r="B380" s="279" t="str">
        <f t="shared" si="43"/>
        <v>2</v>
      </c>
      <c r="C380" s="279" t="str">
        <f t="shared" si="44"/>
        <v>1</v>
      </c>
      <c r="D380" s="279" t="str">
        <f t="shared" si="45"/>
        <v>9</v>
      </c>
      <c r="E380" s="279" t="str">
        <f t="shared" si="46"/>
        <v>99</v>
      </c>
      <c r="F380" s="279" t="str">
        <f t="shared" si="47"/>
        <v>0</v>
      </c>
      <c r="G380" s="279" t="str">
        <f t="shared" si="48"/>
        <v>0</v>
      </c>
      <c r="H380" s="14">
        <v>12199900</v>
      </c>
      <c r="I380" s="15" t="s">
        <v>609</v>
      </c>
      <c r="J380" s="280" t="s">
        <v>54</v>
      </c>
      <c r="K380" s="15" t="s">
        <v>610</v>
      </c>
      <c r="L380" s="15"/>
      <c r="M380" s="19"/>
    </row>
    <row r="381" spans="1:13" ht="105" x14ac:dyDescent="0.25">
      <c r="A381" s="18" t="str">
        <f t="shared" si="42"/>
        <v>1</v>
      </c>
      <c r="B381" s="279" t="str">
        <f t="shared" si="43"/>
        <v>2</v>
      </c>
      <c r="C381" s="279" t="str">
        <f t="shared" si="44"/>
        <v>1</v>
      </c>
      <c r="D381" s="279" t="str">
        <f t="shared" si="45"/>
        <v>9</v>
      </c>
      <c r="E381" s="279" t="str">
        <f t="shared" si="46"/>
        <v>99</v>
      </c>
      <c r="F381" s="279" t="str">
        <f t="shared" si="47"/>
        <v>1</v>
      </c>
      <c r="G381" s="279" t="str">
        <f t="shared" si="48"/>
        <v>0</v>
      </c>
      <c r="H381" s="14">
        <v>12199910</v>
      </c>
      <c r="I381" s="15" t="s">
        <v>611</v>
      </c>
      <c r="J381" s="280" t="s">
        <v>54</v>
      </c>
      <c r="K381" s="15" t="s">
        <v>612</v>
      </c>
      <c r="L381" s="15"/>
      <c r="M381" s="19" t="s">
        <v>147</v>
      </c>
    </row>
    <row r="382" spans="1:13" ht="30" x14ac:dyDescent="0.25">
      <c r="A382" s="18" t="str">
        <f t="shared" si="42"/>
        <v>1</v>
      </c>
      <c r="B382" s="279" t="str">
        <f t="shared" si="43"/>
        <v>2</v>
      </c>
      <c r="C382" s="279" t="str">
        <f t="shared" si="44"/>
        <v>1</v>
      </c>
      <c r="D382" s="279" t="str">
        <f t="shared" si="45"/>
        <v>9</v>
      </c>
      <c r="E382" s="279" t="str">
        <f t="shared" si="46"/>
        <v>99</v>
      </c>
      <c r="F382" s="279" t="str">
        <f t="shared" si="47"/>
        <v>2</v>
      </c>
      <c r="G382" s="279" t="str">
        <f t="shared" si="48"/>
        <v>0</v>
      </c>
      <c r="H382" s="14">
        <v>12199920</v>
      </c>
      <c r="I382" s="15" t="s">
        <v>613</v>
      </c>
      <c r="J382" s="280" t="s">
        <v>54</v>
      </c>
      <c r="K382" s="15" t="s">
        <v>614</v>
      </c>
      <c r="L382" s="15"/>
      <c r="M382" s="19" t="s">
        <v>147</v>
      </c>
    </row>
    <row r="383" spans="1:13" ht="105" x14ac:dyDescent="0.25">
      <c r="A383" s="18" t="str">
        <f t="shared" si="42"/>
        <v>1</v>
      </c>
      <c r="B383" s="279" t="str">
        <f t="shared" si="43"/>
        <v>2</v>
      </c>
      <c r="C383" s="279" t="str">
        <f t="shared" si="44"/>
        <v>1</v>
      </c>
      <c r="D383" s="279" t="str">
        <f t="shared" si="45"/>
        <v>9</v>
      </c>
      <c r="E383" s="279" t="str">
        <f t="shared" si="46"/>
        <v>99</v>
      </c>
      <c r="F383" s="279" t="str">
        <f t="shared" si="47"/>
        <v>3</v>
      </c>
      <c r="G383" s="279" t="str">
        <f t="shared" si="48"/>
        <v>0</v>
      </c>
      <c r="H383" s="14">
        <v>12199930</v>
      </c>
      <c r="I383" s="15" t="s">
        <v>615</v>
      </c>
      <c r="J383" s="280" t="s">
        <v>54</v>
      </c>
      <c r="K383" s="15" t="s">
        <v>616</v>
      </c>
      <c r="L383" s="15" t="s">
        <v>617</v>
      </c>
      <c r="M383" s="19" t="s">
        <v>177</v>
      </c>
    </row>
    <row r="384" spans="1:13" ht="87" customHeight="1" x14ac:dyDescent="0.25">
      <c r="A384" s="18" t="str">
        <f t="shared" si="42"/>
        <v>1</v>
      </c>
      <c r="B384" s="279" t="str">
        <f t="shared" si="43"/>
        <v>2</v>
      </c>
      <c r="C384" s="279" t="str">
        <f t="shared" si="44"/>
        <v>1</v>
      </c>
      <c r="D384" s="279" t="str">
        <f t="shared" si="45"/>
        <v>9</v>
      </c>
      <c r="E384" s="279" t="str">
        <f t="shared" si="46"/>
        <v>99</v>
      </c>
      <c r="F384" s="279" t="str">
        <f t="shared" si="47"/>
        <v>4</v>
      </c>
      <c r="G384" s="279" t="str">
        <f t="shared" si="48"/>
        <v>0</v>
      </c>
      <c r="H384" s="14">
        <v>12199940</v>
      </c>
      <c r="I384" s="15" t="s">
        <v>618</v>
      </c>
      <c r="J384" s="280" t="s">
        <v>54</v>
      </c>
      <c r="K384" s="15" t="s">
        <v>619</v>
      </c>
      <c r="L384" s="15" t="s">
        <v>617</v>
      </c>
      <c r="M384" s="19" t="s">
        <v>177</v>
      </c>
    </row>
    <row r="385" spans="1:13" ht="75" x14ac:dyDescent="0.25">
      <c r="A385" s="18" t="str">
        <f t="shared" si="42"/>
        <v>1</v>
      </c>
      <c r="B385" s="279" t="str">
        <f t="shared" si="43"/>
        <v>2</v>
      </c>
      <c r="C385" s="279" t="str">
        <f t="shared" si="44"/>
        <v>2</v>
      </c>
      <c r="D385" s="279" t="str">
        <f t="shared" si="45"/>
        <v>0</v>
      </c>
      <c r="E385" s="279" t="str">
        <f t="shared" si="46"/>
        <v>00</v>
      </c>
      <c r="F385" s="279" t="str">
        <f t="shared" si="47"/>
        <v>0</v>
      </c>
      <c r="G385" s="279" t="str">
        <f t="shared" si="48"/>
        <v>0</v>
      </c>
      <c r="H385" s="14">
        <v>12200000</v>
      </c>
      <c r="I385" s="15" t="s">
        <v>620</v>
      </c>
      <c r="J385" s="280" t="s">
        <v>45</v>
      </c>
      <c r="K385" s="15" t="s">
        <v>621</v>
      </c>
      <c r="L385" s="15"/>
      <c r="M385" s="19"/>
    </row>
    <row r="386" spans="1:13" ht="24" customHeight="1" x14ac:dyDescent="0.25">
      <c r="A386" s="18" t="str">
        <f t="shared" si="42"/>
        <v>1</v>
      </c>
      <c r="B386" s="279" t="str">
        <f t="shared" si="43"/>
        <v>2</v>
      </c>
      <c r="C386" s="279" t="str">
        <f t="shared" si="44"/>
        <v>2</v>
      </c>
      <c r="D386" s="279" t="str">
        <f t="shared" si="45"/>
        <v>1</v>
      </c>
      <c r="E386" s="279" t="str">
        <f t="shared" si="46"/>
        <v>00</v>
      </c>
      <c r="F386" s="279" t="str">
        <f t="shared" si="47"/>
        <v>0</v>
      </c>
      <c r="G386" s="279" t="str">
        <f t="shared" si="48"/>
        <v>0</v>
      </c>
      <c r="H386" s="14">
        <v>12210000</v>
      </c>
      <c r="I386" s="15" t="s">
        <v>620</v>
      </c>
      <c r="J386" s="280" t="s">
        <v>45</v>
      </c>
      <c r="K386" s="15" t="s">
        <v>621</v>
      </c>
      <c r="L386" s="15"/>
      <c r="M386" s="19" t="s">
        <v>14</v>
      </c>
    </row>
    <row r="387" spans="1:13" ht="51" customHeight="1" x14ac:dyDescent="0.25">
      <c r="A387" s="18" t="str">
        <f t="shared" si="42"/>
        <v>1</v>
      </c>
      <c r="B387" s="279" t="str">
        <f t="shared" si="43"/>
        <v>2</v>
      </c>
      <c r="C387" s="279" t="str">
        <f t="shared" si="44"/>
        <v>2</v>
      </c>
      <c r="D387" s="279" t="str">
        <f t="shared" si="45"/>
        <v>1</v>
      </c>
      <c r="E387" s="279" t="str">
        <f t="shared" si="46"/>
        <v>01</v>
      </c>
      <c r="F387" s="279" t="str">
        <f t="shared" si="47"/>
        <v>0</v>
      </c>
      <c r="G387" s="279" t="str">
        <f t="shared" si="48"/>
        <v>0</v>
      </c>
      <c r="H387" s="14">
        <v>12210100</v>
      </c>
      <c r="I387" s="15" t="s">
        <v>622</v>
      </c>
      <c r="J387" s="280" t="s">
        <v>54</v>
      </c>
      <c r="K387" s="15" t="s">
        <v>623</v>
      </c>
      <c r="L387" s="15"/>
      <c r="M387" s="19" t="s">
        <v>10</v>
      </c>
    </row>
    <row r="388" spans="1:13" ht="24" customHeight="1" x14ac:dyDescent="0.25">
      <c r="A388" s="18" t="str">
        <f t="shared" si="42"/>
        <v>1</v>
      </c>
      <c r="B388" s="279" t="str">
        <f t="shared" si="43"/>
        <v>2</v>
      </c>
      <c r="C388" s="279" t="str">
        <f t="shared" si="44"/>
        <v>2</v>
      </c>
      <c r="D388" s="279" t="str">
        <f t="shared" si="45"/>
        <v>1</v>
      </c>
      <c r="E388" s="279" t="str">
        <f t="shared" si="46"/>
        <v>01</v>
      </c>
      <c r="F388" s="279" t="str">
        <f t="shared" si="47"/>
        <v>1</v>
      </c>
      <c r="G388" s="279" t="str">
        <f t="shared" si="48"/>
        <v>0</v>
      </c>
      <c r="H388" s="14">
        <v>12210110</v>
      </c>
      <c r="I388" s="15" t="s">
        <v>624</v>
      </c>
      <c r="J388" s="280" t="s">
        <v>54</v>
      </c>
      <c r="K388" s="15" t="s">
        <v>625</v>
      </c>
      <c r="L388" s="15"/>
      <c r="M388" s="19" t="s">
        <v>10</v>
      </c>
    </row>
    <row r="389" spans="1:13" ht="45" x14ac:dyDescent="0.25">
      <c r="A389" s="18" t="str">
        <f t="shared" si="42"/>
        <v>1</v>
      </c>
      <c r="B389" s="279" t="str">
        <f t="shared" si="43"/>
        <v>2</v>
      </c>
      <c r="C389" s="279" t="str">
        <f t="shared" si="44"/>
        <v>2</v>
      </c>
      <c r="D389" s="279" t="str">
        <f t="shared" si="45"/>
        <v>1</v>
      </c>
      <c r="E389" s="279" t="str">
        <f t="shared" si="46"/>
        <v>01</v>
      </c>
      <c r="F389" s="279" t="str">
        <f t="shared" si="47"/>
        <v>2</v>
      </c>
      <c r="G389" s="279" t="str">
        <f t="shared" si="48"/>
        <v>0</v>
      </c>
      <c r="H389" s="14">
        <v>12210120</v>
      </c>
      <c r="I389" s="15" t="s">
        <v>626</v>
      </c>
      <c r="J389" s="280" t="s">
        <v>54</v>
      </c>
      <c r="K389" s="15" t="s">
        <v>627</v>
      </c>
      <c r="L389" s="15"/>
      <c r="M389" s="19" t="s">
        <v>10</v>
      </c>
    </row>
    <row r="390" spans="1:13" ht="24" customHeight="1" x14ac:dyDescent="0.25">
      <c r="A390" s="18" t="str">
        <f t="shared" si="42"/>
        <v>1</v>
      </c>
      <c r="B390" s="279" t="str">
        <f t="shared" si="43"/>
        <v>2</v>
      </c>
      <c r="C390" s="279" t="str">
        <f t="shared" si="44"/>
        <v>2</v>
      </c>
      <c r="D390" s="279" t="str">
        <f t="shared" si="45"/>
        <v>1</v>
      </c>
      <c r="E390" s="279" t="str">
        <f t="shared" si="46"/>
        <v>02</v>
      </c>
      <c r="F390" s="279" t="str">
        <f t="shared" si="47"/>
        <v>0</v>
      </c>
      <c r="G390" s="279" t="str">
        <f t="shared" si="48"/>
        <v>0</v>
      </c>
      <c r="H390" s="14">
        <v>12210200</v>
      </c>
      <c r="I390" s="15" t="s">
        <v>628</v>
      </c>
      <c r="J390" s="280" t="s">
        <v>54</v>
      </c>
      <c r="K390" s="15" t="s">
        <v>629</v>
      </c>
      <c r="L390" s="15"/>
      <c r="M390" s="19" t="s">
        <v>10</v>
      </c>
    </row>
    <row r="391" spans="1:13" ht="24" customHeight="1" x14ac:dyDescent="0.25">
      <c r="A391" s="18" t="str">
        <f t="shared" si="42"/>
        <v>1</v>
      </c>
      <c r="B391" s="279" t="str">
        <f t="shared" si="43"/>
        <v>2</v>
      </c>
      <c r="C391" s="279" t="str">
        <f t="shared" si="44"/>
        <v>2</v>
      </c>
      <c r="D391" s="279" t="str">
        <f t="shared" si="45"/>
        <v>1</v>
      </c>
      <c r="E391" s="279" t="str">
        <f t="shared" si="46"/>
        <v>03</v>
      </c>
      <c r="F391" s="279" t="str">
        <f t="shared" si="47"/>
        <v>0</v>
      </c>
      <c r="G391" s="279" t="str">
        <f t="shared" si="48"/>
        <v>0</v>
      </c>
      <c r="H391" s="14">
        <v>12210300</v>
      </c>
      <c r="I391" s="15" t="s">
        <v>630</v>
      </c>
      <c r="J391" s="280" t="s">
        <v>54</v>
      </c>
      <c r="K391" s="15" t="s">
        <v>631</v>
      </c>
      <c r="L391" s="15"/>
      <c r="M391" s="19" t="s">
        <v>10</v>
      </c>
    </row>
    <row r="392" spans="1:13" ht="30" customHeight="1" x14ac:dyDescent="0.25">
      <c r="A392" s="18" t="str">
        <f t="shared" si="42"/>
        <v>1</v>
      </c>
      <c r="B392" s="279" t="str">
        <f t="shared" si="43"/>
        <v>2</v>
      </c>
      <c r="C392" s="279" t="str">
        <f t="shared" si="44"/>
        <v>2</v>
      </c>
      <c r="D392" s="279" t="str">
        <f t="shared" si="45"/>
        <v>1</v>
      </c>
      <c r="E392" s="279" t="str">
        <f t="shared" si="46"/>
        <v>04</v>
      </c>
      <c r="F392" s="279" t="str">
        <f t="shared" si="47"/>
        <v>0</v>
      </c>
      <c r="G392" s="279" t="str">
        <f t="shared" si="48"/>
        <v>0</v>
      </c>
      <c r="H392" s="14">
        <v>12210400</v>
      </c>
      <c r="I392" s="15" t="s">
        <v>632</v>
      </c>
      <c r="J392" s="280" t="s">
        <v>54</v>
      </c>
      <c r="K392" s="15" t="s">
        <v>633</v>
      </c>
      <c r="L392" s="15"/>
      <c r="M392" s="19" t="s">
        <v>10</v>
      </c>
    </row>
    <row r="393" spans="1:13" ht="24" customHeight="1" x14ac:dyDescent="0.25">
      <c r="A393" s="18" t="str">
        <f t="shared" si="42"/>
        <v>1</v>
      </c>
      <c r="B393" s="279" t="str">
        <f t="shared" si="43"/>
        <v>2</v>
      </c>
      <c r="C393" s="279" t="str">
        <f t="shared" si="44"/>
        <v>2</v>
      </c>
      <c r="D393" s="279" t="str">
        <f t="shared" si="45"/>
        <v>1</v>
      </c>
      <c r="E393" s="279" t="str">
        <f t="shared" si="46"/>
        <v>05</v>
      </c>
      <c r="F393" s="279" t="str">
        <f t="shared" si="47"/>
        <v>0</v>
      </c>
      <c r="G393" s="279" t="str">
        <f t="shared" si="48"/>
        <v>0</v>
      </c>
      <c r="H393" s="14">
        <v>12210500</v>
      </c>
      <c r="I393" s="15" t="s">
        <v>634</v>
      </c>
      <c r="J393" s="280" t="s">
        <v>54</v>
      </c>
      <c r="K393" s="15" t="s">
        <v>635</v>
      </c>
      <c r="L393" s="15"/>
      <c r="M393" s="19" t="s">
        <v>10</v>
      </c>
    </row>
    <row r="394" spans="1:13" ht="28.15" customHeight="1" x14ac:dyDescent="0.25">
      <c r="A394" s="18" t="str">
        <f t="shared" si="42"/>
        <v>1</v>
      </c>
      <c r="B394" s="279" t="str">
        <f t="shared" si="43"/>
        <v>2</v>
      </c>
      <c r="C394" s="279" t="str">
        <f t="shared" si="44"/>
        <v>2</v>
      </c>
      <c r="D394" s="279" t="str">
        <f t="shared" si="45"/>
        <v>1</v>
      </c>
      <c r="E394" s="279" t="str">
        <f t="shared" si="46"/>
        <v>06</v>
      </c>
      <c r="F394" s="279" t="str">
        <f t="shared" si="47"/>
        <v>0</v>
      </c>
      <c r="G394" s="279" t="str">
        <f t="shared" si="48"/>
        <v>0</v>
      </c>
      <c r="H394" s="14">
        <v>12210600</v>
      </c>
      <c r="I394" s="15" t="s">
        <v>636</v>
      </c>
      <c r="J394" s="280" t="s">
        <v>54</v>
      </c>
      <c r="K394" s="15" t="s">
        <v>637</v>
      </c>
      <c r="L394" s="15"/>
      <c r="M394" s="19" t="s">
        <v>10</v>
      </c>
    </row>
    <row r="395" spans="1:13" ht="24" customHeight="1" x14ac:dyDescent="0.25">
      <c r="A395" s="18" t="str">
        <f t="shared" si="42"/>
        <v>1</v>
      </c>
      <c r="B395" s="279" t="str">
        <f t="shared" si="43"/>
        <v>2</v>
      </c>
      <c r="C395" s="279" t="str">
        <f t="shared" si="44"/>
        <v>2</v>
      </c>
      <c r="D395" s="279" t="str">
        <f t="shared" si="45"/>
        <v>1</v>
      </c>
      <c r="E395" s="279" t="str">
        <f t="shared" si="46"/>
        <v>07</v>
      </c>
      <c r="F395" s="279" t="str">
        <f t="shared" si="47"/>
        <v>0</v>
      </c>
      <c r="G395" s="279" t="str">
        <f t="shared" si="48"/>
        <v>0</v>
      </c>
      <c r="H395" s="14">
        <v>12210700</v>
      </c>
      <c r="I395" s="15" t="s">
        <v>638</v>
      </c>
      <c r="J395" s="280" t="s">
        <v>54</v>
      </c>
      <c r="K395" s="15" t="s">
        <v>639</v>
      </c>
      <c r="L395" s="15"/>
      <c r="M395" s="19" t="s">
        <v>10</v>
      </c>
    </row>
    <row r="396" spans="1:13" ht="24" customHeight="1" x14ac:dyDescent="0.25">
      <c r="A396" s="18" t="str">
        <f t="shared" si="42"/>
        <v>1</v>
      </c>
      <c r="B396" s="279" t="str">
        <f t="shared" si="43"/>
        <v>2</v>
      </c>
      <c r="C396" s="279" t="str">
        <f t="shared" si="44"/>
        <v>2</v>
      </c>
      <c r="D396" s="279" t="str">
        <f t="shared" si="45"/>
        <v>1</v>
      </c>
      <c r="E396" s="279" t="str">
        <f t="shared" si="46"/>
        <v>08</v>
      </c>
      <c r="F396" s="279" t="str">
        <f t="shared" si="47"/>
        <v>0</v>
      </c>
      <c r="G396" s="279" t="str">
        <f t="shared" si="48"/>
        <v>0</v>
      </c>
      <c r="H396" s="14">
        <v>12210800</v>
      </c>
      <c r="I396" s="15" t="s">
        <v>640</v>
      </c>
      <c r="J396" s="280" t="s">
        <v>54</v>
      </c>
      <c r="K396" s="15" t="s">
        <v>641</v>
      </c>
      <c r="L396" s="15"/>
      <c r="M396" s="19" t="s">
        <v>10</v>
      </c>
    </row>
    <row r="397" spans="1:13" ht="24" customHeight="1" x14ac:dyDescent="0.25">
      <c r="A397" s="18" t="str">
        <f t="shared" si="42"/>
        <v>1</v>
      </c>
      <c r="B397" s="279" t="str">
        <f t="shared" si="43"/>
        <v>2</v>
      </c>
      <c r="C397" s="279" t="str">
        <f t="shared" si="44"/>
        <v>2</v>
      </c>
      <c r="D397" s="279" t="str">
        <f t="shared" si="45"/>
        <v>1</v>
      </c>
      <c r="E397" s="279" t="str">
        <f t="shared" si="46"/>
        <v>08</v>
      </c>
      <c r="F397" s="279" t="str">
        <f t="shared" si="47"/>
        <v>1</v>
      </c>
      <c r="G397" s="279" t="str">
        <f t="shared" si="48"/>
        <v>0</v>
      </c>
      <c r="H397" s="14">
        <v>12210810</v>
      </c>
      <c r="I397" s="15" t="s">
        <v>642</v>
      </c>
      <c r="J397" s="280" t="s">
        <v>54</v>
      </c>
      <c r="K397" s="15" t="s">
        <v>643</v>
      </c>
      <c r="L397" s="15"/>
      <c r="M397" s="19" t="s">
        <v>10</v>
      </c>
    </row>
    <row r="398" spans="1:13" ht="24" customHeight="1" x14ac:dyDescent="0.25">
      <c r="A398" s="18" t="str">
        <f t="shared" si="42"/>
        <v>1</v>
      </c>
      <c r="B398" s="279" t="str">
        <f t="shared" si="43"/>
        <v>2</v>
      </c>
      <c r="C398" s="279" t="str">
        <f t="shared" si="44"/>
        <v>2</v>
      </c>
      <c r="D398" s="279" t="str">
        <f t="shared" si="45"/>
        <v>1</v>
      </c>
      <c r="E398" s="279" t="str">
        <f t="shared" si="46"/>
        <v>08</v>
      </c>
      <c r="F398" s="279" t="str">
        <f t="shared" si="47"/>
        <v>2</v>
      </c>
      <c r="G398" s="279" t="str">
        <f t="shared" si="48"/>
        <v>0</v>
      </c>
      <c r="H398" s="14">
        <v>12210820</v>
      </c>
      <c r="I398" s="15" t="s">
        <v>644</v>
      </c>
      <c r="J398" s="280" t="s">
        <v>54</v>
      </c>
      <c r="K398" s="15" t="s">
        <v>645</v>
      </c>
      <c r="L398" s="15"/>
      <c r="M398" s="19" t="s">
        <v>10</v>
      </c>
    </row>
    <row r="399" spans="1:13" ht="26.65" customHeight="1" x14ac:dyDescent="0.25">
      <c r="A399" s="18" t="str">
        <f t="shared" si="42"/>
        <v>1</v>
      </c>
      <c r="B399" s="279" t="str">
        <f t="shared" si="43"/>
        <v>2</v>
      </c>
      <c r="C399" s="279" t="str">
        <f t="shared" si="44"/>
        <v>2</v>
      </c>
      <c r="D399" s="279" t="str">
        <f t="shared" si="45"/>
        <v>1</v>
      </c>
      <c r="E399" s="279" t="str">
        <f t="shared" si="46"/>
        <v>09</v>
      </c>
      <c r="F399" s="279" t="str">
        <f t="shared" si="47"/>
        <v>0</v>
      </c>
      <c r="G399" s="279" t="str">
        <f t="shared" si="48"/>
        <v>0</v>
      </c>
      <c r="H399" s="14">
        <v>12210900</v>
      </c>
      <c r="I399" s="15" t="s">
        <v>646</v>
      </c>
      <c r="J399" s="280" t="s">
        <v>54</v>
      </c>
      <c r="K399" s="15" t="s">
        <v>647</v>
      </c>
      <c r="L399" s="15"/>
      <c r="M399" s="19" t="s">
        <v>10</v>
      </c>
    </row>
    <row r="400" spans="1:13" ht="29.65" customHeight="1" x14ac:dyDescent="0.25">
      <c r="A400" s="18" t="str">
        <f t="shared" si="42"/>
        <v>1</v>
      </c>
      <c r="B400" s="279" t="str">
        <f t="shared" si="43"/>
        <v>2</v>
      </c>
      <c r="C400" s="279" t="str">
        <f t="shared" si="44"/>
        <v>2</v>
      </c>
      <c r="D400" s="279" t="str">
        <f t="shared" si="45"/>
        <v>1</v>
      </c>
      <c r="E400" s="279" t="str">
        <f t="shared" si="46"/>
        <v>09</v>
      </c>
      <c r="F400" s="279" t="str">
        <f t="shared" si="47"/>
        <v>1</v>
      </c>
      <c r="G400" s="279" t="str">
        <f t="shared" si="48"/>
        <v>0</v>
      </c>
      <c r="H400" s="14">
        <v>12210910</v>
      </c>
      <c r="I400" s="15" t="s">
        <v>648</v>
      </c>
      <c r="J400" s="280" t="s">
        <v>54</v>
      </c>
      <c r="K400" s="15" t="s">
        <v>649</v>
      </c>
      <c r="L400" s="15"/>
      <c r="M400" s="19" t="s">
        <v>10</v>
      </c>
    </row>
    <row r="401" spans="1:13" ht="30" customHeight="1" x14ac:dyDescent="0.25">
      <c r="A401" s="18" t="str">
        <f t="shared" si="42"/>
        <v>1</v>
      </c>
      <c r="B401" s="279" t="str">
        <f t="shared" si="43"/>
        <v>2</v>
      </c>
      <c r="C401" s="279" t="str">
        <f t="shared" si="44"/>
        <v>2</v>
      </c>
      <c r="D401" s="279" t="str">
        <f t="shared" si="45"/>
        <v>1</v>
      </c>
      <c r="E401" s="279" t="str">
        <f t="shared" si="46"/>
        <v>09</v>
      </c>
      <c r="F401" s="279" t="str">
        <f t="shared" si="47"/>
        <v>2</v>
      </c>
      <c r="G401" s="279" t="str">
        <f t="shared" si="48"/>
        <v>0</v>
      </c>
      <c r="H401" s="14">
        <v>12210920</v>
      </c>
      <c r="I401" s="15" t="s">
        <v>650</v>
      </c>
      <c r="J401" s="280" t="s">
        <v>54</v>
      </c>
      <c r="K401" s="15" t="s">
        <v>651</v>
      </c>
      <c r="L401" s="15"/>
      <c r="M401" s="19" t="s">
        <v>10</v>
      </c>
    </row>
    <row r="402" spans="1:13" ht="24" customHeight="1" x14ac:dyDescent="0.25">
      <c r="A402" s="18" t="str">
        <f t="shared" si="42"/>
        <v>1</v>
      </c>
      <c r="B402" s="279" t="str">
        <f t="shared" si="43"/>
        <v>2</v>
      </c>
      <c r="C402" s="279" t="str">
        <f t="shared" si="44"/>
        <v>2</v>
      </c>
      <c r="D402" s="279" t="str">
        <f t="shared" si="45"/>
        <v>1</v>
      </c>
      <c r="E402" s="279" t="str">
        <f t="shared" si="46"/>
        <v>10</v>
      </c>
      <c r="F402" s="279" t="str">
        <f t="shared" si="47"/>
        <v>0</v>
      </c>
      <c r="G402" s="279" t="str">
        <f t="shared" si="48"/>
        <v>0</v>
      </c>
      <c r="H402" s="14">
        <v>12211000</v>
      </c>
      <c r="I402" s="15" t="s">
        <v>652</v>
      </c>
      <c r="J402" s="280" t="s">
        <v>54</v>
      </c>
      <c r="K402" s="15" t="s">
        <v>653</v>
      </c>
      <c r="L402" s="15"/>
      <c r="M402" s="19" t="s">
        <v>10</v>
      </c>
    </row>
    <row r="403" spans="1:13" ht="24" customHeight="1" x14ac:dyDescent="0.25">
      <c r="A403" s="18" t="str">
        <f t="shared" si="42"/>
        <v>1</v>
      </c>
      <c r="B403" s="279" t="str">
        <f t="shared" si="43"/>
        <v>2</v>
      </c>
      <c r="C403" s="279" t="str">
        <f t="shared" si="44"/>
        <v>2</v>
      </c>
      <c r="D403" s="279" t="str">
        <f t="shared" si="45"/>
        <v>1</v>
      </c>
      <c r="E403" s="279" t="str">
        <f t="shared" si="46"/>
        <v>11</v>
      </c>
      <c r="F403" s="279" t="str">
        <f t="shared" si="47"/>
        <v>0</v>
      </c>
      <c r="G403" s="279" t="str">
        <f t="shared" si="48"/>
        <v>0</v>
      </c>
      <c r="H403" s="14">
        <v>12211100</v>
      </c>
      <c r="I403" s="15" t="s">
        <v>654</v>
      </c>
      <c r="J403" s="280" t="s">
        <v>54</v>
      </c>
      <c r="K403" s="15" t="s">
        <v>655</v>
      </c>
      <c r="L403" s="15"/>
      <c r="M403" s="19" t="s">
        <v>10</v>
      </c>
    </row>
    <row r="404" spans="1:13" ht="24" customHeight="1" x14ac:dyDescent="0.25">
      <c r="A404" s="18" t="str">
        <f t="shared" si="42"/>
        <v>1</v>
      </c>
      <c r="B404" s="279" t="str">
        <f t="shared" si="43"/>
        <v>2</v>
      </c>
      <c r="C404" s="279" t="str">
        <f t="shared" si="44"/>
        <v>2</v>
      </c>
      <c r="D404" s="279" t="str">
        <f t="shared" si="45"/>
        <v>1</v>
      </c>
      <c r="E404" s="279" t="str">
        <f t="shared" si="46"/>
        <v>11</v>
      </c>
      <c r="F404" s="279" t="str">
        <f t="shared" si="47"/>
        <v>1</v>
      </c>
      <c r="G404" s="279" t="str">
        <f t="shared" si="48"/>
        <v>0</v>
      </c>
      <c r="H404" s="14">
        <v>12211110</v>
      </c>
      <c r="I404" s="15" t="s">
        <v>656</v>
      </c>
      <c r="J404" s="280" t="s">
        <v>54</v>
      </c>
      <c r="K404" s="15" t="s">
        <v>657</v>
      </c>
      <c r="L404" s="15"/>
      <c r="M404" s="19" t="s">
        <v>10</v>
      </c>
    </row>
    <row r="405" spans="1:13" ht="24" customHeight="1" x14ac:dyDescent="0.25">
      <c r="A405" s="18" t="str">
        <f t="shared" si="42"/>
        <v>1</v>
      </c>
      <c r="B405" s="279" t="str">
        <f t="shared" si="43"/>
        <v>2</v>
      </c>
      <c r="C405" s="279" t="str">
        <f t="shared" si="44"/>
        <v>2</v>
      </c>
      <c r="D405" s="279" t="str">
        <f t="shared" si="45"/>
        <v>1</v>
      </c>
      <c r="E405" s="279" t="str">
        <f t="shared" si="46"/>
        <v>11</v>
      </c>
      <c r="F405" s="279" t="str">
        <f t="shared" si="47"/>
        <v>2</v>
      </c>
      <c r="G405" s="279" t="str">
        <f t="shared" si="48"/>
        <v>0</v>
      </c>
      <c r="H405" s="14">
        <v>12211120</v>
      </c>
      <c r="I405" s="15" t="s">
        <v>658</v>
      </c>
      <c r="J405" s="280" t="s">
        <v>54</v>
      </c>
      <c r="K405" s="15" t="s">
        <v>659</v>
      </c>
      <c r="L405" s="15"/>
      <c r="M405" s="19" t="s">
        <v>10</v>
      </c>
    </row>
    <row r="406" spans="1:13" ht="24" customHeight="1" x14ac:dyDescent="0.25">
      <c r="A406" s="18" t="str">
        <f t="shared" si="42"/>
        <v>1</v>
      </c>
      <c r="B406" s="279" t="str">
        <f t="shared" si="43"/>
        <v>2</v>
      </c>
      <c r="C406" s="279" t="str">
        <f t="shared" si="44"/>
        <v>2</v>
      </c>
      <c r="D406" s="279" t="str">
        <f t="shared" si="45"/>
        <v>1</v>
      </c>
      <c r="E406" s="279" t="str">
        <f t="shared" si="46"/>
        <v>50</v>
      </c>
      <c r="F406" s="279" t="str">
        <f t="shared" si="47"/>
        <v>0</v>
      </c>
      <c r="G406" s="279" t="str">
        <f t="shared" si="48"/>
        <v>0</v>
      </c>
      <c r="H406" s="14">
        <v>12215000</v>
      </c>
      <c r="I406" s="15" t="s">
        <v>660</v>
      </c>
      <c r="J406" s="280" t="s">
        <v>67</v>
      </c>
      <c r="K406" s="15" t="s">
        <v>661</v>
      </c>
      <c r="L406" s="15"/>
      <c r="M406" s="19" t="s">
        <v>10</v>
      </c>
    </row>
    <row r="407" spans="1:13" ht="24" customHeight="1" x14ac:dyDescent="0.25">
      <c r="A407" s="18" t="str">
        <f t="shared" si="42"/>
        <v>1</v>
      </c>
      <c r="B407" s="279" t="str">
        <f t="shared" si="43"/>
        <v>2</v>
      </c>
      <c r="C407" s="279" t="str">
        <f t="shared" si="44"/>
        <v>2</v>
      </c>
      <c r="D407" s="279" t="str">
        <f t="shared" si="45"/>
        <v>1</v>
      </c>
      <c r="E407" s="279" t="str">
        <f t="shared" si="46"/>
        <v>50</v>
      </c>
      <c r="F407" s="279" t="str">
        <f t="shared" si="47"/>
        <v>1</v>
      </c>
      <c r="G407" s="279" t="str">
        <f t="shared" si="48"/>
        <v>0</v>
      </c>
      <c r="H407" s="14">
        <v>12215010</v>
      </c>
      <c r="I407" s="15" t="s">
        <v>662</v>
      </c>
      <c r="J407" s="280" t="s">
        <v>67</v>
      </c>
      <c r="K407" s="15" t="s">
        <v>663</v>
      </c>
      <c r="L407" s="15"/>
      <c r="M407" s="19" t="s">
        <v>10</v>
      </c>
    </row>
    <row r="408" spans="1:13" ht="24" customHeight="1" x14ac:dyDescent="0.25">
      <c r="A408" s="18" t="str">
        <f t="shared" si="42"/>
        <v>1</v>
      </c>
      <c r="B408" s="279" t="str">
        <f t="shared" si="43"/>
        <v>2</v>
      </c>
      <c r="C408" s="279" t="str">
        <f t="shared" si="44"/>
        <v>2</v>
      </c>
      <c r="D408" s="279" t="str">
        <f t="shared" si="45"/>
        <v>1</v>
      </c>
      <c r="E408" s="279" t="str">
        <f t="shared" si="46"/>
        <v>99</v>
      </c>
      <c r="F408" s="279" t="str">
        <f t="shared" si="47"/>
        <v>0</v>
      </c>
      <c r="G408" s="279" t="str">
        <f t="shared" si="48"/>
        <v>0</v>
      </c>
      <c r="H408" s="14">
        <v>12219900</v>
      </c>
      <c r="I408" s="15" t="s">
        <v>664</v>
      </c>
      <c r="J408" s="280" t="s">
        <v>54</v>
      </c>
      <c r="K408" s="15" t="s">
        <v>665</v>
      </c>
      <c r="L408" s="15"/>
      <c r="M408" s="19" t="s">
        <v>10</v>
      </c>
    </row>
    <row r="409" spans="1:13" ht="24" customHeight="1" x14ac:dyDescent="0.25">
      <c r="A409" s="18" t="str">
        <f t="shared" si="42"/>
        <v>1</v>
      </c>
      <c r="B409" s="279" t="str">
        <f t="shared" si="43"/>
        <v>2</v>
      </c>
      <c r="C409" s="279" t="str">
        <f t="shared" si="44"/>
        <v>2</v>
      </c>
      <c r="D409" s="279" t="str">
        <f t="shared" si="45"/>
        <v>1</v>
      </c>
      <c r="E409" s="279" t="str">
        <f t="shared" si="46"/>
        <v>99</v>
      </c>
      <c r="F409" s="279" t="str">
        <f t="shared" si="47"/>
        <v>1</v>
      </c>
      <c r="G409" s="279" t="str">
        <f t="shared" si="48"/>
        <v>0</v>
      </c>
      <c r="H409" s="14">
        <v>12219910</v>
      </c>
      <c r="I409" s="15" t="s">
        <v>666</v>
      </c>
      <c r="J409" s="280" t="s">
        <v>54</v>
      </c>
      <c r="K409" s="15" t="s">
        <v>667</v>
      </c>
      <c r="L409" s="15"/>
      <c r="M409" s="19" t="s">
        <v>10</v>
      </c>
    </row>
    <row r="410" spans="1:13" ht="24" customHeight="1" x14ac:dyDescent="0.25">
      <c r="A410" s="18" t="str">
        <f t="shared" si="42"/>
        <v>1</v>
      </c>
      <c r="B410" s="279" t="str">
        <f t="shared" si="43"/>
        <v>2</v>
      </c>
      <c r="C410" s="279" t="str">
        <f t="shared" si="44"/>
        <v>2</v>
      </c>
      <c r="D410" s="279" t="str">
        <f t="shared" si="45"/>
        <v>1</v>
      </c>
      <c r="E410" s="279" t="str">
        <f t="shared" si="46"/>
        <v>99</v>
      </c>
      <c r="F410" s="279" t="str">
        <f t="shared" si="47"/>
        <v>2</v>
      </c>
      <c r="G410" s="279" t="str">
        <f t="shared" si="48"/>
        <v>0</v>
      </c>
      <c r="H410" s="14">
        <v>12219920</v>
      </c>
      <c r="I410" s="15" t="s">
        <v>668</v>
      </c>
      <c r="J410" s="280" t="s">
        <v>54</v>
      </c>
      <c r="K410" s="15" t="s">
        <v>669</v>
      </c>
      <c r="L410" s="15" t="s">
        <v>617</v>
      </c>
      <c r="M410" s="19" t="s">
        <v>14</v>
      </c>
    </row>
    <row r="411" spans="1:13" ht="45" x14ac:dyDescent="0.25">
      <c r="A411" s="18" t="str">
        <f t="shared" si="42"/>
        <v>1</v>
      </c>
      <c r="B411" s="279" t="str">
        <f t="shared" si="43"/>
        <v>2</v>
      </c>
      <c r="C411" s="279" t="str">
        <f t="shared" si="44"/>
        <v>2</v>
      </c>
      <c r="D411" s="279" t="str">
        <f t="shared" si="45"/>
        <v>0</v>
      </c>
      <c r="E411" s="279" t="str">
        <f t="shared" si="46"/>
        <v>01</v>
      </c>
      <c r="F411" s="279" t="str">
        <f t="shared" si="47"/>
        <v>0</v>
      </c>
      <c r="G411" s="279" t="str">
        <f t="shared" si="48"/>
        <v>0</v>
      </c>
      <c r="H411" s="14">
        <v>12200100</v>
      </c>
      <c r="I411" s="15" t="s">
        <v>622</v>
      </c>
      <c r="J411" s="280" t="s">
        <v>54</v>
      </c>
      <c r="K411" s="15" t="s">
        <v>623</v>
      </c>
      <c r="L411" s="15"/>
      <c r="M411" s="19" t="s">
        <v>18</v>
      </c>
    </row>
    <row r="412" spans="1:13" ht="30" x14ac:dyDescent="0.25">
      <c r="A412" s="18" t="str">
        <f t="shared" si="42"/>
        <v>1</v>
      </c>
      <c r="B412" s="279" t="str">
        <f t="shared" si="43"/>
        <v>2</v>
      </c>
      <c r="C412" s="279" t="str">
        <f t="shared" si="44"/>
        <v>2</v>
      </c>
      <c r="D412" s="279" t="str">
        <f t="shared" si="45"/>
        <v>0</v>
      </c>
      <c r="E412" s="279" t="str">
        <f t="shared" si="46"/>
        <v>01</v>
      </c>
      <c r="F412" s="279" t="str">
        <f t="shared" si="47"/>
        <v>1</v>
      </c>
      <c r="G412" s="279" t="str">
        <f t="shared" si="48"/>
        <v>0</v>
      </c>
      <c r="H412" s="14">
        <v>12200110</v>
      </c>
      <c r="I412" s="15" t="s">
        <v>624</v>
      </c>
      <c r="J412" s="280" t="s">
        <v>54</v>
      </c>
      <c r="K412" s="15" t="s">
        <v>670</v>
      </c>
      <c r="L412" s="15"/>
      <c r="M412" s="19" t="s">
        <v>18</v>
      </c>
    </row>
    <row r="413" spans="1:13" ht="30" x14ac:dyDescent="0.25">
      <c r="A413" s="18" t="str">
        <f t="shared" si="42"/>
        <v>1</v>
      </c>
      <c r="B413" s="279" t="str">
        <f t="shared" si="43"/>
        <v>2</v>
      </c>
      <c r="C413" s="279" t="str">
        <f t="shared" si="44"/>
        <v>2</v>
      </c>
      <c r="D413" s="279" t="str">
        <f t="shared" si="45"/>
        <v>0</v>
      </c>
      <c r="E413" s="279" t="str">
        <f t="shared" si="46"/>
        <v>01</v>
      </c>
      <c r="F413" s="279" t="str">
        <f t="shared" si="47"/>
        <v>2</v>
      </c>
      <c r="G413" s="279" t="str">
        <f t="shared" si="48"/>
        <v>0</v>
      </c>
      <c r="H413" s="14">
        <v>12200120</v>
      </c>
      <c r="I413" s="15" t="s">
        <v>626</v>
      </c>
      <c r="J413" s="280" t="s">
        <v>54</v>
      </c>
      <c r="K413" s="15" t="s">
        <v>671</v>
      </c>
      <c r="L413" s="15"/>
      <c r="M413" s="19" t="s">
        <v>18</v>
      </c>
    </row>
    <row r="414" spans="1:13" ht="30" x14ac:dyDescent="0.25">
      <c r="A414" s="18" t="str">
        <f t="shared" si="42"/>
        <v>1</v>
      </c>
      <c r="B414" s="279" t="str">
        <f t="shared" si="43"/>
        <v>2</v>
      </c>
      <c r="C414" s="279" t="str">
        <f t="shared" si="44"/>
        <v>2</v>
      </c>
      <c r="D414" s="279" t="str">
        <f t="shared" si="45"/>
        <v>0</v>
      </c>
      <c r="E414" s="279" t="str">
        <f t="shared" si="46"/>
        <v>02</v>
      </c>
      <c r="F414" s="279" t="str">
        <f t="shared" si="47"/>
        <v>0</v>
      </c>
      <c r="G414" s="279" t="str">
        <f t="shared" si="48"/>
        <v>0</v>
      </c>
      <c r="H414" s="14">
        <v>12200200</v>
      </c>
      <c r="I414" s="15" t="s">
        <v>628</v>
      </c>
      <c r="J414" s="280" t="s">
        <v>54</v>
      </c>
      <c r="K414" s="15" t="s">
        <v>672</v>
      </c>
      <c r="L414" s="15"/>
      <c r="M414" s="19" t="s">
        <v>18</v>
      </c>
    </row>
    <row r="415" spans="1:13" ht="105" x14ac:dyDescent="0.25">
      <c r="A415" s="18" t="str">
        <f t="shared" si="42"/>
        <v>1</v>
      </c>
      <c r="B415" s="279" t="str">
        <f t="shared" si="43"/>
        <v>2</v>
      </c>
      <c r="C415" s="279" t="str">
        <f t="shared" si="44"/>
        <v>2</v>
      </c>
      <c r="D415" s="279" t="str">
        <f t="shared" si="45"/>
        <v>0</v>
      </c>
      <c r="E415" s="279" t="str">
        <f t="shared" si="46"/>
        <v>02</v>
      </c>
      <c r="F415" s="279" t="str">
        <f t="shared" si="47"/>
        <v>1</v>
      </c>
      <c r="G415" s="279" t="str">
        <f t="shared" si="48"/>
        <v>0</v>
      </c>
      <c r="H415" s="14">
        <v>12200210</v>
      </c>
      <c r="I415" s="15" t="s">
        <v>628</v>
      </c>
      <c r="J415" s="280" t="s">
        <v>54</v>
      </c>
      <c r="K415" s="15" t="s">
        <v>673</v>
      </c>
      <c r="L415" s="15"/>
      <c r="M415" s="19" t="s">
        <v>18</v>
      </c>
    </row>
    <row r="416" spans="1:13" ht="75" x14ac:dyDescent="0.25">
      <c r="A416" s="18" t="str">
        <f t="shared" si="42"/>
        <v>1</v>
      </c>
      <c r="B416" s="279" t="str">
        <f t="shared" si="43"/>
        <v>2</v>
      </c>
      <c r="C416" s="279" t="str">
        <f t="shared" si="44"/>
        <v>2</v>
      </c>
      <c r="D416" s="279" t="str">
        <f t="shared" si="45"/>
        <v>0</v>
      </c>
      <c r="E416" s="279" t="str">
        <f t="shared" si="46"/>
        <v>03</v>
      </c>
      <c r="F416" s="279" t="str">
        <f t="shared" si="47"/>
        <v>0</v>
      </c>
      <c r="G416" s="279" t="str">
        <f t="shared" si="48"/>
        <v>0</v>
      </c>
      <c r="H416" s="14">
        <v>12200300</v>
      </c>
      <c r="I416" s="15" t="s">
        <v>630</v>
      </c>
      <c r="J416" s="280" t="s">
        <v>54</v>
      </c>
      <c r="K416" s="15" t="s">
        <v>674</v>
      </c>
      <c r="L416" s="15"/>
      <c r="M416" s="19" t="s">
        <v>18</v>
      </c>
    </row>
    <row r="417" spans="1:13" ht="75" x14ac:dyDescent="0.25">
      <c r="A417" s="18" t="str">
        <f t="shared" si="42"/>
        <v>1</v>
      </c>
      <c r="B417" s="279" t="str">
        <f t="shared" si="43"/>
        <v>2</v>
      </c>
      <c r="C417" s="279" t="str">
        <f t="shared" si="44"/>
        <v>2</v>
      </c>
      <c r="D417" s="279" t="str">
        <f t="shared" si="45"/>
        <v>0</v>
      </c>
      <c r="E417" s="279" t="str">
        <f t="shared" si="46"/>
        <v>03</v>
      </c>
      <c r="F417" s="279" t="str">
        <f t="shared" si="47"/>
        <v>1</v>
      </c>
      <c r="G417" s="279" t="str">
        <f t="shared" si="48"/>
        <v>0</v>
      </c>
      <c r="H417" s="14">
        <v>12200310</v>
      </c>
      <c r="I417" s="15" t="s">
        <v>630</v>
      </c>
      <c r="J417" s="280" t="s">
        <v>54</v>
      </c>
      <c r="K417" s="15" t="s">
        <v>674</v>
      </c>
      <c r="L417" s="15"/>
      <c r="M417" s="19" t="s">
        <v>18</v>
      </c>
    </row>
    <row r="418" spans="1:13" ht="150" x14ac:dyDescent="0.25">
      <c r="A418" s="18" t="str">
        <f t="shared" si="42"/>
        <v>1</v>
      </c>
      <c r="B418" s="279" t="str">
        <f t="shared" si="43"/>
        <v>2</v>
      </c>
      <c r="C418" s="279" t="str">
        <f t="shared" si="44"/>
        <v>2</v>
      </c>
      <c r="D418" s="279" t="str">
        <f t="shared" si="45"/>
        <v>0</v>
      </c>
      <c r="E418" s="279" t="str">
        <f t="shared" si="46"/>
        <v>04</v>
      </c>
      <c r="F418" s="279" t="str">
        <f t="shared" si="47"/>
        <v>0</v>
      </c>
      <c r="G418" s="279" t="str">
        <f t="shared" si="48"/>
        <v>0</v>
      </c>
      <c r="H418" s="14">
        <v>12200400</v>
      </c>
      <c r="I418" s="15" t="s">
        <v>632</v>
      </c>
      <c r="J418" s="280" t="s">
        <v>54</v>
      </c>
      <c r="K418" s="15" t="s">
        <v>675</v>
      </c>
      <c r="L418" s="15"/>
      <c r="M418" s="19" t="s">
        <v>18</v>
      </c>
    </row>
    <row r="419" spans="1:13" ht="150" x14ac:dyDescent="0.25">
      <c r="A419" s="18" t="str">
        <f t="shared" si="42"/>
        <v>1</v>
      </c>
      <c r="B419" s="279" t="str">
        <f t="shared" si="43"/>
        <v>2</v>
      </c>
      <c r="C419" s="279" t="str">
        <f t="shared" si="44"/>
        <v>2</v>
      </c>
      <c r="D419" s="279" t="str">
        <f t="shared" si="45"/>
        <v>0</v>
      </c>
      <c r="E419" s="279" t="str">
        <f t="shared" si="46"/>
        <v>04</v>
      </c>
      <c r="F419" s="279" t="str">
        <f t="shared" si="47"/>
        <v>1</v>
      </c>
      <c r="G419" s="279" t="str">
        <f t="shared" si="48"/>
        <v>0</v>
      </c>
      <c r="H419" s="14">
        <v>12200410</v>
      </c>
      <c r="I419" s="15" t="s">
        <v>632</v>
      </c>
      <c r="J419" s="280" t="s">
        <v>54</v>
      </c>
      <c r="K419" s="15" t="s">
        <v>675</v>
      </c>
      <c r="L419" s="15"/>
      <c r="M419" s="19" t="s">
        <v>18</v>
      </c>
    </row>
    <row r="420" spans="1:13" ht="78" customHeight="1" x14ac:dyDescent="0.25">
      <c r="A420" s="18" t="str">
        <f t="shared" si="42"/>
        <v>1</v>
      </c>
      <c r="B420" s="279" t="str">
        <f t="shared" si="43"/>
        <v>2</v>
      </c>
      <c r="C420" s="279" t="str">
        <f t="shared" si="44"/>
        <v>2</v>
      </c>
      <c r="D420" s="279" t="str">
        <f t="shared" si="45"/>
        <v>0</v>
      </c>
      <c r="E420" s="279" t="str">
        <f t="shared" si="46"/>
        <v>05</v>
      </c>
      <c r="F420" s="279" t="str">
        <f t="shared" si="47"/>
        <v>0</v>
      </c>
      <c r="G420" s="279" t="str">
        <f t="shared" si="48"/>
        <v>0</v>
      </c>
      <c r="H420" s="14">
        <v>12200500</v>
      </c>
      <c r="I420" s="15" t="s">
        <v>634</v>
      </c>
      <c r="J420" s="280" t="s">
        <v>54</v>
      </c>
      <c r="K420" s="15" t="s">
        <v>676</v>
      </c>
      <c r="L420" s="15"/>
      <c r="M420" s="19" t="s">
        <v>18</v>
      </c>
    </row>
    <row r="421" spans="1:13" ht="59.25" customHeight="1" x14ac:dyDescent="0.25">
      <c r="A421" s="18" t="str">
        <f t="shared" si="42"/>
        <v>1</v>
      </c>
      <c r="B421" s="279" t="str">
        <f t="shared" si="43"/>
        <v>2</v>
      </c>
      <c r="C421" s="279" t="str">
        <f t="shared" si="44"/>
        <v>2</v>
      </c>
      <c r="D421" s="279" t="str">
        <f t="shared" si="45"/>
        <v>0</v>
      </c>
      <c r="E421" s="279" t="str">
        <f t="shared" si="46"/>
        <v>05</v>
      </c>
      <c r="F421" s="279" t="str">
        <f t="shared" si="47"/>
        <v>1</v>
      </c>
      <c r="G421" s="279" t="str">
        <f t="shared" si="48"/>
        <v>0</v>
      </c>
      <c r="H421" s="14">
        <v>12200510</v>
      </c>
      <c r="I421" s="15" t="s">
        <v>634</v>
      </c>
      <c r="J421" s="280" t="s">
        <v>54</v>
      </c>
      <c r="K421" s="15" t="s">
        <v>676</v>
      </c>
      <c r="L421" s="15"/>
      <c r="M421" s="19" t="s">
        <v>18</v>
      </c>
    </row>
    <row r="422" spans="1:13" ht="54" customHeight="1" x14ac:dyDescent="0.25">
      <c r="A422" s="18" t="str">
        <f t="shared" si="42"/>
        <v>1</v>
      </c>
      <c r="B422" s="279" t="str">
        <f t="shared" si="43"/>
        <v>2</v>
      </c>
      <c r="C422" s="279" t="str">
        <f t="shared" si="44"/>
        <v>2</v>
      </c>
      <c r="D422" s="279" t="str">
        <f t="shared" si="45"/>
        <v>0</v>
      </c>
      <c r="E422" s="279" t="str">
        <f t="shared" si="46"/>
        <v>06</v>
      </c>
      <c r="F422" s="279" t="str">
        <f t="shared" si="47"/>
        <v>0</v>
      </c>
      <c r="G422" s="279" t="str">
        <f t="shared" si="48"/>
        <v>0</v>
      </c>
      <c r="H422" s="14">
        <v>12200600</v>
      </c>
      <c r="I422" s="15" t="s">
        <v>636</v>
      </c>
      <c r="J422" s="280" t="s">
        <v>54</v>
      </c>
      <c r="K422" s="15" t="s">
        <v>677</v>
      </c>
      <c r="L422" s="15"/>
      <c r="M422" s="19" t="s">
        <v>18</v>
      </c>
    </row>
    <row r="423" spans="1:13" ht="47.25" customHeight="1" x14ac:dyDescent="0.25">
      <c r="A423" s="18" t="str">
        <f t="shared" si="42"/>
        <v>1</v>
      </c>
      <c r="B423" s="279" t="str">
        <f t="shared" si="43"/>
        <v>2</v>
      </c>
      <c r="C423" s="279" t="str">
        <f t="shared" si="44"/>
        <v>2</v>
      </c>
      <c r="D423" s="279" t="str">
        <f t="shared" si="45"/>
        <v>0</v>
      </c>
      <c r="E423" s="279" t="str">
        <f t="shared" si="46"/>
        <v>06</v>
      </c>
      <c r="F423" s="279" t="str">
        <f t="shared" si="47"/>
        <v>1</v>
      </c>
      <c r="G423" s="279" t="str">
        <f t="shared" si="48"/>
        <v>0</v>
      </c>
      <c r="H423" s="14">
        <v>12200610</v>
      </c>
      <c r="I423" s="15" t="s">
        <v>636</v>
      </c>
      <c r="J423" s="280" t="s">
        <v>54</v>
      </c>
      <c r="K423" s="15" t="s">
        <v>677</v>
      </c>
      <c r="L423" s="15"/>
      <c r="M423" s="19" t="s">
        <v>18</v>
      </c>
    </row>
    <row r="424" spans="1:13" ht="90" x14ac:dyDescent="0.25">
      <c r="A424" s="18" t="str">
        <f t="shared" si="42"/>
        <v>1</v>
      </c>
      <c r="B424" s="279" t="str">
        <f t="shared" si="43"/>
        <v>2</v>
      </c>
      <c r="C424" s="279" t="str">
        <f t="shared" si="44"/>
        <v>2</v>
      </c>
      <c r="D424" s="279" t="str">
        <f t="shared" si="45"/>
        <v>0</v>
      </c>
      <c r="E424" s="279" t="str">
        <f t="shared" si="46"/>
        <v>07</v>
      </c>
      <c r="F424" s="279" t="str">
        <f t="shared" si="47"/>
        <v>0</v>
      </c>
      <c r="G424" s="279" t="str">
        <f t="shared" si="48"/>
        <v>0</v>
      </c>
      <c r="H424" s="14">
        <v>12200700</v>
      </c>
      <c r="I424" s="15" t="s">
        <v>638</v>
      </c>
      <c r="J424" s="280" t="s">
        <v>54</v>
      </c>
      <c r="K424" s="15" t="s">
        <v>678</v>
      </c>
      <c r="L424" s="15"/>
      <c r="M424" s="19" t="s">
        <v>18</v>
      </c>
    </row>
    <row r="425" spans="1:13" ht="90" x14ac:dyDescent="0.25">
      <c r="A425" s="18" t="str">
        <f t="shared" si="42"/>
        <v>1</v>
      </c>
      <c r="B425" s="279" t="str">
        <f t="shared" si="43"/>
        <v>2</v>
      </c>
      <c r="C425" s="279" t="str">
        <f t="shared" si="44"/>
        <v>2</v>
      </c>
      <c r="D425" s="279" t="str">
        <f t="shared" si="45"/>
        <v>0</v>
      </c>
      <c r="E425" s="279" t="str">
        <f t="shared" si="46"/>
        <v>07</v>
      </c>
      <c r="F425" s="279" t="str">
        <f t="shared" si="47"/>
        <v>1</v>
      </c>
      <c r="G425" s="279" t="str">
        <f t="shared" si="48"/>
        <v>0</v>
      </c>
      <c r="H425" s="14">
        <v>12200710</v>
      </c>
      <c r="I425" s="15" t="s">
        <v>638</v>
      </c>
      <c r="J425" s="280" t="s">
        <v>54</v>
      </c>
      <c r="K425" s="15" t="s">
        <v>678</v>
      </c>
      <c r="L425" s="15"/>
      <c r="M425" s="19" t="s">
        <v>18</v>
      </c>
    </row>
    <row r="426" spans="1:13" ht="45" x14ac:dyDescent="0.25">
      <c r="A426" s="18" t="str">
        <f t="shared" si="42"/>
        <v>1</v>
      </c>
      <c r="B426" s="279" t="str">
        <f t="shared" si="43"/>
        <v>2</v>
      </c>
      <c r="C426" s="279" t="str">
        <f t="shared" si="44"/>
        <v>2</v>
      </c>
      <c r="D426" s="279" t="str">
        <f t="shared" si="45"/>
        <v>0</v>
      </c>
      <c r="E426" s="279" t="str">
        <f t="shared" si="46"/>
        <v>08</v>
      </c>
      <c r="F426" s="279" t="str">
        <f t="shared" si="47"/>
        <v>0</v>
      </c>
      <c r="G426" s="279" t="str">
        <f t="shared" si="48"/>
        <v>0</v>
      </c>
      <c r="H426" s="14">
        <v>12200800</v>
      </c>
      <c r="I426" s="15" t="s">
        <v>640</v>
      </c>
      <c r="J426" s="280" t="s">
        <v>54</v>
      </c>
      <c r="K426" s="15" t="s">
        <v>641</v>
      </c>
      <c r="L426" s="15"/>
      <c r="M426" s="19" t="s">
        <v>18</v>
      </c>
    </row>
    <row r="427" spans="1:13" ht="45" x14ac:dyDescent="0.25">
      <c r="A427" s="18" t="str">
        <f t="shared" si="42"/>
        <v>1</v>
      </c>
      <c r="B427" s="279" t="str">
        <f t="shared" si="43"/>
        <v>2</v>
      </c>
      <c r="C427" s="279" t="str">
        <f t="shared" si="44"/>
        <v>2</v>
      </c>
      <c r="D427" s="279" t="str">
        <f t="shared" si="45"/>
        <v>0</v>
      </c>
      <c r="E427" s="279" t="str">
        <f t="shared" si="46"/>
        <v>08</v>
      </c>
      <c r="F427" s="279" t="str">
        <f t="shared" si="47"/>
        <v>1</v>
      </c>
      <c r="G427" s="279" t="str">
        <f t="shared" si="48"/>
        <v>0</v>
      </c>
      <c r="H427" s="14">
        <v>12200810</v>
      </c>
      <c r="I427" s="15" t="s">
        <v>642</v>
      </c>
      <c r="J427" s="280" t="s">
        <v>54</v>
      </c>
      <c r="K427" s="15" t="s">
        <v>679</v>
      </c>
      <c r="L427" s="15"/>
      <c r="M427" s="19" t="s">
        <v>18</v>
      </c>
    </row>
    <row r="428" spans="1:13" ht="45" x14ac:dyDescent="0.25">
      <c r="A428" s="18" t="str">
        <f t="shared" si="42"/>
        <v>1</v>
      </c>
      <c r="B428" s="279" t="str">
        <f t="shared" si="43"/>
        <v>2</v>
      </c>
      <c r="C428" s="279" t="str">
        <f t="shared" si="44"/>
        <v>2</v>
      </c>
      <c r="D428" s="279" t="str">
        <f t="shared" si="45"/>
        <v>0</v>
      </c>
      <c r="E428" s="279" t="str">
        <f t="shared" si="46"/>
        <v>08</v>
      </c>
      <c r="F428" s="279" t="str">
        <f t="shared" si="47"/>
        <v>2</v>
      </c>
      <c r="G428" s="279" t="str">
        <f t="shared" si="48"/>
        <v>0</v>
      </c>
      <c r="H428" s="14">
        <v>12200820</v>
      </c>
      <c r="I428" s="15" t="s">
        <v>644</v>
      </c>
      <c r="J428" s="280" t="s">
        <v>54</v>
      </c>
      <c r="K428" s="15" t="s">
        <v>680</v>
      </c>
      <c r="L428" s="15"/>
      <c r="M428" s="19" t="s">
        <v>18</v>
      </c>
    </row>
    <row r="429" spans="1:13" ht="75" x14ac:dyDescent="0.25">
      <c r="A429" s="18" t="str">
        <f t="shared" si="42"/>
        <v>1</v>
      </c>
      <c r="B429" s="279" t="str">
        <f t="shared" si="43"/>
        <v>2</v>
      </c>
      <c r="C429" s="279" t="str">
        <f t="shared" si="44"/>
        <v>2</v>
      </c>
      <c r="D429" s="279" t="str">
        <f t="shared" si="45"/>
        <v>0</v>
      </c>
      <c r="E429" s="279" t="str">
        <f t="shared" si="46"/>
        <v>09</v>
      </c>
      <c r="F429" s="279" t="str">
        <f t="shared" si="47"/>
        <v>0</v>
      </c>
      <c r="G429" s="279" t="str">
        <f t="shared" si="48"/>
        <v>0</v>
      </c>
      <c r="H429" s="14">
        <v>12200900</v>
      </c>
      <c r="I429" s="15" t="s">
        <v>646</v>
      </c>
      <c r="J429" s="280" t="s">
        <v>54</v>
      </c>
      <c r="K429" s="15" t="s">
        <v>647</v>
      </c>
      <c r="L429" s="15"/>
      <c r="M429" s="19" t="s">
        <v>18</v>
      </c>
    </row>
    <row r="430" spans="1:13" ht="135" x14ac:dyDescent="0.25">
      <c r="A430" s="18" t="str">
        <f t="shared" si="42"/>
        <v>1</v>
      </c>
      <c r="B430" s="279" t="str">
        <f t="shared" si="43"/>
        <v>2</v>
      </c>
      <c r="C430" s="279" t="str">
        <f t="shared" si="44"/>
        <v>2</v>
      </c>
      <c r="D430" s="279" t="str">
        <f t="shared" si="45"/>
        <v>0</v>
      </c>
      <c r="E430" s="279" t="str">
        <f t="shared" si="46"/>
        <v>09</v>
      </c>
      <c r="F430" s="279" t="str">
        <f t="shared" si="47"/>
        <v>1</v>
      </c>
      <c r="G430" s="279" t="str">
        <f t="shared" si="48"/>
        <v>0</v>
      </c>
      <c r="H430" s="14">
        <v>12200910</v>
      </c>
      <c r="I430" s="15" t="s">
        <v>648</v>
      </c>
      <c r="J430" s="280" t="s">
        <v>54</v>
      </c>
      <c r="K430" s="15" t="s">
        <v>681</v>
      </c>
      <c r="L430" s="15"/>
      <c r="M430" s="19" t="s">
        <v>18</v>
      </c>
    </row>
    <row r="431" spans="1:13" ht="135" x14ac:dyDescent="0.25">
      <c r="A431" s="18" t="str">
        <f t="shared" si="42"/>
        <v>1</v>
      </c>
      <c r="B431" s="279" t="str">
        <f t="shared" si="43"/>
        <v>2</v>
      </c>
      <c r="C431" s="279" t="str">
        <f t="shared" si="44"/>
        <v>2</v>
      </c>
      <c r="D431" s="279" t="str">
        <f t="shared" si="45"/>
        <v>0</v>
      </c>
      <c r="E431" s="279" t="str">
        <f t="shared" si="46"/>
        <v>09</v>
      </c>
      <c r="F431" s="279" t="str">
        <f t="shared" si="47"/>
        <v>2</v>
      </c>
      <c r="G431" s="279" t="str">
        <f t="shared" si="48"/>
        <v>0</v>
      </c>
      <c r="H431" s="14">
        <v>12200920</v>
      </c>
      <c r="I431" s="15" t="s">
        <v>650</v>
      </c>
      <c r="J431" s="280" t="s">
        <v>54</v>
      </c>
      <c r="K431" s="15" t="s">
        <v>682</v>
      </c>
      <c r="L431" s="15"/>
      <c r="M431" s="19" t="s">
        <v>18</v>
      </c>
    </row>
    <row r="432" spans="1:13" ht="30" x14ac:dyDescent="0.25">
      <c r="A432" s="18" t="str">
        <f t="shared" si="42"/>
        <v>1</v>
      </c>
      <c r="B432" s="279" t="str">
        <f t="shared" si="43"/>
        <v>2</v>
      </c>
      <c r="C432" s="279" t="str">
        <f t="shared" si="44"/>
        <v>2</v>
      </c>
      <c r="D432" s="279" t="str">
        <f t="shared" si="45"/>
        <v>0</v>
      </c>
      <c r="E432" s="279" t="str">
        <f t="shared" si="46"/>
        <v>10</v>
      </c>
      <c r="F432" s="279" t="str">
        <f t="shared" si="47"/>
        <v>0</v>
      </c>
      <c r="G432" s="279" t="str">
        <f t="shared" si="48"/>
        <v>0</v>
      </c>
      <c r="H432" s="14">
        <v>12201000</v>
      </c>
      <c r="I432" s="15" t="s">
        <v>652</v>
      </c>
      <c r="J432" s="280" t="s">
        <v>54</v>
      </c>
      <c r="K432" s="15" t="s">
        <v>683</v>
      </c>
      <c r="L432" s="15"/>
      <c r="M432" s="19" t="s">
        <v>18</v>
      </c>
    </row>
    <row r="433" spans="1:13" ht="30" x14ac:dyDescent="0.25">
      <c r="A433" s="18" t="str">
        <f t="shared" si="42"/>
        <v>1</v>
      </c>
      <c r="B433" s="279" t="str">
        <f t="shared" si="43"/>
        <v>2</v>
      </c>
      <c r="C433" s="279" t="str">
        <f t="shared" si="44"/>
        <v>2</v>
      </c>
      <c r="D433" s="279" t="str">
        <f t="shared" si="45"/>
        <v>0</v>
      </c>
      <c r="E433" s="279" t="str">
        <f t="shared" si="46"/>
        <v>10</v>
      </c>
      <c r="F433" s="279" t="str">
        <f t="shared" si="47"/>
        <v>1</v>
      </c>
      <c r="G433" s="279" t="str">
        <f t="shared" si="48"/>
        <v>0</v>
      </c>
      <c r="H433" s="14">
        <v>12201010</v>
      </c>
      <c r="I433" s="15" t="s">
        <v>652</v>
      </c>
      <c r="J433" s="280" t="s">
        <v>54</v>
      </c>
      <c r="K433" s="15" t="s">
        <v>683</v>
      </c>
      <c r="L433" s="15"/>
      <c r="M433" s="19" t="s">
        <v>18</v>
      </c>
    </row>
    <row r="434" spans="1:13" x14ac:dyDescent="0.25">
      <c r="A434" s="18" t="str">
        <f t="shared" ref="A434:A516" si="49">MID($H434,1,1)</f>
        <v>1</v>
      </c>
      <c r="B434" s="279" t="str">
        <f t="shared" ref="B434:B516" si="50">MID($H434,2,1)</f>
        <v>2</v>
      </c>
      <c r="C434" s="279" t="str">
        <f t="shared" ref="C434:C516" si="51">MID($H434,3,1)</f>
        <v>2</v>
      </c>
      <c r="D434" s="279" t="str">
        <f t="shared" ref="D434:D516" si="52">MID($H434,4,1)</f>
        <v>0</v>
      </c>
      <c r="E434" s="279" t="str">
        <f t="shared" ref="E434:E516" si="53">MID($H434,5,2)</f>
        <v>11</v>
      </c>
      <c r="F434" s="279" t="str">
        <f t="shared" ref="F434:F516" si="54">MID($H434,7,1)</f>
        <v>0</v>
      </c>
      <c r="G434" s="279" t="str">
        <f t="shared" ref="G434:G516" si="55">MID($H434,8,1)</f>
        <v>0</v>
      </c>
      <c r="H434" s="14">
        <v>12201100</v>
      </c>
      <c r="I434" s="15" t="s">
        <v>654</v>
      </c>
      <c r="J434" s="280" t="s">
        <v>54</v>
      </c>
      <c r="K434" s="15"/>
      <c r="L434" s="15"/>
      <c r="M434" s="19" t="s">
        <v>18</v>
      </c>
    </row>
    <row r="435" spans="1:13" ht="30" x14ac:dyDescent="0.25">
      <c r="A435" s="18" t="str">
        <f t="shared" si="49"/>
        <v>1</v>
      </c>
      <c r="B435" s="279" t="str">
        <f t="shared" si="50"/>
        <v>2</v>
      </c>
      <c r="C435" s="279" t="str">
        <f t="shared" si="51"/>
        <v>2</v>
      </c>
      <c r="D435" s="279" t="str">
        <f t="shared" si="52"/>
        <v>0</v>
      </c>
      <c r="E435" s="279" t="str">
        <f t="shared" si="53"/>
        <v>11</v>
      </c>
      <c r="F435" s="279" t="str">
        <f t="shared" si="54"/>
        <v>1</v>
      </c>
      <c r="G435" s="279" t="str">
        <f t="shared" si="55"/>
        <v>0</v>
      </c>
      <c r="H435" s="14">
        <v>12201110</v>
      </c>
      <c r="I435" s="15" t="s">
        <v>656</v>
      </c>
      <c r="J435" s="280" t="s">
        <v>54</v>
      </c>
      <c r="K435" s="15"/>
      <c r="L435" s="15"/>
      <c r="M435" s="19" t="s">
        <v>18</v>
      </c>
    </row>
    <row r="436" spans="1:13" ht="30" x14ac:dyDescent="0.25">
      <c r="A436" s="18" t="str">
        <f t="shared" si="49"/>
        <v>1</v>
      </c>
      <c r="B436" s="279" t="str">
        <f t="shared" si="50"/>
        <v>2</v>
      </c>
      <c r="C436" s="279" t="str">
        <f t="shared" si="51"/>
        <v>2</v>
      </c>
      <c r="D436" s="279" t="str">
        <f t="shared" si="52"/>
        <v>0</v>
      </c>
      <c r="E436" s="279" t="str">
        <f t="shared" si="53"/>
        <v>11</v>
      </c>
      <c r="F436" s="279" t="str">
        <f t="shared" si="54"/>
        <v>2</v>
      </c>
      <c r="G436" s="279" t="str">
        <f t="shared" si="55"/>
        <v>0</v>
      </c>
      <c r="H436" s="14">
        <v>12201120</v>
      </c>
      <c r="I436" s="15" t="s">
        <v>658</v>
      </c>
      <c r="J436" s="280" t="s">
        <v>54</v>
      </c>
      <c r="K436" s="15"/>
      <c r="L436" s="15"/>
      <c r="M436" s="19" t="s">
        <v>18</v>
      </c>
    </row>
    <row r="437" spans="1:13" ht="30" x14ac:dyDescent="0.25">
      <c r="A437" s="18" t="str">
        <f t="shared" si="49"/>
        <v>1</v>
      </c>
      <c r="B437" s="279" t="str">
        <f t="shared" si="50"/>
        <v>2</v>
      </c>
      <c r="C437" s="279" t="str">
        <f t="shared" si="51"/>
        <v>2</v>
      </c>
      <c r="D437" s="279" t="str">
        <f t="shared" si="52"/>
        <v>0</v>
      </c>
      <c r="E437" s="279" t="str">
        <f t="shared" si="53"/>
        <v>99</v>
      </c>
      <c r="F437" s="279" t="str">
        <f t="shared" si="54"/>
        <v>0</v>
      </c>
      <c r="G437" s="279" t="str">
        <f t="shared" si="55"/>
        <v>0</v>
      </c>
      <c r="H437" s="14">
        <v>12209900</v>
      </c>
      <c r="I437" s="15" t="s">
        <v>664</v>
      </c>
      <c r="J437" s="280" t="s">
        <v>54</v>
      </c>
      <c r="K437" s="15" t="s">
        <v>665</v>
      </c>
      <c r="L437" s="15"/>
      <c r="M437" s="19" t="s">
        <v>18</v>
      </c>
    </row>
    <row r="438" spans="1:13" ht="30" x14ac:dyDescent="0.25">
      <c r="A438" s="18" t="str">
        <f t="shared" si="49"/>
        <v>1</v>
      </c>
      <c r="B438" s="279" t="str">
        <f t="shared" si="50"/>
        <v>2</v>
      </c>
      <c r="C438" s="279" t="str">
        <f t="shared" si="51"/>
        <v>2</v>
      </c>
      <c r="D438" s="279" t="str">
        <f t="shared" si="52"/>
        <v>0</v>
      </c>
      <c r="E438" s="279" t="str">
        <f t="shared" si="53"/>
        <v>99</v>
      </c>
      <c r="F438" s="279" t="str">
        <f t="shared" si="54"/>
        <v>1</v>
      </c>
      <c r="G438" s="279" t="str">
        <f t="shared" si="55"/>
        <v>0</v>
      </c>
      <c r="H438" s="14">
        <v>12209910</v>
      </c>
      <c r="I438" s="15" t="s">
        <v>664</v>
      </c>
      <c r="J438" s="280" t="s">
        <v>54</v>
      </c>
      <c r="K438" s="15" t="s">
        <v>665</v>
      </c>
      <c r="L438" s="15"/>
      <c r="M438" s="19" t="s">
        <v>18</v>
      </c>
    </row>
    <row r="439" spans="1:13" ht="30" x14ac:dyDescent="0.25">
      <c r="A439" s="18" t="str">
        <f t="shared" si="49"/>
        <v>1</v>
      </c>
      <c r="B439" s="279" t="str">
        <f t="shared" si="50"/>
        <v>2</v>
      </c>
      <c r="C439" s="279" t="str">
        <f t="shared" si="51"/>
        <v>2</v>
      </c>
      <c r="D439" s="279" t="str">
        <f t="shared" si="52"/>
        <v>8</v>
      </c>
      <c r="E439" s="279" t="str">
        <f t="shared" si="53"/>
        <v>00</v>
      </c>
      <c r="F439" s="279" t="str">
        <f t="shared" si="54"/>
        <v>0</v>
      </c>
      <c r="G439" s="279" t="str">
        <f t="shared" si="55"/>
        <v>0</v>
      </c>
      <c r="H439" s="14">
        <v>12280000</v>
      </c>
      <c r="I439" s="15" t="s">
        <v>684</v>
      </c>
      <c r="J439" s="280" t="s">
        <v>45</v>
      </c>
      <c r="K439" s="15" t="s">
        <v>685</v>
      </c>
      <c r="L439" s="15"/>
      <c r="M439" s="19" t="s">
        <v>18</v>
      </c>
    </row>
    <row r="440" spans="1:13" ht="30" x14ac:dyDescent="0.25">
      <c r="A440" s="18" t="str">
        <f t="shared" si="49"/>
        <v>1</v>
      </c>
      <c r="B440" s="279" t="str">
        <f t="shared" si="50"/>
        <v>2</v>
      </c>
      <c r="C440" s="279" t="str">
        <f t="shared" si="51"/>
        <v>2</v>
      </c>
      <c r="D440" s="279" t="str">
        <f t="shared" si="52"/>
        <v>8</v>
      </c>
      <c r="E440" s="279" t="str">
        <f t="shared" si="53"/>
        <v>01</v>
      </c>
      <c r="F440" s="279" t="str">
        <f t="shared" si="54"/>
        <v>0</v>
      </c>
      <c r="G440" s="279" t="str">
        <f t="shared" si="55"/>
        <v>0</v>
      </c>
      <c r="H440" s="14">
        <v>12280100</v>
      </c>
      <c r="I440" s="15" t="s">
        <v>660</v>
      </c>
      <c r="J440" s="280" t="s">
        <v>67</v>
      </c>
      <c r="K440" s="15" t="s">
        <v>661</v>
      </c>
      <c r="L440" s="15"/>
      <c r="M440" s="19" t="s">
        <v>18</v>
      </c>
    </row>
    <row r="441" spans="1:13" ht="30" x14ac:dyDescent="0.25">
      <c r="A441" s="18" t="str">
        <f t="shared" si="49"/>
        <v>1</v>
      </c>
      <c r="B441" s="279" t="str">
        <f t="shared" si="50"/>
        <v>2</v>
      </c>
      <c r="C441" s="279" t="str">
        <f t="shared" si="51"/>
        <v>2</v>
      </c>
      <c r="D441" s="279" t="str">
        <f t="shared" si="52"/>
        <v>8</v>
      </c>
      <c r="E441" s="279" t="str">
        <f t="shared" si="53"/>
        <v>01</v>
      </c>
      <c r="F441" s="279" t="str">
        <f t="shared" si="54"/>
        <v>1</v>
      </c>
      <c r="G441" s="279" t="str">
        <f t="shared" si="55"/>
        <v>0</v>
      </c>
      <c r="H441" s="14">
        <v>12280110</v>
      </c>
      <c r="I441" s="15" t="s">
        <v>662</v>
      </c>
      <c r="J441" s="280" t="s">
        <v>67</v>
      </c>
      <c r="K441" s="15" t="s">
        <v>686</v>
      </c>
      <c r="L441" s="15"/>
      <c r="M441" s="19" t="s">
        <v>18</v>
      </c>
    </row>
    <row r="442" spans="1:13" ht="45" x14ac:dyDescent="0.25">
      <c r="A442" s="18" t="str">
        <f t="shared" si="49"/>
        <v>1</v>
      </c>
      <c r="B442" s="279" t="str">
        <f t="shared" si="50"/>
        <v>2</v>
      </c>
      <c r="C442" s="279" t="str">
        <f t="shared" si="51"/>
        <v>3</v>
      </c>
      <c r="D442" s="279" t="str">
        <f t="shared" si="52"/>
        <v>0</v>
      </c>
      <c r="E442" s="279" t="str">
        <f t="shared" si="53"/>
        <v>00</v>
      </c>
      <c r="F442" s="279" t="str">
        <f t="shared" si="54"/>
        <v>0</v>
      </c>
      <c r="G442" s="279" t="str">
        <f t="shared" si="55"/>
        <v>0</v>
      </c>
      <c r="H442" s="14">
        <v>12300000</v>
      </c>
      <c r="I442" s="15" t="s">
        <v>687</v>
      </c>
      <c r="J442" s="280" t="s">
        <v>45</v>
      </c>
      <c r="K442" s="15" t="s">
        <v>688</v>
      </c>
      <c r="L442" s="15"/>
      <c r="M442" s="19"/>
    </row>
    <row r="443" spans="1:13" ht="45" x14ac:dyDescent="0.25">
      <c r="A443" s="18" t="str">
        <f t="shared" si="49"/>
        <v>1</v>
      </c>
      <c r="B443" s="279" t="str">
        <f t="shared" si="50"/>
        <v>2</v>
      </c>
      <c r="C443" s="279" t="str">
        <f t="shared" si="51"/>
        <v>3</v>
      </c>
      <c r="D443" s="279" t="str">
        <f t="shared" si="52"/>
        <v>1</v>
      </c>
      <c r="E443" s="279" t="str">
        <f t="shared" si="53"/>
        <v>00</v>
      </c>
      <c r="F443" s="279" t="str">
        <f t="shared" si="54"/>
        <v>0</v>
      </c>
      <c r="G443" s="279" t="str">
        <f t="shared" si="55"/>
        <v>0</v>
      </c>
      <c r="H443" s="14">
        <v>12310000</v>
      </c>
      <c r="I443" s="15" t="s">
        <v>687</v>
      </c>
      <c r="J443" s="280" t="s">
        <v>45</v>
      </c>
      <c r="K443" s="15" t="s">
        <v>688</v>
      </c>
      <c r="L443" s="15"/>
      <c r="M443" s="19" t="s">
        <v>14</v>
      </c>
    </row>
    <row r="444" spans="1:13" ht="45" x14ac:dyDescent="0.25">
      <c r="A444" s="18" t="str">
        <f t="shared" si="49"/>
        <v>1</v>
      </c>
      <c r="B444" s="279" t="str">
        <f t="shared" si="50"/>
        <v>2</v>
      </c>
      <c r="C444" s="279" t="str">
        <f t="shared" si="51"/>
        <v>3</v>
      </c>
      <c r="D444" s="279" t="str">
        <f t="shared" si="52"/>
        <v>1</v>
      </c>
      <c r="E444" s="279" t="str">
        <f t="shared" si="53"/>
        <v>50</v>
      </c>
      <c r="F444" s="279" t="str">
        <f t="shared" si="54"/>
        <v>0</v>
      </c>
      <c r="G444" s="279" t="str">
        <f t="shared" si="55"/>
        <v>0</v>
      </c>
      <c r="H444" s="14">
        <v>12315000</v>
      </c>
      <c r="I444" s="15" t="s">
        <v>687</v>
      </c>
      <c r="J444" s="280" t="s">
        <v>67</v>
      </c>
      <c r="K444" s="15" t="s">
        <v>689</v>
      </c>
      <c r="L444" s="15"/>
      <c r="M444" s="19" t="s">
        <v>10</v>
      </c>
    </row>
    <row r="445" spans="1:13" ht="45" x14ac:dyDescent="0.25">
      <c r="A445" s="18" t="str">
        <f t="shared" si="49"/>
        <v>1</v>
      </c>
      <c r="B445" s="279" t="str">
        <f t="shared" si="50"/>
        <v>2</v>
      </c>
      <c r="C445" s="279" t="str">
        <f t="shared" si="51"/>
        <v>3</v>
      </c>
      <c r="D445" s="279" t="str">
        <f t="shared" si="52"/>
        <v>0</v>
      </c>
      <c r="E445" s="279" t="str">
        <f t="shared" si="53"/>
        <v>01</v>
      </c>
      <c r="F445" s="279" t="str">
        <f t="shared" si="54"/>
        <v>0</v>
      </c>
      <c r="G445" s="279" t="str">
        <f t="shared" si="55"/>
        <v>0</v>
      </c>
      <c r="H445" s="14">
        <v>12300100</v>
      </c>
      <c r="I445" s="15" t="s">
        <v>687</v>
      </c>
      <c r="J445" s="280" t="s">
        <v>54</v>
      </c>
      <c r="K445" s="15" t="s">
        <v>688</v>
      </c>
      <c r="L445" s="15"/>
      <c r="M445" s="19" t="s">
        <v>18</v>
      </c>
    </row>
    <row r="446" spans="1:13" ht="45" x14ac:dyDescent="0.25">
      <c r="A446" s="18" t="str">
        <f t="shared" si="49"/>
        <v>1</v>
      </c>
      <c r="B446" s="279" t="str">
        <f t="shared" si="50"/>
        <v>2</v>
      </c>
      <c r="C446" s="279" t="str">
        <f t="shared" si="51"/>
        <v>3</v>
      </c>
      <c r="D446" s="279" t="str">
        <f t="shared" si="52"/>
        <v>0</v>
      </c>
      <c r="E446" s="279" t="str">
        <f t="shared" si="53"/>
        <v>01</v>
      </c>
      <c r="F446" s="279" t="str">
        <f t="shared" si="54"/>
        <v>1</v>
      </c>
      <c r="G446" s="279" t="str">
        <f t="shared" si="55"/>
        <v>0</v>
      </c>
      <c r="H446" s="14">
        <v>12300110</v>
      </c>
      <c r="I446" s="15" t="s">
        <v>687</v>
      </c>
      <c r="J446" s="280" t="s">
        <v>54</v>
      </c>
      <c r="K446" s="15" t="s">
        <v>688</v>
      </c>
      <c r="L446" s="15"/>
      <c r="M446" s="19" t="s">
        <v>18</v>
      </c>
    </row>
    <row r="447" spans="1:13" ht="30" x14ac:dyDescent="0.25">
      <c r="A447" s="18" t="str">
        <f t="shared" si="49"/>
        <v>1</v>
      </c>
      <c r="B447" s="279" t="str">
        <f t="shared" si="50"/>
        <v>2</v>
      </c>
      <c r="C447" s="279" t="str">
        <f t="shared" si="51"/>
        <v>4</v>
      </c>
      <c r="D447" s="279" t="str">
        <f t="shared" si="52"/>
        <v>0</v>
      </c>
      <c r="E447" s="279" t="str">
        <f t="shared" si="53"/>
        <v>00</v>
      </c>
      <c r="F447" s="279" t="str">
        <f t="shared" si="54"/>
        <v>0</v>
      </c>
      <c r="G447" s="279" t="str">
        <f t="shared" si="55"/>
        <v>0</v>
      </c>
      <c r="H447" s="14">
        <v>12400000</v>
      </c>
      <c r="I447" s="15" t="s">
        <v>690</v>
      </c>
      <c r="J447" s="280" t="s">
        <v>45</v>
      </c>
      <c r="K447" s="15" t="s">
        <v>691</v>
      </c>
      <c r="L447" s="15"/>
      <c r="M447" s="19"/>
    </row>
    <row r="448" spans="1:13" ht="30" x14ac:dyDescent="0.25">
      <c r="A448" s="18" t="str">
        <f t="shared" si="49"/>
        <v>1</v>
      </c>
      <c r="B448" s="279" t="str">
        <f t="shared" si="50"/>
        <v>2</v>
      </c>
      <c r="C448" s="279" t="str">
        <f t="shared" si="51"/>
        <v>4</v>
      </c>
      <c r="D448" s="279" t="str">
        <f t="shared" si="52"/>
        <v>1</v>
      </c>
      <c r="E448" s="279" t="str">
        <f t="shared" si="53"/>
        <v>00</v>
      </c>
      <c r="F448" s="279" t="str">
        <f t="shared" si="54"/>
        <v>0</v>
      </c>
      <c r="G448" s="279" t="str">
        <f t="shared" si="55"/>
        <v>0</v>
      </c>
      <c r="H448" s="14">
        <v>12410000</v>
      </c>
      <c r="I448" s="15" t="s">
        <v>690</v>
      </c>
      <c r="J448" s="280" t="s">
        <v>45</v>
      </c>
      <c r="K448" s="15" t="s">
        <v>691</v>
      </c>
      <c r="L448" s="15"/>
      <c r="M448" s="19" t="s">
        <v>14</v>
      </c>
    </row>
    <row r="449" spans="1:13" ht="30" x14ac:dyDescent="0.25">
      <c r="A449" s="18" t="str">
        <f t="shared" si="49"/>
        <v>1</v>
      </c>
      <c r="B449" s="279" t="str">
        <f t="shared" si="50"/>
        <v>2</v>
      </c>
      <c r="C449" s="279" t="str">
        <f t="shared" si="51"/>
        <v>4</v>
      </c>
      <c r="D449" s="279" t="str">
        <f t="shared" si="52"/>
        <v>1</v>
      </c>
      <c r="E449" s="279" t="str">
        <f t="shared" si="53"/>
        <v>50</v>
      </c>
      <c r="F449" s="279" t="str">
        <f t="shared" si="54"/>
        <v>0</v>
      </c>
      <c r="G449" s="279" t="str">
        <f t="shared" si="55"/>
        <v>0</v>
      </c>
      <c r="H449" s="14">
        <v>12415000</v>
      </c>
      <c r="I449" s="15" t="s">
        <v>690</v>
      </c>
      <c r="J449" s="280" t="s">
        <v>67</v>
      </c>
      <c r="K449" s="15" t="s">
        <v>692</v>
      </c>
      <c r="L449" s="15"/>
      <c r="M449" s="19" t="s">
        <v>10</v>
      </c>
    </row>
    <row r="450" spans="1:13" ht="30" x14ac:dyDescent="0.25">
      <c r="A450" s="18" t="str">
        <f t="shared" si="49"/>
        <v>1</v>
      </c>
      <c r="B450" s="279" t="str">
        <f t="shared" si="50"/>
        <v>2</v>
      </c>
      <c r="C450" s="279" t="str">
        <f t="shared" si="51"/>
        <v>4</v>
      </c>
      <c r="D450" s="279" t="str">
        <f t="shared" si="52"/>
        <v>0</v>
      </c>
      <c r="E450" s="279" t="str">
        <f t="shared" si="53"/>
        <v>00</v>
      </c>
      <c r="F450" s="279" t="str">
        <f t="shared" si="54"/>
        <v>1</v>
      </c>
      <c r="G450" s="279" t="str">
        <f t="shared" si="55"/>
        <v>0</v>
      </c>
      <c r="H450" s="14">
        <v>12400010</v>
      </c>
      <c r="I450" s="15" t="s">
        <v>690</v>
      </c>
      <c r="J450" s="280" t="s">
        <v>45</v>
      </c>
      <c r="K450" s="15" t="s">
        <v>692</v>
      </c>
      <c r="L450" s="15"/>
      <c r="M450" s="19" t="s">
        <v>18</v>
      </c>
    </row>
    <row r="451" spans="1:13" ht="30" x14ac:dyDescent="0.25">
      <c r="A451" s="18" t="str">
        <f t="shared" si="49"/>
        <v>1</v>
      </c>
      <c r="B451" s="279" t="str">
        <f t="shared" si="50"/>
        <v>3</v>
      </c>
      <c r="C451" s="279" t="str">
        <f t="shared" si="51"/>
        <v>0</v>
      </c>
      <c r="D451" s="279" t="str">
        <f t="shared" si="52"/>
        <v>0</v>
      </c>
      <c r="E451" s="279" t="str">
        <f t="shared" si="53"/>
        <v>00</v>
      </c>
      <c r="F451" s="279" t="str">
        <f t="shared" si="54"/>
        <v>0</v>
      </c>
      <c r="G451" s="279" t="str">
        <f t="shared" si="55"/>
        <v>0</v>
      </c>
      <c r="H451" s="14">
        <v>13000000</v>
      </c>
      <c r="I451" s="15" t="s">
        <v>693</v>
      </c>
      <c r="J451" s="280" t="s">
        <v>45</v>
      </c>
      <c r="K451" s="15" t="s">
        <v>694</v>
      </c>
      <c r="L451" s="15"/>
      <c r="M451" s="19"/>
    </row>
    <row r="452" spans="1:13" x14ac:dyDescent="0.25">
      <c r="A452" s="18" t="str">
        <f t="shared" si="49"/>
        <v>1</v>
      </c>
      <c r="B452" s="279" t="str">
        <f t="shared" si="50"/>
        <v>3</v>
      </c>
      <c r="C452" s="279" t="str">
        <f t="shared" si="51"/>
        <v>1</v>
      </c>
      <c r="D452" s="279" t="str">
        <f t="shared" si="52"/>
        <v>0</v>
      </c>
      <c r="E452" s="279" t="str">
        <f t="shared" si="53"/>
        <v>00</v>
      </c>
      <c r="F452" s="279" t="str">
        <f t="shared" si="54"/>
        <v>0</v>
      </c>
      <c r="G452" s="279" t="str">
        <f t="shared" si="55"/>
        <v>0</v>
      </c>
      <c r="H452" s="14">
        <v>13100000</v>
      </c>
      <c r="I452" s="15" t="s">
        <v>695</v>
      </c>
      <c r="J452" s="280" t="s">
        <v>45</v>
      </c>
      <c r="K452" s="15" t="s">
        <v>696</v>
      </c>
      <c r="L452" s="15"/>
      <c r="M452" s="19"/>
    </row>
    <row r="453" spans="1:13" x14ac:dyDescent="0.25">
      <c r="A453" s="18" t="str">
        <f t="shared" si="49"/>
        <v>1</v>
      </c>
      <c r="B453" s="279" t="str">
        <f t="shared" si="50"/>
        <v>3</v>
      </c>
      <c r="C453" s="279" t="str">
        <f t="shared" si="51"/>
        <v>1</v>
      </c>
      <c r="D453" s="279" t="str">
        <f t="shared" si="52"/>
        <v>1</v>
      </c>
      <c r="E453" s="279" t="str">
        <f t="shared" si="53"/>
        <v>00</v>
      </c>
      <c r="F453" s="279" t="str">
        <f t="shared" si="54"/>
        <v>0</v>
      </c>
      <c r="G453" s="279" t="str">
        <f t="shared" si="55"/>
        <v>0</v>
      </c>
      <c r="H453" s="14">
        <v>13110000</v>
      </c>
      <c r="I453" s="15" t="s">
        <v>695</v>
      </c>
      <c r="J453" s="280" t="s">
        <v>45</v>
      </c>
      <c r="K453" s="15" t="s">
        <v>696</v>
      </c>
      <c r="L453" s="15"/>
      <c r="M453" s="19" t="s">
        <v>14</v>
      </c>
    </row>
    <row r="454" spans="1:13" ht="60" x14ac:dyDescent="0.25">
      <c r="A454" s="18" t="str">
        <f t="shared" si="49"/>
        <v>1</v>
      </c>
      <c r="B454" s="279" t="str">
        <f t="shared" si="50"/>
        <v>3</v>
      </c>
      <c r="C454" s="279" t="str">
        <f t="shared" si="51"/>
        <v>1</v>
      </c>
      <c r="D454" s="279" t="str">
        <f t="shared" si="52"/>
        <v>1</v>
      </c>
      <c r="E454" s="279" t="str">
        <f t="shared" si="53"/>
        <v>01</v>
      </c>
      <c r="F454" s="279" t="str">
        <f t="shared" si="54"/>
        <v>0</v>
      </c>
      <c r="G454" s="279" t="str">
        <f t="shared" si="55"/>
        <v>0</v>
      </c>
      <c r="H454" s="14">
        <v>13110100</v>
      </c>
      <c r="I454" s="15" t="s">
        <v>697</v>
      </c>
      <c r="J454" s="280" t="s">
        <v>54</v>
      </c>
      <c r="K454" s="15" t="s">
        <v>698</v>
      </c>
      <c r="L454" s="15"/>
      <c r="M454" s="19" t="s">
        <v>10</v>
      </c>
    </row>
    <row r="455" spans="1:13" ht="45" x14ac:dyDescent="0.25">
      <c r="A455" s="18" t="str">
        <f t="shared" si="49"/>
        <v>1</v>
      </c>
      <c r="B455" s="279" t="str">
        <f t="shared" si="50"/>
        <v>3</v>
      </c>
      <c r="C455" s="279" t="str">
        <f t="shared" si="51"/>
        <v>1</v>
      </c>
      <c r="D455" s="279" t="str">
        <f t="shared" si="52"/>
        <v>1</v>
      </c>
      <c r="E455" s="279" t="str">
        <f t="shared" si="53"/>
        <v>01</v>
      </c>
      <c r="F455" s="279" t="str">
        <f t="shared" si="54"/>
        <v>1</v>
      </c>
      <c r="G455" s="279" t="str">
        <f t="shared" si="55"/>
        <v>0</v>
      </c>
      <c r="H455" s="14">
        <v>13110110</v>
      </c>
      <c r="I455" s="15" t="s">
        <v>699</v>
      </c>
      <c r="J455" s="280" t="s">
        <v>54</v>
      </c>
      <c r="K455" s="15" t="s">
        <v>700</v>
      </c>
      <c r="L455" s="15"/>
      <c r="M455" s="19" t="s">
        <v>10</v>
      </c>
    </row>
    <row r="456" spans="1:13" ht="45" x14ac:dyDescent="0.25">
      <c r="A456" s="18" t="str">
        <f t="shared" si="49"/>
        <v>1</v>
      </c>
      <c r="B456" s="279" t="str">
        <f t="shared" si="50"/>
        <v>3</v>
      </c>
      <c r="C456" s="279" t="str">
        <f t="shared" si="51"/>
        <v>1</v>
      </c>
      <c r="D456" s="279" t="str">
        <f t="shared" si="52"/>
        <v>1</v>
      </c>
      <c r="E456" s="279" t="str">
        <f t="shared" si="53"/>
        <v>01</v>
      </c>
      <c r="F456" s="279" t="str">
        <f t="shared" si="54"/>
        <v>2</v>
      </c>
      <c r="G456" s="279" t="str">
        <f t="shared" si="55"/>
        <v>0</v>
      </c>
      <c r="H456" s="14">
        <v>13110120</v>
      </c>
      <c r="I456" s="15" t="s">
        <v>701</v>
      </c>
      <c r="J456" s="280" t="s">
        <v>54</v>
      </c>
      <c r="K456" s="15" t="s">
        <v>702</v>
      </c>
      <c r="L456" s="15"/>
      <c r="M456" s="19" t="s">
        <v>10</v>
      </c>
    </row>
    <row r="457" spans="1:13" ht="60" x14ac:dyDescent="0.25">
      <c r="A457" s="18" t="str">
        <f t="shared" si="49"/>
        <v>1</v>
      </c>
      <c r="B457" s="279" t="str">
        <f t="shared" si="50"/>
        <v>3</v>
      </c>
      <c r="C457" s="279" t="str">
        <f t="shared" si="51"/>
        <v>1</v>
      </c>
      <c r="D457" s="279" t="str">
        <f t="shared" si="52"/>
        <v>1</v>
      </c>
      <c r="E457" s="279" t="str">
        <f t="shared" si="53"/>
        <v>02</v>
      </c>
      <c r="F457" s="279" t="str">
        <f t="shared" si="54"/>
        <v>0</v>
      </c>
      <c r="G457" s="279" t="str">
        <f t="shared" si="55"/>
        <v>0</v>
      </c>
      <c r="H457" s="14">
        <v>13110200</v>
      </c>
      <c r="I457" s="15" t="s">
        <v>703</v>
      </c>
      <c r="J457" s="280" t="s">
        <v>54</v>
      </c>
      <c r="K457" s="15" t="s">
        <v>704</v>
      </c>
      <c r="L457" s="15"/>
      <c r="M457" s="19" t="s">
        <v>10</v>
      </c>
    </row>
    <row r="458" spans="1:13" ht="30" x14ac:dyDescent="0.25">
      <c r="A458" s="18" t="str">
        <f t="shared" si="49"/>
        <v>1</v>
      </c>
      <c r="B458" s="279" t="str">
        <f t="shared" si="50"/>
        <v>3</v>
      </c>
      <c r="C458" s="279" t="str">
        <f t="shared" si="51"/>
        <v>1</v>
      </c>
      <c r="D458" s="279" t="str">
        <f t="shared" si="52"/>
        <v>1</v>
      </c>
      <c r="E458" s="279" t="str">
        <f t="shared" si="53"/>
        <v>99</v>
      </c>
      <c r="F458" s="279" t="str">
        <f t="shared" si="54"/>
        <v>0</v>
      </c>
      <c r="G458" s="279" t="str">
        <f t="shared" si="55"/>
        <v>0</v>
      </c>
      <c r="H458" s="14">
        <v>13119900</v>
      </c>
      <c r="I458" s="15" t="s">
        <v>705</v>
      </c>
      <c r="J458" s="280" t="s">
        <v>54</v>
      </c>
      <c r="K458" s="15" t="s">
        <v>706</v>
      </c>
      <c r="L458" s="15"/>
      <c r="M458" s="19" t="s">
        <v>10</v>
      </c>
    </row>
    <row r="459" spans="1:13" ht="60" x14ac:dyDescent="0.25">
      <c r="A459" s="18" t="str">
        <f t="shared" si="49"/>
        <v>1</v>
      </c>
      <c r="B459" s="279" t="str">
        <f t="shared" si="50"/>
        <v>3</v>
      </c>
      <c r="C459" s="279" t="str">
        <f t="shared" si="51"/>
        <v>1</v>
      </c>
      <c r="D459" s="279" t="str">
        <f t="shared" si="52"/>
        <v>0</v>
      </c>
      <c r="E459" s="279" t="str">
        <f t="shared" si="53"/>
        <v>01</v>
      </c>
      <c r="F459" s="279" t="str">
        <f t="shared" si="54"/>
        <v>0</v>
      </c>
      <c r="G459" s="279" t="str">
        <f t="shared" si="55"/>
        <v>0</v>
      </c>
      <c r="H459" s="14">
        <v>13100100</v>
      </c>
      <c r="I459" s="15" t="s">
        <v>697</v>
      </c>
      <c r="J459" s="280" t="s">
        <v>54</v>
      </c>
      <c r="K459" s="15" t="s">
        <v>698</v>
      </c>
      <c r="L459" s="15"/>
      <c r="M459" s="19" t="s">
        <v>18</v>
      </c>
    </row>
    <row r="460" spans="1:13" ht="45" x14ac:dyDescent="0.25">
      <c r="A460" s="18" t="str">
        <f t="shared" si="49"/>
        <v>1</v>
      </c>
      <c r="B460" s="279" t="str">
        <f t="shared" si="50"/>
        <v>3</v>
      </c>
      <c r="C460" s="279" t="str">
        <f t="shared" si="51"/>
        <v>1</v>
      </c>
      <c r="D460" s="279" t="str">
        <f t="shared" si="52"/>
        <v>0</v>
      </c>
      <c r="E460" s="279" t="str">
        <f t="shared" si="53"/>
        <v>01</v>
      </c>
      <c r="F460" s="279" t="str">
        <f t="shared" si="54"/>
        <v>1</v>
      </c>
      <c r="G460" s="279" t="str">
        <f t="shared" si="55"/>
        <v>0</v>
      </c>
      <c r="H460" s="14">
        <v>13100110</v>
      </c>
      <c r="I460" s="15" t="s">
        <v>699</v>
      </c>
      <c r="J460" s="280" t="s">
        <v>54</v>
      </c>
      <c r="K460" s="15" t="s">
        <v>707</v>
      </c>
      <c r="L460" s="15"/>
      <c r="M460" s="19" t="s">
        <v>18</v>
      </c>
    </row>
    <row r="461" spans="1:13" ht="45" x14ac:dyDescent="0.25">
      <c r="A461" s="18" t="str">
        <f t="shared" si="49"/>
        <v>1</v>
      </c>
      <c r="B461" s="279" t="str">
        <f t="shared" si="50"/>
        <v>3</v>
      </c>
      <c r="C461" s="279" t="str">
        <f t="shared" si="51"/>
        <v>1</v>
      </c>
      <c r="D461" s="279" t="str">
        <f t="shared" si="52"/>
        <v>0</v>
      </c>
      <c r="E461" s="279" t="str">
        <f t="shared" si="53"/>
        <v>01</v>
      </c>
      <c r="F461" s="279" t="str">
        <f t="shared" si="54"/>
        <v>2</v>
      </c>
      <c r="G461" s="279" t="str">
        <f t="shared" si="55"/>
        <v>0</v>
      </c>
      <c r="H461" s="14">
        <v>13100120</v>
      </c>
      <c r="I461" s="15" t="s">
        <v>701</v>
      </c>
      <c r="J461" s="280" t="s">
        <v>54</v>
      </c>
      <c r="K461" s="15" t="s">
        <v>708</v>
      </c>
      <c r="L461" s="15"/>
      <c r="M461" s="19" t="s">
        <v>18</v>
      </c>
    </row>
    <row r="462" spans="1:13" ht="60" x14ac:dyDescent="0.25">
      <c r="A462" s="18" t="str">
        <f t="shared" si="49"/>
        <v>1</v>
      </c>
      <c r="B462" s="279" t="str">
        <f t="shared" si="50"/>
        <v>3</v>
      </c>
      <c r="C462" s="279" t="str">
        <f t="shared" si="51"/>
        <v>1</v>
      </c>
      <c r="D462" s="279" t="str">
        <f t="shared" si="52"/>
        <v>0</v>
      </c>
      <c r="E462" s="279" t="str">
        <f t="shared" si="53"/>
        <v>02</v>
      </c>
      <c r="F462" s="279" t="str">
        <f t="shared" si="54"/>
        <v>0</v>
      </c>
      <c r="G462" s="279" t="str">
        <f t="shared" si="55"/>
        <v>0</v>
      </c>
      <c r="H462" s="14">
        <v>13100200</v>
      </c>
      <c r="I462" s="15" t="s">
        <v>703</v>
      </c>
      <c r="J462" s="280" t="s">
        <v>54</v>
      </c>
      <c r="K462" s="15" t="s">
        <v>709</v>
      </c>
      <c r="L462" s="15"/>
      <c r="M462" s="19" t="s">
        <v>18</v>
      </c>
    </row>
    <row r="463" spans="1:13" ht="60" x14ac:dyDescent="0.25">
      <c r="A463" s="18" t="str">
        <f t="shared" si="49"/>
        <v>1</v>
      </c>
      <c r="B463" s="279" t="str">
        <f t="shared" si="50"/>
        <v>3</v>
      </c>
      <c r="C463" s="279" t="str">
        <f t="shared" si="51"/>
        <v>1</v>
      </c>
      <c r="D463" s="279" t="str">
        <f t="shared" si="52"/>
        <v>0</v>
      </c>
      <c r="E463" s="279" t="str">
        <f t="shared" si="53"/>
        <v>02</v>
      </c>
      <c r="F463" s="279" t="str">
        <f t="shared" si="54"/>
        <v>1</v>
      </c>
      <c r="G463" s="279" t="str">
        <f t="shared" si="55"/>
        <v>0</v>
      </c>
      <c r="H463" s="14">
        <v>13100210</v>
      </c>
      <c r="I463" s="15" t="s">
        <v>703</v>
      </c>
      <c r="J463" s="280" t="s">
        <v>54</v>
      </c>
      <c r="K463" s="15" t="s">
        <v>709</v>
      </c>
      <c r="L463" s="15"/>
      <c r="M463" s="19" t="s">
        <v>18</v>
      </c>
    </row>
    <row r="464" spans="1:13" ht="30" x14ac:dyDescent="0.25">
      <c r="A464" s="18" t="str">
        <f t="shared" si="49"/>
        <v>1</v>
      </c>
      <c r="B464" s="279" t="str">
        <f t="shared" si="50"/>
        <v>3</v>
      </c>
      <c r="C464" s="279" t="str">
        <f t="shared" si="51"/>
        <v>1</v>
      </c>
      <c r="D464" s="279" t="str">
        <f t="shared" si="52"/>
        <v>0</v>
      </c>
      <c r="E464" s="279" t="str">
        <f t="shared" si="53"/>
        <v>99</v>
      </c>
      <c r="F464" s="279" t="str">
        <f t="shared" si="54"/>
        <v>0</v>
      </c>
      <c r="G464" s="279" t="str">
        <f t="shared" si="55"/>
        <v>0</v>
      </c>
      <c r="H464" s="14">
        <v>13109900</v>
      </c>
      <c r="I464" s="15" t="s">
        <v>705</v>
      </c>
      <c r="J464" s="280" t="s">
        <v>54</v>
      </c>
      <c r="K464" s="15" t="s">
        <v>710</v>
      </c>
      <c r="L464" s="15"/>
      <c r="M464" s="19" t="s">
        <v>18</v>
      </c>
    </row>
    <row r="465" spans="1:13" ht="30" x14ac:dyDescent="0.25">
      <c r="A465" s="18" t="str">
        <f t="shared" si="49"/>
        <v>1</v>
      </c>
      <c r="B465" s="279" t="str">
        <f t="shared" si="50"/>
        <v>3</v>
      </c>
      <c r="C465" s="279" t="str">
        <f t="shared" si="51"/>
        <v>1</v>
      </c>
      <c r="D465" s="279" t="str">
        <f t="shared" si="52"/>
        <v>0</v>
      </c>
      <c r="E465" s="279" t="str">
        <f t="shared" si="53"/>
        <v>99</v>
      </c>
      <c r="F465" s="279" t="str">
        <f t="shared" si="54"/>
        <v>1</v>
      </c>
      <c r="G465" s="279" t="str">
        <f t="shared" si="55"/>
        <v>0</v>
      </c>
      <c r="H465" s="14">
        <v>13109910</v>
      </c>
      <c r="I465" s="15" t="s">
        <v>705</v>
      </c>
      <c r="J465" s="280" t="s">
        <v>54</v>
      </c>
      <c r="K465" s="15" t="s">
        <v>710</v>
      </c>
      <c r="L465" s="15"/>
      <c r="M465" s="19" t="s">
        <v>18</v>
      </c>
    </row>
    <row r="466" spans="1:13" x14ac:dyDescent="0.25">
      <c r="A466" s="18" t="str">
        <f t="shared" si="49"/>
        <v>1</v>
      </c>
      <c r="B466" s="279" t="str">
        <f t="shared" si="50"/>
        <v>3</v>
      </c>
      <c r="C466" s="279" t="str">
        <f t="shared" si="51"/>
        <v>2</v>
      </c>
      <c r="D466" s="279" t="str">
        <f t="shared" si="52"/>
        <v>0</v>
      </c>
      <c r="E466" s="279" t="str">
        <f t="shared" si="53"/>
        <v>00</v>
      </c>
      <c r="F466" s="279" t="str">
        <f t="shared" si="54"/>
        <v>0</v>
      </c>
      <c r="G466" s="279" t="str">
        <f t="shared" si="55"/>
        <v>0</v>
      </c>
      <c r="H466" s="14">
        <v>13200000</v>
      </c>
      <c r="I466" s="15" t="s">
        <v>711</v>
      </c>
      <c r="J466" s="280" t="s">
        <v>45</v>
      </c>
      <c r="K466" s="15" t="s">
        <v>712</v>
      </c>
      <c r="L466" s="15"/>
      <c r="M466" s="19"/>
    </row>
    <row r="467" spans="1:13" x14ac:dyDescent="0.25">
      <c r="A467" s="18" t="str">
        <f t="shared" si="49"/>
        <v>1</v>
      </c>
      <c r="B467" s="279" t="str">
        <f t="shared" si="50"/>
        <v>3</v>
      </c>
      <c r="C467" s="279" t="str">
        <f t="shared" si="51"/>
        <v>2</v>
      </c>
      <c r="D467" s="279" t="str">
        <f t="shared" si="52"/>
        <v>1</v>
      </c>
      <c r="E467" s="279" t="str">
        <f t="shared" si="53"/>
        <v>00</v>
      </c>
      <c r="F467" s="279" t="str">
        <f t="shared" si="54"/>
        <v>0</v>
      </c>
      <c r="G467" s="279" t="str">
        <f t="shared" si="55"/>
        <v>0</v>
      </c>
      <c r="H467" s="14">
        <v>13210000</v>
      </c>
      <c r="I467" s="15" t="s">
        <v>713</v>
      </c>
      <c r="J467" s="280" t="s">
        <v>45</v>
      </c>
      <c r="K467" s="15" t="s">
        <v>714</v>
      </c>
      <c r="L467" s="15"/>
      <c r="M467" s="19"/>
    </row>
    <row r="468" spans="1:13" ht="30" x14ac:dyDescent="0.25">
      <c r="A468" s="18" t="str">
        <f t="shared" si="49"/>
        <v>1</v>
      </c>
      <c r="B468" s="279" t="str">
        <f t="shared" si="50"/>
        <v>3</v>
      </c>
      <c r="C468" s="279" t="str">
        <f t="shared" si="51"/>
        <v>2</v>
      </c>
      <c r="D468" s="279" t="str">
        <f t="shared" si="52"/>
        <v>1</v>
      </c>
      <c r="E468" s="279" t="str">
        <f t="shared" si="53"/>
        <v>01</v>
      </c>
      <c r="F468" s="279" t="str">
        <f t="shared" si="54"/>
        <v>0</v>
      </c>
      <c r="G468" s="279" t="str">
        <f t="shared" si="55"/>
        <v>0</v>
      </c>
      <c r="H468" s="14">
        <v>13210100</v>
      </c>
      <c r="I468" s="15" t="s">
        <v>715</v>
      </c>
      <c r="J468" s="280" t="s">
        <v>54</v>
      </c>
      <c r="K468" s="15" t="s">
        <v>716</v>
      </c>
      <c r="L468" s="15"/>
      <c r="M468" s="19" t="s">
        <v>10</v>
      </c>
    </row>
    <row r="469" spans="1:13" ht="30" x14ac:dyDescent="0.25">
      <c r="A469" s="18" t="str">
        <f t="shared" si="49"/>
        <v>1</v>
      </c>
      <c r="B469" s="279" t="str">
        <f t="shared" si="50"/>
        <v>3</v>
      </c>
      <c r="C469" s="279" t="str">
        <f t="shared" si="51"/>
        <v>2</v>
      </c>
      <c r="D469" s="279" t="str">
        <f t="shared" si="52"/>
        <v>1</v>
      </c>
      <c r="E469" s="279" t="str">
        <f t="shared" si="53"/>
        <v>02</v>
      </c>
      <c r="F469" s="279" t="str">
        <f t="shared" si="54"/>
        <v>0</v>
      </c>
      <c r="G469" s="279" t="str">
        <f t="shared" si="55"/>
        <v>0</v>
      </c>
      <c r="H469" s="14">
        <v>13210200</v>
      </c>
      <c r="I469" s="15" t="s">
        <v>717</v>
      </c>
      <c r="J469" s="280" t="s">
        <v>54</v>
      </c>
      <c r="K469" s="15" t="s">
        <v>718</v>
      </c>
      <c r="L469" s="15"/>
      <c r="M469" s="19" t="s">
        <v>10</v>
      </c>
    </row>
    <row r="470" spans="1:13" ht="30" x14ac:dyDescent="0.25">
      <c r="A470" s="18" t="str">
        <f t="shared" si="49"/>
        <v>1</v>
      </c>
      <c r="B470" s="279" t="str">
        <f t="shared" si="50"/>
        <v>3</v>
      </c>
      <c r="C470" s="279" t="str">
        <f t="shared" si="51"/>
        <v>2</v>
      </c>
      <c r="D470" s="279" t="str">
        <f t="shared" si="52"/>
        <v>1</v>
      </c>
      <c r="E470" s="279" t="str">
        <f t="shared" si="53"/>
        <v>03</v>
      </c>
      <c r="F470" s="279" t="str">
        <f t="shared" si="54"/>
        <v>0</v>
      </c>
      <c r="G470" s="279" t="str">
        <f t="shared" si="55"/>
        <v>0</v>
      </c>
      <c r="H470" s="14">
        <v>13210300</v>
      </c>
      <c r="I470" s="15" t="s">
        <v>719</v>
      </c>
      <c r="J470" s="280" t="s">
        <v>54</v>
      </c>
      <c r="K470" s="15" t="s">
        <v>720</v>
      </c>
      <c r="L470" s="15"/>
      <c r="M470" s="19" t="s">
        <v>10</v>
      </c>
    </row>
    <row r="471" spans="1:13" ht="45" x14ac:dyDescent="0.25">
      <c r="A471" s="18" t="str">
        <f t="shared" si="49"/>
        <v>1</v>
      </c>
      <c r="B471" s="279" t="str">
        <f t="shared" si="50"/>
        <v>3</v>
      </c>
      <c r="C471" s="279" t="str">
        <f t="shared" si="51"/>
        <v>2</v>
      </c>
      <c r="D471" s="279" t="str">
        <f t="shared" si="52"/>
        <v>1</v>
      </c>
      <c r="E471" s="279" t="str">
        <f t="shared" si="53"/>
        <v>04</v>
      </c>
      <c r="F471" s="279" t="str">
        <f t="shared" si="54"/>
        <v>0</v>
      </c>
      <c r="G471" s="279" t="str">
        <f t="shared" si="55"/>
        <v>0</v>
      </c>
      <c r="H471" s="14">
        <v>13210400</v>
      </c>
      <c r="I471" s="15" t="s">
        <v>721</v>
      </c>
      <c r="J471" s="280" t="s">
        <v>54</v>
      </c>
      <c r="K471" s="15" t="s">
        <v>722</v>
      </c>
      <c r="L471" s="15"/>
      <c r="M471" s="19" t="s">
        <v>10</v>
      </c>
    </row>
    <row r="472" spans="1:13" ht="30" x14ac:dyDescent="0.25">
      <c r="A472" s="18" t="str">
        <f t="shared" si="49"/>
        <v>1</v>
      </c>
      <c r="B472" s="279" t="str">
        <f t="shared" si="50"/>
        <v>3</v>
      </c>
      <c r="C472" s="279" t="str">
        <f t="shared" si="51"/>
        <v>2</v>
      </c>
      <c r="D472" s="279" t="str">
        <f t="shared" si="52"/>
        <v>1</v>
      </c>
      <c r="E472" s="279" t="str">
        <f t="shared" si="53"/>
        <v>05</v>
      </c>
      <c r="F472" s="279" t="str">
        <f t="shared" si="54"/>
        <v>0</v>
      </c>
      <c r="G472" s="279" t="str">
        <f t="shared" si="55"/>
        <v>0</v>
      </c>
      <c r="H472" s="14">
        <v>13210500</v>
      </c>
      <c r="I472" s="15" t="s">
        <v>723</v>
      </c>
      <c r="J472" s="280" t="s">
        <v>54</v>
      </c>
      <c r="K472" s="15" t="s">
        <v>724</v>
      </c>
      <c r="L472" s="15"/>
      <c r="M472" s="19" t="s">
        <v>10</v>
      </c>
    </row>
    <row r="473" spans="1:13" ht="75" x14ac:dyDescent="0.25">
      <c r="A473" s="18" t="str">
        <f t="shared" si="49"/>
        <v>1</v>
      </c>
      <c r="B473" s="279" t="str">
        <f t="shared" si="50"/>
        <v>3</v>
      </c>
      <c r="C473" s="279" t="str">
        <f t="shared" si="51"/>
        <v>2</v>
      </c>
      <c r="D473" s="279" t="str">
        <f t="shared" si="52"/>
        <v>1</v>
      </c>
      <c r="E473" s="279" t="str">
        <f t="shared" si="53"/>
        <v>06</v>
      </c>
      <c r="F473" s="279" t="str">
        <f t="shared" si="54"/>
        <v>0</v>
      </c>
      <c r="G473" s="279" t="str">
        <f t="shared" si="55"/>
        <v>0</v>
      </c>
      <c r="H473" s="14">
        <v>13210600</v>
      </c>
      <c r="I473" s="15" t="s">
        <v>725</v>
      </c>
      <c r="J473" s="280" t="s">
        <v>54</v>
      </c>
      <c r="K473" s="15" t="s">
        <v>726</v>
      </c>
      <c r="L473" s="15"/>
      <c r="M473" s="19" t="s">
        <v>10</v>
      </c>
    </row>
    <row r="474" spans="1:13" ht="30" x14ac:dyDescent="0.25">
      <c r="A474" s="18" t="str">
        <f t="shared" si="49"/>
        <v>1</v>
      </c>
      <c r="B474" s="279" t="str">
        <f t="shared" si="50"/>
        <v>3</v>
      </c>
      <c r="C474" s="279" t="str">
        <f t="shared" si="51"/>
        <v>2</v>
      </c>
      <c r="D474" s="279" t="str">
        <f t="shared" si="52"/>
        <v>1</v>
      </c>
      <c r="E474" s="279" t="str">
        <f t="shared" si="53"/>
        <v>00</v>
      </c>
      <c r="F474" s="279" t="str">
        <f t="shared" si="54"/>
        <v>1</v>
      </c>
      <c r="G474" s="279" t="str">
        <f t="shared" si="55"/>
        <v>0</v>
      </c>
      <c r="H474" s="14">
        <v>13210010</v>
      </c>
      <c r="I474" s="15" t="s">
        <v>715</v>
      </c>
      <c r="J474" s="280" t="s">
        <v>54</v>
      </c>
      <c r="K474" s="15" t="s">
        <v>727</v>
      </c>
      <c r="L474" s="15"/>
      <c r="M474" s="19" t="s">
        <v>18</v>
      </c>
    </row>
    <row r="475" spans="1:13" ht="30" x14ac:dyDescent="0.25">
      <c r="A475" s="18" t="str">
        <f t="shared" si="49"/>
        <v>1</v>
      </c>
      <c r="B475" s="279" t="str">
        <f t="shared" si="50"/>
        <v>3</v>
      </c>
      <c r="C475" s="279" t="str">
        <f t="shared" si="51"/>
        <v>2</v>
      </c>
      <c r="D475" s="279" t="str">
        <f t="shared" si="52"/>
        <v>1</v>
      </c>
      <c r="E475" s="279" t="str">
        <f t="shared" si="53"/>
        <v>00</v>
      </c>
      <c r="F475" s="279" t="str">
        <f t="shared" si="54"/>
        <v>2</v>
      </c>
      <c r="G475" s="279" t="str">
        <f t="shared" si="55"/>
        <v>0</v>
      </c>
      <c r="H475" s="14">
        <v>13210020</v>
      </c>
      <c r="I475" s="15" t="s">
        <v>717</v>
      </c>
      <c r="J475" s="280" t="s">
        <v>54</v>
      </c>
      <c r="K475" s="15" t="s">
        <v>718</v>
      </c>
      <c r="L475" s="15"/>
      <c r="M475" s="19" t="s">
        <v>18</v>
      </c>
    </row>
    <row r="476" spans="1:13" ht="30" x14ac:dyDescent="0.25">
      <c r="A476" s="18" t="str">
        <f t="shared" si="49"/>
        <v>1</v>
      </c>
      <c r="B476" s="279" t="str">
        <f t="shared" si="50"/>
        <v>3</v>
      </c>
      <c r="C476" s="279" t="str">
        <f t="shared" si="51"/>
        <v>2</v>
      </c>
      <c r="D476" s="279" t="str">
        <f t="shared" si="52"/>
        <v>1</v>
      </c>
      <c r="E476" s="279" t="str">
        <f t="shared" si="53"/>
        <v>00</v>
      </c>
      <c r="F476" s="279" t="str">
        <f t="shared" si="54"/>
        <v>3</v>
      </c>
      <c r="G476" s="279" t="str">
        <f t="shared" si="55"/>
        <v>0</v>
      </c>
      <c r="H476" s="14">
        <v>13210030</v>
      </c>
      <c r="I476" s="15" t="s">
        <v>719</v>
      </c>
      <c r="J476" s="280" t="s">
        <v>54</v>
      </c>
      <c r="K476" s="15" t="s">
        <v>720</v>
      </c>
      <c r="L476" s="15"/>
      <c r="M476" s="19" t="s">
        <v>18</v>
      </c>
    </row>
    <row r="477" spans="1:13" ht="45" x14ac:dyDescent="0.25">
      <c r="A477" s="18" t="str">
        <f t="shared" si="49"/>
        <v>1</v>
      </c>
      <c r="B477" s="279" t="str">
        <f t="shared" si="50"/>
        <v>3</v>
      </c>
      <c r="C477" s="279" t="str">
        <f t="shared" si="51"/>
        <v>2</v>
      </c>
      <c r="D477" s="279" t="str">
        <f t="shared" si="52"/>
        <v>1</v>
      </c>
      <c r="E477" s="279" t="str">
        <f t="shared" si="53"/>
        <v>00</v>
      </c>
      <c r="F477" s="279" t="str">
        <f t="shared" si="54"/>
        <v>4</v>
      </c>
      <c r="G477" s="279" t="str">
        <f t="shared" si="55"/>
        <v>0</v>
      </c>
      <c r="H477" s="14">
        <v>13210040</v>
      </c>
      <c r="I477" s="15" t="s">
        <v>721</v>
      </c>
      <c r="J477" s="280" t="s">
        <v>54</v>
      </c>
      <c r="K477" s="15" t="s">
        <v>728</v>
      </c>
      <c r="L477" s="15"/>
      <c r="M477" s="19" t="s">
        <v>18</v>
      </c>
    </row>
    <row r="478" spans="1:13" ht="30" x14ac:dyDescent="0.25">
      <c r="A478" s="18" t="str">
        <f t="shared" si="49"/>
        <v>1</v>
      </c>
      <c r="B478" s="279" t="str">
        <f t="shared" si="50"/>
        <v>3</v>
      </c>
      <c r="C478" s="279" t="str">
        <f t="shared" si="51"/>
        <v>2</v>
      </c>
      <c r="D478" s="279" t="str">
        <f t="shared" si="52"/>
        <v>1</v>
      </c>
      <c r="E478" s="279" t="str">
        <f t="shared" si="53"/>
        <v>00</v>
      </c>
      <c r="F478" s="279" t="str">
        <f t="shared" si="54"/>
        <v>5</v>
      </c>
      <c r="G478" s="279" t="str">
        <f t="shared" si="55"/>
        <v>0</v>
      </c>
      <c r="H478" s="14">
        <v>13210050</v>
      </c>
      <c r="I478" s="15" t="s">
        <v>723</v>
      </c>
      <c r="J478" s="280" t="s">
        <v>54</v>
      </c>
      <c r="K478" s="15" t="s">
        <v>729</v>
      </c>
      <c r="L478" s="15"/>
      <c r="M478" s="19" t="s">
        <v>18</v>
      </c>
    </row>
    <row r="479" spans="1:13" ht="75" x14ac:dyDescent="0.25">
      <c r="A479" s="18" t="str">
        <f t="shared" si="49"/>
        <v>1</v>
      </c>
      <c r="B479" s="279" t="str">
        <f t="shared" si="50"/>
        <v>3</v>
      </c>
      <c r="C479" s="279" t="str">
        <f t="shared" si="51"/>
        <v>2</v>
      </c>
      <c r="D479" s="279" t="str">
        <f t="shared" si="52"/>
        <v>1</v>
      </c>
      <c r="E479" s="279" t="str">
        <f t="shared" si="53"/>
        <v>00</v>
      </c>
      <c r="F479" s="279" t="str">
        <f t="shared" si="54"/>
        <v>6</v>
      </c>
      <c r="G479" s="279" t="str">
        <f t="shared" si="55"/>
        <v>0</v>
      </c>
      <c r="H479" s="14">
        <v>13210060</v>
      </c>
      <c r="I479" s="15" t="s">
        <v>725</v>
      </c>
      <c r="J479" s="280" t="s">
        <v>54</v>
      </c>
      <c r="K479" s="15" t="s">
        <v>730</v>
      </c>
      <c r="L479" s="15"/>
      <c r="M479" s="19" t="s">
        <v>18</v>
      </c>
    </row>
    <row r="480" spans="1:13" x14ac:dyDescent="0.25">
      <c r="A480" s="18" t="str">
        <f t="shared" si="49"/>
        <v>1</v>
      </c>
      <c r="B480" s="279" t="str">
        <f t="shared" si="50"/>
        <v>3</v>
      </c>
      <c r="C480" s="279" t="str">
        <f t="shared" si="51"/>
        <v>2</v>
      </c>
      <c r="D480" s="279" t="str">
        <f t="shared" si="52"/>
        <v>2</v>
      </c>
      <c r="E480" s="279" t="str">
        <f t="shared" si="53"/>
        <v>00</v>
      </c>
      <c r="F480" s="279" t="str">
        <f t="shared" si="54"/>
        <v>0</v>
      </c>
      <c r="G480" s="279" t="str">
        <f t="shared" si="55"/>
        <v>0</v>
      </c>
      <c r="H480" s="14">
        <v>13220000</v>
      </c>
      <c r="I480" s="15" t="s">
        <v>731</v>
      </c>
      <c r="J480" s="280" t="s">
        <v>45</v>
      </c>
      <c r="K480" s="15" t="s">
        <v>732</v>
      </c>
      <c r="L480" s="15"/>
      <c r="M480" s="19"/>
    </row>
    <row r="481" spans="1:13" x14ac:dyDescent="0.25">
      <c r="A481" s="18" t="str">
        <f t="shared" si="49"/>
        <v>1</v>
      </c>
      <c r="B481" s="279" t="str">
        <f t="shared" si="50"/>
        <v>3</v>
      </c>
      <c r="C481" s="279" t="str">
        <f t="shared" si="51"/>
        <v>2</v>
      </c>
      <c r="D481" s="279" t="str">
        <f t="shared" si="52"/>
        <v>2</v>
      </c>
      <c r="E481" s="279" t="str">
        <f t="shared" si="53"/>
        <v>01</v>
      </c>
      <c r="F481" s="279" t="str">
        <f t="shared" si="54"/>
        <v>0</v>
      </c>
      <c r="G481" s="279" t="str">
        <f t="shared" si="55"/>
        <v>0</v>
      </c>
      <c r="H481" s="14">
        <v>13220100</v>
      </c>
      <c r="I481" s="15" t="s">
        <v>731</v>
      </c>
      <c r="J481" s="280" t="s">
        <v>54</v>
      </c>
      <c r="K481" s="15" t="s">
        <v>733</v>
      </c>
      <c r="L481" s="15"/>
      <c r="M481" s="19" t="s">
        <v>147</v>
      </c>
    </row>
    <row r="482" spans="1:13" x14ac:dyDescent="0.25">
      <c r="A482" s="18" t="str">
        <f t="shared" si="49"/>
        <v>1</v>
      </c>
      <c r="B482" s="279" t="str">
        <f t="shared" si="50"/>
        <v>3</v>
      </c>
      <c r="C482" s="279" t="str">
        <f t="shared" si="51"/>
        <v>2</v>
      </c>
      <c r="D482" s="279" t="str">
        <f t="shared" si="52"/>
        <v>2</v>
      </c>
      <c r="E482" s="279" t="str">
        <f t="shared" si="53"/>
        <v>00</v>
      </c>
      <c r="F482" s="279" t="str">
        <f t="shared" si="54"/>
        <v>1</v>
      </c>
      <c r="G482" s="279" t="str">
        <f t="shared" si="55"/>
        <v>0</v>
      </c>
      <c r="H482" s="14">
        <v>13220010</v>
      </c>
      <c r="I482" s="15" t="s">
        <v>731</v>
      </c>
      <c r="J482" s="280" t="s">
        <v>54</v>
      </c>
      <c r="K482" s="15" t="s">
        <v>732</v>
      </c>
      <c r="L482" s="15"/>
      <c r="M482" s="19" t="s">
        <v>18</v>
      </c>
    </row>
    <row r="483" spans="1:13" ht="30" x14ac:dyDescent="0.25">
      <c r="A483" s="18" t="str">
        <f t="shared" si="49"/>
        <v>1</v>
      </c>
      <c r="B483" s="279" t="str">
        <f t="shared" si="50"/>
        <v>3</v>
      </c>
      <c r="C483" s="279" t="str">
        <f t="shared" si="51"/>
        <v>2</v>
      </c>
      <c r="D483" s="279" t="str">
        <f t="shared" si="52"/>
        <v>3</v>
      </c>
      <c r="E483" s="279" t="str">
        <f t="shared" si="53"/>
        <v>00</v>
      </c>
      <c r="F483" s="279" t="str">
        <f t="shared" si="54"/>
        <v>0</v>
      </c>
      <c r="G483" s="279" t="str">
        <f t="shared" si="55"/>
        <v>0</v>
      </c>
      <c r="H483" s="14">
        <v>13230000</v>
      </c>
      <c r="I483" s="15" t="s">
        <v>734</v>
      </c>
      <c r="J483" s="280" t="s">
        <v>45</v>
      </c>
      <c r="K483" s="15" t="s">
        <v>735</v>
      </c>
      <c r="L483" s="15"/>
      <c r="M483" s="19"/>
    </row>
    <row r="484" spans="1:13" ht="30" x14ac:dyDescent="0.25">
      <c r="A484" s="18" t="str">
        <f t="shared" si="49"/>
        <v>1</v>
      </c>
      <c r="B484" s="279" t="str">
        <f t="shared" si="50"/>
        <v>3</v>
      </c>
      <c r="C484" s="279" t="str">
        <f t="shared" si="51"/>
        <v>2</v>
      </c>
      <c r="D484" s="279" t="str">
        <f t="shared" si="52"/>
        <v>3</v>
      </c>
      <c r="E484" s="279" t="str">
        <f t="shared" si="53"/>
        <v>01</v>
      </c>
      <c r="F484" s="279" t="str">
        <f t="shared" si="54"/>
        <v>0</v>
      </c>
      <c r="G484" s="279" t="str">
        <f t="shared" si="55"/>
        <v>0</v>
      </c>
      <c r="H484" s="14">
        <v>13230100</v>
      </c>
      <c r="I484" s="15" t="s">
        <v>734</v>
      </c>
      <c r="J484" s="280" t="s">
        <v>54</v>
      </c>
      <c r="K484" s="15" t="s">
        <v>736</v>
      </c>
      <c r="L484" s="15"/>
      <c r="M484" s="19" t="s">
        <v>147</v>
      </c>
    </row>
    <row r="485" spans="1:13" ht="30" x14ac:dyDescent="0.25">
      <c r="A485" s="18" t="str">
        <f t="shared" si="49"/>
        <v>1</v>
      </c>
      <c r="B485" s="279" t="str">
        <f t="shared" si="50"/>
        <v>3</v>
      </c>
      <c r="C485" s="279" t="str">
        <f t="shared" si="51"/>
        <v>2</v>
      </c>
      <c r="D485" s="279" t="str">
        <f t="shared" si="52"/>
        <v>3</v>
      </c>
      <c r="E485" s="279" t="str">
        <f t="shared" si="53"/>
        <v>00</v>
      </c>
      <c r="F485" s="279" t="str">
        <f t="shared" si="54"/>
        <v>1</v>
      </c>
      <c r="G485" s="279" t="str">
        <f t="shared" si="55"/>
        <v>0</v>
      </c>
      <c r="H485" s="14">
        <v>13230010</v>
      </c>
      <c r="I485" s="15" t="s">
        <v>734</v>
      </c>
      <c r="J485" s="280" t="s">
        <v>54</v>
      </c>
      <c r="K485" s="15" t="s">
        <v>735</v>
      </c>
      <c r="L485" s="15"/>
      <c r="M485" s="19" t="s">
        <v>18</v>
      </c>
    </row>
    <row r="486" spans="1:13" x14ac:dyDescent="0.25">
      <c r="A486" s="18" t="str">
        <f>MID($H486,1,1)</f>
        <v>1</v>
      </c>
      <c r="B486" s="279" t="str">
        <f>MID($H486,2,1)</f>
        <v>3</v>
      </c>
      <c r="C486" s="279" t="str">
        <f>MID($H486,3,1)</f>
        <v>2</v>
      </c>
      <c r="D486" s="279" t="str">
        <f>MID($H486,4,1)</f>
        <v>9</v>
      </c>
      <c r="E486" s="279" t="str">
        <f>MID($H486,5,2)</f>
        <v>00</v>
      </c>
      <c r="F486" s="279" t="str">
        <f>MID($H486,7,1)</f>
        <v>0</v>
      </c>
      <c r="G486" s="279" t="str">
        <f>MID($H486,8,1)</f>
        <v>0</v>
      </c>
      <c r="H486" s="14">
        <v>13290000</v>
      </c>
      <c r="I486" s="15" t="s">
        <v>737</v>
      </c>
      <c r="J486" s="280" t="s">
        <v>45</v>
      </c>
      <c r="K486" s="15" t="s">
        <v>738</v>
      </c>
      <c r="L486" s="15"/>
      <c r="M486" s="19"/>
    </row>
    <row r="487" spans="1:13" x14ac:dyDescent="0.25">
      <c r="A487" s="18" t="str">
        <f t="shared" ref="A487" si="56">MID($H487,1,1)</f>
        <v>1</v>
      </c>
      <c r="B487" s="279" t="str">
        <f t="shared" ref="B487" si="57">MID($H487,2,1)</f>
        <v>3</v>
      </c>
      <c r="C487" s="279" t="str">
        <f t="shared" ref="C487" si="58">MID($H487,3,1)</f>
        <v>2</v>
      </c>
      <c r="D487" s="279" t="str">
        <f t="shared" ref="D487" si="59">MID($H487,4,1)</f>
        <v>9</v>
      </c>
      <c r="E487" s="279" t="str">
        <f t="shared" ref="E487" si="60">MID($H487,5,2)</f>
        <v>99</v>
      </c>
      <c r="F487" s="279" t="str">
        <f t="shared" ref="F487" si="61">MID($H487,7,1)</f>
        <v>0</v>
      </c>
      <c r="G487" s="279" t="str">
        <f t="shared" ref="G487" si="62">MID($H487,8,1)</f>
        <v>0</v>
      </c>
      <c r="H487" s="14">
        <v>13299900</v>
      </c>
      <c r="I487" s="15" t="s">
        <v>737</v>
      </c>
      <c r="J487" s="280" t="s">
        <v>54</v>
      </c>
      <c r="K487" s="15" t="s">
        <v>739</v>
      </c>
      <c r="L487" s="15"/>
      <c r="M487" s="19" t="s">
        <v>147</v>
      </c>
    </row>
    <row r="488" spans="1:13" x14ac:dyDescent="0.25">
      <c r="A488" s="18" t="str">
        <f t="shared" si="49"/>
        <v>1</v>
      </c>
      <c r="B488" s="279" t="str">
        <f t="shared" si="50"/>
        <v>3</v>
      </c>
      <c r="C488" s="279" t="str">
        <f t="shared" si="51"/>
        <v>2</v>
      </c>
      <c r="D488" s="279" t="str">
        <f t="shared" si="52"/>
        <v>9</v>
      </c>
      <c r="E488" s="279" t="str">
        <f t="shared" si="53"/>
        <v>00</v>
      </c>
      <c r="F488" s="279" t="str">
        <f t="shared" si="54"/>
        <v>1</v>
      </c>
      <c r="G488" s="279" t="str">
        <f t="shared" si="55"/>
        <v>0</v>
      </c>
      <c r="H488" s="14">
        <v>13290010</v>
      </c>
      <c r="I488" s="15" t="s">
        <v>737</v>
      </c>
      <c r="J488" s="280" t="s">
        <v>54</v>
      </c>
      <c r="K488" s="15" t="s">
        <v>738</v>
      </c>
      <c r="L488" s="15"/>
      <c r="M488" s="19" t="s">
        <v>18</v>
      </c>
    </row>
    <row r="489" spans="1:13" ht="45" x14ac:dyDescent="0.25">
      <c r="A489" s="18" t="str">
        <f t="shared" si="49"/>
        <v>1</v>
      </c>
      <c r="B489" s="279" t="str">
        <f t="shared" si="50"/>
        <v>3</v>
      </c>
      <c r="C489" s="279" t="str">
        <f t="shared" si="51"/>
        <v>3</v>
      </c>
      <c r="D489" s="279" t="str">
        <f t="shared" si="52"/>
        <v>0</v>
      </c>
      <c r="E489" s="279" t="str">
        <f t="shared" si="53"/>
        <v>00</v>
      </c>
      <c r="F489" s="279" t="str">
        <f t="shared" si="54"/>
        <v>0</v>
      </c>
      <c r="G489" s="279" t="str">
        <f t="shared" si="55"/>
        <v>0</v>
      </c>
      <c r="H489" s="14">
        <v>13300000</v>
      </c>
      <c r="I489" s="15" t="s">
        <v>740</v>
      </c>
      <c r="J489" s="280" t="s">
        <v>45</v>
      </c>
      <c r="K489" s="15" t="s">
        <v>741</v>
      </c>
      <c r="L489" s="15"/>
      <c r="M489" s="19"/>
    </row>
    <row r="490" spans="1:13" ht="45" x14ac:dyDescent="0.25">
      <c r="A490" s="18" t="str">
        <f t="shared" si="49"/>
        <v>1</v>
      </c>
      <c r="B490" s="279" t="str">
        <f t="shared" si="50"/>
        <v>3</v>
      </c>
      <c r="C490" s="279" t="str">
        <f t="shared" si="51"/>
        <v>3</v>
      </c>
      <c r="D490" s="279" t="str">
        <f t="shared" si="52"/>
        <v>1</v>
      </c>
      <c r="E490" s="279" t="str">
        <f t="shared" si="53"/>
        <v>00</v>
      </c>
      <c r="F490" s="279" t="str">
        <f t="shared" si="54"/>
        <v>0</v>
      </c>
      <c r="G490" s="279" t="str">
        <f t="shared" si="55"/>
        <v>0</v>
      </c>
      <c r="H490" s="14">
        <v>13310000</v>
      </c>
      <c r="I490" s="15" t="s">
        <v>742</v>
      </c>
      <c r="J490" s="280" t="s">
        <v>45</v>
      </c>
      <c r="K490" s="15" t="s">
        <v>743</v>
      </c>
      <c r="L490" s="15"/>
      <c r="M490" s="19"/>
    </row>
    <row r="491" spans="1:13" ht="45" x14ac:dyDescent="0.25">
      <c r="A491" s="18" t="str">
        <f t="shared" si="49"/>
        <v>1</v>
      </c>
      <c r="B491" s="279" t="str">
        <f t="shared" si="50"/>
        <v>3</v>
      </c>
      <c r="C491" s="279" t="str">
        <f t="shared" si="51"/>
        <v>3</v>
      </c>
      <c r="D491" s="279" t="str">
        <f t="shared" si="52"/>
        <v>1</v>
      </c>
      <c r="E491" s="279" t="str">
        <f t="shared" si="53"/>
        <v>01</v>
      </c>
      <c r="F491" s="279" t="str">
        <f t="shared" si="54"/>
        <v>0</v>
      </c>
      <c r="G491" s="279" t="str">
        <f t="shared" si="55"/>
        <v>0</v>
      </c>
      <c r="H491" s="14">
        <v>13310100</v>
      </c>
      <c r="I491" s="15" t="s">
        <v>744</v>
      </c>
      <c r="J491" s="280" t="s">
        <v>54</v>
      </c>
      <c r="K491" s="15" t="s">
        <v>745</v>
      </c>
      <c r="L491" s="15"/>
      <c r="M491" s="19"/>
    </row>
    <row r="492" spans="1:13" ht="45" x14ac:dyDescent="0.25">
      <c r="A492" s="18" t="str">
        <f t="shared" si="49"/>
        <v>1</v>
      </c>
      <c r="B492" s="279" t="str">
        <f t="shared" si="50"/>
        <v>3</v>
      </c>
      <c r="C492" s="279" t="str">
        <f t="shared" si="51"/>
        <v>3</v>
      </c>
      <c r="D492" s="279" t="str">
        <f t="shared" si="52"/>
        <v>1</v>
      </c>
      <c r="E492" s="279" t="str">
        <f t="shared" si="53"/>
        <v>01</v>
      </c>
      <c r="F492" s="279" t="str">
        <f t="shared" si="54"/>
        <v>1</v>
      </c>
      <c r="G492" s="279" t="str">
        <f t="shared" si="55"/>
        <v>0</v>
      </c>
      <c r="H492" s="14">
        <v>13310110</v>
      </c>
      <c r="I492" s="15" t="s">
        <v>744</v>
      </c>
      <c r="J492" s="280" t="s">
        <v>54</v>
      </c>
      <c r="K492" s="15" t="s">
        <v>746</v>
      </c>
      <c r="L492" s="15"/>
      <c r="M492" s="19" t="s">
        <v>18</v>
      </c>
    </row>
    <row r="493" spans="1:13" ht="45" x14ac:dyDescent="0.25">
      <c r="A493" s="18" t="str">
        <f t="shared" si="49"/>
        <v>1</v>
      </c>
      <c r="B493" s="279" t="str">
        <f t="shared" si="50"/>
        <v>3</v>
      </c>
      <c r="C493" s="279" t="str">
        <f t="shared" si="51"/>
        <v>3</v>
      </c>
      <c r="D493" s="279" t="str">
        <f t="shared" si="52"/>
        <v>1</v>
      </c>
      <c r="E493" s="279" t="str">
        <f t="shared" si="53"/>
        <v>02</v>
      </c>
      <c r="F493" s="279" t="str">
        <f t="shared" si="54"/>
        <v>0</v>
      </c>
      <c r="G493" s="279" t="str">
        <f t="shared" si="55"/>
        <v>0</v>
      </c>
      <c r="H493" s="14">
        <v>13310200</v>
      </c>
      <c r="I493" s="15" t="s">
        <v>747</v>
      </c>
      <c r="J493" s="280" t="s">
        <v>54</v>
      </c>
      <c r="K493" s="15" t="s">
        <v>748</v>
      </c>
      <c r="L493" s="15"/>
      <c r="M493" s="19"/>
    </row>
    <row r="494" spans="1:13" ht="45" x14ac:dyDescent="0.25">
      <c r="A494" s="18" t="str">
        <f t="shared" si="49"/>
        <v>1</v>
      </c>
      <c r="B494" s="279" t="str">
        <f t="shared" si="50"/>
        <v>3</v>
      </c>
      <c r="C494" s="279" t="str">
        <f t="shared" si="51"/>
        <v>3</v>
      </c>
      <c r="D494" s="279" t="str">
        <f t="shared" si="52"/>
        <v>1</v>
      </c>
      <c r="E494" s="279" t="str">
        <f t="shared" si="53"/>
        <v>02</v>
      </c>
      <c r="F494" s="279" t="str">
        <f t="shared" si="54"/>
        <v>1</v>
      </c>
      <c r="G494" s="279" t="str">
        <f t="shared" si="55"/>
        <v>0</v>
      </c>
      <c r="H494" s="14">
        <v>13310210</v>
      </c>
      <c r="I494" s="15" t="s">
        <v>747</v>
      </c>
      <c r="J494" s="280" t="s">
        <v>54</v>
      </c>
      <c r="K494" s="15" t="s">
        <v>749</v>
      </c>
      <c r="L494" s="15"/>
      <c r="M494" s="19" t="s">
        <v>18</v>
      </c>
    </row>
    <row r="495" spans="1:13" ht="45" x14ac:dyDescent="0.25">
      <c r="A495" s="18" t="str">
        <f t="shared" si="49"/>
        <v>1</v>
      </c>
      <c r="B495" s="279" t="str">
        <f t="shared" si="50"/>
        <v>3</v>
      </c>
      <c r="C495" s="279" t="str">
        <f t="shared" si="51"/>
        <v>3</v>
      </c>
      <c r="D495" s="279" t="str">
        <f t="shared" si="52"/>
        <v>1</v>
      </c>
      <c r="E495" s="279" t="str">
        <f t="shared" si="53"/>
        <v>03</v>
      </c>
      <c r="F495" s="279" t="str">
        <f t="shared" si="54"/>
        <v>0</v>
      </c>
      <c r="G495" s="279" t="str">
        <f t="shared" si="55"/>
        <v>0</v>
      </c>
      <c r="H495" s="14">
        <v>13310300</v>
      </c>
      <c r="I495" s="15" t="s">
        <v>750</v>
      </c>
      <c r="J495" s="280" t="s">
        <v>54</v>
      </c>
      <c r="K495" s="15" t="s">
        <v>751</v>
      </c>
      <c r="L495" s="15"/>
      <c r="M495" s="19"/>
    </row>
    <row r="496" spans="1:13" ht="45" x14ac:dyDescent="0.25">
      <c r="A496" s="18" t="str">
        <f t="shared" si="49"/>
        <v>1</v>
      </c>
      <c r="B496" s="279" t="str">
        <f t="shared" si="50"/>
        <v>3</v>
      </c>
      <c r="C496" s="279" t="str">
        <f t="shared" si="51"/>
        <v>3</v>
      </c>
      <c r="D496" s="279" t="str">
        <f t="shared" si="52"/>
        <v>1</v>
      </c>
      <c r="E496" s="279" t="str">
        <f t="shared" si="53"/>
        <v>03</v>
      </c>
      <c r="F496" s="279" t="str">
        <f t="shared" si="54"/>
        <v>1</v>
      </c>
      <c r="G496" s="279" t="str">
        <f t="shared" si="55"/>
        <v>0</v>
      </c>
      <c r="H496" s="14">
        <v>13310310</v>
      </c>
      <c r="I496" s="15" t="s">
        <v>750</v>
      </c>
      <c r="J496" s="280" t="s">
        <v>54</v>
      </c>
      <c r="K496" s="15" t="s">
        <v>752</v>
      </c>
      <c r="L496" s="15"/>
      <c r="M496" s="19" t="s">
        <v>18</v>
      </c>
    </row>
    <row r="497" spans="1:13" ht="45" x14ac:dyDescent="0.25">
      <c r="A497" s="18" t="str">
        <f t="shared" si="49"/>
        <v>1</v>
      </c>
      <c r="B497" s="279" t="str">
        <f t="shared" si="50"/>
        <v>3</v>
      </c>
      <c r="C497" s="279" t="str">
        <f t="shared" si="51"/>
        <v>3</v>
      </c>
      <c r="D497" s="279" t="str">
        <f t="shared" si="52"/>
        <v>1</v>
      </c>
      <c r="E497" s="279" t="str">
        <f t="shared" si="53"/>
        <v>04</v>
      </c>
      <c r="F497" s="279" t="str">
        <f t="shared" si="54"/>
        <v>0</v>
      </c>
      <c r="G497" s="279" t="str">
        <f t="shared" si="55"/>
        <v>0</v>
      </c>
      <c r="H497" s="14">
        <v>13310400</v>
      </c>
      <c r="I497" s="15" t="s">
        <v>753</v>
      </c>
      <c r="J497" s="280" t="s">
        <v>54</v>
      </c>
      <c r="K497" s="15" t="s">
        <v>754</v>
      </c>
      <c r="L497" s="15"/>
      <c r="M497" s="19"/>
    </row>
    <row r="498" spans="1:13" ht="45" x14ac:dyDescent="0.25">
      <c r="A498" s="18" t="str">
        <f t="shared" si="49"/>
        <v>1</v>
      </c>
      <c r="B498" s="279" t="str">
        <f t="shared" si="50"/>
        <v>3</v>
      </c>
      <c r="C498" s="279" t="str">
        <f t="shared" si="51"/>
        <v>3</v>
      </c>
      <c r="D498" s="279" t="str">
        <f t="shared" si="52"/>
        <v>1</v>
      </c>
      <c r="E498" s="279" t="str">
        <f t="shared" si="53"/>
        <v>04</v>
      </c>
      <c r="F498" s="279" t="str">
        <f t="shared" si="54"/>
        <v>1</v>
      </c>
      <c r="G498" s="279" t="str">
        <f t="shared" si="55"/>
        <v>0</v>
      </c>
      <c r="H498" s="14">
        <v>13310410</v>
      </c>
      <c r="I498" s="15" t="s">
        <v>753</v>
      </c>
      <c r="J498" s="280" t="s">
        <v>54</v>
      </c>
      <c r="K498" s="15" t="s">
        <v>755</v>
      </c>
      <c r="L498" s="15"/>
      <c r="M498" s="19" t="s">
        <v>18</v>
      </c>
    </row>
    <row r="499" spans="1:13" ht="45" x14ac:dyDescent="0.25">
      <c r="A499" s="18" t="str">
        <f t="shared" si="49"/>
        <v>1</v>
      </c>
      <c r="B499" s="279" t="str">
        <f t="shared" si="50"/>
        <v>3</v>
      </c>
      <c r="C499" s="279" t="str">
        <f t="shared" si="51"/>
        <v>3</v>
      </c>
      <c r="D499" s="279" t="str">
        <f t="shared" si="52"/>
        <v>1</v>
      </c>
      <c r="E499" s="279" t="str">
        <f t="shared" si="53"/>
        <v>05</v>
      </c>
      <c r="F499" s="279" t="str">
        <f t="shared" si="54"/>
        <v>0</v>
      </c>
      <c r="G499" s="279" t="str">
        <f t="shared" si="55"/>
        <v>0</v>
      </c>
      <c r="H499" s="14">
        <v>13310500</v>
      </c>
      <c r="I499" s="15" t="s">
        <v>756</v>
      </c>
      <c r="J499" s="280" t="s">
        <v>54</v>
      </c>
      <c r="K499" s="15" t="s">
        <v>757</v>
      </c>
      <c r="L499" s="15"/>
      <c r="M499" s="19"/>
    </row>
    <row r="500" spans="1:13" ht="45" x14ac:dyDescent="0.25">
      <c r="A500" s="18" t="str">
        <f t="shared" si="49"/>
        <v>1</v>
      </c>
      <c r="B500" s="279" t="str">
        <f t="shared" si="50"/>
        <v>3</v>
      </c>
      <c r="C500" s="279" t="str">
        <f t="shared" si="51"/>
        <v>3</v>
      </c>
      <c r="D500" s="279" t="str">
        <f t="shared" si="52"/>
        <v>1</v>
      </c>
      <c r="E500" s="279" t="str">
        <f t="shared" si="53"/>
        <v>05</v>
      </c>
      <c r="F500" s="279" t="str">
        <f t="shared" si="54"/>
        <v>1</v>
      </c>
      <c r="G500" s="279" t="str">
        <f t="shared" si="55"/>
        <v>0</v>
      </c>
      <c r="H500" s="14">
        <v>13310510</v>
      </c>
      <c r="I500" s="15" t="s">
        <v>756</v>
      </c>
      <c r="J500" s="280" t="s">
        <v>54</v>
      </c>
      <c r="K500" s="15" t="s">
        <v>758</v>
      </c>
      <c r="L500" s="15"/>
      <c r="M500" s="19" t="s">
        <v>18</v>
      </c>
    </row>
    <row r="501" spans="1:13" ht="45" x14ac:dyDescent="0.25">
      <c r="A501" s="18" t="str">
        <f t="shared" si="49"/>
        <v>1</v>
      </c>
      <c r="B501" s="279" t="str">
        <f t="shared" si="50"/>
        <v>3</v>
      </c>
      <c r="C501" s="279" t="str">
        <f t="shared" si="51"/>
        <v>3</v>
      </c>
      <c r="D501" s="279" t="str">
        <f t="shared" si="52"/>
        <v>2</v>
      </c>
      <c r="E501" s="279" t="str">
        <f t="shared" si="53"/>
        <v>00</v>
      </c>
      <c r="F501" s="279" t="str">
        <f t="shared" si="54"/>
        <v>0</v>
      </c>
      <c r="G501" s="279" t="str">
        <f t="shared" si="55"/>
        <v>0</v>
      </c>
      <c r="H501" s="14">
        <v>13320000</v>
      </c>
      <c r="I501" s="15" t="s">
        <v>759</v>
      </c>
      <c r="J501" s="280" t="s">
        <v>45</v>
      </c>
      <c r="K501" s="15" t="s">
        <v>760</v>
      </c>
      <c r="L501" s="15"/>
      <c r="M501" s="19"/>
    </row>
    <row r="502" spans="1:13" ht="45" x14ac:dyDescent="0.25">
      <c r="A502" s="18" t="str">
        <f t="shared" si="49"/>
        <v>1</v>
      </c>
      <c r="B502" s="279" t="str">
        <f t="shared" si="50"/>
        <v>3</v>
      </c>
      <c r="C502" s="279" t="str">
        <f t="shared" si="51"/>
        <v>3</v>
      </c>
      <c r="D502" s="279" t="str">
        <f t="shared" si="52"/>
        <v>2</v>
      </c>
      <c r="E502" s="279" t="str">
        <f t="shared" si="53"/>
        <v>01</v>
      </c>
      <c r="F502" s="279" t="str">
        <f t="shared" si="54"/>
        <v>0</v>
      </c>
      <c r="G502" s="279" t="str">
        <f t="shared" si="55"/>
        <v>0</v>
      </c>
      <c r="H502" s="14">
        <v>13320100</v>
      </c>
      <c r="I502" s="15" t="s">
        <v>761</v>
      </c>
      <c r="J502" s="280" t="s">
        <v>54</v>
      </c>
      <c r="K502" s="15" t="s">
        <v>762</v>
      </c>
      <c r="L502" s="15"/>
      <c r="M502" s="19"/>
    </row>
    <row r="503" spans="1:13" ht="45" x14ac:dyDescent="0.25">
      <c r="A503" s="18" t="str">
        <f t="shared" si="49"/>
        <v>1</v>
      </c>
      <c r="B503" s="279" t="str">
        <f t="shared" si="50"/>
        <v>3</v>
      </c>
      <c r="C503" s="279" t="str">
        <f t="shared" si="51"/>
        <v>3</v>
      </c>
      <c r="D503" s="279" t="str">
        <f t="shared" si="52"/>
        <v>2</v>
      </c>
      <c r="E503" s="279" t="str">
        <f t="shared" si="53"/>
        <v>01</v>
      </c>
      <c r="F503" s="279" t="str">
        <f t="shared" si="54"/>
        <v>1</v>
      </c>
      <c r="G503" s="279" t="str">
        <f t="shared" si="55"/>
        <v>0</v>
      </c>
      <c r="H503" s="14">
        <v>13320110</v>
      </c>
      <c r="I503" s="15" t="s">
        <v>763</v>
      </c>
      <c r="J503" s="280" t="s">
        <v>54</v>
      </c>
      <c r="K503" s="15" t="s">
        <v>764</v>
      </c>
      <c r="L503" s="15"/>
      <c r="M503" s="19"/>
    </row>
    <row r="504" spans="1:13" ht="75" x14ac:dyDescent="0.25">
      <c r="A504" s="18" t="str">
        <f t="shared" si="49"/>
        <v>1</v>
      </c>
      <c r="B504" s="279" t="str">
        <f t="shared" si="50"/>
        <v>3</v>
      </c>
      <c r="C504" s="279" t="str">
        <f t="shared" si="51"/>
        <v>3</v>
      </c>
      <c r="D504" s="279" t="str">
        <f t="shared" si="52"/>
        <v>2</v>
      </c>
      <c r="E504" s="279" t="str">
        <f t="shared" si="53"/>
        <v>01</v>
      </c>
      <c r="F504" s="279" t="str">
        <f t="shared" si="54"/>
        <v>2</v>
      </c>
      <c r="G504" s="279" t="str">
        <f t="shared" si="55"/>
        <v>0</v>
      </c>
      <c r="H504" s="14">
        <v>13320120</v>
      </c>
      <c r="I504" s="15" t="s">
        <v>765</v>
      </c>
      <c r="J504" s="280" t="s">
        <v>54</v>
      </c>
      <c r="K504" s="15" t="s">
        <v>766</v>
      </c>
      <c r="L504" s="15"/>
      <c r="M504" s="19"/>
    </row>
    <row r="505" spans="1:13" ht="45" x14ac:dyDescent="0.25">
      <c r="A505" s="18" t="str">
        <f t="shared" si="49"/>
        <v>1</v>
      </c>
      <c r="B505" s="279" t="str">
        <f t="shared" si="50"/>
        <v>3</v>
      </c>
      <c r="C505" s="279" t="str">
        <f t="shared" si="51"/>
        <v>3</v>
      </c>
      <c r="D505" s="279" t="str">
        <f t="shared" si="52"/>
        <v>2</v>
      </c>
      <c r="E505" s="279" t="str">
        <f t="shared" si="53"/>
        <v>02</v>
      </c>
      <c r="F505" s="279" t="str">
        <f t="shared" si="54"/>
        <v>0</v>
      </c>
      <c r="G505" s="279" t="str">
        <f t="shared" si="55"/>
        <v>0</v>
      </c>
      <c r="H505" s="14">
        <v>13320200</v>
      </c>
      <c r="I505" s="15" t="s">
        <v>767</v>
      </c>
      <c r="J505" s="280" t="s">
        <v>54</v>
      </c>
      <c r="K505" s="15" t="s">
        <v>768</v>
      </c>
      <c r="L505" s="15"/>
      <c r="M505" s="19"/>
    </row>
    <row r="506" spans="1:13" ht="45" x14ac:dyDescent="0.25">
      <c r="A506" s="18" t="str">
        <f t="shared" si="49"/>
        <v>1</v>
      </c>
      <c r="B506" s="279" t="str">
        <f t="shared" si="50"/>
        <v>3</v>
      </c>
      <c r="C506" s="279" t="str">
        <f t="shared" si="51"/>
        <v>3</v>
      </c>
      <c r="D506" s="279" t="str">
        <f t="shared" si="52"/>
        <v>2</v>
      </c>
      <c r="E506" s="279" t="str">
        <f t="shared" si="53"/>
        <v>02</v>
      </c>
      <c r="F506" s="279" t="str">
        <f t="shared" si="54"/>
        <v>1</v>
      </c>
      <c r="G506" s="279" t="str">
        <f t="shared" si="55"/>
        <v>0</v>
      </c>
      <c r="H506" s="14">
        <v>13320210</v>
      </c>
      <c r="I506" s="15" t="s">
        <v>767</v>
      </c>
      <c r="J506" s="280" t="s">
        <v>54</v>
      </c>
      <c r="K506" s="15" t="s">
        <v>769</v>
      </c>
      <c r="L506" s="15"/>
      <c r="M506" s="19" t="s">
        <v>18</v>
      </c>
    </row>
    <row r="507" spans="1:13" ht="45" x14ac:dyDescent="0.25">
      <c r="A507" s="18" t="str">
        <f t="shared" si="49"/>
        <v>1</v>
      </c>
      <c r="B507" s="279" t="str">
        <f t="shared" si="50"/>
        <v>3</v>
      </c>
      <c r="C507" s="279" t="str">
        <f t="shared" si="51"/>
        <v>3</v>
      </c>
      <c r="D507" s="279" t="str">
        <f t="shared" si="52"/>
        <v>2</v>
      </c>
      <c r="E507" s="279" t="str">
        <f t="shared" si="53"/>
        <v>03</v>
      </c>
      <c r="F507" s="279" t="str">
        <f t="shared" si="54"/>
        <v>0</v>
      </c>
      <c r="G507" s="279" t="str">
        <f t="shared" si="55"/>
        <v>0</v>
      </c>
      <c r="H507" s="14">
        <v>13320300</v>
      </c>
      <c r="I507" s="15" t="s">
        <v>770</v>
      </c>
      <c r="J507" s="280" t="s">
        <v>54</v>
      </c>
      <c r="K507" s="15" t="s">
        <v>771</v>
      </c>
      <c r="L507" s="15"/>
      <c r="M507" s="19"/>
    </row>
    <row r="508" spans="1:13" ht="45" x14ac:dyDescent="0.25">
      <c r="A508" s="18" t="str">
        <f t="shared" si="49"/>
        <v>1</v>
      </c>
      <c r="B508" s="279" t="str">
        <f t="shared" si="50"/>
        <v>3</v>
      </c>
      <c r="C508" s="279" t="str">
        <f t="shared" si="51"/>
        <v>3</v>
      </c>
      <c r="D508" s="279" t="str">
        <f t="shared" si="52"/>
        <v>2</v>
      </c>
      <c r="E508" s="279" t="str">
        <f t="shared" si="53"/>
        <v>03</v>
      </c>
      <c r="F508" s="279" t="str">
        <f t="shared" si="54"/>
        <v>1</v>
      </c>
      <c r="G508" s="279" t="str">
        <f t="shared" si="55"/>
        <v>0</v>
      </c>
      <c r="H508" s="14">
        <v>13320310</v>
      </c>
      <c r="I508" s="15" t="s">
        <v>770</v>
      </c>
      <c r="J508" s="280" t="s">
        <v>54</v>
      </c>
      <c r="K508" s="15" t="s">
        <v>772</v>
      </c>
      <c r="L508" s="15"/>
      <c r="M508" s="19" t="s">
        <v>18</v>
      </c>
    </row>
    <row r="509" spans="1:13" ht="26.25" customHeight="1" x14ac:dyDescent="0.25">
      <c r="A509" s="18" t="str">
        <f t="shared" si="49"/>
        <v>1</v>
      </c>
      <c r="B509" s="279" t="str">
        <f t="shared" si="50"/>
        <v>3</v>
      </c>
      <c r="C509" s="279" t="str">
        <f t="shared" si="51"/>
        <v>3</v>
      </c>
      <c r="D509" s="279" t="str">
        <f t="shared" si="52"/>
        <v>2</v>
      </c>
      <c r="E509" s="279" t="str">
        <f t="shared" si="53"/>
        <v>04</v>
      </c>
      <c r="F509" s="279" t="str">
        <f t="shared" si="54"/>
        <v>0</v>
      </c>
      <c r="G509" s="279" t="str">
        <f t="shared" si="55"/>
        <v>0</v>
      </c>
      <c r="H509" s="14">
        <v>13320400</v>
      </c>
      <c r="I509" s="15" t="s">
        <v>773</v>
      </c>
      <c r="J509" s="280" t="s">
        <v>54</v>
      </c>
      <c r="K509" s="15" t="s">
        <v>774</v>
      </c>
      <c r="L509" s="15"/>
      <c r="M509" s="19"/>
    </row>
    <row r="510" spans="1:13" ht="32.25" customHeight="1" x14ac:dyDescent="0.25">
      <c r="A510" s="18" t="str">
        <f t="shared" si="49"/>
        <v>1</v>
      </c>
      <c r="B510" s="279" t="str">
        <f t="shared" si="50"/>
        <v>3</v>
      </c>
      <c r="C510" s="279" t="str">
        <f t="shared" si="51"/>
        <v>3</v>
      </c>
      <c r="D510" s="279" t="str">
        <f t="shared" si="52"/>
        <v>2</v>
      </c>
      <c r="E510" s="279" t="str">
        <f t="shared" si="53"/>
        <v>04</v>
      </c>
      <c r="F510" s="279" t="str">
        <f t="shared" si="54"/>
        <v>1</v>
      </c>
      <c r="G510" s="279" t="str">
        <f t="shared" si="55"/>
        <v>0</v>
      </c>
      <c r="H510" s="14">
        <v>13320410</v>
      </c>
      <c r="I510" s="15" t="s">
        <v>773</v>
      </c>
      <c r="J510" s="280" t="s">
        <v>54</v>
      </c>
      <c r="K510" s="15" t="s">
        <v>775</v>
      </c>
      <c r="L510" s="15"/>
      <c r="M510" s="19" t="s">
        <v>18</v>
      </c>
    </row>
    <row r="511" spans="1:13" ht="36.75" customHeight="1" x14ac:dyDescent="0.25">
      <c r="A511" s="18" t="str">
        <f t="shared" si="49"/>
        <v>1</v>
      </c>
      <c r="B511" s="279" t="str">
        <f t="shared" si="50"/>
        <v>3</v>
      </c>
      <c r="C511" s="279" t="str">
        <f t="shared" si="51"/>
        <v>3</v>
      </c>
      <c r="D511" s="279" t="str">
        <f t="shared" si="52"/>
        <v>3</v>
      </c>
      <c r="E511" s="279" t="str">
        <f t="shared" si="53"/>
        <v>00</v>
      </c>
      <c r="F511" s="279" t="str">
        <f t="shared" si="54"/>
        <v>0</v>
      </c>
      <c r="G511" s="279" t="str">
        <f t="shared" si="55"/>
        <v>0</v>
      </c>
      <c r="H511" s="14">
        <v>13330000</v>
      </c>
      <c r="I511" s="15" t="s">
        <v>776</v>
      </c>
      <c r="J511" s="280" t="s">
        <v>45</v>
      </c>
      <c r="K511" s="15" t="s">
        <v>777</v>
      </c>
      <c r="L511" s="15"/>
      <c r="M511" s="19"/>
    </row>
    <row r="512" spans="1:13" ht="45" x14ac:dyDescent="0.25">
      <c r="A512" s="18" t="str">
        <f t="shared" si="49"/>
        <v>1</v>
      </c>
      <c r="B512" s="279" t="str">
        <f t="shared" si="50"/>
        <v>3</v>
      </c>
      <c r="C512" s="279" t="str">
        <f t="shared" si="51"/>
        <v>3</v>
      </c>
      <c r="D512" s="279" t="str">
        <f t="shared" si="52"/>
        <v>3</v>
      </c>
      <c r="E512" s="279" t="str">
        <f t="shared" si="53"/>
        <v>01</v>
      </c>
      <c r="F512" s="279" t="str">
        <f t="shared" si="54"/>
        <v>0</v>
      </c>
      <c r="G512" s="279" t="str">
        <f t="shared" si="55"/>
        <v>0</v>
      </c>
      <c r="H512" s="14">
        <v>13330100</v>
      </c>
      <c r="I512" s="15" t="s">
        <v>778</v>
      </c>
      <c r="J512" s="280" t="s">
        <v>54</v>
      </c>
      <c r="K512" s="15" t="s">
        <v>779</v>
      </c>
      <c r="L512" s="15" t="s">
        <v>780</v>
      </c>
      <c r="M512" s="19"/>
    </row>
    <row r="513" spans="1:13" ht="60" x14ac:dyDescent="0.25">
      <c r="A513" s="18" t="str">
        <f t="shared" si="49"/>
        <v>1</v>
      </c>
      <c r="B513" s="279" t="str">
        <f t="shared" si="50"/>
        <v>3</v>
      </c>
      <c r="C513" s="279" t="str">
        <f t="shared" si="51"/>
        <v>3</v>
      </c>
      <c r="D513" s="279" t="str">
        <f t="shared" si="52"/>
        <v>3</v>
      </c>
      <c r="E513" s="279" t="str">
        <f t="shared" si="53"/>
        <v>01</v>
      </c>
      <c r="F513" s="279" t="str">
        <f t="shared" si="54"/>
        <v>1</v>
      </c>
      <c r="G513" s="279" t="str">
        <f t="shared" si="55"/>
        <v>0</v>
      </c>
      <c r="H513" s="14">
        <v>13330110</v>
      </c>
      <c r="I513" s="15" t="s">
        <v>781</v>
      </c>
      <c r="J513" s="280" t="s">
        <v>54</v>
      </c>
      <c r="K513" s="15" t="s">
        <v>782</v>
      </c>
      <c r="L513" s="15" t="s">
        <v>780</v>
      </c>
      <c r="M513" s="19"/>
    </row>
    <row r="514" spans="1:13" ht="60" x14ac:dyDescent="0.25">
      <c r="A514" s="18" t="str">
        <f t="shared" si="49"/>
        <v>1</v>
      </c>
      <c r="B514" s="279" t="str">
        <f t="shared" si="50"/>
        <v>3</v>
      </c>
      <c r="C514" s="279" t="str">
        <f t="shared" si="51"/>
        <v>3</v>
      </c>
      <c r="D514" s="279" t="str">
        <f t="shared" si="52"/>
        <v>3</v>
      </c>
      <c r="E514" s="279" t="str">
        <f t="shared" si="53"/>
        <v>01</v>
      </c>
      <c r="F514" s="279" t="str">
        <f t="shared" si="54"/>
        <v>2</v>
      </c>
      <c r="G514" s="279" t="str">
        <f t="shared" si="55"/>
        <v>0</v>
      </c>
      <c r="H514" s="14">
        <v>13330120</v>
      </c>
      <c r="I514" s="15" t="s">
        <v>783</v>
      </c>
      <c r="J514" s="280" t="s">
        <v>54</v>
      </c>
      <c r="K514" s="15" t="s">
        <v>784</v>
      </c>
      <c r="L514" s="15" t="s">
        <v>780</v>
      </c>
      <c r="M514" s="19"/>
    </row>
    <row r="515" spans="1:13" ht="45" x14ac:dyDescent="0.25">
      <c r="A515" s="18" t="str">
        <f t="shared" si="49"/>
        <v>1</v>
      </c>
      <c r="B515" s="279" t="str">
        <f t="shared" si="50"/>
        <v>3</v>
      </c>
      <c r="C515" s="279" t="str">
        <f t="shared" si="51"/>
        <v>3</v>
      </c>
      <c r="D515" s="279" t="str">
        <f t="shared" si="52"/>
        <v>3</v>
      </c>
      <c r="E515" s="279" t="str">
        <f t="shared" si="53"/>
        <v>02</v>
      </c>
      <c r="F515" s="279" t="str">
        <f t="shared" si="54"/>
        <v>0</v>
      </c>
      <c r="G515" s="279" t="str">
        <f t="shared" si="55"/>
        <v>0</v>
      </c>
      <c r="H515" s="14">
        <v>13330200</v>
      </c>
      <c r="I515" s="15" t="s">
        <v>785</v>
      </c>
      <c r="J515" s="280" t="s">
        <v>54</v>
      </c>
      <c r="K515" s="15" t="s">
        <v>786</v>
      </c>
      <c r="L515" s="15" t="s">
        <v>780</v>
      </c>
      <c r="M515" s="19"/>
    </row>
    <row r="516" spans="1:13" ht="60" x14ac:dyDescent="0.25">
      <c r="A516" s="18" t="str">
        <f t="shared" si="49"/>
        <v>1</v>
      </c>
      <c r="B516" s="279" t="str">
        <f t="shared" si="50"/>
        <v>3</v>
      </c>
      <c r="C516" s="279" t="str">
        <f t="shared" si="51"/>
        <v>3</v>
      </c>
      <c r="D516" s="279" t="str">
        <f t="shared" si="52"/>
        <v>3</v>
      </c>
      <c r="E516" s="279" t="str">
        <f t="shared" si="53"/>
        <v>02</v>
      </c>
      <c r="F516" s="279" t="str">
        <f t="shared" si="54"/>
        <v>1</v>
      </c>
      <c r="G516" s="279" t="str">
        <f t="shared" si="55"/>
        <v>0</v>
      </c>
      <c r="H516" s="14">
        <v>13330210</v>
      </c>
      <c r="I516" s="15" t="s">
        <v>787</v>
      </c>
      <c r="J516" s="280" t="s">
        <v>54</v>
      </c>
      <c r="K516" s="15" t="s">
        <v>788</v>
      </c>
      <c r="L516" s="15" t="s">
        <v>780</v>
      </c>
      <c r="M516" s="19"/>
    </row>
    <row r="517" spans="1:13" ht="60" x14ac:dyDescent="0.25">
      <c r="A517" s="18" t="str">
        <f t="shared" ref="A517:A587" si="63">MID($H517,1,1)</f>
        <v>1</v>
      </c>
      <c r="B517" s="279" t="str">
        <f t="shared" ref="B517:B587" si="64">MID($H517,2,1)</f>
        <v>3</v>
      </c>
      <c r="C517" s="279" t="str">
        <f t="shared" ref="C517:C587" si="65">MID($H517,3,1)</f>
        <v>3</v>
      </c>
      <c r="D517" s="279" t="str">
        <f t="shared" ref="D517:D587" si="66">MID($H517,4,1)</f>
        <v>3</v>
      </c>
      <c r="E517" s="279" t="str">
        <f t="shared" ref="E517:E587" si="67">MID($H517,5,2)</f>
        <v>02</v>
      </c>
      <c r="F517" s="279" t="str">
        <f t="shared" ref="F517:F587" si="68">MID($H517,7,1)</f>
        <v>2</v>
      </c>
      <c r="G517" s="279" t="str">
        <f t="shared" ref="G517:G587" si="69">MID($H517,8,1)</f>
        <v>0</v>
      </c>
      <c r="H517" s="14">
        <v>13330220</v>
      </c>
      <c r="I517" s="15" t="s">
        <v>789</v>
      </c>
      <c r="J517" s="280" t="s">
        <v>54</v>
      </c>
      <c r="K517" s="15" t="s">
        <v>790</v>
      </c>
      <c r="L517" s="15" t="s">
        <v>780</v>
      </c>
      <c r="M517" s="19"/>
    </row>
    <row r="518" spans="1:13" ht="45" x14ac:dyDescent="0.25">
      <c r="A518" s="18" t="str">
        <f t="shared" si="63"/>
        <v>1</v>
      </c>
      <c r="B518" s="279" t="str">
        <f t="shared" si="64"/>
        <v>3</v>
      </c>
      <c r="C518" s="279" t="str">
        <f t="shared" si="65"/>
        <v>3</v>
      </c>
      <c r="D518" s="279" t="str">
        <f t="shared" si="66"/>
        <v>3</v>
      </c>
      <c r="E518" s="279" t="str">
        <f t="shared" si="67"/>
        <v>03</v>
      </c>
      <c r="F518" s="279" t="str">
        <f t="shared" si="68"/>
        <v>0</v>
      </c>
      <c r="G518" s="279" t="str">
        <f t="shared" si="69"/>
        <v>0</v>
      </c>
      <c r="H518" s="14">
        <v>13330300</v>
      </c>
      <c r="I518" s="15" t="s">
        <v>791</v>
      </c>
      <c r="J518" s="280" t="s">
        <v>54</v>
      </c>
      <c r="K518" s="15" t="s">
        <v>792</v>
      </c>
      <c r="L518" s="15" t="s">
        <v>780</v>
      </c>
      <c r="M518" s="19"/>
    </row>
    <row r="519" spans="1:13" ht="60" x14ac:dyDescent="0.25">
      <c r="A519" s="18" t="str">
        <f t="shared" si="63"/>
        <v>1</v>
      </c>
      <c r="B519" s="279" t="str">
        <f t="shared" si="64"/>
        <v>3</v>
      </c>
      <c r="C519" s="279" t="str">
        <f t="shared" si="65"/>
        <v>3</v>
      </c>
      <c r="D519" s="279" t="str">
        <f t="shared" si="66"/>
        <v>3</v>
      </c>
      <c r="E519" s="279" t="str">
        <f t="shared" si="67"/>
        <v>03</v>
      </c>
      <c r="F519" s="279" t="str">
        <f t="shared" si="68"/>
        <v>1</v>
      </c>
      <c r="G519" s="279" t="str">
        <f t="shared" si="69"/>
        <v>0</v>
      </c>
      <c r="H519" s="14">
        <v>13330310</v>
      </c>
      <c r="I519" s="15" t="s">
        <v>793</v>
      </c>
      <c r="J519" s="280" t="s">
        <v>54</v>
      </c>
      <c r="K519" s="15" t="s">
        <v>794</v>
      </c>
      <c r="L519" s="15" t="s">
        <v>780</v>
      </c>
      <c r="M519" s="19"/>
    </row>
    <row r="520" spans="1:13" ht="60" x14ac:dyDescent="0.25">
      <c r="A520" s="18" t="str">
        <f t="shared" si="63"/>
        <v>1</v>
      </c>
      <c r="B520" s="279" t="str">
        <f t="shared" si="64"/>
        <v>3</v>
      </c>
      <c r="C520" s="279" t="str">
        <f t="shared" si="65"/>
        <v>3</v>
      </c>
      <c r="D520" s="279" t="str">
        <f t="shared" si="66"/>
        <v>3</v>
      </c>
      <c r="E520" s="279" t="str">
        <f t="shared" si="67"/>
        <v>03</v>
      </c>
      <c r="F520" s="279" t="str">
        <f t="shared" si="68"/>
        <v>2</v>
      </c>
      <c r="G520" s="279" t="str">
        <f t="shared" si="69"/>
        <v>0</v>
      </c>
      <c r="H520" s="14">
        <v>13330320</v>
      </c>
      <c r="I520" s="15" t="s">
        <v>795</v>
      </c>
      <c r="J520" s="280" t="s">
        <v>54</v>
      </c>
      <c r="K520" s="15" t="s">
        <v>796</v>
      </c>
      <c r="L520" s="15" t="s">
        <v>780</v>
      </c>
      <c r="M520" s="19"/>
    </row>
    <row r="521" spans="1:13" ht="36.75" customHeight="1" x14ac:dyDescent="0.25">
      <c r="A521" s="18" t="str">
        <f t="shared" si="63"/>
        <v>1</v>
      </c>
      <c r="B521" s="279" t="str">
        <f t="shared" si="64"/>
        <v>3</v>
      </c>
      <c r="C521" s="279" t="str">
        <f t="shared" si="65"/>
        <v>3</v>
      </c>
      <c r="D521" s="279" t="str">
        <f t="shared" si="66"/>
        <v>3</v>
      </c>
      <c r="E521" s="279" t="str">
        <f t="shared" si="67"/>
        <v>04</v>
      </c>
      <c r="F521" s="279" t="str">
        <f t="shared" si="68"/>
        <v>0</v>
      </c>
      <c r="G521" s="279" t="str">
        <f t="shared" si="69"/>
        <v>0</v>
      </c>
      <c r="H521" s="14">
        <v>13330400</v>
      </c>
      <c r="I521" s="15" t="s">
        <v>797</v>
      </c>
      <c r="J521" s="280" t="s">
        <v>54</v>
      </c>
      <c r="K521" s="15" t="s">
        <v>798</v>
      </c>
      <c r="L521" s="15" t="s">
        <v>780</v>
      </c>
      <c r="M521" s="19"/>
    </row>
    <row r="522" spans="1:13" ht="45" x14ac:dyDescent="0.25">
      <c r="A522" s="18" t="str">
        <f t="shared" si="63"/>
        <v>1</v>
      </c>
      <c r="B522" s="279" t="str">
        <f t="shared" si="64"/>
        <v>3</v>
      </c>
      <c r="C522" s="279" t="str">
        <f t="shared" si="65"/>
        <v>3</v>
      </c>
      <c r="D522" s="279" t="str">
        <f t="shared" si="66"/>
        <v>3</v>
      </c>
      <c r="E522" s="279" t="str">
        <f t="shared" si="67"/>
        <v>04</v>
      </c>
      <c r="F522" s="279" t="str">
        <f t="shared" si="68"/>
        <v>1</v>
      </c>
      <c r="G522" s="279" t="str">
        <f t="shared" si="69"/>
        <v>0</v>
      </c>
      <c r="H522" s="14">
        <v>13330410</v>
      </c>
      <c r="I522" s="15" t="s">
        <v>799</v>
      </c>
      <c r="J522" s="280" t="s">
        <v>54</v>
      </c>
      <c r="K522" s="15" t="s">
        <v>800</v>
      </c>
      <c r="L522" s="15" t="s">
        <v>780</v>
      </c>
      <c r="M522" s="19"/>
    </row>
    <row r="523" spans="1:13" ht="45" x14ac:dyDescent="0.25">
      <c r="A523" s="18" t="str">
        <f t="shared" si="63"/>
        <v>1</v>
      </c>
      <c r="B523" s="279" t="str">
        <f t="shared" si="64"/>
        <v>3</v>
      </c>
      <c r="C523" s="279" t="str">
        <f t="shared" si="65"/>
        <v>3</v>
      </c>
      <c r="D523" s="279" t="str">
        <f t="shared" si="66"/>
        <v>3</v>
      </c>
      <c r="E523" s="279" t="str">
        <f t="shared" si="67"/>
        <v>04</v>
      </c>
      <c r="F523" s="279" t="str">
        <f t="shared" si="68"/>
        <v>2</v>
      </c>
      <c r="G523" s="279" t="str">
        <f t="shared" si="69"/>
        <v>0</v>
      </c>
      <c r="H523" s="14">
        <v>13330420</v>
      </c>
      <c r="I523" s="15" t="s">
        <v>801</v>
      </c>
      <c r="J523" s="280" t="s">
        <v>54</v>
      </c>
      <c r="K523" s="15" t="s">
        <v>802</v>
      </c>
      <c r="L523" s="15" t="s">
        <v>780</v>
      </c>
      <c r="M523" s="19"/>
    </row>
    <row r="524" spans="1:13" ht="36.75" customHeight="1" x14ac:dyDescent="0.25">
      <c r="A524" s="18" t="str">
        <f t="shared" si="63"/>
        <v>1</v>
      </c>
      <c r="B524" s="279" t="str">
        <f t="shared" si="64"/>
        <v>3</v>
      </c>
      <c r="C524" s="279" t="str">
        <f t="shared" si="65"/>
        <v>3</v>
      </c>
      <c r="D524" s="279" t="str">
        <f t="shared" si="66"/>
        <v>3</v>
      </c>
      <c r="E524" s="279" t="str">
        <f t="shared" si="67"/>
        <v>05</v>
      </c>
      <c r="F524" s="279" t="str">
        <f t="shared" si="68"/>
        <v>0</v>
      </c>
      <c r="G524" s="279" t="str">
        <f t="shared" si="69"/>
        <v>0</v>
      </c>
      <c r="H524" s="14">
        <v>13330500</v>
      </c>
      <c r="I524" s="15" t="s">
        <v>803</v>
      </c>
      <c r="J524" s="280" t="s">
        <v>54</v>
      </c>
      <c r="K524" s="15" t="s">
        <v>804</v>
      </c>
      <c r="L524" s="15" t="s">
        <v>780</v>
      </c>
      <c r="M524" s="19"/>
    </row>
    <row r="525" spans="1:13" ht="135" x14ac:dyDescent="0.25">
      <c r="A525" s="18" t="str">
        <f t="shared" si="63"/>
        <v>1</v>
      </c>
      <c r="B525" s="279" t="str">
        <f t="shared" si="64"/>
        <v>3</v>
      </c>
      <c r="C525" s="279" t="str">
        <f t="shared" si="65"/>
        <v>3</v>
      </c>
      <c r="D525" s="279" t="str">
        <f t="shared" si="66"/>
        <v>3</v>
      </c>
      <c r="E525" s="279" t="str">
        <f t="shared" si="67"/>
        <v>05</v>
      </c>
      <c r="F525" s="279" t="str">
        <f t="shared" si="68"/>
        <v>1</v>
      </c>
      <c r="G525" s="279" t="str">
        <f t="shared" si="69"/>
        <v>0</v>
      </c>
      <c r="H525" s="14">
        <v>13330510</v>
      </c>
      <c r="I525" s="15" t="s">
        <v>803</v>
      </c>
      <c r="J525" s="280" t="s">
        <v>54</v>
      </c>
      <c r="K525" s="15" t="s">
        <v>805</v>
      </c>
      <c r="L525" s="15" t="s">
        <v>780</v>
      </c>
      <c r="M525" s="19" t="s">
        <v>18</v>
      </c>
    </row>
    <row r="526" spans="1:13" ht="75" x14ac:dyDescent="0.25">
      <c r="A526" s="18" t="str">
        <f t="shared" si="63"/>
        <v>1</v>
      </c>
      <c r="B526" s="279" t="str">
        <f t="shared" si="64"/>
        <v>3</v>
      </c>
      <c r="C526" s="279" t="str">
        <f t="shared" si="65"/>
        <v>3</v>
      </c>
      <c r="D526" s="279" t="str">
        <f t="shared" si="66"/>
        <v>3</v>
      </c>
      <c r="E526" s="279" t="str">
        <f t="shared" si="67"/>
        <v>06</v>
      </c>
      <c r="F526" s="279" t="str">
        <f t="shared" si="68"/>
        <v>0</v>
      </c>
      <c r="G526" s="279" t="str">
        <f t="shared" si="69"/>
        <v>0</v>
      </c>
      <c r="H526" s="14">
        <v>13330600</v>
      </c>
      <c r="I526" s="15" t="s">
        <v>806</v>
      </c>
      <c r="J526" s="280" t="s">
        <v>54</v>
      </c>
      <c r="K526" s="15" t="s">
        <v>807</v>
      </c>
      <c r="L526" s="15" t="s">
        <v>780</v>
      </c>
      <c r="M526" s="19"/>
    </row>
    <row r="527" spans="1:13" ht="90" x14ac:dyDescent="0.25">
      <c r="A527" s="18" t="str">
        <f t="shared" si="63"/>
        <v>1</v>
      </c>
      <c r="B527" s="279" t="str">
        <f t="shared" si="64"/>
        <v>3</v>
      </c>
      <c r="C527" s="279" t="str">
        <f t="shared" si="65"/>
        <v>3</v>
      </c>
      <c r="D527" s="279" t="str">
        <f t="shared" si="66"/>
        <v>3</v>
      </c>
      <c r="E527" s="279" t="str">
        <f t="shared" si="67"/>
        <v>06</v>
      </c>
      <c r="F527" s="279" t="str">
        <f t="shared" si="68"/>
        <v>1</v>
      </c>
      <c r="G527" s="279" t="str">
        <f t="shared" si="69"/>
        <v>0</v>
      </c>
      <c r="H527" s="14">
        <v>13330610</v>
      </c>
      <c r="I527" s="15" t="s">
        <v>808</v>
      </c>
      <c r="J527" s="280" t="s">
        <v>54</v>
      </c>
      <c r="K527" s="15" t="s">
        <v>809</v>
      </c>
      <c r="L527" s="15" t="s">
        <v>780</v>
      </c>
      <c r="M527" s="19"/>
    </row>
    <row r="528" spans="1:13" ht="90" x14ac:dyDescent="0.25">
      <c r="A528" s="18" t="str">
        <f t="shared" si="63"/>
        <v>1</v>
      </c>
      <c r="B528" s="279" t="str">
        <f t="shared" si="64"/>
        <v>3</v>
      </c>
      <c r="C528" s="279" t="str">
        <f t="shared" si="65"/>
        <v>3</v>
      </c>
      <c r="D528" s="279" t="str">
        <f t="shared" si="66"/>
        <v>3</v>
      </c>
      <c r="E528" s="279" t="str">
        <f t="shared" si="67"/>
        <v>06</v>
      </c>
      <c r="F528" s="279" t="str">
        <f t="shared" si="68"/>
        <v>2</v>
      </c>
      <c r="G528" s="279" t="str">
        <f t="shared" si="69"/>
        <v>0</v>
      </c>
      <c r="H528" s="14">
        <v>13330620</v>
      </c>
      <c r="I528" s="15" t="s">
        <v>810</v>
      </c>
      <c r="J528" s="280" t="s">
        <v>54</v>
      </c>
      <c r="K528" s="15" t="s">
        <v>811</v>
      </c>
      <c r="L528" s="15" t="s">
        <v>780</v>
      </c>
      <c r="M528" s="19"/>
    </row>
    <row r="529" spans="1:13" ht="36.75" customHeight="1" x14ac:dyDescent="0.25">
      <c r="A529" s="18" t="str">
        <f t="shared" si="63"/>
        <v>1</v>
      </c>
      <c r="B529" s="279" t="str">
        <f t="shared" si="64"/>
        <v>3</v>
      </c>
      <c r="C529" s="279" t="str">
        <f t="shared" si="65"/>
        <v>3</v>
      </c>
      <c r="D529" s="279" t="str">
        <f t="shared" si="66"/>
        <v>3</v>
      </c>
      <c r="E529" s="279" t="str">
        <f t="shared" si="67"/>
        <v>07</v>
      </c>
      <c r="F529" s="279" t="str">
        <f t="shared" si="68"/>
        <v>0</v>
      </c>
      <c r="G529" s="279" t="str">
        <f t="shared" si="69"/>
        <v>0</v>
      </c>
      <c r="H529" s="14">
        <v>13330700</v>
      </c>
      <c r="I529" s="15" t="s">
        <v>812</v>
      </c>
      <c r="J529" s="280" t="s">
        <v>54</v>
      </c>
      <c r="K529" s="15" t="s">
        <v>813</v>
      </c>
      <c r="L529" s="15" t="s">
        <v>780</v>
      </c>
      <c r="M529" s="19"/>
    </row>
    <row r="530" spans="1:13" ht="36.75" customHeight="1" x14ac:dyDescent="0.25">
      <c r="A530" s="18" t="str">
        <f t="shared" si="63"/>
        <v>1</v>
      </c>
      <c r="B530" s="279" t="str">
        <f t="shared" si="64"/>
        <v>3</v>
      </c>
      <c r="C530" s="279" t="str">
        <f t="shared" si="65"/>
        <v>3</v>
      </c>
      <c r="D530" s="279" t="str">
        <f t="shared" si="66"/>
        <v>3</v>
      </c>
      <c r="E530" s="279" t="str">
        <f t="shared" si="67"/>
        <v>07</v>
      </c>
      <c r="F530" s="279" t="str">
        <f t="shared" si="68"/>
        <v>1</v>
      </c>
      <c r="G530" s="279" t="str">
        <f t="shared" si="69"/>
        <v>0</v>
      </c>
      <c r="H530" s="14">
        <v>13330710</v>
      </c>
      <c r="I530" s="15" t="s">
        <v>812</v>
      </c>
      <c r="J530" s="280" t="s">
        <v>54</v>
      </c>
      <c r="K530" s="15" t="s">
        <v>813</v>
      </c>
      <c r="L530" s="15" t="s">
        <v>780</v>
      </c>
      <c r="M530" s="19" t="s">
        <v>18</v>
      </c>
    </row>
    <row r="531" spans="1:13" ht="45" x14ac:dyDescent="0.25">
      <c r="A531" s="18" t="str">
        <f t="shared" si="63"/>
        <v>1</v>
      </c>
      <c r="B531" s="279" t="str">
        <f t="shared" si="64"/>
        <v>3</v>
      </c>
      <c r="C531" s="279" t="str">
        <f t="shared" si="65"/>
        <v>3</v>
      </c>
      <c r="D531" s="279" t="str">
        <f t="shared" si="66"/>
        <v>3</v>
      </c>
      <c r="E531" s="279" t="str">
        <f t="shared" si="67"/>
        <v>99</v>
      </c>
      <c r="F531" s="279" t="str">
        <f t="shared" si="68"/>
        <v>0</v>
      </c>
      <c r="G531" s="279" t="str">
        <f t="shared" si="69"/>
        <v>0</v>
      </c>
      <c r="H531" s="14">
        <v>13339900</v>
      </c>
      <c r="I531" s="15" t="s">
        <v>814</v>
      </c>
      <c r="J531" s="280" t="s">
        <v>54</v>
      </c>
      <c r="K531" s="15" t="s">
        <v>815</v>
      </c>
      <c r="L531" s="15" t="s">
        <v>780</v>
      </c>
      <c r="M531" s="19" t="s">
        <v>147</v>
      </c>
    </row>
    <row r="532" spans="1:13" ht="60" x14ac:dyDescent="0.25">
      <c r="A532" s="18" t="str">
        <f t="shared" si="63"/>
        <v>1</v>
      </c>
      <c r="B532" s="279" t="str">
        <f t="shared" si="64"/>
        <v>3</v>
      </c>
      <c r="C532" s="279" t="str">
        <f t="shared" si="65"/>
        <v>3</v>
      </c>
      <c r="D532" s="279" t="str">
        <f t="shared" si="66"/>
        <v>3</v>
      </c>
      <c r="E532" s="279" t="str">
        <f t="shared" si="67"/>
        <v>99</v>
      </c>
      <c r="F532" s="279" t="str">
        <f t="shared" si="68"/>
        <v>1</v>
      </c>
      <c r="G532" s="279" t="str">
        <f t="shared" si="69"/>
        <v>0</v>
      </c>
      <c r="H532" s="14">
        <v>13339910</v>
      </c>
      <c r="I532" s="15" t="s">
        <v>816</v>
      </c>
      <c r="J532" s="280" t="s">
        <v>54</v>
      </c>
      <c r="K532" s="15" t="s">
        <v>817</v>
      </c>
      <c r="L532" s="15" t="s">
        <v>780</v>
      </c>
      <c r="M532" s="19" t="s">
        <v>147</v>
      </c>
    </row>
    <row r="533" spans="1:13" ht="60" x14ac:dyDescent="0.25">
      <c r="A533" s="18" t="str">
        <f t="shared" si="63"/>
        <v>1</v>
      </c>
      <c r="B533" s="279" t="str">
        <f t="shared" si="64"/>
        <v>3</v>
      </c>
      <c r="C533" s="279" t="str">
        <f t="shared" si="65"/>
        <v>3</v>
      </c>
      <c r="D533" s="279" t="str">
        <f t="shared" si="66"/>
        <v>3</v>
      </c>
      <c r="E533" s="279" t="str">
        <f t="shared" si="67"/>
        <v>99</v>
      </c>
      <c r="F533" s="279" t="str">
        <f t="shared" si="68"/>
        <v>2</v>
      </c>
      <c r="G533" s="279" t="str">
        <f t="shared" si="69"/>
        <v>0</v>
      </c>
      <c r="H533" s="14">
        <v>13339920</v>
      </c>
      <c r="I533" s="15" t="s">
        <v>818</v>
      </c>
      <c r="J533" s="280" t="s">
        <v>54</v>
      </c>
      <c r="K533" s="15" t="s">
        <v>819</v>
      </c>
      <c r="L533" s="15" t="s">
        <v>780</v>
      </c>
      <c r="M533" s="19" t="s">
        <v>147</v>
      </c>
    </row>
    <row r="534" spans="1:13" ht="45" x14ac:dyDescent="0.25">
      <c r="A534" s="18" t="str">
        <f t="shared" si="63"/>
        <v>1</v>
      </c>
      <c r="B534" s="279" t="str">
        <f t="shared" si="64"/>
        <v>3</v>
      </c>
      <c r="C534" s="279" t="str">
        <f t="shared" si="65"/>
        <v>3</v>
      </c>
      <c r="D534" s="279" t="str">
        <f t="shared" si="66"/>
        <v>3</v>
      </c>
      <c r="E534" s="279" t="str">
        <f t="shared" si="67"/>
        <v>49</v>
      </c>
      <c r="F534" s="279" t="str">
        <f t="shared" si="68"/>
        <v>0</v>
      </c>
      <c r="G534" s="279" t="str">
        <f t="shared" si="69"/>
        <v>0</v>
      </c>
      <c r="H534" s="14">
        <v>13334900</v>
      </c>
      <c r="I534" s="15" t="s">
        <v>814</v>
      </c>
      <c r="J534" s="280" t="s">
        <v>54</v>
      </c>
      <c r="K534" s="15" t="s">
        <v>820</v>
      </c>
      <c r="L534" s="15" t="s">
        <v>780</v>
      </c>
      <c r="M534" s="19" t="s">
        <v>18</v>
      </c>
    </row>
    <row r="535" spans="1:13" ht="60" x14ac:dyDescent="0.25">
      <c r="A535" s="18" t="str">
        <f t="shared" si="63"/>
        <v>1</v>
      </c>
      <c r="B535" s="279" t="str">
        <f t="shared" si="64"/>
        <v>3</v>
      </c>
      <c r="C535" s="279" t="str">
        <f t="shared" si="65"/>
        <v>3</v>
      </c>
      <c r="D535" s="279" t="str">
        <f t="shared" si="66"/>
        <v>3</v>
      </c>
      <c r="E535" s="279" t="str">
        <f t="shared" si="67"/>
        <v>49</v>
      </c>
      <c r="F535" s="279" t="str">
        <f t="shared" si="68"/>
        <v>1</v>
      </c>
      <c r="G535" s="279" t="str">
        <f t="shared" si="69"/>
        <v>0</v>
      </c>
      <c r="H535" s="14">
        <v>13334910</v>
      </c>
      <c r="I535" s="15" t="s">
        <v>816</v>
      </c>
      <c r="J535" s="280" t="s">
        <v>54</v>
      </c>
      <c r="K535" s="15" t="s">
        <v>821</v>
      </c>
      <c r="L535" s="15" t="s">
        <v>780</v>
      </c>
      <c r="M535" s="19" t="s">
        <v>18</v>
      </c>
    </row>
    <row r="536" spans="1:13" ht="60" x14ac:dyDescent="0.25">
      <c r="A536" s="18" t="str">
        <f t="shared" si="63"/>
        <v>1</v>
      </c>
      <c r="B536" s="279" t="str">
        <f t="shared" si="64"/>
        <v>3</v>
      </c>
      <c r="C536" s="279" t="str">
        <f t="shared" si="65"/>
        <v>3</v>
      </c>
      <c r="D536" s="279" t="str">
        <f t="shared" si="66"/>
        <v>3</v>
      </c>
      <c r="E536" s="279" t="str">
        <f t="shared" si="67"/>
        <v>49</v>
      </c>
      <c r="F536" s="279" t="str">
        <f t="shared" si="68"/>
        <v>2</v>
      </c>
      <c r="G536" s="279" t="str">
        <f t="shared" si="69"/>
        <v>0</v>
      </c>
      <c r="H536" s="14">
        <v>13334920</v>
      </c>
      <c r="I536" s="15" t="s">
        <v>818</v>
      </c>
      <c r="J536" s="280" t="s">
        <v>54</v>
      </c>
      <c r="K536" s="15" t="s">
        <v>822</v>
      </c>
      <c r="L536" s="15" t="s">
        <v>780</v>
      </c>
      <c r="M536" s="19" t="s">
        <v>18</v>
      </c>
    </row>
    <row r="537" spans="1:13" ht="135" x14ac:dyDescent="0.25">
      <c r="A537" s="18" t="str">
        <f t="shared" si="63"/>
        <v>1</v>
      </c>
      <c r="B537" s="279" t="str">
        <f t="shared" si="64"/>
        <v>3</v>
      </c>
      <c r="C537" s="279" t="str">
        <f t="shared" si="65"/>
        <v>3</v>
      </c>
      <c r="D537" s="279" t="str">
        <f t="shared" si="66"/>
        <v>3</v>
      </c>
      <c r="E537" s="279" t="str">
        <f t="shared" si="67"/>
        <v>00</v>
      </c>
      <c r="F537" s="279" t="str">
        <f t="shared" si="68"/>
        <v>1</v>
      </c>
      <c r="G537" s="279" t="str">
        <f t="shared" si="69"/>
        <v>0</v>
      </c>
      <c r="H537" s="14">
        <v>13330010</v>
      </c>
      <c r="I537" s="15" t="s">
        <v>778</v>
      </c>
      <c r="J537" s="280" t="s">
        <v>54</v>
      </c>
      <c r="K537" s="15" t="s">
        <v>823</v>
      </c>
      <c r="L537" s="15" t="s">
        <v>780</v>
      </c>
      <c r="M537" s="19" t="s">
        <v>22</v>
      </c>
    </row>
    <row r="538" spans="1:13" ht="105" x14ac:dyDescent="0.25">
      <c r="A538" s="18" t="str">
        <f t="shared" si="63"/>
        <v>1</v>
      </c>
      <c r="B538" s="279" t="str">
        <f t="shared" si="64"/>
        <v>3</v>
      </c>
      <c r="C538" s="279" t="str">
        <f t="shared" si="65"/>
        <v>3</v>
      </c>
      <c r="D538" s="279" t="str">
        <f t="shared" si="66"/>
        <v>3</v>
      </c>
      <c r="E538" s="279" t="str">
        <f t="shared" si="67"/>
        <v>00</v>
      </c>
      <c r="F538" s="279" t="str">
        <f t="shared" si="68"/>
        <v>2</v>
      </c>
      <c r="G538" s="279" t="str">
        <f t="shared" si="69"/>
        <v>0</v>
      </c>
      <c r="H538" s="14">
        <v>13330020</v>
      </c>
      <c r="I538" s="15" t="s">
        <v>785</v>
      </c>
      <c r="J538" s="280" t="s">
        <v>54</v>
      </c>
      <c r="K538" s="15" t="s">
        <v>824</v>
      </c>
      <c r="L538" s="15" t="s">
        <v>780</v>
      </c>
      <c r="M538" s="19" t="s">
        <v>22</v>
      </c>
    </row>
    <row r="539" spans="1:13" ht="45" x14ac:dyDescent="0.25">
      <c r="A539" s="18" t="str">
        <f t="shared" si="63"/>
        <v>1</v>
      </c>
      <c r="B539" s="279" t="str">
        <f t="shared" si="64"/>
        <v>3</v>
      </c>
      <c r="C539" s="279" t="str">
        <f t="shared" si="65"/>
        <v>3</v>
      </c>
      <c r="D539" s="279" t="str">
        <f t="shared" si="66"/>
        <v>3</v>
      </c>
      <c r="E539" s="279" t="str">
        <f t="shared" si="67"/>
        <v>00</v>
      </c>
      <c r="F539" s="279" t="str">
        <f t="shared" si="68"/>
        <v>3</v>
      </c>
      <c r="G539" s="279" t="str">
        <f t="shared" si="69"/>
        <v>0</v>
      </c>
      <c r="H539" s="14">
        <v>13330030</v>
      </c>
      <c r="I539" s="15" t="s">
        <v>791</v>
      </c>
      <c r="J539" s="280" t="s">
        <v>54</v>
      </c>
      <c r="K539" s="15" t="s">
        <v>792</v>
      </c>
      <c r="L539" s="15" t="s">
        <v>780</v>
      </c>
      <c r="M539" s="19" t="s">
        <v>22</v>
      </c>
    </row>
    <row r="540" spans="1:13" ht="90" x14ac:dyDescent="0.25">
      <c r="A540" s="18" t="str">
        <f t="shared" si="63"/>
        <v>1</v>
      </c>
      <c r="B540" s="279" t="str">
        <f t="shared" si="64"/>
        <v>3</v>
      </c>
      <c r="C540" s="279" t="str">
        <f t="shared" si="65"/>
        <v>3</v>
      </c>
      <c r="D540" s="279" t="str">
        <f t="shared" si="66"/>
        <v>3</v>
      </c>
      <c r="E540" s="279" t="str">
        <f t="shared" si="67"/>
        <v>00</v>
      </c>
      <c r="F540" s="279" t="str">
        <f t="shared" si="68"/>
        <v>4</v>
      </c>
      <c r="G540" s="279" t="str">
        <f t="shared" si="69"/>
        <v>0</v>
      </c>
      <c r="H540" s="14">
        <v>13330040</v>
      </c>
      <c r="I540" s="15" t="s">
        <v>797</v>
      </c>
      <c r="J540" s="280" t="s">
        <v>54</v>
      </c>
      <c r="K540" s="15" t="s">
        <v>825</v>
      </c>
      <c r="L540" s="15" t="s">
        <v>780</v>
      </c>
      <c r="M540" s="19" t="s">
        <v>22</v>
      </c>
    </row>
    <row r="541" spans="1:13" ht="165" x14ac:dyDescent="0.25">
      <c r="A541" s="18" t="str">
        <f t="shared" si="63"/>
        <v>1</v>
      </c>
      <c r="B541" s="279" t="str">
        <f t="shared" si="64"/>
        <v>3</v>
      </c>
      <c r="C541" s="279" t="str">
        <f t="shared" si="65"/>
        <v>3</v>
      </c>
      <c r="D541" s="279" t="str">
        <f t="shared" si="66"/>
        <v>3</v>
      </c>
      <c r="E541" s="279" t="str">
        <f t="shared" si="67"/>
        <v>00</v>
      </c>
      <c r="F541" s="279" t="str">
        <f t="shared" si="68"/>
        <v>5</v>
      </c>
      <c r="G541" s="279" t="str">
        <f t="shared" si="69"/>
        <v>0</v>
      </c>
      <c r="H541" s="14">
        <v>13330050</v>
      </c>
      <c r="I541" s="15" t="s">
        <v>803</v>
      </c>
      <c r="J541" s="280" t="s">
        <v>54</v>
      </c>
      <c r="K541" s="15" t="s">
        <v>826</v>
      </c>
      <c r="L541" s="15" t="s">
        <v>780</v>
      </c>
      <c r="M541" s="19" t="s">
        <v>22</v>
      </c>
    </row>
    <row r="542" spans="1:13" ht="75" x14ac:dyDescent="0.25">
      <c r="A542" s="18" t="str">
        <f t="shared" si="63"/>
        <v>1</v>
      </c>
      <c r="B542" s="279" t="str">
        <f t="shared" si="64"/>
        <v>3</v>
      </c>
      <c r="C542" s="279" t="str">
        <f t="shared" si="65"/>
        <v>3</v>
      </c>
      <c r="D542" s="279" t="str">
        <f t="shared" si="66"/>
        <v>3</v>
      </c>
      <c r="E542" s="279" t="str">
        <f t="shared" si="67"/>
        <v>00</v>
      </c>
      <c r="F542" s="279" t="str">
        <f t="shared" si="68"/>
        <v>6</v>
      </c>
      <c r="G542" s="279" t="str">
        <f t="shared" si="69"/>
        <v>0</v>
      </c>
      <c r="H542" s="14">
        <v>13330060</v>
      </c>
      <c r="I542" s="15" t="s">
        <v>806</v>
      </c>
      <c r="J542" s="280" t="s">
        <v>54</v>
      </c>
      <c r="K542" s="15" t="s">
        <v>807</v>
      </c>
      <c r="L542" s="15" t="s">
        <v>780</v>
      </c>
      <c r="M542" s="19" t="s">
        <v>22</v>
      </c>
    </row>
    <row r="543" spans="1:13" ht="30" x14ac:dyDescent="0.25">
      <c r="A543" s="18" t="str">
        <f t="shared" si="63"/>
        <v>1</v>
      </c>
      <c r="B543" s="279" t="str">
        <f t="shared" si="64"/>
        <v>3</v>
      </c>
      <c r="C543" s="279" t="str">
        <f t="shared" si="65"/>
        <v>3</v>
      </c>
      <c r="D543" s="279" t="str">
        <f t="shared" si="66"/>
        <v>3</v>
      </c>
      <c r="E543" s="279" t="str">
        <f t="shared" si="67"/>
        <v>00</v>
      </c>
      <c r="F543" s="279" t="str">
        <f t="shared" si="68"/>
        <v>7</v>
      </c>
      <c r="G543" s="279" t="str">
        <f t="shared" si="69"/>
        <v>0</v>
      </c>
      <c r="H543" s="14">
        <v>13330070</v>
      </c>
      <c r="I543" s="15" t="s">
        <v>812</v>
      </c>
      <c r="J543" s="280" t="s">
        <v>54</v>
      </c>
      <c r="K543" s="15" t="s">
        <v>827</v>
      </c>
      <c r="L543" s="15" t="s">
        <v>780</v>
      </c>
      <c r="M543" s="19" t="s">
        <v>22</v>
      </c>
    </row>
    <row r="544" spans="1:13" ht="45" x14ac:dyDescent="0.25">
      <c r="A544" s="18" t="str">
        <f t="shared" si="63"/>
        <v>1</v>
      </c>
      <c r="B544" s="279" t="str">
        <f t="shared" si="64"/>
        <v>3</v>
      </c>
      <c r="C544" s="279" t="str">
        <f t="shared" si="65"/>
        <v>3</v>
      </c>
      <c r="D544" s="279" t="str">
        <f t="shared" si="66"/>
        <v>3</v>
      </c>
      <c r="E544" s="279" t="str">
        <f t="shared" si="67"/>
        <v>00</v>
      </c>
      <c r="F544" s="279" t="str">
        <f t="shared" si="68"/>
        <v>9</v>
      </c>
      <c r="G544" s="279" t="str">
        <f t="shared" si="69"/>
        <v>0</v>
      </c>
      <c r="H544" s="14">
        <v>13330090</v>
      </c>
      <c r="I544" s="15" t="s">
        <v>814</v>
      </c>
      <c r="J544" s="280" t="s">
        <v>54</v>
      </c>
      <c r="K544" s="15" t="s">
        <v>828</v>
      </c>
      <c r="L544" s="15" t="s">
        <v>780</v>
      </c>
      <c r="M544" s="19" t="s">
        <v>22</v>
      </c>
    </row>
    <row r="545" spans="1:13" ht="30" x14ac:dyDescent="0.25">
      <c r="A545" s="18" t="str">
        <f t="shared" si="63"/>
        <v>1</v>
      </c>
      <c r="B545" s="279" t="str">
        <f t="shared" si="64"/>
        <v>3</v>
      </c>
      <c r="C545" s="279" t="str">
        <f t="shared" si="65"/>
        <v>3</v>
      </c>
      <c r="D545" s="279" t="str">
        <f t="shared" si="66"/>
        <v>4</v>
      </c>
      <c r="E545" s="279" t="str">
        <f t="shared" si="67"/>
        <v>00</v>
      </c>
      <c r="F545" s="279" t="str">
        <f t="shared" si="68"/>
        <v>0</v>
      </c>
      <c r="G545" s="279" t="str">
        <f t="shared" si="69"/>
        <v>0</v>
      </c>
      <c r="H545" s="14">
        <v>13340000</v>
      </c>
      <c r="I545" s="15" t="s">
        <v>829</v>
      </c>
      <c r="J545" s="280" t="s">
        <v>45</v>
      </c>
      <c r="K545" s="15" t="s">
        <v>830</v>
      </c>
      <c r="L545" s="15" t="s">
        <v>831</v>
      </c>
      <c r="M545" s="19"/>
    </row>
    <row r="546" spans="1:13" ht="30" x14ac:dyDescent="0.25">
      <c r="A546" s="18" t="str">
        <f t="shared" si="63"/>
        <v>1</v>
      </c>
      <c r="B546" s="279" t="str">
        <f t="shared" si="64"/>
        <v>3</v>
      </c>
      <c r="C546" s="279" t="str">
        <f t="shared" si="65"/>
        <v>3</v>
      </c>
      <c r="D546" s="279" t="str">
        <f t="shared" si="66"/>
        <v>4</v>
      </c>
      <c r="E546" s="279" t="str">
        <f t="shared" si="67"/>
        <v>01</v>
      </c>
      <c r="F546" s="279" t="str">
        <f t="shared" si="68"/>
        <v>0</v>
      </c>
      <c r="G546" s="279" t="str">
        <f t="shared" si="69"/>
        <v>0</v>
      </c>
      <c r="H546" s="14">
        <v>13340100</v>
      </c>
      <c r="I546" s="15" t="s">
        <v>832</v>
      </c>
      <c r="J546" s="280" t="s">
        <v>54</v>
      </c>
      <c r="K546" s="15" t="s">
        <v>833</v>
      </c>
      <c r="L546" s="15" t="s">
        <v>831</v>
      </c>
      <c r="M546" s="19"/>
    </row>
    <row r="547" spans="1:13" ht="30" x14ac:dyDescent="0.25">
      <c r="A547" s="18" t="str">
        <f t="shared" si="63"/>
        <v>1</v>
      </c>
      <c r="B547" s="279" t="str">
        <f t="shared" si="64"/>
        <v>3</v>
      </c>
      <c r="C547" s="279" t="str">
        <f t="shared" si="65"/>
        <v>3</v>
      </c>
      <c r="D547" s="279" t="str">
        <f t="shared" si="66"/>
        <v>4</v>
      </c>
      <c r="E547" s="279" t="str">
        <f t="shared" si="67"/>
        <v>01</v>
      </c>
      <c r="F547" s="279" t="str">
        <f t="shared" si="68"/>
        <v>1</v>
      </c>
      <c r="G547" s="279" t="str">
        <f t="shared" si="69"/>
        <v>0</v>
      </c>
      <c r="H547" s="14">
        <v>13340110</v>
      </c>
      <c r="I547" s="15" t="s">
        <v>832</v>
      </c>
      <c r="J547" s="280" t="s">
        <v>54</v>
      </c>
      <c r="K547" s="15" t="s">
        <v>834</v>
      </c>
      <c r="L547" s="15" t="s">
        <v>831</v>
      </c>
      <c r="M547" s="19" t="s">
        <v>18</v>
      </c>
    </row>
    <row r="548" spans="1:13" x14ac:dyDescent="0.25">
      <c r="A548" s="18" t="str">
        <f t="shared" si="63"/>
        <v>1</v>
      </c>
      <c r="B548" s="279" t="str">
        <f t="shared" si="64"/>
        <v>3</v>
      </c>
      <c r="C548" s="279" t="str">
        <f t="shared" si="65"/>
        <v>3</v>
      </c>
      <c r="D548" s="279" t="str">
        <f t="shared" si="66"/>
        <v>9</v>
      </c>
      <c r="E548" s="279" t="str">
        <f t="shared" si="67"/>
        <v>00</v>
      </c>
      <c r="F548" s="279" t="str">
        <f t="shared" si="68"/>
        <v>0</v>
      </c>
      <c r="G548" s="279" t="str">
        <f t="shared" si="69"/>
        <v>0</v>
      </c>
      <c r="H548" s="14">
        <v>13390000</v>
      </c>
      <c r="I548" s="15" t="s">
        <v>835</v>
      </c>
      <c r="J548" s="280" t="s">
        <v>45</v>
      </c>
      <c r="K548" s="15" t="s">
        <v>836</v>
      </c>
      <c r="L548" s="15"/>
      <c r="M548" s="19"/>
    </row>
    <row r="549" spans="1:13" x14ac:dyDescent="0.25">
      <c r="A549" s="18" t="str">
        <f t="shared" si="63"/>
        <v>1</v>
      </c>
      <c r="B549" s="279" t="str">
        <f t="shared" si="64"/>
        <v>3</v>
      </c>
      <c r="C549" s="279" t="str">
        <f t="shared" si="65"/>
        <v>3</v>
      </c>
      <c r="D549" s="279" t="str">
        <f t="shared" si="66"/>
        <v>9</v>
      </c>
      <c r="E549" s="279" t="str">
        <f t="shared" si="67"/>
        <v>01</v>
      </c>
      <c r="F549" s="279" t="str">
        <f t="shared" si="68"/>
        <v>0</v>
      </c>
      <c r="G549" s="279" t="str">
        <f t="shared" si="69"/>
        <v>0</v>
      </c>
      <c r="H549" s="14">
        <v>13390100</v>
      </c>
      <c r="I549" s="15" t="s">
        <v>835</v>
      </c>
      <c r="J549" s="280" t="s">
        <v>54</v>
      </c>
      <c r="K549" s="15" t="s">
        <v>836</v>
      </c>
      <c r="L549" s="15" t="s">
        <v>780</v>
      </c>
      <c r="M549" s="19" t="s">
        <v>22</v>
      </c>
    </row>
    <row r="550" spans="1:13" x14ac:dyDescent="0.25">
      <c r="A550" s="18" t="str">
        <f t="shared" si="63"/>
        <v>1</v>
      </c>
      <c r="B550" s="279" t="str">
        <f t="shared" si="64"/>
        <v>3</v>
      </c>
      <c r="C550" s="279" t="str">
        <f t="shared" si="65"/>
        <v>3</v>
      </c>
      <c r="D550" s="279" t="str">
        <f t="shared" si="66"/>
        <v>9</v>
      </c>
      <c r="E550" s="279" t="str">
        <f t="shared" si="67"/>
        <v>01</v>
      </c>
      <c r="F550" s="279" t="str">
        <f t="shared" si="68"/>
        <v>1</v>
      </c>
      <c r="G550" s="279" t="str">
        <f t="shared" si="69"/>
        <v>0</v>
      </c>
      <c r="H550" s="14">
        <v>13390110</v>
      </c>
      <c r="I550" s="15" t="s">
        <v>835</v>
      </c>
      <c r="J550" s="280" t="s">
        <v>54</v>
      </c>
      <c r="K550" s="15" t="s">
        <v>836</v>
      </c>
      <c r="L550" s="15" t="s">
        <v>780</v>
      </c>
      <c r="M550" s="19" t="s">
        <v>22</v>
      </c>
    </row>
    <row r="551" spans="1:13" ht="30" x14ac:dyDescent="0.25">
      <c r="A551" s="18" t="str">
        <f t="shared" si="63"/>
        <v>1</v>
      </c>
      <c r="B551" s="279" t="str">
        <f t="shared" si="64"/>
        <v>3</v>
      </c>
      <c r="C551" s="279" t="str">
        <f t="shared" si="65"/>
        <v>3</v>
      </c>
      <c r="D551" s="279" t="str">
        <f t="shared" si="66"/>
        <v>9</v>
      </c>
      <c r="E551" s="279" t="str">
        <f t="shared" si="67"/>
        <v>99</v>
      </c>
      <c r="F551" s="279" t="str">
        <f t="shared" si="68"/>
        <v>0</v>
      </c>
      <c r="G551" s="279" t="str">
        <f t="shared" si="69"/>
        <v>0</v>
      </c>
      <c r="H551" s="14">
        <v>13399900</v>
      </c>
      <c r="I551" s="15" t="s">
        <v>837</v>
      </c>
      <c r="J551" s="280" t="s">
        <v>54</v>
      </c>
      <c r="K551" s="15" t="s">
        <v>838</v>
      </c>
      <c r="L551" s="15"/>
      <c r="M551" s="19"/>
    </row>
    <row r="552" spans="1:13" ht="30" x14ac:dyDescent="0.25">
      <c r="A552" s="18" t="str">
        <f t="shared" si="63"/>
        <v>1</v>
      </c>
      <c r="B552" s="279" t="str">
        <f t="shared" si="64"/>
        <v>3</v>
      </c>
      <c r="C552" s="279" t="str">
        <f t="shared" si="65"/>
        <v>3</v>
      </c>
      <c r="D552" s="279" t="str">
        <f t="shared" si="66"/>
        <v>9</v>
      </c>
      <c r="E552" s="279" t="str">
        <f t="shared" si="67"/>
        <v>99</v>
      </c>
      <c r="F552" s="279" t="str">
        <f t="shared" si="68"/>
        <v>1</v>
      </c>
      <c r="G552" s="279" t="str">
        <f t="shared" si="69"/>
        <v>0</v>
      </c>
      <c r="H552" s="14">
        <v>13399910</v>
      </c>
      <c r="I552" s="15" t="s">
        <v>837</v>
      </c>
      <c r="J552" s="280" t="s">
        <v>54</v>
      </c>
      <c r="K552" s="15" t="s">
        <v>839</v>
      </c>
      <c r="L552" s="15"/>
      <c r="M552" s="19" t="s">
        <v>18</v>
      </c>
    </row>
    <row r="553" spans="1:13" x14ac:dyDescent="0.25">
      <c r="A553" s="18" t="str">
        <f t="shared" si="63"/>
        <v>1</v>
      </c>
      <c r="B553" s="279" t="str">
        <f t="shared" si="64"/>
        <v>3</v>
      </c>
      <c r="C553" s="279" t="str">
        <f t="shared" si="65"/>
        <v>4</v>
      </c>
      <c r="D553" s="279" t="str">
        <f t="shared" si="66"/>
        <v>0</v>
      </c>
      <c r="E553" s="279" t="str">
        <f t="shared" si="67"/>
        <v>00</v>
      </c>
      <c r="F553" s="279" t="str">
        <f t="shared" si="68"/>
        <v>0</v>
      </c>
      <c r="G553" s="279" t="str">
        <f t="shared" si="69"/>
        <v>0</v>
      </c>
      <c r="H553" s="14">
        <v>13400000</v>
      </c>
      <c r="I553" s="15" t="s">
        <v>840</v>
      </c>
      <c r="J553" s="280" t="s">
        <v>45</v>
      </c>
      <c r="K553" s="15" t="s">
        <v>841</v>
      </c>
      <c r="L553" s="15"/>
      <c r="M553" s="19"/>
    </row>
    <row r="554" spans="1:13" ht="30" x14ac:dyDescent="0.25">
      <c r="A554" s="18" t="str">
        <f t="shared" si="63"/>
        <v>1</v>
      </c>
      <c r="B554" s="279" t="str">
        <f t="shared" si="64"/>
        <v>3</v>
      </c>
      <c r="C554" s="279" t="str">
        <f t="shared" si="65"/>
        <v>4</v>
      </c>
      <c r="D554" s="279" t="str">
        <f t="shared" si="66"/>
        <v>1</v>
      </c>
      <c r="E554" s="279" t="str">
        <f t="shared" si="67"/>
        <v>00</v>
      </c>
      <c r="F554" s="279" t="str">
        <f t="shared" si="68"/>
        <v>0</v>
      </c>
      <c r="G554" s="279" t="str">
        <f t="shared" si="69"/>
        <v>0</v>
      </c>
      <c r="H554" s="14">
        <v>13410000</v>
      </c>
      <c r="I554" s="15" t="s">
        <v>842</v>
      </c>
      <c r="J554" s="280" t="s">
        <v>45</v>
      </c>
      <c r="K554" s="15" t="s">
        <v>843</v>
      </c>
      <c r="L554" s="15"/>
      <c r="M554" s="19"/>
    </row>
    <row r="555" spans="1:13" ht="30" x14ac:dyDescent="0.25">
      <c r="A555" s="18" t="str">
        <f t="shared" si="63"/>
        <v>1</v>
      </c>
      <c r="B555" s="279" t="str">
        <f t="shared" si="64"/>
        <v>3</v>
      </c>
      <c r="C555" s="279" t="str">
        <f t="shared" si="65"/>
        <v>4</v>
      </c>
      <c r="D555" s="279" t="str">
        <f t="shared" si="66"/>
        <v>1</v>
      </c>
      <c r="E555" s="279" t="str">
        <f t="shared" si="67"/>
        <v>01</v>
      </c>
      <c r="F555" s="279" t="str">
        <f t="shared" si="68"/>
        <v>0</v>
      </c>
      <c r="G555" s="279" t="str">
        <f t="shared" si="69"/>
        <v>0</v>
      </c>
      <c r="H555" s="14">
        <v>13410100</v>
      </c>
      <c r="I555" s="15" t="s">
        <v>844</v>
      </c>
      <c r="J555" s="280" t="s">
        <v>54</v>
      </c>
      <c r="K555" s="15" t="s">
        <v>845</v>
      </c>
      <c r="L555" s="15"/>
      <c r="M555" s="19"/>
    </row>
    <row r="556" spans="1:13" ht="45" x14ac:dyDescent="0.25">
      <c r="A556" s="18" t="str">
        <f t="shared" si="63"/>
        <v>1</v>
      </c>
      <c r="B556" s="279" t="str">
        <f t="shared" si="64"/>
        <v>3</v>
      </c>
      <c r="C556" s="279" t="str">
        <f t="shared" si="65"/>
        <v>4</v>
      </c>
      <c r="D556" s="279" t="str">
        <f t="shared" si="66"/>
        <v>1</v>
      </c>
      <c r="E556" s="279" t="str">
        <f t="shared" si="67"/>
        <v>01</v>
      </c>
      <c r="F556" s="279" t="str">
        <f t="shared" si="68"/>
        <v>1</v>
      </c>
      <c r="G556" s="279" t="str">
        <f t="shared" si="69"/>
        <v>0</v>
      </c>
      <c r="H556" s="14">
        <v>13410110</v>
      </c>
      <c r="I556" s="15" t="s">
        <v>846</v>
      </c>
      <c r="J556" s="280" t="s">
        <v>54</v>
      </c>
      <c r="K556" s="15" t="s">
        <v>847</v>
      </c>
      <c r="L556" s="15"/>
      <c r="M556" s="19"/>
    </row>
    <row r="557" spans="1:13" ht="30" x14ac:dyDescent="0.25">
      <c r="A557" s="18" t="str">
        <f t="shared" si="63"/>
        <v>1</v>
      </c>
      <c r="B557" s="279" t="str">
        <f t="shared" si="64"/>
        <v>3</v>
      </c>
      <c r="C557" s="279" t="str">
        <f t="shared" si="65"/>
        <v>4</v>
      </c>
      <c r="D557" s="279" t="str">
        <f t="shared" si="66"/>
        <v>1</v>
      </c>
      <c r="E557" s="279" t="str">
        <f t="shared" si="67"/>
        <v>01</v>
      </c>
      <c r="F557" s="279" t="str">
        <f t="shared" si="68"/>
        <v>2</v>
      </c>
      <c r="G557" s="279" t="str">
        <f t="shared" si="69"/>
        <v>0</v>
      </c>
      <c r="H557" s="14">
        <v>13410120</v>
      </c>
      <c r="I557" s="15" t="s">
        <v>848</v>
      </c>
      <c r="J557" s="280" t="s">
        <v>54</v>
      </c>
      <c r="K557" s="15" t="s">
        <v>849</v>
      </c>
      <c r="L557" s="15"/>
      <c r="M557" s="19"/>
    </row>
    <row r="558" spans="1:13" ht="30" x14ac:dyDescent="0.25">
      <c r="A558" s="18" t="str">
        <f t="shared" si="63"/>
        <v>1</v>
      </c>
      <c r="B558" s="279" t="str">
        <f t="shared" si="64"/>
        <v>3</v>
      </c>
      <c r="C558" s="279" t="str">
        <f t="shared" si="65"/>
        <v>4</v>
      </c>
      <c r="D558" s="279" t="str">
        <f t="shared" si="66"/>
        <v>1</v>
      </c>
      <c r="E558" s="279" t="str">
        <f t="shared" si="67"/>
        <v>02</v>
      </c>
      <c r="F558" s="279" t="str">
        <f t="shared" si="68"/>
        <v>0</v>
      </c>
      <c r="G558" s="279" t="str">
        <f t="shared" si="69"/>
        <v>0</v>
      </c>
      <c r="H558" s="14">
        <v>13410200</v>
      </c>
      <c r="I558" s="15" t="s">
        <v>850</v>
      </c>
      <c r="J558" s="280" t="s">
        <v>54</v>
      </c>
      <c r="K558" s="15" t="s">
        <v>843</v>
      </c>
      <c r="L558" s="15"/>
      <c r="M558" s="19"/>
    </row>
    <row r="559" spans="1:13" ht="45" x14ac:dyDescent="0.25">
      <c r="A559" s="18" t="str">
        <f t="shared" si="63"/>
        <v>1</v>
      </c>
      <c r="B559" s="279" t="str">
        <f t="shared" si="64"/>
        <v>3</v>
      </c>
      <c r="C559" s="279" t="str">
        <f t="shared" si="65"/>
        <v>4</v>
      </c>
      <c r="D559" s="279" t="str">
        <f t="shared" si="66"/>
        <v>1</v>
      </c>
      <c r="E559" s="279" t="str">
        <f t="shared" si="67"/>
        <v>02</v>
      </c>
      <c r="F559" s="279" t="str">
        <f t="shared" si="68"/>
        <v>1</v>
      </c>
      <c r="G559" s="279" t="str">
        <f t="shared" si="69"/>
        <v>0</v>
      </c>
      <c r="H559" s="14">
        <v>13410210</v>
      </c>
      <c r="I559" s="15" t="s">
        <v>851</v>
      </c>
      <c r="J559" s="280" t="s">
        <v>54</v>
      </c>
      <c r="K559" s="15" t="s">
        <v>852</v>
      </c>
      <c r="L559" s="15"/>
      <c r="M559" s="19"/>
    </row>
    <row r="560" spans="1:13" ht="97.5" customHeight="1" x14ac:dyDescent="0.25">
      <c r="A560" s="18" t="str">
        <f t="shared" si="63"/>
        <v>1</v>
      </c>
      <c r="B560" s="279" t="str">
        <f t="shared" si="64"/>
        <v>3</v>
      </c>
      <c r="C560" s="279" t="str">
        <f t="shared" si="65"/>
        <v>4</v>
      </c>
      <c r="D560" s="279" t="str">
        <f t="shared" si="66"/>
        <v>1</v>
      </c>
      <c r="E560" s="279" t="str">
        <f t="shared" si="67"/>
        <v>02</v>
      </c>
      <c r="F560" s="279" t="str">
        <f t="shared" si="68"/>
        <v>2</v>
      </c>
      <c r="G560" s="279" t="str">
        <f t="shared" si="69"/>
        <v>0</v>
      </c>
      <c r="H560" s="14">
        <v>13410220</v>
      </c>
      <c r="I560" s="15" t="s">
        <v>853</v>
      </c>
      <c r="J560" s="280" t="s">
        <v>54</v>
      </c>
      <c r="K560" s="15" t="s">
        <v>854</v>
      </c>
      <c r="L560" s="15"/>
      <c r="M560" s="19"/>
    </row>
    <row r="561" spans="1:13" ht="92.25" customHeight="1" x14ac:dyDescent="0.25">
      <c r="A561" s="18" t="str">
        <f t="shared" si="63"/>
        <v>1</v>
      </c>
      <c r="B561" s="279" t="str">
        <f t="shared" si="64"/>
        <v>3</v>
      </c>
      <c r="C561" s="279" t="str">
        <f t="shared" si="65"/>
        <v>4</v>
      </c>
      <c r="D561" s="279" t="str">
        <f t="shared" si="66"/>
        <v>1</v>
      </c>
      <c r="E561" s="279" t="str">
        <f t="shared" si="67"/>
        <v>02</v>
      </c>
      <c r="F561" s="279" t="str">
        <f t="shared" si="68"/>
        <v>3</v>
      </c>
      <c r="G561" s="279" t="str">
        <f t="shared" si="69"/>
        <v>0</v>
      </c>
      <c r="H561" s="14">
        <v>13410230</v>
      </c>
      <c r="I561" s="15" t="s">
        <v>855</v>
      </c>
      <c r="J561" s="280" t="s">
        <v>54</v>
      </c>
      <c r="K561" s="15" t="s">
        <v>856</v>
      </c>
      <c r="L561" s="15"/>
      <c r="M561" s="19"/>
    </row>
    <row r="562" spans="1:13" ht="75" x14ac:dyDescent="0.25">
      <c r="A562" s="18" t="str">
        <f t="shared" si="63"/>
        <v>1</v>
      </c>
      <c r="B562" s="279" t="str">
        <f t="shared" si="64"/>
        <v>3</v>
      </c>
      <c r="C562" s="279" t="str">
        <f t="shared" si="65"/>
        <v>4</v>
      </c>
      <c r="D562" s="279" t="str">
        <f t="shared" si="66"/>
        <v>1</v>
      </c>
      <c r="E562" s="279" t="str">
        <f t="shared" si="67"/>
        <v>02</v>
      </c>
      <c r="F562" s="279" t="str">
        <f t="shared" si="68"/>
        <v>4</v>
      </c>
      <c r="G562" s="279" t="str">
        <f t="shared" si="69"/>
        <v>0</v>
      </c>
      <c r="H562" s="14">
        <v>13410240</v>
      </c>
      <c r="I562" s="15" t="s">
        <v>857</v>
      </c>
      <c r="J562" s="280" t="s">
        <v>54</v>
      </c>
      <c r="K562" s="15" t="s">
        <v>858</v>
      </c>
      <c r="L562" s="15"/>
      <c r="M562" s="19"/>
    </row>
    <row r="563" spans="1:13" ht="30" x14ac:dyDescent="0.25">
      <c r="A563" s="18" t="str">
        <f t="shared" si="63"/>
        <v>1</v>
      </c>
      <c r="B563" s="279" t="str">
        <f t="shared" si="64"/>
        <v>3</v>
      </c>
      <c r="C563" s="279" t="str">
        <f t="shared" si="65"/>
        <v>4</v>
      </c>
      <c r="D563" s="279" t="str">
        <f t="shared" si="66"/>
        <v>1</v>
      </c>
      <c r="E563" s="279" t="str">
        <f t="shared" si="67"/>
        <v>03</v>
      </c>
      <c r="F563" s="279" t="str">
        <f t="shared" si="68"/>
        <v>0</v>
      </c>
      <c r="G563" s="279" t="str">
        <f t="shared" si="69"/>
        <v>0</v>
      </c>
      <c r="H563" s="14">
        <v>13410300</v>
      </c>
      <c r="I563" s="15" t="s">
        <v>859</v>
      </c>
      <c r="J563" s="280" t="s">
        <v>54</v>
      </c>
      <c r="K563" s="15" t="s">
        <v>843</v>
      </c>
      <c r="L563" s="15"/>
      <c r="M563" s="19"/>
    </row>
    <row r="564" spans="1:13" ht="45" x14ac:dyDescent="0.25">
      <c r="A564" s="18" t="str">
        <f t="shared" si="63"/>
        <v>1</v>
      </c>
      <c r="B564" s="279" t="str">
        <f t="shared" si="64"/>
        <v>3</v>
      </c>
      <c r="C564" s="279" t="str">
        <f t="shared" si="65"/>
        <v>4</v>
      </c>
      <c r="D564" s="279" t="str">
        <f t="shared" si="66"/>
        <v>1</v>
      </c>
      <c r="E564" s="279" t="str">
        <f t="shared" si="67"/>
        <v>03</v>
      </c>
      <c r="F564" s="279" t="str">
        <f t="shared" si="68"/>
        <v>1</v>
      </c>
      <c r="G564" s="279" t="str">
        <f t="shared" si="69"/>
        <v>0</v>
      </c>
      <c r="H564" s="14">
        <v>13410310</v>
      </c>
      <c r="I564" s="15" t="s">
        <v>860</v>
      </c>
      <c r="J564" s="280" t="s">
        <v>54</v>
      </c>
      <c r="K564" s="15" t="s">
        <v>861</v>
      </c>
      <c r="L564" s="15"/>
      <c r="M564" s="19"/>
    </row>
    <row r="565" spans="1:13" ht="150" x14ac:dyDescent="0.25">
      <c r="A565" s="18" t="str">
        <f t="shared" si="63"/>
        <v>1</v>
      </c>
      <c r="B565" s="279" t="str">
        <f t="shared" si="64"/>
        <v>3</v>
      </c>
      <c r="C565" s="279" t="str">
        <f t="shared" si="65"/>
        <v>4</v>
      </c>
      <c r="D565" s="279" t="str">
        <f t="shared" si="66"/>
        <v>1</v>
      </c>
      <c r="E565" s="279" t="str">
        <f t="shared" si="67"/>
        <v>03</v>
      </c>
      <c r="F565" s="279" t="str">
        <f t="shared" si="68"/>
        <v>2</v>
      </c>
      <c r="G565" s="279" t="str">
        <f t="shared" si="69"/>
        <v>0</v>
      </c>
      <c r="H565" s="14">
        <v>13410320</v>
      </c>
      <c r="I565" s="15" t="s">
        <v>862</v>
      </c>
      <c r="J565" s="280" t="s">
        <v>54</v>
      </c>
      <c r="K565" s="15" t="s">
        <v>863</v>
      </c>
      <c r="L565" s="15"/>
      <c r="M565" s="19"/>
    </row>
    <row r="566" spans="1:13" ht="93.75" customHeight="1" x14ac:dyDescent="0.25">
      <c r="A566" s="18" t="str">
        <f t="shared" si="63"/>
        <v>1</v>
      </c>
      <c r="B566" s="279" t="str">
        <f t="shared" si="64"/>
        <v>3</v>
      </c>
      <c r="C566" s="279" t="str">
        <f t="shared" si="65"/>
        <v>4</v>
      </c>
      <c r="D566" s="279" t="str">
        <f t="shared" si="66"/>
        <v>1</v>
      </c>
      <c r="E566" s="279" t="str">
        <f t="shared" si="67"/>
        <v>03</v>
      </c>
      <c r="F566" s="279" t="str">
        <f t="shared" si="68"/>
        <v>3</v>
      </c>
      <c r="G566" s="279" t="str">
        <f t="shared" si="69"/>
        <v>0</v>
      </c>
      <c r="H566" s="14">
        <v>13410330</v>
      </c>
      <c r="I566" s="15" t="s">
        <v>864</v>
      </c>
      <c r="J566" s="280" t="s">
        <v>54</v>
      </c>
      <c r="K566" s="15" t="s">
        <v>865</v>
      </c>
      <c r="L566" s="15"/>
      <c r="M566" s="19"/>
    </row>
    <row r="567" spans="1:13" ht="75" x14ac:dyDescent="0.25">
      <c r="A567" s="18" t="str">
        <f t="shared" si="63"/>
        <v>1</v>
      </c>
      <c r="B567" s="279" t="str">
        <f t="shared" si="64"/>
        <v>3</v>
      </c>
      <c r="C567" s="279" t="str">
        <f t="shared" si="65"/>
        <v>4</v>
      </c>
      <c r="D567" s="279" t="str">
        <f t="shared" si="66"/>
        <v>1</v>
      </c>
      <c r="E567" s="279" t="str">
        <f t="shared" si="67"/>
        <v>03</v>
      </c>
      <c r="F567" s="279" t="str">
        <f t="shared" si="68"/>
        <v>4</v>
      </c>
      <c r="G567" s="279" t="str">
        <f t="shared" si="69"/>
        <v>0</v>
      </c>
      <c r="H567" s="14">
        <v>13410340</v>
      </c>
      <c r="I567" s="15" t="s">
        <v>866</v>
      </c>
      <c r="J567" s="280" t="s">
        <v>54</v>
      </c>
      <c r="K567" s="15" t="s">
        <v>867</v>
      </c>
      <c r="L567" s="15"/>
      <c r="M567" s="19"/>
    </row>
    <row r="568" spans="1:13" ht="45" x14ac:dyDescent="0.25">
      <c r="A568" s="18" t="str">
        <f t="shared" si="63"/>
        <v>1</v>
      </c>
      <c r="B568" s="279" t="str">
        <f t="shared" si="64"/>
        <v>3</v>
      </c>
      <c r="C568" s="279" t="str">
        <f t="shared" si="65"/>
        <v>4</v>
      </c>
      <c r="D568" s="279" t="str">
        <f t="shared" si="66"/>
        <v>1</v>
      </c>
      <c r="E568" s="279" t="str">
        <f t="shared" si="67"/>
        <v>04</v>
      </c>
      <c r="F568" s="279" t="str">
        <f t="shared" si="68"/>
        <v>0</v>
      </c>
      <c r="G568" s="279" t="str">
        <f t="shared" si="69"/>
        <v>0</v>
      </c>
      <c r="H568" s="14">
        <v>13410400</v>
      </c>
      <c r="I568" s="15" t="s">
        <v>868</v>
      </c>
      <c r="J568" s="280" t="s">
        <v>54</v>
      </c>
      <c r="K568" s="15" t="s">
        <v>869</v>
      </c>
      <c r="L568" s="15"/>
      <c r="M568" s="19"/>
    </row>
    <row r="569" spans="1:13" ht="83.25" customHeight="1" x14ac:dyDescent="0.25">
      <c r="A569" s="18" t="str">
        <f t="shared" si="63"/>
        <v>1</v>
      </c>
      <c r="B569" s="279" t="str">
        <f t="shared" si="64"/>
        <v>3</v>
      </c>
      <c r="C569" s="279" t="str">
        <f t="shared" si="65"/>
        <v>4</v>
      </c>
      <c r="D569" s="279" t="str">
        <f t="shared" si="66"/>
        <v>1</v>
      </c>
      <c r="E569" s="279" t="str">
        <f t="shared" si="67"/>
        <v>04</v>
      </c>
      <c r="F569" s="279" t="str">
        <f t="shared" si="68"/>
        <v>1</v>
      </c>
      <c r="G569" s="279" t="str">
        <f t="shared" si="69"/>
        <v>0</v>
      </c>
      <c r="H569" s="14">
        <v>13410410</v>
      </c>
      <c r="I569" s="15" t="s">
        <v>870</v>
      </c>
      <c r="J569" s="280" t="s">
        <v>54</v>
      </c>
      <c r="K569" s="15" t="s">
        <v>871</v>
      </c>
      <c r="L569" s="15"/>
      <c r="M569" s="19"/>
    </row>
    <row r="570" spans="1:13" ht="114" customHeight="1" x14ac:dyDescent="0.25">
      <c r="A570" s="18" t="str">
        <f t="shared" si="63"/>
        <v>1</v>
      </c>
      <c r="B570" s="279" t="str">
        <f t="shared" si="64"/>
        <v>3</v>
      </c>
      <c r="C570" s="279" t="str">
        <f t="shared" si="65"/>
        <v>4</v>
      </c>
      <c r="D570" s="279" t="str">
        <f t="shared" si="66"/>
        <v>1</v>
      </c>
      <c r="E570" s="279" t="str">
        <f t="shared" si="67"/>
        <v>04</v>
      </c>
      <c r="F570" s="279" t="str">
        <f t="shared" si="68"/>
        <v>2</v>
      </c>
      <c r="G570" s="279" t="str">
        <f t="shared" si="69"/>
        <v>0</v>
      </c>
      <c r="H570" s="14">
        <v>13410420</v>
      </c>
      <c r="I570" s="15" t="s">
        <v>872</v>
      </c>
      <c r="J570" s="280" t="s">
        <v>54</v>
      </c>
      <c r="K570" s="15" t="s">
        <v>873</v>
      </c>
      <c r="L570" s="15"/>
      <c r="M570" s="19"/>
    </row>
    <row r="571" spans="1:13" ht="73.5" customHeight="1" x14ac:dyDescent="0.25">
      <c r="A571" s="18" t="str">
        <f t="shared" si="63"/>
        <v>1</v>
      </c>
      <c r="B571" s="279" t="str">
        <f t="shared" si="64"/>
        <v>3</v>
      </c>
      <c r="C571" s="279" t="str">
        <f t="shared" si="65"/>
        <v>4</v>
      </c>
      <c r="D571" s="279" t="str">
        <f t="shared" si="66"/>
        <v>1</v>
      </c>
      <c r="E571" s="279" t="str">
        <f t="shared" si="67"/>
        <v>04</v>
      </c>
      <c r="F571" s="279" t="str">
        <f t="shared" si="68"/>
        <v>3</v>
      </c>
      <c r="G571" s="279" t="str">
        <f t="shared" si="69"/>
        <v>0</v>
      </c>
      <c r="H571" s="14">
        <v>13410430</v>
      </c>
      <c r="I571" s="15" t="s">
        <v>874</v>
      </c>
      <c r="J571" s="280" t="s">
        <v>54</v>
      </c>
      <c r="K571" s="15" t="s">
        <v>875</v>
      </c>
      <c r="L571" s="15"/>
      <c r="M571" s="19"/>
    </row>
    <row r="572" spans="1:13" ht="72" customHeight="1" x14ac:dyDescent="0.25">
      <c r="A572" s="18" t="str">
        <f t="shared" si="63"/>
        <v>1</v>
      </c>
      <c r="B572" s="279" t="str">
        <f t="shared" si="64"/>
        <v>3</v>
      </c>
      <c r="C572" s="279" t="str">
        <f t="shared" si="65"/>
        <v>4</v>
      </c>
      <c r="D572" s="279" t="str">
        <f t="shared" si="66"/>
        <v>1</v>
      </c>
      <c r="E572" s="279" t="str">
        <f t="shared" si="67"/>
        <v>04</v>
      </c>
      <c r="F572" s="279" t="str">
        <f t="shared" si="68"/>
        <v>4</v>
      </c>
      <c r="G572" s="279" t="str">
        <f t="shared" si="69"/>
        <v>0</v>
      </c>
      <c r="H572" s="14">
        <v>13410440</v>
      </c>
      <c r="I572" s="15" t="s">
        <v>876</v>
      </c>
      <c r="J572" s="280" t="s">
        <v>54</v>
      </c>
      <c r="K572" s="15" t="s">
        <v>877</v>
      </c>
      <c r="L572" s="15"/>
      <c r="M572" s="19"/>
    </row>
    <row r="573" spans="1:13" ht="45" x14ac:dyDescent="0.25">
      <c r="A573" s="18" t="str">
        <f t="shared" si="63"/>
        <v>1</v>
      </c>
      <c r="B573" s="279" t="str">
        <f t="shared" si="64"/>
        <v>3</v>
      </c>
      <c r="C573" s="279" t="str">
        <f t="shared" si="65"/>
        <v>4</v>
      </c>
      <c r="D573" s="279" t="str">
        <f t="shared" si="66"/>
        <v>2</v>
      </c>
      <c r="E573" s="279" t="str">
        <f t="shared" si="67"/>
        <v>00</v>
      </c>
      <c r="F573" s="279" t="str">
        <f t="shared" si="68"/>
        <v>0</v>
      </c>
      <c r="G573" s="279" t="str">
        <f t="shared" si="69"/>
        <v>0</v>
      </c>
      <c r="H573" s="14">
        <v>13420000</v>
      </c>
      <c r="I573" s="15" t="s">
        <v>878</v>
      </c>
      <c r="J573" s="280" t="s">
        <v>45</v>
      </c>
      <c r="K573" s="15" t="s">
        <v>879</v>
      </c>
      <c r="L573" s="15"/>
      <c r="M573" s="19"/>
    </row>
    <row r="574" spans="1:13" ht="45" x14ac:dyDescent="0.25">
      <c r="A574" s="18" t="str">
        <f t="shared" si="63"/>
        <v>1</v>
      </c>
      <c r="B574" s="279" t="str">
        <f t="shared" si="64"/>
        <v>3</v>
      </c>
      <c r="C574" s="279" t="str">
        <f t="shared" si="65"/>
        <v>4</v>
      </c>
      <c r="D574" s="279" t="str">
        <f t="shared" si="66"/>
        <v>2</v>
      </c>
      <c r="E574" s="279" t="str">
        <f t="shared" si="67"/>
        <v>02</v>
      </c>
      <c r="F574" s="279" t="str">
        <f t="shared" si="68"/>
        <v>0</v>
      </c>
      <c r="G574" s="279" t="str">
        <f t="shared" si="69"/>
        <v>0</v>
      </c>
      <c r="H574" s="14">
        <v>13420200</v>
      </c>
      <c r="I574" s="15" t="s">
        <v>880</v>
      </c>
      <c r="J574" s="280" t="s">
        <v>54</v>
      </c>
      <c r="K574" s="15" t="s">
        <v>881</v>
      </c>
      <c r="L574" s="15"/>
      <c r="M574" s="19"/>
    </row>
    <row r="575" spans="1:13" ht="60" x14ac:dyDescent="0.25">
      <c r="A575" s="18" t="str">
        <f t="shared" si="63"/>
        <v>1</v>
      </c>
      <c r="B575" s="279" t="str">
        <f t="shared" si="64"/>
        <v>3</v>
      </c>
      <c r="C575" s="279" t="str">
        <f t="shared" si="65"/>
        <v>4</v>
      </c>
      <c r="D575" s="279" t="str">
        <f t="shared" si="66"/>
        <v>2</v>
      </c>
      <c r="E575" s="279" t="str">
        <f t="shared" si="67"/>
        <v>02</v>
      </c>
      <c r="F575" s="279" t="str">
        <f t="shared" si="68"/>
        <v>1</v>
      </c>
      <c r="G575" s="279" t="str">
        <f t="shared" si="69"/>
        <v>0</v>
      </c>
      <c r="H575" s="14">
        <v>13420210</v>
      </c>
      <c r="I575" s="15" t="s">
        <v>882</v>
      </c>
      <c r="J575" s="280" t="s">
        <v>54</v>
      </c>
      <c r="K575" s="15" t="s">
        <v>883</v>
      </c>
      <c r="L575" s="15"/>
      <c r="M575" s="19"/>
    </row>
    <row r="576" spans="1:13" ht="60" x14ac:dyDescent="0.25">
      <c r="A576" s="18" t="str">
        <f t="shared" si="63"/>
        <v>1</v>
      </c>
      <c r="B576" s="279" t="str">
        <f t="shared" si="64"/>
        <v>3</v>
      </c>
      <c r="C576" s="279" t="str">
        <f t="shared" si="65"/>
        <v>4</v>
      </c>
      <c r="D576" s="279" t="str">
        <f t="shared" si="66"/>
        <v>2</v>
      </c>
      <c r="E576" s="279" t="str">
        <f t="shared" si="67"/>
        <v>02</v>
      </c>
      <c r="F576" s="279" t="str">
        <f t="shared" si="68"/>
        <v>4</v>
      </c>
      <c r="G576" s="279" t="str">
        <f t="shared" si="69"/>
        <v>0</v>
      </c>
      <c r="H576" s="14">
        <v>13420240</v>
      </c>
      <c r="I576" s="15" t="s">
        <v>884</v>
      </c>
      <c r="J576" s="280" t="s">
        <v>54</v>
      </c>
      <c r="K576" s="15" t="s">
        <v>885</v>
      </c>
      <c r="L576" s="15"/>
      <c r="M576" s="19"/>
    </row>
    <row r="577" spans="1:13" ht="45" x14ac:dyDescent="0.25">
      <c r="A577" s="18" t="str">
        <f t="shared" si="63"/>
        <v>1</v>
      </c>
      <c r="B577" s="279" t="str">
        <f t="shared" si="64"/>
        <v>3</v>
      </c>
      <c r="C577" s="279" t="str">
        <f t="shared" si="65"/>
        <v>4</v>
      </c>
      <c r="D577" s="279" t="str">
        <f t="shared" si="66"/>
        <v>2</v>
      </c>
      <c r="E577" s="279" t="str">
        <f t="shared" si="67"/>
        <v>03</v>
      </c>
      <c r="F577" s="279" t="str">
        <f t="shared" si="68"/>
        <v>0</v>
      </c>
      <c r="G577" s="279" t="str">
        <f t="shared" si="69"/>
        <v>0</v>
      </c>
      <c r="H577" s="14">
        <v>13420300</v>
      </c>
      <c r="I577" s="15" t="s">
        <v>886</v>
      </c>
      <c r="J577" s="280" t="s">
        <v>54</v>
      </c>
      <c r="K577" s="15" t="s">
        <v>887</v>
      </c>
      <c r="L577" s="15"/>
      <c r="M577" s="19"/>
    </row>
    <row r="578" spans="1:13" ht="60" x14ac:dyDescent="0.25">
      <c r="A578" s="18" t="str">
        <f t="shared" si="63"/>
        <v>1</v>
      </c>
      <c r="B578" s="279" t="str">
        <f t="shared" si="64"/>
        <v>3</v>
      </c>
      <c r="C578" s="279" t="str">
        <f t="shared" si="65"/>
        <v>4</v>
      </c>
      <c r="D578" s="279" t="str">
        <f t="shared" si="66"/>
        <v>2</v>
      </c>
      <c r="E578" s="279" t="str">
        <f t="shared" si="67"/>
        <v>03</v>
      </c>
      <c r="F578" s="279" t="str">
        <f t="shared" si="68"/>
        <v>1</v>
      </c>
      <c r="G578" s="279" t="str">
        <f t="shared" si="69"/>
        <v>0</v>
      </c>
      <c r="H578" s="14">
        <v>13420310</v>
      </c>
      <c r="I578" s="15" t="s">
        <v>888</v>
      </c>
      <c r="J578" s="280" t="s">
        <v>54</v>
      </c>
      <c r="K578" s="15" t="s">
        <v>889</v>
      </c>
      <c r="L578" s="15"/>
      <c r="M578" s="19"/>
    </row>
    <row r="579" spans="1:13" ht="60" x14ac:dyDescent="0.25">
      <c r="A579" s="18" t="str">
        <f t="shared" si="63"/>
        <v>1</v>
      </c>
      <c r="B579" s="279" t="str">
        <f t="shared" si="64"/>
        <v>3</v>
      </c>
      <c r="C579" s="279" t="str">
        <f t="shared" si="65"/>
        <v>4</v>
      </c>
      <c r="D579" s="279" t="str">
        <f t="shared" si="66"/>
        <v>2</v>
      </c>
      <c r="E579" s="279" t="str">
        <f t="shared" si="67"/>
        <v>03</v>
      </c>
      <c r="F579" s="279" t="str">
        <f t="shared" si="68"/>
        <v>4</v>
      </c>
      <c r="G579" s="279" t="str">
        <f t="shared" si="69"/>
        <v>0</v>
      </c>
      <c r="H579" s="14">
        <v>13420340</v>
      </c>
      <c r="I579" s="15" t="s">
        <v>890</v>
      </c>
      <c r="J579" s="280" t="s">
        <v>54</v>
      </c>
      <c r="K579" s="15" t="s">
        <v>891</v>
      </c>
      <c r="L579" s="15"/>
      <c r="M579" s="19"/>
    </row>
    <row r="580" spans="1:13" ht="45" x14ac:dyDescent="0.25">
      <c r="A580" s="18" t="str">
        <f t="shared" si="63"/>
        <v>1</v>
      </c>
      <c r="B580" s="279" t="str">
        <f t="shared" si="64"/>
        <v>3</v>
      </c>
      <c r="C580" s="279" t="str">
        <f t="shared" si="65"/>
        <v>4</v>
      </c>
      <c r="D580" s="279" t="str">
        <f t="shared" si="66"/>
        <v>3</v>
      </c>
      <c r="E580" s="279" t="str">
        <f t="shared" si="67"/>
        <v>00</v>
      </c>
      <c r="F580" s="279" t="str">
        <f t="shared" si="68"/>
        <v>0</v>
      </c>
      <c r="G580" s="279" t="str">
        <f t="shared" si="69"/>
        <v>0</v>
      </c>
      <c r="H580" s="14">
        <v>13430000</v>
      </c>
      <c r="I580" s="15" t="s">
        <v>892</v>
      </c>
      <c r="J580" s="280" t="s">
        <v>45</v>
      </c>
      <c r="K580" s="15" t="s">
        <v>893</v>
      </c>
      <c r="L580" s="15"/>
      <c r="M580" s="19"/>
    </row>
    <row r="581" spans="1:13" ht="30" x14ac:dyDescent="0.25">
      <c r="A581" s="18" t="str">
        <f t="shared" si="63"/>
        <v>1</v>
      </c>
      <c r="B581" s="279" t="str">
        <f t="shared" si="64"/>
        <v>3</v>
      </c>
      <c r="C581" s="279" t="str">
        <f t="shared" si="65"/>
        <v>4</v>
      </c>
      <c r="D581" s="279" t="str">
        <f t="shared" si="66"/>
        <v>3</v>
      </c>
      <c r="E581" s="279" t="str">
        <f t="shared" si="67"/>
        <v>01</v>
      </c>
      <c r="F581" s="279" t="str">
        <f t="shared" si="68"/>
        <v>0</v>
      </c>
      <c r="G581" s="279" t="str">
        <f t="shared" si="69"/>
        <v>0</v>
      </c>
      <c r="H581" s="14">
        <v>13430100</v>
      </c>
      <c r="I581" s="15" t="s">
        <v>894</v>
      </c>
      <c r="J581" s="280" t="s">
        <v>54</v>
      </c>
      <c r="K581" s="15" t="s">
        <v>895</v>
      </c>
      <c r="L581" s="15"/>
      <c r="M581" s="19"/>
    </row>
    <row r="582" spans="1:13" ht="30" x14ac:dyDescent="0.25">
      <c r="A582" s="18" t="str">
        <f t="shared" si="63"/>
        <v>1</v>
      </c>
      <c r="B582" s="279" t="str">
        <f t="shared" si="64"/>
        <v>3</v>
      </c>
      <c r="C582" s="279" t="str">
        <f t="shared" si="65"/>
        <v>4</v>
      </c>
      <c r="D582" s="279" t="str">
        <f t="shared" si="66"/>
        <v>3</v>
      </c>
      <c r="E582" s="279" t="str">
        <f t="shared" si="67"/>
        <v>01</v>
      </c>
      <c r="F582" s="279" t="str">
        <f t="shared" si="68"/>
        <v>1</v>
      </c>
      <c r="G582" s="279" t="str">
        <f t="shared" si="69"/>
        <v>0</v>
      </c>
      <c r="H582" s="14">
        <v>13430110</v>
      </c>
      <c r="I582" s="15" t="s">
        <v>896</v>
      </c>
      <c r="J582" s="280" t="s">
        <v>54</v>
      </c>
      <c r="K582" s="15" t="s">
        <v>4483</v>
      </c>
      <c r="L582" s="15"/>
      <c r="M582" s="19"/>
    </row>
    <row r="583" spans="1:13" ht="45" x14ac:dyDescent="0.25">
      <c r="A583" s="18" t="str">
        <f t="shared" si="63"/>
        <v>1</v>
      </c>
      <c r="B583" s="279" t="str">
        <f t="shared" si="64"/>
        <v>3</v>
      </c>
      <c r="C583" s="279" t="str">
        <f t="shared" si="65"/>
        <v>4</v>
      </c>
      <c r="D583" s="279" t="str">
        <f t="shared" si="66"/>
        <v>3</v>
      </c>
      <c r="E583" s="279" t="str">
        <f t="shared" si="67"/>
        <v>01</v>
      </c>
      <c r="F583" s="279" t="str">
        <f t="shared" si="68"/>
        <v>2</v>
      </c>
      <c r="G583" s="279" t="str">
        <f t="shared" si="69"/>
        <v>0</v>
      </c>
      <c r="H583" s="14">
        <v>13430120</v>
      </c>
      <c r="I583" s="15" t="s">
        <v>897</v>
      </c>
      <c r="J583" s="280" t="s">
        <v>54</v>
      </c>
      <c r="K583" s="15" t="s">
        <v>4484</v>
      </c>
      <c r="L583" s="15"/>
      <c r="M583" s="19"/>
    </row>
    <row r="584" spans="1:13" ht="45" x14ac:dyDescent="0.25">
      <c r="A584" s="18" t="str">
        <f t="shared" si="63"/>
        <v>1</v>
      </c>
      <c r="B584" s="279" t="str">
        <f t="shared" si="64"/>
        <v>3</v>
      </c>
      <c r="C584" s="279" t="str">
        <f t="shared" si="65"/>
        <v>4</v>
      </c>
      <c r="D584" s="279" t="str">
        <f t="shared" si="66"/>
        <v>3</v>
      </c>
      <c r="E584" s="279" t="str">
        <f t="shared" si="67"/>
        <v>01</v>
      </c>
      <c r="F584" s="279" t="str">
        <f t="shared" si="68"/>
        <v>3</v>
      </c>
      <c r="G584" s="279" t="str">
        <f t="shared" si="69"/>
        <v>0</v>
      </c>
      <c r="H584" s="14">
        <v>13430130</v>
      </c>
      <c r="I584" s="15" t="s">
        <v>898</v>
      </c>
      <c r="J584" s="280" t="s">
        <v>54</v>
      </c>
      <c r="K584" s="15" t="s">
        <v>4485</v>
      </c>
      <c r="L584" s="15"/>
      <c r="M584" s="19"/>
    </row>
    <row r="585" spans="1:13" ht="45" x14ac:dyDescent="0.25">
      <c r="A585" s="18" t="str">
        <f t="shared" si="63"/>
        <v>1</v>
      </c>
      <c r="B585" s="279" t="str">
        <f t="shared" si="64"/>
        <v>3</v>
      </c>
      <c r="C585" s="279" t="str">
        <f t="shared" si="65"/>
        <v>4</v>
      </c>
      <c r="D585" s="279" t="str">
        <f t="shared" si="66"/>
        <v>3</v>
      </c>
      <c r="E585" s="279" t="str">
        <f t="shared" si="67"/>
        <v>01</v>
      </c>
      <c r="F585" s="279" t="str">
        <f t="shared" si="68"/>
        <v>4</v>
      </c>
      <c r="G585" s="279" t="str">
        <f t="shared" si="69"/>
        <v>0</v>
      </c>
      <c r="H585" s="14">
        <v>13430140</v>
      </c>
      <c r="I585" s="15" t="s">
        <v>899</v>
      </c>
      <c r="J585" s="280" t="s">
        <v>54</v>
      </c>
      <c r="K585" s="15" t="s">
        <v>4486</v>
      </c>
      <c r="L585" s="15"/>
      <c r="M585" s="19" t="s">
        <v>14</v>
      </c>
    </row>
    <row r="586" spans="1:13" ht="45" x14ac:dyDescent="0.25">
      <c r="A586" s="18" t="str">
        <f t="shared" si="63"/>
        <v>1</v>
      </c>
      <c r="B586" s="279" t="str">
        <f t="shared" si="64"/>
        <v>3</v>
      </c>
      <c r="C586" s="279" t="str">
        <f t="shared" si="65"/>
        <v>4</v>
      </c>
      <c r="D586" s="279" t="str">
        <f t="shared" si="66"/>
        <v>3</v>
      </c>
      <c r="E586" s="279" t="str">
        <f t="shared" si="67"/>
        <v>02</v>
      </c>
      <c r="F586" s="279" t="str">
        <f t="shared" si="68"/>
        <v>0</v>
      </c>
      <c r="G586" s="279" t="str">
        <f t="shared" si="69"/>
        <v>0</v>
      </c>
      <c r="H586" s="14">
        <v>13430200</v>
      </c>
      <c r="I586" s="15" t="s">
        <v>900</v>
      </c>
      <c r="J586" s="280" t="s">
        <v>54</v>
      </c>
      <c r="K586" s="15" t="s">
        <v>901</v>
      </c>
      <c r="L586" s="15"/>
      <c r="M586" s="19"/>
    </row>
    <row r="587" spans="1:13" ht="60" x14ac:dyDescent="0.25">
      <c r="A587" s="18" t="str">
        <f t="shared" si="63"/>
        <v>1</v>
      </c>
      <c r="B587" s="279" t="str">
        <f t="shared" si="64"/>
        <v>3</v>
      </c>
      <c r="C587" s="279" t="str">
        <f t="shared" si="65"/>
        <v>4</v>
      </c>
      <c r="D587" s="279" t="str">
        <f t="shared" si="66"/>
        <v>3</v>
      </c>
      <c r="E587" s="279" t="str">
        <f t="shared" si="67"/>
        <v>02</v>
      </c>
      <c r="F587" s="279" t="str">
        <f t="shared" si="68"/>
        <v>1</v>
      </c>
      <c r="G587" s="279" t="str">
        <f t="shared" si="69"/>
        <v>0</v>
      </c>
      <c r="H587" s="14">
        <v>13430210</v>
      </c>
      <c r="I587" s="15" t="s">
        <v>902</v>
      </c>
      <c r="J587" s="280" t="s">
        <v>54</v>
      </c>
      <c r="K587" s="15" t="s">
        <v>903</v>
      </c>
      <c r="L587" s="15"/>
      <c r="M587" s="19"/>
    </row>
    <row r="588" spans="1:13" ht="60" x14ac:dyDescent="0.25">
      <c r="A588" s="18" t="str">
        <f t="shared" ref="A588:A697" si="70">MID($H588,1,1)</f>
        <v>1</v>
      </c>
      <c r="B588" s="279" t="str">
        <f t="shared" ref="B588:B697" si="71">MID($H588,2,1)</f>
        <v>3</v>
      </c>
      <c r="C588" s="279" t="str">
        <f t="shared" ref="C588:C697" si="72">MID($H588,3,1)</f>
        <v>4</v>
      </c>
      <c r="D588" s="279" t="str">
        <f t="shared" ref="D588:D697" si="73">MID($H588,4,1)</f>
        <v>3</v>
      </c>
      <c r="E588" s="279" t="str">
        <f t="shared" ref="E588:E697" si="74">MID($H588,5,2)</f>
        <v>02</v>
      </c>
      <c r="F588" s="279" t="str">
        <f t="shared" ref="F588:F697" si="75">MID($H588,7,1)</f>
        <v>4</v>
      </c>
      <c r="G588" s="279" t="str">
        <f t="shared" ref="G588:G697" si="76">MID($H588,8,1)</f>
        <v>0</v>
      </c>
      <c r="H588" s="14">
        <v>13430240</v>
      </c>
      <c r="I588" s="15" t="s">
        <v>904</v>
      </c>
      <c r="J588" s="280" t="s">
        <v>54</v>
      </c>
      <c r="K588" s="15" t="s">
        <v>905</v>
      </c>
      <c r="L588" s="15"/>
      <c r="M588" s="19"/>
    </row>
    <row r="589" spans="1:13" x14ac:dyDescent="0.25">
      <c r="A589" s="18" t="str">
        <f t="shared" si="70"/>
        <v>1</v>
      </c>
      <c r="B589" s="279" t="str">
        <f t="shared" si="71"/>
        <v>3</v>
      </c>
      <c r="C589" s="279" t="str">
        <f t="shared" si="72"/>
        <v>4</v>
      </c>
      <c r="D589" s="279" t="str">
        <f t="shared" si="73"/>
        <v>4</v>
      </c>
      <c r="E589" s="279" t="str">
        <f t="shared" si="74"/>
        <v>00</v>
      </c>
      <c r="F589" s="279" t="str">
        <f t="shared" si="75"/>
        <v>0</v>
      </c>
      <c r="G589" s="279" t="str">
        <f t="shared" si="76"/>
        <v>0</v>
      </c>
      <c r="H589" s="14">
        <v>13440000</v>
      </c>
      <c r="I589" s="15" t="s">
        <v>906</v>
      </c>
      <c r="J589" s="280" t="s">
        <v>45</v>
      </c>
      <c r="K589" s="15" t="s">
        <v>907</v>
      </c>
      <c r="L589" s="15"/>
      <c r="M589" s="19"/>
    </row>
    <row r="590" spans="1:13" x14ac:dyDescent="0.25">
      <c r="A590" s="18" t="str">
        <f t="shared" si="70"/>
        <v>1</v>
      </c>
      <c r="B590" s="279" t="str">
        <f t="shared" si="71"/>
        <v>3</v>
      </c>
      <c r="C590" s="279" t="str">
        <f t="shared" si="72"/>
        <v>4</v>
      </c>
      <c r="D590" s="279" t="str">
        <f t="shared" si="73"/>
        <v>4</v>
      </c>
      <c r="E590" s="279" t="str">
        <f t="shared" si="74"/>
        <v>01</v>
      </c>
      <c r="F590" s="279" t="str">
        <f t="shared" si="75"/>
        <v>0</v>
      </c>
      <c r="G590" s="279" t="str">
        <f t="shared" si="76"/>
        <v>0</v>
      </c>
      <c r="H590" s="14">
        <v>13440100</v>
      </c>
      <c r="I590" s="15" t="s">
        <v>908</v>
      </c>
      <c r="J590" s="280" t="s">
        <v>54</v>
      </c>
      <c r="K590" s="15" t="s">
        <v>909</v>
      </c>
      <c r="L590" s="15"/>
      <c r="M590" s="19"/>
    </row>
    <row r="591" spans="1:13" x14ac:dyDescent="0.25">
      <c r="A591" s="18" t="str">
        <f t="shared" si="70"/>
        <v>1</v>
      </c>
      <c r="B591" s="279" t="str">
        <f t="shared" si="71"/>
        <v>3</v>
      </c>
      <c r="C591" s="279" t="str">
        <f t="shared" si="72"/>
        <v>4</v>
      </c>
      <c r="D591" s="279" t="str">
        <f t="shared" si="73"/>
        <v>4</v>
      </c>
      <c r="E591" s="279" t="str">
        <f t="shared" si="74"/>
        <v>01</v>
      </c>
      <c r="F591" s="279" t="str">
        <f t="shared" si="75"/>
        <v>1</v>
      </c>
      <c r="G591" s="279" t="str">
        <f t="shared" si="76"/>
        <v>0</v>
      </c>
      <c r="H591" s="14">
        <v>13440110</v>
      </c>
      <c r="I591" s="15" t="s">
        <v>908</v>
      </c>
      <c r="J591" s="280" t="s">
        <v>54</v>
      </c>
      <c r="K591" s="15" t="s">
        <v>910</v>
      </c>
      <c r="L591" s="15"/>
      <c r="M591" s="19" t="s">
        <v>18</v>
      </c>
    </row>
    <row r="592" spans="1:13" ht="30" x14ac:dyDescent="0.25">
      <c r="A592" s="18" t="str">
        <f t="shared" si="70"/>
        <v>1</v>
      </c>
      <c r="B592" s="279" t="str">
        <f t="shared" si="71"/>
        <v>3</v>
      </c>
      <c r="C592" s="279" t="str">
        <f t="shared" si="72"/>
        <v>4</v>
      </c>
      <c r="D592" s="279" t="str">
        <f t="shared" si="73"/>
        <v>4</v>
      </c>
      <c r="E592" s="279" t="str">
        <f t="shared" si="74"/>
        <v>02</v>
      </c>
      <c r="F592" s="279" t="str">
        <f t="shared" si="75"/>
        <v>0</v>
      </c>
      <c r="G592" s="279" t="str">
        <f t="shared" si="76"/>
        <v>0</v>
      </c>
      <c r="H592" s="14">
        <v>13440200</v>
      </c>
      <c r="I592" s="15" t="s">
        <v>911</v>
      </c>
      <c r="J592" s="280" t="s">
        <v>54</v>
      </c>
      <c r="K592" s="15" t="s">
        <v>912</v>
      </c>
      <c r="L592" s="15"/>
      <c r="M592" s="19"/>
    </row>
    <row r="593" spans="1:13" ht="30" x14ac:dyDescent="0.25">
      <c r="A593" s="18" t="str">
        <f t="shared" si="70"/>
        <v>1</v>
      </c>
      <c r="B593" s="279" t="str">
        <f t="shared" si="71"/>
        <v>3</v>
      </c>
      <c r="C593" s="279" t="str">
        <f t="shared" si="72"/>
        <v>4</v>
      </c>
      <c r="D593" s="279" t="str">
        <f t="shared" si="73"/>
        <v>4</v>
      </c>
      <c r="E593" s="279" t="str">
        <f t="shared" si="74"/>
        <v>02</v>
      </c>
      <c r="F593" s="279" t="str">
        <f t="shared" si="75"/>
        <v>1</v>
      </c>
      <c r="G593" s="279" t="str">
        <f t="shared" si="76"/>
        <v>0</v>
      </c>
      <c r="H593" s="14">
        <v>13440210</v>
      </c>
      <c r="I593" s="15" t="s">
        <v>911</v>
      </c>
      <c r="J593" s="280" t="s">
        <v>54</v>
      </c>
      <c r="K593" s="15" t="s">
        <v>913</v>
      </c>
      <c r="L593" s="15"/>
      <c r="M593" s="19" t="s">
        <v>18</v>
      </c>
    </row>
    <row r="594" spans="1:13" ht="30" x14ac:dyDescent="0.25">
      <c r="A594" s="18" t="str">
        <f t="shared" si="70"/>
        <v>1</v>
      </c>
      <c r="B594" s="279" t="str">
        <f t="shared" si="71"/>
        <v>3</v>
      </c>
      <c r="C594" s="279" t="str">
        <f t="shared" si="72"/>
        <v>4</v>
      </c>
      <c r="D594" s="279" t="str">
        <f t="shared" si="73"/>
        <v>5</v>
      </c>
      <c r="E594" s="279" t="str">
        <f t="shared" si="74"/>
        <v>00</v>
      </c>
      <c r="F594" s="279" t="str">
        <f t="shared" si="75"/>
        <v>0</v>
      </c>
      <c r="G594" s="279" t="str">
        <f t="shared" si="76"/>
        <v>0</v>
      </c>
      <c r="H594" s="14">
        <v>13450000</v>
      </c>
      <c r="I594" s="15" t="s">
        <v>914</v>
      </c>
      <c r="J594" s="280" t="s">
        <v>45</v>
      </c>
      <c r="K594" s="15" t="s">
        <v>915</v>
      </c>
      <c r="L594" s="15"/>
      <c r="M594" s="19"/>
    </row>
    <row r="595" spans="1:13" ht="75" x14ac:dyDescent="0.25">
      <c r="A595" s="18" t="str">
        <f t="shared" si="70"/>
        <v>1</v>
      </c>
      <c r="B595" s="279" t="str">
        <f t="shared" si="71"/>
        <v>3</v>
      </c>
      <c r="C595" s="279" t="str">
        <f t="shared" si="72"/>
        <v>4</v>
      </c>
      <c r="D595" s="279" t="str">
        <f t="shared" si="73"/>
        <v>5</v>
      </c>
      <c r="E595" s="279" t="str">
        <f t="shared" si="74"/>
        <v>01</v>
      </c>
      <c r="F595" s="279" t="str">
        <f t="shared" si="75"/>
        <v>0</v>
      </c>
      <c r="G595" s="279" t="str">
        <f t="shared" si="76"/>
        <v>0</v>
      </c>
      <c r="H595" s="14">
        <v>13450100</v>
      </c>
      <c r="I595" s="15" t="s">
        <v>916</v>
      </c>
      <c r="J595" s="280" t="s">
        <v>54</v>
      </c>
      <c r="K595" s="15" t="s">
        <v>917</v>
      </c>
      <c r="L595" s="15"/>
      <c r="M595" s="19"/>
    </row>
    <row r="596" spans="1:13" ht="75" x14ac:dyDescent="0.25">
      <c r="A596" s="18" t="str">
        <f t="shared" si="70"/>
        <v>1</v>
      </c>
      <c r="B596" s="279" t="str">
        <f t="shared" si="71"/>
        <v>3</v>
      </c>
      <c r="C596" s="279" t="str">
        <f t="shared" si="72"/>
        <v>4</v>
      </c>
      <c r="D596" s="279" t="str">
        <f t="shared" si="73"/>
        <v>5</v>
      </c>
      <c r="E596" s="279" t="str">
        <f t="shared" si="74"/>
        <v>01</v>
      </c>
      <c r="F596" s="279" t="str">
        <f t="shared" si="75"/>
        <v>1</v>
      </c>
      <c r="G596" s="279" t="str">
        <f t="shared" si="76"/>
        <v>0</v>
      </c>
      <c r="H596" s="14">
        <v>13450110</v>
      </c>
      <c r="I596" s="15" t="s">
        <v>916</v>
      </c>
      <c r="J596" s="280" t="s">
        <v>54</v>
      </c>
      <c r="K596" s="15" t="s">
        <v>918</v>
      </c>
      <c r="L596" s="15"/>
      <c r="M596" s="19" t="s">
        <v>18</v>
      </c>
    </row>
    <row r="597" spans="1:13" ht="30" x14ac:dyDescent="0.25">
      <c r="A597" s="18" t="str">
        <f t="shared" si="70"/>
        <v>1</v>
      </c>
      <c r="B597" s="279" t="str">
        <f t="shared" si="71"/>
        <v>3</v>
      </c>
      <c r="C597" s="279" t="str">
        <f t="shared" si="72"/>
        <v>4</v>
      </c>
      <c r="D597" s="279" t="str">
        <f t="shared" si="73"/>
        <v>5</v>
      </c>
      <c r="E597" s="279" t="str">
        <f t="shared" si="74"/>
        <v>02</v>
      </c>
      <c r="F597" s="279" t="str">
        <f t="shared" si="75"/>
        <v>0</v>
      </c>
      <c r="G597" s="279" t="str">
        <f t="shared" si="76"/>
        <v>0</v>
      </c>
      <c r="H597" s="14">
        <v>13450200</v>
      </c>
      <c r="I597" s="15" t="s">
        <v>919</v>
      </c>
      <c r="J597" s="280" t="s">
        <v>54</v>
      </c>
      <c r="K597" s="15" t="s">
        <v>920</v>
      </c>
      <c r="L597" s="15"/>
      <c r="M597" s="19"/>
    </row>
    <row r="598" spans="1:13" ht="30" x14ac:dyDescent="0.25">
      <c r="A598" s="18" t="str">
        <f t="shared" si="70"/>
        <v>1</v>
      </c>
      <c r="B598" s="279" t="str">
        <f t="shared" si="71"/>
        <v>3</v>
      </c>
      <c r="C598" s="279" t="str">
        <f t="shared" si="72"/>
        <v>4</v>
      </c>
      <c r="D598" s="279" t="str">
        <f t="shared" si="73"/>
        <v>5</v>
      </c>
      <c r="E598" s="279" t="str">
        <f t="shared" si="74"/>
        <v>02</v>
      </c>
      <c r="F598" s="279" t="str">
        <f t="shared" si="75"/>
        <v>1</v>
      </c>
      <c r="G598" s="279" t="str">
        <f t="shared" si="76"/>
        <v>0</v>
      </c>
      <c r="H598" s="14">
        <v>13450210</v>
      </c>
      <c r="I598" s="15" t="s">
        <v>919</v>
      </c>
      <c r="J598" s="280" t="s">
        <v>54</v>
      </c>
      <c r="K598" s="15" t="s">
        <v>921</v>
      </c>
      <c r="L598" s="15"/>
      <c r="M598" s="19" t="s">
        <v>18</v>
      </c>
    </row>
    <row r="599" spans="1:13" ht="30" x14ac:dyDescent="0.25">
      <c r="A599" s="18" t="str">
        <f t="shared" si="70"/>
        <v>1</v>
      </c>
      <c r="B599" s="279" t="str">
        <f t="shared" si="71"/>
        <v>3</v>
      </c>
      <c r="C599" s="279" t="str">
        <f t="shared" si="72"/>
        <v>4</v>
      </c>
      <c r="D599" s="279" t="str">
        <f t="shared" si="73"/>
        <v>5</v>
      </c>
      <c r="E599" s="279" t="str">
        <f t="shared" si="74"/>
        <v>03</v>
      </c>
      <c r="F599" s="279" t="str">
        <f t="shared" si="75"/>
        <v>0</v>
      </c>
      <c r="G599" s="279" t="str">
        <f t="shared" si="76"/>
        <v>0</v>
      </c>
      <c r="H599" s="14">
        <v>13450300</v>
      </c>
      <c r="I599" s="15" t="s">
        <v>922</v>
      </c>
      <c r="J599" s="280" t="s">
        <v>54</v>
      </c>
      <c r="K599" s="15" t="s">
        <v>923</v>
      </c>
      <c r="L599" s="15"/>
      <c r="M599" s="19"/>
    </row>
    <row r="600" spans="1:13" ht="30" x14ac:dyDescent="0.25">
      <c r="A600" s="18" t="str">
        <f t="shared" si="70"/>
        <v>1</v>
      </c>
      <c r="B600" s="279" t="str">
        <f t="shared" si="71"/>
        <v>3</v>
      </c>
      <c r="C600" s="279" t="str">
        <f t="shared" si="72"/>
        <v>4</v>
      </c>
      <c r="D600" s="279" t="str">
        <f t="shared" si="73"/>
        <v>5</v>
      </c>
      <c r="E600" s="279" t="str">
        <f t="shared" si="74"/>
        <v>03</v>
      </c>
      <c r="F600" s="279" t="str">
        <f t="shared" si="75"/>
        <v>1</v>
      </c>
      <c r="G600" s="279" t="str">
        <f t="shared" si="76"/>
        <v>0</v>
      </c>
      <c r="H600" s="14">
        <v>13450310</v>
      </c>
      <c r="I600" s="15" t="s">
        <v>924</v>
      </c>
      <c r="J600" s="280" t="s">
        <v>54</v>
      </c>
      <c r="K600" s="15" t="s">
        <v>925</v>
      </c>
      <c r="L600" s="15"/>
      <c r="M600" s="19"/>
    </row>
    <row r="601" spans="1:13" ht="30" x14ac:dyDescent="0.25">
      <c r="A601" s="18" t="str">
        <f t="shared" si="70"/>
        <v>1</v>
      </c>
      <c r="B601" s="279" t="str">
        <f t="shared" si="71"/>
        <v>3</v>
      </c>
      <c r="C601" s="279" t="str">
        <f t="shared" si="72"/>
        <v>4</v>
      </c>
      <c r="D601" s="279" t="str">
        <f t="shared" si="73"/>
        <v>5</v>
      </c>
      <c r="E601" s="279" t="str">
        <f t="shared" si="74"/>
        <v>03</v>
      </c>
      <c r="F601" s="279" t="str">
        <f t="shared" si="75"/>
        <v>2</v>
      </c>
      <c r="G601" s="279" t="str">
        <f t="shared" si="76"/>
        <v>0</v>
      </c>
      <c r="H601" s="14">
        <v>13450320</v>
      </c>
      <c r="I601" s="15" t="s">
        <v>926</v>
      </c>
      <c r="J601" s="280" t="s">
        <v>54</v>
      </c>
      <c r="K601" s="15" t="s">
        <v>927</v>
      </c>
      <c r="L601" s="15"/>
      <c r="M601" s="19"/>
    </row>
    <row r="602" spans="1:13" ht="60" x14ac:dyDescent="0.25">
      <c r="A602" s="18" t="str">
        <f t="shared" si="70"/>
        <v>1</v>
      </c>
      <c r="B602" s="279" t="str">
        <f t="shared" si="71"/>
        <v>3</v>
      </c>
      <c r="C602" s="279" t="str">
        <f t="shared" si="72"/>
        <v>4</v>
      </c>
      <c r="D602" s="279" t="str">
        <f t="shared" si="73"/>
        <v>5</v>
      </c>
      <c r="E602" s="279" t="str">
        <f t="shared" si="74"/>
        <v>03</v>
      </c>
      <c r="F602" s="279" t="str">
        <f t="shared" si="75"/>
        <v>3</v>
      </c>
      <c r="G602" s="279" t="str">
        <f t="shared" si="76"/>
        <v>0</v>
      </c>
      <c r="H602" s="14">
        <v>13450330</v>
      </c>
      <c r="I602" s="15" t="s">
        <v>928</v>
      </c>
      <c r="J602" s="280" t="s">
        <v>54</v>
      </c>
      <c r="K602" s="15" t="s">
        <v>929</v>
      </c>
      <c r="L602" s="15"/>
      <c r="M602" s="19"/>
    </row>
    <row r="603" spans="1:13" x14ac:dyDescent="0.25">
      <c r="A603" s="18" t="str">
        <f t="shared" si="70"/>
        <v>1</v>
      </c>
      <c r="B603" s="279" t="str">
        <f t="shared" si="71"/>
        <v>3</v>
      </c>
      <c r="C603" s="279" t="str">
        <f t="shared" si="72"/>
        <v>4</v>
      </c>
      <c r="D603" s="279" t="str">
        <f t="shared" si="73"/>
        <v>6</v>
      </c>
      <c r="E603" s="279" t="str">
        <f t="shared" si="74"/>
        <v>00</v>
      </c>
      <c r="F603" s="279" t="str">
        <f t="shared" si="75"/>
        <v>0</v>
      </c>
      <c r="G603" s="279" t="str">
        <f t="shared" si="76"/>
        <v>0</v>
      </c>
      <c r="H603" s="14">
        <v>13460000</v>
      </c>
      <c r="I603" s="15" t="s">
        <v>930</v>
      </c>
      <c r="J603" s="280" t="s">
        <v>45</v>
      </c>
      <c r="K603" s="15" t="s">
        <v>931</v>
      </c>
      <c r="L603" s="15"/>
      <c r="M603" s="19"/>
    </row>
    <row r="604" spans="1:13" ht="45" x14ac:dyDescent="0.25">
      <c r="A604" s="18" t="str">
        <f t="shared" si="70"/>
        <v>1</v>
      </c>
      <c r="B604" s="279" t="str">
        <f t="shared" si="71"/>
        <v>3</v>
      </c>
      <c r="C604" s="279" t="str">
        <f t="shared" si="72"/>
        <v>4</v>
      </c>
      <c r="D604" s="279" t="str">
        <f t="shared" si="73"/>
        <v>6</v>
      </c>
      <c r="E604" s="279" t="str">
        <f t="shared" si="74"/>
        <v>01</v>
      </c>
      <c r="F604" s="279" t="str">
        <f t="shared" si="75"/>
        <v>0</v>
      </c>
      <c r="G604" s="279" t="str">
        <f t="shared" si="76"/>
        <v>0</v>
      </c>
      <c r="H604" s="14">
        <v>13460100</v>
      </c>
      <c r="I604" s="15" t="s">
        <v>932</v>
      </c>
      <c r="J604" s="280" t="s">
        <v>54</v>
      </c>
      <c r="K604" s="15" t="s">
        <v>933</v>
      </c>
      <c r="L604" s="15"/>
      <c r="M604" s="19"/>
    </row>
    <row r="605" spans="1:13" ht="90" x14ac:dyDescent="0.25">
      <c r="A605" s="18" t="str">
        <f t="shared" si="70"/>
        <v>1</v>
      </c>
      <c r="B605" s="279" t="str">
        <f t="shared" si="71"/>
        <v>3</v>
      </c>
      <c r="C605" s="279" t="str">
        <f t="shared" si="72"/>
        <v>4</v>
      </c>
      <c r="D605" s="279" t="str">
        <f t="shared" si="73"/>
        <v>6</v>
      </c>
      <c r="E605" s="279" t="str">
        <f t="shared" si="74"/>
        <v>01</v>
      </c>
      <c r="F605" s="279" t="str">
        <f t="shared" si="75"/>
        <v>1</v>
      </c>
      <c r="G605" s="279" t="str">
        <f t="shared" si="76"/>
        <v>0</v>
      </c>
      <c r="H605" s="14">
        <v>13460110</v>
      </c>
      <c r="I605" s="15" t="s">
        <v>934</v>
      </c>
      <c r="J605" s="280" t="s">
        <v>54</v>
      </c>
      <c r="K605" s="15" t="s">
        <v>935</v>
      </c>
      <c r="L605" s="15"/>
      <c r="M605" s="19"/>
    </row>
    <row r="606" spans="1:13" ht="90" x14ac:dyDescent="0.25">
      <c r="A606" s="18" t="str">
        <f t="shared" si="70"/>
        <v>1</v>
      </c>
      <c r="B606" s="279" t="str">
        <f t="shared" si="71"/>
        <v>3</v>
      </c>
      <c r="C606" s="279" t="str">
        <f t="shared" si="72"/>
        <v>4</v>
      </c>
      <c r="D606" s="279" t="str">
        <f t="shared" si="73"/>
        <v>6</v>
      </c>
      <c r="E606" s="279" t="str">
        <f t="shared" si="74"/>
        <v>01</v>
      </c>
      <c r="F606" s="279" t="str">
        <f t="shared" si="75"/>
        <v>2</v>
      </c>
      <c r="G606" s="279" t="str">
        <f t="shared" si="76"/>
        <v>0</v>
      </c>
      <c r="H606" s="14">
        <v>13460120</v>
      </c>
      <c r="I606" s="15" t="s">
        <v>936</v>
      </c>
      <c r="J606" s="280" t="s">
        <v>54</v>
      </c>
      <c r="K606" s="15" t="s">
        <v>937</v>
      </c>
      <c r="L606" s="15"/>
      <c r="M606" s="19"/>
    </row>
    <row r="607" spans="1:13" ht="45" x14ac:dyDescent="0.25">
      <c r="A607" s="18" t="str">
        <f t="shared" si="70"/>
        <v>1</v>
      </c>
      <c r="B607" s="279" t="str">
        <f t="shared" si="71"/>
        <v>3</v>
      </c>
      <c r="C607" s="279" t="str">
        <f t="shared" si="72"/>
        <v>4</v>
      </c>
      <c r="D607" s="279" t="str">
        <f t="shared" si="73"/>
        <v>6</v>
      </c>
      <c r="E607" s="279" t="str">
        <f t="shared" si="74"/>
        <v>02</v>
      </c>
      <c r="F607" s="279" t="str">
        <f t="shared" si="75"/>
        <v>0</v>
      </c>
      <c r="G607" s="279" t="str">
        <f t="shared" si="76"/>
        <v>0</v>
      </c>
      <c r="H607" s="14">
        <v>13460200</v>
      </c>
      <c r="I607" s="15" t="s">
        <v>938</v>
      </c>
      <c r="J607" s="280" t="s">
        <v>54</v>
      </c>
      <c r="K607" s="15" t="s">
        <v>939</v>
      </c>
      <c r="L607" s="15"/>
      <c r="M607" s="19" t="s">
        <v>147</v>
      </c>
    </row>
    <row r="608" spans="1:13" ht="105" x14ac:dyDescent="0.25">
      <c r="A608" s="18" t="str">
        <f t="shared" si="70"/>
        <v>1</v>
      </c>
      <c r="B608" s="279" t="str">
        <f t="shared" si="71"/>
        <v>3</v>
      </c>
      <c r="C608" s="279" t="str">
        <f t="shared" si="72"/>
        <v>4</v>
      </c>
      <c r="D608" s="279" t="str">
        <f t="shared" si="73"/>
        <v>6</v>
      </c>
      <c r="E608" s="279" t="str">
        <f t="shared" si="74"/>
        <v>02</v>
      </c>
      <c r="F608" s="279" t="str">
        <f t="shared" si="75"/>
        <v>1</v>
      </c>
      <c r="G608" s="279" t="str">
        <f t="shared" si="76"/>
        <v>0</v>
      </c>
      <c r="H608" s="14">
        <v>13460210</v>
      </c>
      <c r="I608" s="15" t="s">
        <v>940</v>
      </c>
      <c r="J608" s="280" t="s">
        <v>54</v>
      </c>
      <c r="K608" s="15" t="s">
        <v>941</v>
      </c>
      <c r="L608" s="15"/>
      <c r="M608" s="19" t="s">
        <v>147</v>
      </c>
    </row>
    <row r="609" spans="1:13" ht="105" x14ac:dyDescent="0.25">
      <c r="A609" s="18" t="str">
        <f t="shared" si="70"/>
        <v>1</v>
      </c>
      <c r="B609" s="279" t="str">
        <f t="shared" si="71"/>
        <v>3</v>
      </c>
      <c r="C609" s="279" t="str">
        <f t="shared" si="72"/>
        <v>4</v>
      </c>
      <c r="D609" s="279" t="str">
        <f t="shared" si="73"/>
        <v>6</v>
      </c>
      <c r="E609" s="279" t="str">
        <f t="shared" si="74"/>
        <v>02</v>
      </c>
      <c r="F609" s="279" t="str">
        <f t="shared" si="75"/>
        <v>2</v>
      </c>
      <c r="G609" s="279" t="str">
        <f t="shared" si="76"/>
        <v>0</v>
      </c>
      <c r="H609" s="14">
        <v>13460220</v>
      </c>
      <c r="I609" s="15" t="s">
        <v>942</v>
      </c>
      <c r="J609" s="280" t="s">
        <v>54</v>
      </c>
      <c r="K609" s="15" t="s">
        <v>943</v>
      </c>
      <c r="L609" s="15"/>
      <c r="M609" s="19" t="s">
        <v>147</v>
      </c>
    </row>
    <row r="610" spans="1:13" ht="45" x14ac:dyDescent="0.25">
      <c r="A610" s="18" t="str">
        <f t="shared" si="70"/>
        <v>1</v>
      </c>
      <c r="B610" s="279" t="str">
        <f t="shared" si="71"/>
        <v>3</v>
      </c>
      <c r="C610" s="279" t="str">
        <f t="shared" si="72"/>
        <v>4</v>
      </c>
      <c r="D610" s="279" t="str">
        <f t="shared" si="73"/>
        <v>6</v>
      </c>
      <c r="E610" s="279" t="str">
        <f t="shared" si="74"/>
        <v>02</v>
      </c>
      <c r="F610" s="279" t="str">
        <f t="shared" si="75"/>
        <v>0</v>
      </c>
      <c r="G610" s="279" t="str">
        <f t="shared" si="76"/>
        <v>0</v>
      </c>
      <c r="H610" s="14">
        <v>13460200</v>
      </c>
      <c r="I610" s="15" t="s">
        <v>944</v>
      </c>
      <c r="J610" s="280"/>
      <c r="K610" s="15" t="s">
        <v>939</v>
      </c>
      <c r="L610" s="15"/>
      <c r="M610" s="19" t="s">
        <v>18</v>
      </c>
    </row>
    <row r="611" spans="1:13" ht="105" x14ac:dyDescent="0.25">
      <c r="A611" s="18" t="str">
        <f t="shared" si="70"/>
        <v>1</v>
      </c>
      <c r="B611" s="279" t="str">
        <f t="shared" si="71"/>
        <v>3</v>
      </c>
      <c r="C611" s="279" t="str">
        <f t="shared" si="72"/>
        <v>4</v>
      </c>
      <c r="D611" s="279" t="str">
        <f t="shared" si="73"/>
        <v>6</v>
      </c>
      <c r="E611" s="279" t="str">
        <f t="shared" si="74"/>
        <v>02</v>
      </c>
      <c r="F611" s="279" t="str">
        <f t="shared" si="75"/>
        <v>1</v>
      </c>
      <c r="G611" s="279" t="str">
        <f t="shared" si="76"/>
        <v>0</v>
      </c>
      <c r="H611" s="14">
        <v>13460210</v>
      </c>
      <c r="I611" s="15" t="s">
        <v>945</v>
      </c>
      <c r="J611" s="280"/>
      <c r="K611" s="15" t="s">
        <v>946</v>
      </c>
      <c r="L611" s="15"/>
      <c r="M611" s="19" t="s">
        <v>18</v>
      </c>
    </row>
    <row r="612" spans="1:13" ht="105" x14ac:dyDescent="0.25">
      <c r="A612" s="18" t="str">
        <f t="shared" si="70"/>
        <v>1</v>
      </c>
      <c r="B612" s="279" t="str">
        <f t="shared" si="71"/>
        <v>3</v>
      </c>
      <c r="C612" s="279" t="str">
        <f t="shared" si="72"/>
        <v>4</v>
      </c>
      <c r="D612" s="279" t="str">
        <f t="shared" si="73"/>
        <v>6</v>
      </c>
      <c r="E612" s="279" t="str">
        <f t="shared" si="74"/>
        <v>02</v>
      </c>
      <c r="F612" s="279" t="str">
        <f t="shared" si="75"/>
        <v>2</v>
      </c>
      <c r="G612" s="279" t="str">
        <f t="shared" si="76"/>
        <v>0</v>
      </c>
      <c r="H612" s="14">
        <v>13460220</v>
      </c>
      <c r="I612" s="15" t="s">
        <v>947</v>
      </c>
      <c r="J612" s="280"/>
      <c r="K612" s="15" t="s">
        <v>948</v>
      </c>
      <c r="L612" s="15"/>
      <c r="M612" s="19" t="s">
        <v>18</v>
      </c>
    </row>
    <row r="613" spans="1:13" ht="30" x14ac:dyDescent="0.25">
      <c r="A613" s="18" t="str">
        <f t="shared" si="70"/>
        <v>1</v>
      </c>
      <c r="B613" s="279" t="str">
        <f t="shared" si="71"/>
        <v>3</v>
      </c>
      <c r="C613" s="279" t="str">
        <f t="shared" si="72"/>
        <v>4</v>
      </c>
      <c r="D613" s="279" t="str">
        <f t="shared" si="73"/>
        <v>6</v>
      </c>
      <c r="E613" s="279" t="str">
        <f t="shared" si="74"/>
        <v>03</v>
      </c>
      <c r="F613" s="279" t="str">
        <f t="shared" si="75"/>
        <v>0</v>
      </c>
      <c r="G613" s="279" t="str">
        <f t="shared" si="76"/>
        <v>0</v>
      </c>
      <c r="H613" s="14">
        <v>13460300</v>
      </c>
      <c r="I613" s="15" t="s">
        <v>949</v>
      </c>
      <c r="J613" s="280" t="s">
        <v>54</v>
      </c>
      <c r="K613" s="15" t="s">
        <v>950</v>
      </c>
      <c r="L613" s="15"/>
      <c r="M613" s="19" t="s">
        <v>147</v>
      </c>
    </row>
    <row r="614" spans="1:13" ht="45" x14ac:dyDescent="0.25">
      <c r="A614" s="18" t="str">
        <f t="shared" si="70"/>
        <v>1</v>
      </c>
      <c r="B614" s="279" t="str">
        <f t="shared" si="71"/>
        <v>3</v>
      </c>
      <c r="C614" s="279" t="str">
        <f t="shared" si="72"/>
        <v>4</v>
      </c>
      <c r="D614" s="279" t="str">
        <f t="shared" si="73"/>
        <v>6</v>
      </c>
      <c r="E614" s="279" t="str">
        <f t="shared" si="74"/>
        <v>04</v>
      </c>
      <c r="F614" s="279" t="str">
        <f t="shared" si="75"/>
        <v>0</v>
      </c>
      <c r="G614" s="279" t="str">
        <f t="shared" si="76"/>
        <v>0</v>
      </c>
      <c r="H614" s="14">
        <v>13460400</v>
      </c>
      <c r="I614" s="15" t="s">
        <v>951</v>
      </c>
      <c r="J614" s="280" t="s">
        <v>54</v>
      </c>
      <c r="K614" s="15" t="s">
        <v>952</v>
      </c>
      <c r="L614" s="15"/>
      <c r="M614" s="19" t="s">
        <v>147</v>
      </c>
    </row>
    <row r="615" spans="1:13" ht="30" x14ac:dyDescent="0.25">
      <c r="A615" s="18" t="str">
        <f t="shared" si="70"/>
        <v>1</v>
      </c>
      <c r="B615" s="279" t="str">
        <f t="shared" si="71"/>
        <v>3</v>
      </c>
      <c r="C615" s="279" t="str">
        <f t="shared" si="72"/>
        <v>4</v>
      </c>
      <c r="D615" s="279" t="str">
        <f t="shared" si="73"/>
        <v>6</v>
      </c>
      <c r="E615" s="279" t="str">
        <f t="shared" si="74"/>
        <v>99</v>
      </c>
      <c r="F615" s="279" t="str">
        <f t="shared" si="75"/>
        <v>0</v>
      </c>
      <c r="G615" s="279" t="str">
        <f t="shared" si="76"/>
        <v>0</v>
      </c>
      <c r="H615" s="14">
        <v>13469900</v>
      </c>
      <c r="I615" s="15" t="s">
        <v>953</v>
      </c>
      <c r="J615" s="280" t="s">
        <v>54</v>
      </c>
      <c r="K615" s="15" t="s">
        <v>954</v>
      </c>
      <c r="L615" s="15"/>
      <c r="M615" s="19" t="s">
        <v>147</v>
      </c>
    </row>
    <row r="616" spans="1:13" ht="30" x14ac:dyDescent="0.25">
      <c r="A616" s="18" t="str">
        <f t="shared" si="70"/>
        <v>1</v>
      </c>
      <c r="B616" s="279" t="str">
        <f t="shared" si="71"/>
        <v>3</v>
      </c>
      <c r="C616" s="279" t="str">
        <f t="shared" si="72"/>
        <v>4</v>
      </c>
      <c r="D616" s="279" t="str">
        <f t="shared" si="73"/>
        <v>6</v>
      </c>
      <c r="E616" s="279" t="str">
        <f t="shared" si="74"/>
        <v>99</v>
      </c>
      <c r="F616" s="279" t="str">
        <f t="shared" si="75"/>
        <v>1</v>
      </c>
      <c r="G616" s="279" t="str">
        <f t="shared" si="76"/>
        <v>0</v>
      </c>
      <c r="H616" s="14">
        <v>13469910</v>
      </c>
      <c r="I616" s="15" t="s">
        <v>949</v>
      </c>
      <c r="J616" s="280" t="s">
        <v>54</v>
      </c>
      <c r="K616" s="15" t="s">
        <v>955</v>
      </c>
      <c r="L616" s="15"/>
      <c r="M616" s="19" t="s">
        <v>79</v>
      </c>
    </row>
    <row r="617" spans="1:13" ht="45" x14ac:dyDescent="0.25">
      <c r="A617" s="18" t="str">
        <f t="shared" si="70"/>
        <v>1</v>
      </c>
      <c r="B617" s="279" t="str">
        <f t="shared" si="71"/>
        <v>3</v>
      </c>
      <c r="C617" s="279" t="str">
        <f t="shared" si="72"/>
        <v>4</v>
      </c>
      <c r="D617" s="279" t="str">
        <f t="shared" si="73"/>
        <v>6</v>
      </c>
      <c r="E617" s="279" t="str">
        <f t="shared" si="74"/>
        <v>99</v>
      </c>
      <c r="F617" s="279" t="str">
        <f t="shared" si="75"/>
        <v>2</v>
      </c>
      <c r="G617" s="279" t="str">
        <f t="shared" si="76"/>
        <v>0</v>
      </c>
      <c r="H617" s="14">
        <v>13469920</v>
      </c>
      <c r="I617" s="15" t="s">
        <v>951</v>
      </c>
      <c r="J617" s="280" t="s">
        <v>54</v>
      </c>
      <c r="K617" s="15" t="s">
        <v>956</v>
      </c>
      <c r="L617" s="15"/>
      <c r="M617" s="19" t="s">
        <v>79</v>
      </c>
    </row>
    <row r="618" spans="1:13" ht="60" x14ac:dyDescent="0.25">
      <c r="A618" s="18" t="str">
        <f t="shared" si="70"/>
        <v>1</v>
      </c>
      <c r="B618" s="279" t="str">
        <f t="shared" si="71"/>
        <v>3</v>
      </c>
      <c r="C618" s="279" t="str">
        <f t="shared" si="72"/>
        <v>4</v>
      </c>
      <c r="D618" s="279" t="str">
        <f t="shared" si="73"/>
        <v>6</v>
      </c>
      <c r="E618" s="279" t="str">
        <f t="shared" si="74"/>
        <v>99</v>
      </c>
      <c r="F618" s="279" t="str">
        <f t="shared" si="75"/>
        <v>3</v>
      </c>
      <c r="G618" s="279" t="str">
        <f t="shared" si="76"/>
        <v>0</v>
      </c>
      <c r="H618" s="14">
        <v>13469930</v>
      </c>
      <c r="I618" s="15" t="s">
        <v>957</v>
      </c>
      <c r="J618" s="280" t="s">
        <v>54</v>
      </c>
      <c r="K618" s="15" t="s">
        <v>958</v>
      </c>
      <c r="L618" s="15"/>
      <c r="M618" s="19" t="s">
        <v>79</v>
      </c>
    </row>
    <row r="619" spans="1:13" ht="30" x14ac:dyDescent="0.25">
      <c r="A619" s="18" t="str">
        <f t="shared" si="70"/>
        <v>1</v>
      </c>
      <c r="B619" s="279" t="str">
        <f t="shared" si="71"/>
        <v>3</v>
      </c>
      <c r="C619" s="279" t="str">
        <f t="shared" si="72"/>
        <v>4</v>
      </c>
      <c r="D619" s="279" t="str">
        <f t="shared" si="73"/>
        <v>9</v>
      </c>
      <c r="E619" s="279" t="str">
        <f t="shared" si="74"/>
        <v>00</v>
      </c>
      <c r="F619" s="279" t="str">
        <f t="shared" si="75"/>
        <v>0</v>
      </c>
      <c r="G619" s="279" t="str">
        <f t="shared" si="76"/>
        <v>0</v>
      </c>
      <c r="H619" s="14">
        <v>13490000</v>
      </c>
      <c r="I619" s="15" t="s">
        <v>959</v>
      </c>
      <c r="J619" s="280" t="s">
        <v>45</v>
      </c>
      <c r="K619" s="15" t="s">
        <v>960</v>
      </c>
      <c r="L619" s="15"/>
      <c r="M619" s="19"/>
    </row>
    <row r="620" spans="1:13" x14ac:dyDescent="0.25">
      <c r="A620" s="18" t="str">
        <f t="shared" si="70"/>
        <v>1</v>
      </c>
      <c r="B620" s="279" t="str">
        <f t="shared" si="71"/>
        <v>3</v>
      </c>
      <c r="C620" s="279" t="str">
        <f t="shared" si="72"/>
        <v>4</v>
      </c>
      <c r="D620" s="279" t="str">
        <f t="shared" si="73"/>
        <v>9</v>
      </c>
      <c r="E620" s="279" t="str">
        <f t="shared" si="74"/>
        <v>01</v>
      </c>
      <c r="F620" s="279" t="str">
        <f t="shared" si="75"/>
        <v>0</v>
      </c>
      <c r="G620" s="279" t="str">
        <f t="shared" si="76"/>
        <v>0</v>
      </c>
      <c r="H620" s="14">
        <v>13490100</v>
      </c>
      <c r="I620" s="15" t="s">
        <v>961</v>
      </c>
      <c r="J620" s="280" t="s">
        <v>54</v>
      </c>
      <c r="K620" s="15" t="s">
        <v>962</v>
      </c>
      <c r="L620" s="15"/>
      <c r="M620" s="19"/>
    </row>
    <row r="621" spans="1:13" x14ac:dyDescent="0.25">
      <c r="A621" s="18" t="str">
        <f t="shared" si="70"/>
        <v>1</v>
      </c>
      <c r="B621" s="279" t="str">
        <f t="shared" si="71"/>
        <v>3</v>
      </c>
      <c r="C621" s="279" t="str">
        <f t="shared" si="72"/>
        <v>4</v>
      </c>
      <c r="D621" s="279" t="str">
        <f t="shared" si="73"/>
        <v>9</v>
      </c>
      <c r="E621" s="279" t="str">
        <f t="shared" si="74"/>
        <v>01</v>
      </c>
      <c r="F621" s="279" t="str">
        <f t="shared" si="75"/>
        <v>1</v>
      </c>
      <c r="G621" s="279" t="str">
        <f t="shared" si="76"/>
        <v>0</v>
      </c>
      <c r="H621" s="14">
        <v>13490110</v>
      </c>
      <c r="I621" s="15" t="s">
        <v>961</v>
      </c>
      <c r="J621" s="280" t="s">
        <v>54</v>
      </c>
      <c r="K621" s="15" t="s">
        <v>963</v>
      </c>
      <c r="L621" s="15"/>
      <c r="M621" s="19" t="s">
        <v>18</v>
      </c>
    </row>
    <row r="622" spans="1:13" ht="30" x14ac:dyDescent="0.25">
      <c r="A622" s="18" t="str">
        <f t="shared" si="70"/>
        <v>1</v>
      </c>
      <c r="B622" s="279" t="str">
        <f t="shared" si="71"/>
        <v>3</v>
      </c>
      <c r="C622" s="279" t="str">
        <f t="shared" si="72"/>
        <v>4</v>
      </c>
      <c r="D622" s="279" t="str">
        <f t="shared" si="73"/>
        <v>9</v>
      </c>
      <c r="E622" s="279" t="str">
        <f t="shared" si="74"/>
        <v>99</v>
      </c>
      <c r="F622" s="279" t="str">
        <f t="shared" si="75"/>
        <v>0</v>
      </c>
      <c r="G622" s="279" t="str">
        <f t="shared" si="76"/>
        <v>0</v>
      </c>
      <c r="H622" s="14">
        <v>13499900</v>
      </c>
      <c r="I622" s="15" t="s">
        <v>964</v>
      </c>
      <c r="J622" s="280" t="s">
        <v>54</v>
      </c>
      <c r="K622" s="15" t="s">
        <v>965</v>
      </c>
      <c r="L622" s="15"/>
      <c r="M622" s="19"/>
    </row>
    <row r="623" spans="1:13" ht="30" x14ac:dyDescent="0.25">
      <c r="A623" s="18" t="str">
        <f t="shared" si="70"/>
        <v>1</v>
      </c>
      <c r="B623" s="279" t="str">
        <f t="shared" si="71"/>
        <v>3</v>
      </c>
      <c r="C623" s="279" t="str">
        <f t="shared" si="72"/>
        <v>4</v>
      </c>
      <c r="D623" s="279" t="str">
        <f t="shared" si="73"/>
        <v>9</v>
      </c>
      <c r="E623" s="279" t="str">
        <f t="shared" si="74"/>
        <v>99</v>
      </c>
      <c r="F623" s="279" t="str">
        <f t="shared" si="75"/>
        <v>1</v>
      </c>
      <c r="G623" s="279" t="str">
        <f t="shared" si="76"/>
        <v>0</v>
      </c>
      <c r="H623" s="14">
        <v>13499910</v>
      </c>
      <c r="I623" s="15" t="s">
        <v>964</v>
      </c>
      <c r="J623" s="280" t="s">
        <v>54</v>
      </c>
      <c r="K623" s="15" t="s">
        <v>966</v>
      </c>
      <c r="L623" s="15"/>
      <c r="M623" s="19" t="s">
        <v>18</v>
      </c>
    </row>
    <row r="624" spans="1:13" x14ac:dyDescent="0.25">
      <c r="A624" s="18" t="str">
        <f t="shared" si="70"/>
        <v>1</v>
      </c>
      <c r="B624" s="279" t="str">
        <f t="shared" si="71"/>
        <v>3</v>
      </c>
      <c r="C624" s="279" t="str">
        <f t="shared" si="72"/>
        <v>5</v>
      </c>
      <c r="D624" s="279" t="str">
        <f t="shared" si="73"/>
        <v>0</v>
      </c>
      <c r="E624" s="279" t="str">
        <f t="shared" si="74"/>
        <v>00</v>
      </c>
      <c r="F624" s="279" t="str">
        <f t="shared" si="75"/>
        <v>0</v>
      </c>
      <c r="G624" s="279" t="str">
        <f t="shared" si="76"/>
        <v>0</v>
      </c>
      <c r="H624" s="14">
        <v>13500000</v>
      </c>
      <c r="I624" s="15" t="s">
        <v>967</v>
      </c>
      <c r="J624" s="280" t="s">
        <v>45</v>
      </c>
      <c r="K624" s="15" t="s">
        <v>968</v>
      </c>
      <c r="L624" s="15"/>
      <c r="M624" s="19"/>
    </row>
    <row r="625" spans="1:13" x14ac:dyDescent="0.25">
      <c r="A625" s="18" t="str">
        <f t="shared" si="70"/>
        <v>1</v>
      </c>
      <c r="B625" s="279" t="str">
        <f t="shared" si="71"/>
        <v>3</v>
      </c>
      <c r="C625" s="279" t="str">
        <f t="shared" si="72"/>
        <v>5</v>
      </c>
      <c r="D625" s="279" t="str">
        <f t="shared" si="73"/>
        <v>1</v>
      </c>
      <c r="E625" s="279" t="str">
        <f t="shared" si="74"/>
        <v>00</v>
      </c>
      <c r="F625" s="279" t="str">
        <f t="shared" si="75"/>
        <v>0</v>
      </c>
      <c r="G625" s="279" t="str">
        <f t="shared" si="76"/>
        <v>0</v>
      </c>
      <c r="H625" s="14">
        <v>13510000</v>
      </c>
      <c r="I625" s="15" t="s">
        <v>967</v>
      </c>
      <c r="J625" s="280" t="s">
        <v>45</v>
      </c>
      <c r="K625" s="15" t="s">
        <v>968</v>
      </c>
      <c r="L625" s="15"/>
      <c r="M625" s="19" t="s">
        <v>14</v>
      </c>
    </row>
    <row r="626" spans="1:13" ht="45" x14ac:dyDescent="0.25">
      <c r="A626" s="18" t="str">
        <f t="shared" si="70"/>
        <v>1</v>
      </c>
      <c r="B626" s="279" t="str">
        <f t="shared" si="71"/>
        <v>3</v>
      </c>
      <c r="C626" s="279" t="str">
        <f t="shared" si="72"/>
        <v>5</v>
      </c>
      <c r="D626" s="279" t="str">
        <f t="shared" si="73"/>
        <v>1</v>
      </c>
      <c r="E626" s="279" t="str">
        <f t="shared" si="74"/>
        <v>01</v>
      </c>
      <c r="F626" s="279" t="str">
        <f t="shared" si="75"/>
        <v>0</v>
      </c>
      <c r="G626" s="279" t="str">
        <f t="shared" si="76"/>
        <v>0</v>
      </c>
      <c r="H626" s="14">
        <v>13510100</v>
      </c>
      <c r="I626" s="15" t="s">
        <v>969</v>
      </c>
      <c r="J626" s="280" t="s">
        <v>54</v>
      </c>
      <c r="K626" s="15" t="s">
        <v>970</v>
      </c>
      <c r="L626" s="15"/>
      <c r="M626" s="19" t="s">
        <v>10</v>
      </c>
    </row>
    <row r="627" spans="1:13" ht="45" x14ac:dyDescent="0.25">
      <c r="A627" s="18" t="str">
        <f t="shared" si="70"/>
        <v>1</v>
      </c>
      <c r="B627" s="279" t="str">
        <f t="shared" si="71"/>
        <v>3</v>
      </c>
      <c r="C627" s="279" t="str">
        <f t="shared" si="72"/>
        <v>5</v>
      </c>
      <c r="D627" s="279" t="str">
        <f t="shared" si="73"/>
        <v>1</v>
      </c>
      <c r="E627" s="279" t="str">
        <f t="shared" si="74"/>
        <v>02</v>
      </c>
      <c r="F627" s="279" t="str">
        <f t="shared" si="75"/>
        <v>0</v>
      </c>
      <c r="G627" s="279" t="str">
        <f t="shared" si="76"/>
        <v>0</v>
      </c>
      <c r="H627" s="14">
        <v>13510200</v>
      </c>
      <c r="I627" s="15" t="s">
        <v>971</v>
      </c>
      <c r="J627" s="280" t="s">
        <v>54</v>
      </c>
      <c r="K627" s="15" t="s">
        <v>972</v>
      </c>
      <c r="L627" s="15"/>
      <c r="M627" s="19" t="s">
        <v>10</v>
      </c>
    </row>
    <row r="628" spans="1:13" ht="30" x14ac:dyDescent="0.25">
      <c r="A628" s="18" t="str">
        <f t="shared" si="70"/>
        <v>1</v>
      </c>
      <c r="B628" s="279" t="str">
        <f t="shared" si="71"/>
        <v>3</v>
      </c>
      <c r="C628" s="279" t="str">
        <f t="shared" si="72"/>
        <v>5</v>
      </c>
      <c r="D628" s="279" t="str">
        <f t="shared" si="73"/>
        <v>1</v>
      </c>
      <c r="E628" s="279" t="str">
        <f t="shared" si="74"/>
        <v>03</v>
      </c>
      <c r="F628" s="279" t="str">
        <f t="shared" si="75"/>
        <v>0</v>
      </c>
      <c r="G628" s="279" t="str">
        <f t="shared" si="76"/>
        <v>0</v>
      </c>
      <c r="H628" s="14">
        <v>13510300</v>
      </c>
      <c r="I628" s="15" t="s">
        <v>973</v>
      </c>
      <c r="J628" s="280" t="s">
        <v>54</v>
      </c>
      <c r="K628" s="15" t="s">
        <v>974</v>
      </c>
      <c r="L628" s="15"/>
      <c r="M628" s="19" t="s">
        <v>10</v>
      </c>
    </row>
    <row r="629" spans="1:13" ht="45.75" customHeight="1" x14ac:dyDescent="0.25">
      <c r="A629" s="18" t="str">
        <f t="shared" si="70"/>
        <v>1</v>
      </c>
      <c r="B629" s="279" t="str">
        <f t="shared" si="71"/>
        <v>3</v>
      </c>
      <c r="C629" s="279" t="str">
        <f t="shared" si="72"/>
        <v>5</v>
      </c>
      <c r="D629" s="279" t="str">
        <f t="shared" si="73"/>
        <v>1</v>
      </c>
      <c r="E629" s="279" t="str">
        <f t="shared" si="74"/>
        <v>04</v>
      </c>
      <c r="F629" s="279" t="str">
        <f t="shared" si="75"/>
        <v>0</v>
      </c>
      <c r="G629" s="279" t="str">
        <f t="shared" si="76"/>
        <v>0</v>
      </c>
      <c r="H629" s="14">
        <v>13510400</v>
      </c>
      <c r="I629" s="15" t="s">
        <v>975</v>
      </c>
      <c r="J629" s="280" t="s">
        <v>54</v>
      </c>
      <c r="K629" s="15" t="s">
        <v>976</v>
      </c>
      <c r="L629" s="15"/>
      <c r="M629" s="19" t="s">
        <v>10</v>
      </c>
    </row>
    <row r="630" spans="1:13" ht="45" x14ac:dyDescent="0.25">
      <c r="A630" s="18" t="str">
        <f t="shared" si="70"/>
        <v>1</v>
      </c>
      <c r="B630" s="279" t="str">
        <f t="shared" si="71"/>
        <v>3</v>
      </c>
      <c r="C630" s="279" t="str">
        <f t="shared" si="72"/>
        <v>5</v>
      </c>
      <c r="D630" s="279" t="str">
        <f t="shared" si="73"/>
        <v>0</v>
      </c>
      <c r="E630" s="279" t="str">
        <f t="shared" si="74"/>
        <v>01</v>
      </c>
      <c r="F630" s="279" t="str">
        <f t="shared" si="75"/>
        <v>0</v>
      </c>
      <c r="G630" s="279" t="str">
        <f t="shared" si="76"/>
        <v>0</v>
      </c>
      <c r="H630" s="14">
        <v>13500100</v>
      </c>
      <c r="I630" s="15" t="s">
        <v>969</v>
      </c>
      <c r="J630" s="280" t="s">
        <v>54</v>
      </c>
      <c r="K630" s="15" t="s">
        <v>977</v>
      </c>
      <c r="L630" s="15"/>
      <c r="M630" s="19" t="s">
        <v>18</v>
      </c>
    </row>
    <row r="631" spans="1:13" ht="45" x14ac:dyDescent="0.25">
      <c r="A631" s="18" t="str">
        <f t="shared" si="70"/>
        <v>1</v>
      </c>
      <c r="B631" s="279" t="str">
        <f t="shared" si="71"/>
        <v>3</v>
      </c>
      <c r="C631" s="279" t="str">
        <f t="shared" si="72"/>
        <v>5</v>
      </c>
      <c r="D631" s="279" t="str">
        <f t="shared" si="73"/>
        <v>0</v>
      </c>
      <c r="E631" s="279" t="str">
        <f t="shared" si="74"/>
        <v>01</v>
      </c>
      <c r="F631" s="279" t="str">
        <f t="shared" si="75"/>
        <v>1</v>
      </c>
      <c r="G631" s="279" t="str">
        <f t="shared" si="76"/>
        <v>0</v>
      </c>
      <c r="H631" s="14">
        <v>13500110</v>
      </c>
      <c r="I631" s="15" t="s">
        <v>969</v>
      </c>
      <c r="J631" s="280" t="s">
        <v>54</v>
      </c>
      <c r="K631" s="15" t="s">
        <v>977</v>
      </c>
      <c r="L631" s="15"/>
      <c r="M631" s="19" t="s">
        <v>18</v>
      </c>
    </row>
    <row r="632" spans="1:13" ht="45" x14ac:dyDescent="0.25">
      <c r="A632" s="18" t="str">
        <f t="shared" si="70"/>
        <v>1</v>
      </c>
      <c r="B632" s="279" t="str">
        <f t="shared" si="71"/>
        <v>3</v>
      </c>
      <c r="C632" s="279" t="str">
        <f t="shared" si="72"/>
        <v>5</v>
      </c>
      <c r="D632" s="279" t="str">
        <f t="shared" si="73"/>
        <v>0</v>
      </c>
      <c r="E632" s="279" t="str">
        <f t="shared" si="74"/>
        <v>02</v>
      </c>
      <c r="F632" s="279" t="str">
        <f t="shared" si="75"/>
        <v>0</v>
      </c>
      <c r="G632" s="279" t="str">
        <f t="shared" si="76"/>
        <v>0</v>
      </c>
      <c r="H632" s="14">
        <v>13500200</v>
      </c>
      <c r="I632" s="15" t="s">
        <v>971</v>
      </c>
      <c r="J632" s="280" t="s">
        <v>54</v>
      </c>
      <c r="K632" s="15" t="s">
        <v>978</v>
      </c>
      <c r="L632" s="15"/>
      <c r="M632" s="19" t="s">
        <v>18</v>
      </c>
    </row>
    <row r="633" spans="1:13" ht="45" x14ac:dyDescent="0.25">
      <c r="A633" s="18" t="str">
        <f t="shared" si="70"/>
        <v>1</v>
      </c>
      <c r="B633" s="279" t="str">
        <f t="shared" si="71"/>
        <v>3</v>
      </c>
      <c r="C633" s="279" t="str">
        <f t="shared" si="72"/>
        <v>5</v>
      </c>
      <c r="D633" s="279" t="str">
        <f t="shared" si="73"/>
        <v>0</v>
      </c>
      <c r="E633" s="279" t="str">
        <f t="shared" si="74"/>
        <v>02</v>
      </c>
      <c r="F633" s="279" t="str">
        <f t="shared" si="75"/>
        <v>1</v>
      </c>
      <c r="G633" s="279" t="str">
        <f t="shared" si="76"/>
        <v>0</v>
      </c>
      <c r="H633" s="14">
        <v>13500210</v>
      </c>
      <c r="I633" s="15" t="s">
        <v>971</v>
      </c>
      <c r="J633" s="280" t="s">
        <v>54</v>
      </c>
      <c r="K633" s="15" t="s">
        <v>978</v>
      </c>
      <c r="L633" s="15"/>
      <c r="M633" s="19" t="s">
        <v>18</v>
      </c>
    </row>
    <row r="634" spans="1:13" ht="30" x14ac:dyDescent="0.25">
      <c r="A634" s="18" t="str">
        <f t="shared" si="70"/>
        <v>1</v>
      </c>
      <c r="B634" s="279" t="str">
        <f t="shared" si="71"/>
        <v>3</v>
      </c>
      <c r="C634" s="279" t="str">
        <f t="shared" si="72"/>
        <v>5</v>
      </c>
      <c r="D634" s="279" t="str">
        <f t="shared" si="73"/>
        <v>0</v>
      </c>
      <c r="E634" s="279" t="str">
        <f t="shared" si="74"/>
        <v>03</v>
      </c>
      <c r="F634" s="279" t="str">
        <f t="shared" si="75"/>
        <v>0</v>
      </c>
      <c r="G634" s="279" t="str">
        <f t="shared" si="76"/>
        <v>0</v>
      </c>
      <c r="H634" s="14">
        <v>13500300</v>
      </c>
      <c r="I634" s="15" t="s">
        <v>973</v>
      </c>
      <c r="J634" s="280" t="s">
        <v>54</v>
      </c>
      <c r="K634" s="15" t="s">
        <v>974</v>
      </c>
      <c r="L634" s="15"/>
      <c r="M634" s="19" t="s">
        <v>18</v>
      </c>
    </row>
    <row r="635" spans="1:13" ht="30" x14ac:dyDescent="0.25">
      <c r="A635" s="18" t="str">
        <f t="shared" si="70"/>
        <v>1</v>
      </c>
      <c r="B635" s="279" t="str">
        <f t="shared" si="71"/>
        <v>3</v>
      </c>
      <c r="C635" s="279" t="str">
        <f t="shared" si="72"/>
        <v>5</v>
      </c>
      <c r="D635" s="279" t="str">
        <f t="shared" si="73"/>
        <v>0</v>
      </c>
      <c r="E635" s="279" t="str">
        <f t="shared" si="74"/>
        <v>03</v>
      </c>
      <c r="F635" s="279" t="str">
        <f t="shared" si="75"/>
        <v>1</v>
      </c>
      <c r="G635" s="279" t="str">
        <f t="shared" si="76"/>
        <v>0</v>
      </c>
      <c r="H635" s="14">
        <v>13500310</v>
      </c>
      <c r="I635" s="15" t="s">
        <v>973</v>
      </c>
      <c r="J635" s="280" t="s">
        <v>54</v>
      </c>
      <c r="K635" s="15" t="s">
        <v>974</v>
      </c>
      <c r="L635" s="15"/>
      <c r="M635" s="19" t="s">
        <v>18</v>
      </c>
    </row>
    <row r="636" spans="1:13" ht="60" x14ac:dyDescent="0.25">
      <c r="A636" s="18" t="str">
        <f t="shared" si="70"/>
        <v>1</v>
      </c>
      <c r="B636" s="279" t="str">
        <f t="shared" si="71"/>
        <v>3</v>
      </c>
      <c r="C636" s="279" t="str">
        <f t="shared" si="72"/>
        <v>5</v>
      </c>
      <c r="D636" s="279" t="str">
        <f t="shared" si="73"/>
        <v>0</v>
      </c>
      <c r="E636" s="279" t="str">
        <f t="shared" si="74"/>
        <v>04</v>
      </c>
      <c r="F636" s="279" t="str">
        <f t="shared" si="75"/>
        <v>0</v>
      </c>
      <c r="G636" s="279" t="str">
        <f t="shared" si="76"/>
        <v>0</v>
      </c>
      <c r="H636" s="14">
        <v>13500400</v>
      </c>
      <c r="I636" s="15" t="s">
        <v>975</v>
      </c>
      <c r="J636" s="280" t="s">
        <v>54</v>
      </c>
      <c r="K636" s="15" t="s">
        <v>979</v>
      </c>
      <c r="L636" s="15"/>
      <c r="M636" s="19" t="s">
        <v>18</v>
      </c>
    </row>
    <row r="637" spans="1:13" ht="60" x14ac:dyDescent="0.25">
      <c r="A637" s="18" t="str">
        <f t="shared" si="70"/>
        <v>1</v>
      </c>
      <c r="B637" s="279" t="str">
        <f t="shared" si="71"/>
        <v>3</v>
      </c>
      <c r="C637" s="279" t="str">
        <f t="shared" si="72"/>
        <v>5</v>
      </c>
      <c r="D637" s="279" t="str">
        <f t="shared" si="73"/>
        <v>0</v>
      </c>
      <c r="E637" s="279" t="str">
        <f t="shared" si="74"/>
        <v>04</v>
      </c>
      <c r="F637" s="279" t="str">
        <f t="shared" si="75"/>
        <v>1</v>
      </c>
      <c r="G637" s="279" t="str">
        <f t="shared" si="76"/>
        <v>0</v>
      </c>
      <c r="H637" s="14">
        <v>13500410</v>
      </c>
      <c r="I637" s="15" t="s">
        <v>975</v>
      </c>
      <c r="J637" s="280" t="s">
        <v>54</v>
      </c>
      <c r="K637" s="15" t="s">
        <v>979</v>
      </c>
      <c r="L637" s="15"/>
      <c r="M637" s="19" t="s">
        <v>18</v>
      </c>
    </row>
    <row r="638" spans="1:13" x14ac:dyDescent="0.25">
      <c r="A638" s="18" t="str">
        <f t="shared" si="70"/>
        <v>1</v>
      </c>
      <c r="B638" s="279" t="str">
        <f t="shared" si="71"/>
        <v>3</v>
      </c>
      <c r="C638" s="279" t="str">
        <f t="shared" si="72"/>
        <v>6</v>
      </c>
      <c r="D638" s="279" t="str">
        <f t="shared" si="73"/>
        <v>0</v>
      </c>
      <c r="E638" s="279" t="str">
        <f t="shared" si="74"/>
        <v>00</v>
      </c>
      <c r="F638" s="279" t="str">
        <f t="shared" si="75"/>
        <v>0</v>
      </c>
      <c r="G638" s="279" t="str">
        <f t="shared" si="76"/>
        <v>0</v>
      </c>
      <c r="H638" s="14">
        <v>13600000</v>
      </c>
      <c r="I638" s="15" t="s">
        <v>980</v>
      </c>
      <c r="J638" s="280" t="s">
        <v>45</v>
      </c>
      <c r="K638" s="15" t="s">
        <v>981</v>
      </c>
      <c r="L638" s="15"/>
      <c r="M638" s="19"/>
    </row>
    <row r="639" spans="1:13" x14ac:dyDescent="0.25">
      <c r="A639" s="18" t="str">
        <f t="shared" si="70"/>
        <v>1</v>
      </c>
      <c r="B639" s="279" t="str">
        <f t="shared" si="71"/>
        <v>3</v>
      </c>
      <c r="C639" s="279" t="str">
        <f t="shared" si="72"/>
        <v>6</v>
      </c>
      <c r="D639" s="279" t="str">
        <f t="shared" si="73"/>
        <v>1</v>
      </c>
      <c r="E639" s="279" t="str">
        <f t="shared" si="74"/>
        <v>00</v>
      </c>
      <c r="F639" s="279" t="str">
        <f t="shared" si="75"/>
        <v>0</v>
      </c>
      <c r="G639" s="279" t="str">
        <f t="shared" si="76"/>
        <v>0</v>
      </c>
      <c r="H639" s="14">
        <v>13610000</v>
      </c>
      <c r="I639" s="15" t="s">
        <v>980</v>
      </c>
      <c r="J639" s="280" t="s">
        <v>45</v>
      </c>
      <c r="K639" s="15" t="s">
        <v>981</v>
      </c>
      <c r="L639" s="15"/>
      <c r="M639" s="19" t="s">
        <v>14</v>
      </c>
    </row>
    <row r="640" spans="1:13" ht="90" x14ac:dyDescent="0.25">
      <c r="A640" s="18" t="str">
        <f t="shared" si="70"/>
        <v>1</v>
      </c>
      <c r="B640" s="279" t="str">
        <f t="shared" si="71"/>
        <v>3</v>
      </c>
      <c r="C640" s="279" t="str">
        <f t="shared" si="72"/>
        <v>6</v>
      </c>
      <c r="D640" s="279" t="str">
        <f t="shared" si="73"/>
        <v>1</v>
      </c>
      <c r="E640" s="279" t="str">
        <f t="shared" si="74"/>
        <v>01</v>
      </c>
      <c r="F640" s="279" t="str">
        <f t="shared" si="75"/>
        <v>0</v>
      </c>
      <c r="G640" s="279" t="str">
        <f t="shared" si="76"/>
        <v>0</v>
      </c>
      <c r="H640" s="14">
        <v>13610100</v>
      </c>
      <c r="I640" s="15" t="s">
        <v>982</v>
      </c>
      <c r="J640" s="280" t="s">
        <v>54</v>
      </c>
      <c r="K640" s="15" t="s">
        <v>983</v>
      </c>
      <c r="L640" s="15"/>
      <c r="M640" s="19" t="s">
        <v>10</v>
      </c>
    </row>
    <row r="641" spans="1:13" ht="30" x14ac:dyDescent="0.25">
      <c r="A641" s="18" t="str">
        <f t="shared" si="70"/>
        <v>1</v>
      </c>
      <c r="B641" s="279" t="str">
        <f t="shared" si="71"/>
        <v>3</v>
      </c>
      <c r="C641" s="279" t="str">
        <f t="shared" si="72"/>
        <v>6</v>
      </c>
      <c r="D641" s="279" t="str">
        <f t="shared" si="73"/>
        <v>1</v>
      </c>
      <c r="E641" s="279" t="str">
        <f t="shared" si="74"/>
        <v>01</v>
      </c>
      <c r="F641" s="279" t="str">
        <f t="shared" si="75"/>
        <v>1</v>
      </c>
      <c r="G641" s="279" t="str">
        <f t="shared" si="76"/>
        <v>0</v>
      </c>
      <c r="H641" s="14">
        <v>13610110</v>
      </c>
      <c r="I641" s="15" t="s">
        <v>984</v>
      </c>
      <c r="J641" s="280" t="s">
        <v>54</v>
      </c>
      <c r="K641" s="15" t="s">
        <v>985</v>
      </c>
      <c r="L641" s="15" t="s">
        <v>986</v>
      </c>
      <c r="M641" s="19" t="s">
        <v>10</v>
      </c>
    </row>
    <row r="642" spans="1:13" ht="30" x14ac:dyDescent="0.25">
      <c r="A642" s="18" t="str">
        <f t="shared" si="70"/>
        <v>1</v>
      </c>
      <c r="B642" s="279" t="str">
        <f t="shared" si="71"/>
        <v>3</v>
      </c>
      <c r="C642" s="279" t="str">
        <f t="shared" si="72"/>
        <v>6</v>
      </c>
      <c r="D642" s="279" t="str">
        <f t="shared" si="73"/>
        <v>1</v>
      </c>
      <c r="E642" s="279" t="str">
        <f t="shared" si="74"/>
        <v>01</v>
      </c>
      <c r="F642" s="279" t="str">
        <f t="shared" si="75"/>
        <v>2</v>
      </c>
      <c r="G642" s="279" t="str">
        <f t="shared" si="76"/>
        <v>0</v>
      </c>
      <c r="H642" s="14">
        <v>13610120</v>
      </c>
      <c r="I642" s="15" t="s">
        <v>987</v>
      </c>
      <c r="J642" s="280" t="s">
        <v>54</v>
      </c>
      <c r="K642" s="15" t="s">
        <v>988</v>
      </c>
      <c r="L642" s="15" t="s">
        <v>986</v>
      </c>
      <c r="M642" s="19" t="s">
        <v>10</v>
      </c>
    </row>
    <row r="643" spans="1:13" ht="90" x14ac:dyDescent="0.25">
      <c r="A643" s="18" t="str">
        <f t="shared" si="70"/>
        <v>1</v>
      </c>
      <c r="B643" s="279" t="str">
        <f t="shared" si="71"/>
        <v>3</v>
      </c>
      <c r="C643" s="279" t="str">
        <f t="shared" si="72"/>
        <v>6</v>
      </c>
      <c r="D643" s="279" t="str">
        <f t="shared" si="73"/>
        <v>0</v>
      </c>
      <c r="E643" s="279" t="str">
        <f t="shared" si="74"/>
        <v>01</v>
      </c>
      <c r="F643" s="279" t="str">
        <f t="shared" si="75"/>
        <v>0</v>
      </c>
      <c r="G643" s="279" t="str">
        <f t="shared" si="76"/>
        <v>0</v>
      </c>
      <c r="H643" s="14">
        <v>13600100</v>
      </c>
      <c r="I643" s="15" t="s">
        <v>982</v>
      </c>
      <c r="J643" s="280" t="s">
        <v>54</v>
      </c>
      <c r="K643" s="15" t="s">
        <v>989</v>
      </c>
      <c r="L643" s="15"/>
      <c r="M643" s="19" t="s">
        <v>18</v>
      </c>
    </row>
    <row r="644" spans="1:13" ht="90" x14ac:dyDescent="0.25">
      <c r="A644" s="18" t="str">
        <f t="shared" si="70"/>
        <v>1</v>
      </c>
      <c r="B644" s="279" t="str">
        <f t="shared" si="71"/>
        <v>3</v>
      </c>
      <c r="C644" s="279" t="str">
        <f t="shared" si="72"/>
        <v>6</v>
      </c>
      <c r="D644" s="279" t="str">
        <f t="shared" si="73"/>
        <v>0</v>
      </c>
      <c r="E644" s="279" t="str">
        <f t="shared" si="74"/>
        <v>01</v>
      </c>
      <c r="F644" s="279" t="str">
        <f t="shared" si="75"/>
        <v>1</v>
      </c>
      <c r="G644" s="279" t="str">
        <f t="shared" si="76"/>
        <v>0</v>
      </c>
      <c r="H644" s="14">
        <v>13600110</v>
      </c>
      <c r="I644" s="15" t="s">
        <v>982</v>
      </c>
      <c r="J644" s="280" t="s">
        <v>54</v>
      </c>
      <c r="K644" s="15" t="s">
        <v>983</v>
      </c>
      <c r="L644" s="15"/>
      <c r="M644" s="19" t="s">
        <v>18</v>
      </c>
    </row>
    <row r="645" spans="1:13" ht="30" x14ac:dyDescent="0.25">
      <c r="A645" s="18" t="str">
        <f t="shared" si="70"/>
        <v>1</v>
      </c>
      <c r="B645" s="279" t="str">
        <f t="shared" si="71"/>
        <v>3</v>
      </c>
      <c r="C645" s="279" t="str">
        <f t="shared" si="72"/>
        <v>6</v>
      </c>
      <c r="D645" s="279" t="str">
        <f t="shared" si="73"/>
        <v>0</v>
      </c>
      <c r="E645" s="279" t="str">
        <f t="shared" si="74"/>
        <v>01</v>
      </c>
      <c r="F645" s="279" t="str">
        <f t="shared" si="75"/>
        <v>2</v>
      </c>
      <c r="G645" s="279" t="str">
        <f t="shared" si="76"/>
        <v>0</v>
      </c>
      <c r="H645" s="14">
        <v>13600120</v>
      </c>
      <c r="I645" s="15" t="s">
        <v>987</v>
      </c>
      <c r="J645" s="280" t="s">
        <v>54</v>
      </c>
      <c r="K645" s="15" t="s">
        <v>988</v>
      </c>
      <c r="L645" s="15" t="s">
        <v>986</v>
      </c>
      <c r="M645" s="19" t="s">
        <v>18</v>
      </c>
    </row>
    <row r="646" spans="1:13" ht="30" x14ac:dyDescent="0.25">
      <c r="A646" s="18" t="str">
        <f t="shared" si="70"/>
        <v>1</v>
      </c>
      <c r="B646" s="279" t="str">
        <f t="shared" si="71"/>
        <v>3</v>
      </c>
      <c r="C646" s="279" t="str">
        <f t="shared" si="72"/>
        <v>9</v>
      </c>
      <c r="D646" s="279" t="str">
        <f t="shared" si="73"/>
        <v>0</v>
      </c>
      <c r="E646" s="279" t="str">
        <f t="shared" si="74"/>
        <v>00</v>
      </c>
      <c r="F646" s="279" t="str">
        <f t="shared" si="75"/>
        <v>0</v>
      </c>
      <c r="G646" s="279" t="str">
        <f t="shared" si="76"/>
        <v>0</v>
      </c>
      <c r="H646" s="14">
        <v>13900000</v>
      </c>
      <c r="I646" s="15" t="s">
        <v>990</v>
      </c>
      <c r="J646" s="280" t="s">
        <v>45</v>
      </c>
      <c r="K646" s="15" t="s">
        <v>991</v>
      </c>
      <c r="L646" s="15"/>
      <c r="M646" s="19"/>
    </row>
    <row r="647" spans="1:13" ht="45" x14ac:dyDescent="0.25">
      <c r="A647" s="18" t="str">
        <f t="shared" si="70"/>
        <v>1</v>
      </c>
      <c r="B647" s="279" t="str">
        <f t="shared" si="71"/>
        <v>3</v>
      </c>
      <c r="C647" s="279" t="str">
        <f t="shared" si="72"/>
        <v>9</v>
      </c>
      <c r="D647" s="279" t="str">
        <f t="shared" si="73"/>
        <v>1</v>
      </c>
      <c r="E647" s="279" t="str">
        <f t="shared" si="74"/>
        <v>00</v>
      </c>
      <c r="F647" s="279" t="str">
        <f t="shared" si="75"/>
        <v>0</v>
      </c>
      <c r="G647" s="279" t="str">
        <f t="shared" si="76"/>
        <v>0</v>
      </c>
      <c r="H647" s="14">
        <v>13910000</v>
      </c>
      <c r="I647" s="15" t="s">
        <v>992</v>
      </c>
      <c r="J647" s="280" t="s">
        <v>45</v>
      </c>
      <c r="K647" s="15" t="s">
        <v>993</v>
      </c>
      <c r="L647" s="15"/>
      <c r="M647" s="19"/>
    </row>
    <row r="648" spans="1:13" ht="45" x14ac:dyDescent="0.25">
      <c r="A648" s="18" t="str">
        <f t="shared" si="70"/>
        <v>1</v>
      </c>
      <c r="B648" s="279" t="str">
        <f t="shared" si="71"/>
        <v>3</v>
      </c>
      <c r="C648" s="279" t="str">
        <f t="shared" si="72"/>
        <v>9</v>
      </c>
      <c r="D648" s="279" t="str">
        <f t="shared" si="73"/>
        <v>1</v>
      </c>
      <c r="E648" s="279" t="str">
        <f t="shared" si="74"/>
        <v>01</v>
      </c>
      <c r="F648" s="279" t="str">
        <f t="shared" si="75"/>
        <v>0</v>
      </c>
      <c r="G648" s="279" t="str">
        <f t="shared" si="76"/>
        <v>0</v>
      </c>
      <c r="H648" s="14">
        <v>13910100</v>
      </c>
      <c r="I648" s="15" t="s">
        <v>994</v>
      </c>
      <c r="J648" s="280" t="s">
        <v>54</v>
      </c>
      <c r="K648" s="15" t="s">
        <v>995</v>
      </c>
      <c r="L648" s="15"/>
      <c r="M648" s="19"/>
    </row>
    <row r="649" spans="1:13" ht="45" x14ac:dyDescent="0.25">
      <c r="A649" s="18" t="str">
        <f t="shared" si="70"/>
        <v>1</v>
      </c>
      <c r="B649" s="279" t="str">
        <f t="shared" si="71"/>
        <v>3</v>
      </c>
      <c r="C649" s="279" t="str">
        <f t="shared" si="72"/>
        <v>9</v>
      </c>
      <c r="D649" s="279" t="str">
        <f t="shared" si="73"/>
        <v>1</v>
      </c>
      <c r="E649" s="279" t="str">
        <f t="shared" si="74"/>
        <v>01</v>
      </c>
      <c r="F649" s="279" t="str">
        <f t="shared" si="75"/>
        <v>1</v>
      </c>
      <c r="G649" s="279" t="str">
        <f t="shared" si="76"/>
        <v>0</v>
      </c>
      <c r="H649" s="14">
        <v>13910110</v>
      </c>
      <c r="I649" s="15" t="s">
        <v>996</v>
      </c>
      <c r="J649" s="280" t="s">
        <v>54</v>
      </c>
      <c r="K649" s="15" t="s">
        <v>997</v>
      </c>
      <c r="L649" s="15"/>
      <c r="M649" s="19"/>
    </row>
    <row r="650" spans="1:13" ht="45" x14ac:dyDescent="0.25">
      <c r="A650" s="18" t="str">
        <f t="shared" si="70"/>
        <v>1</v>
      </c>
      <c r="B650" s="279" t="str">
        <f t="shared" si="71"/>
        <v>3</v>
      </c>
      <c r="C650" s="279" t="str">
        <f t="shared" si="72"/>
        <v>9</v>
      </c>
      <c r="D650" s="279" t="str">
        <f t="shared" si="73"/>
        <v>1</v>
      </c>
      <c r="E650" s="279" t="str">
        <f t="shared" si="74"/>
        <v>01</v>
      </c>
      <c r="F650" s="279" t="str">
        <f t="shared" si="75"/>
        <v>2</v>
      </c>
      <c r="G650" s="279" t="str">
        <f t="shared" si="76"/>
        <v>0</v>
      </c>
      <c r="H650" s="14">
        <v>13910120</v>
      </c>
      <c r="I650" s="15" t="s">
        <v>998</v>
      </c>
      <c r="J650" s="280" t="s">
        <v>54</v>
      </c>
      <c r="K650" s="15" t="s">
        <v>999</v>
      </c>
      <c r="L650" s="15"/>
      <c r="M650" s="19"/>
    </row>
    <row r="651" spans="1:13" ht="45" x14ac:dyDescent="0.25">
      <c r="A651" s="18" t="str">
        <f t="shared" si="70"/>
        <v>1</v>
      </c>
      <c r="B651" s="279" t="str">
        <f t="shared" si="71"/>
        <v>3</v>
      </c>
      <c r="C651" s="279" t="str">
        <f t="shared" si="72"/>
        <v>9</v>
      </c>
      <c r="D651" s="279" t="str">
        <f t="shared" si="73"/>
        <v>1</v>
      </c>
      <c r="E651" s="279" t="str">
        <f t="shared" si="74"/>
        <v>01</v>
      </c>
      <c r="F651" s="279" t="str">
        <f t="shared" si="75"/>
        <v>4</v>
      </c>
      <c r="G651" s="279" t="str">
        <f t="shared" si="76"/>
        <v>0</v>
      </c>
      <c r="H651" s="14">
        <v>13910140</v>
      </c>
      <c r="I651" s="15" t="s">
        <v>1000</v>
      </c>
      <c r="J651" s="280" t="s">
        <v>54</v>
      </c>
      <c r="K651" s="15" t="s">
        <v>1001</v>
      </c>
      <c r="L651" s="15"/>
      <c r="M651" s="19"/>
    </row>
    <row r="652" spans="1:13" ht="45" x14ac:dyDescent="0.25">
      <c r="A652" s="18" t="str">
        <f t="shared" si="70"/>
        <v>1</v>
      </c>
      <c r="B652" s="279" t="str">
        <f t="shared" si="71"/>
        <v>3</v>
      </c>
      <c r="C652" s="279" t="str">
        <f t="shared" si="72"/>
        <v>9</v>
      </c>
      <c r="D652" s="279" t="str">
        <f t="shared" si="73"/>
        <v>1</v>
      </c>
      <c r="E652" s="279" t="str">
        <f t="shared" si="74"/>
        <v>01</v>
      </c>
      <c r="F652" s="279" t="str">
        <f t="shared" si="75"/>
        <v>5</v>
      </c>
      <c r="G652" s="279" t="str">
        <f t="shared" si="76"/>
        <v>0</v>
      </c>
      <c r="H652" s="14">
        <v>13910150</v>
      </c>
      <c r="I652" s="15" t="s">
        <v>1002</v>
      </c>
      <c r="J652" s="280" t="s">
        <v>54</v>
      </c>
      <c r="K652" s="15" t="s">
        <v>1003</v>
      </c>
      <c r="L652" s="15"/>
      <c r="M652" s="19"/>
    </row>
    <row r="653" spans="1:13" ht="45" x14ac:dyDescent="0.25">
      <c r="A653" s="18" t="str">
        <f t="shared" si="70"/>
        <v>1</v>
      </c>
      <c r="B653" s="279" t="str">
        <f t="shared" si="71"/>
        <v>3</v>
      </c>
      <c r="C653" s="279" t="str">
        <f t="shared" si="72"/>
        <v>9</v>
      </c>
      <c r="D653" s="279" t="str">
        <f t="shared" si="73"/>
        <v>1</v>
      </c>
      <c r="E653" s="279" t="str">
        <f t="shared" si="74"/>
        <v>01</v>
      </c>
      <c r="F653" s="279" t="str">
        <f t="shared" si="75"/>
        <v>6</v>
      </c>
      <c r="G653" s="279" t="str">
        <f t="shared" si="76"/>
        <v>0</v>
      </c>
      <c r="H653" s="14">
        <v>13910160</v>
      </c>
      <c r="I653" s="15" t="s">
        <v>1004</v>
      </c>
      <c r="J653" s="280" t="s">
        <v>54</v>
      </c>
      <c r="K653" s="15" t="s">
        <v>1005</v>
      </c>
      <c r="L653" s="15"/>
      <c r="M653" s="19"/>
    </row>
    <row r="654" spans="1:13" ht="30" x14ac:dyDescent="0.25">
      <c r="A654" s="18" t="str">
        <f t="shared" si="70"/>
        <v>1</v>
      </c>
      <c r="B654" s="279" t="str">
        <f t="shared" si="71"/>
        <v>3</v>
      </c>
      <c r="C654" s="279" t="str">
        <f t="shared" si="72"/>
        <v>9</v>
      </c>
      <c r="D654" s="279" t="str">
        <f t="shared" si="73"/>
        <v>9</v>
      </c>
      <c r="E654" s="279" t="str">
        <f t="shared" si="74"/>
        <v>00</v>
      </c>
      <c r="F654" s="279" t="str">
        <f t="shared" si="75"/>
        <v>0</v>
      </c>
      <c r="G654" s="279" t="str">
        <f t="shared" si="76"/>
        <v>0</v>
      </c>
      <c r="H654" s="14">
        <v>13990000</v>
      </c>
      <c r="I654" s="15" t="s">
        <v>1006</v>
      </c>
      <c r="J654" s="280" t="s">
        <v>45</v>
      </c>
      <c r="K654" s="15" t="s">
        <v>991</v>
      </c>
      <c r="L654" s="15"/>
      <c r="M654" s="19"/>
    </row>
    <row r="655" spans="1:13" ht="30" x14ac:dyDescent="0.25">
      <c r="A655" s="18" t="str">
        <f t="shared" si="70"/>
        <v>1</v>
      </c>
      <c r="B655" s="279" t="str">
        <f t="shared" si="71"/>
        <v>3</v>
      </c>
      <c r="C655" s="279" t="str">
        <f t="shared" si="72"/>
        <v>9</v>
      </c>
      <c r="D655" s="279" t="str">
        <f t="shared" si="73"/>
        <v>9</v>
      </c>
      <c r="E655" s="279" t="str">
        <f t="shared" si="74"/>
        <v>00</v>
      </c>
      <c r="F655" s="279" t="str">
        <f t="shared" si="75"/>
        <v>1</v>
      </c>
      <c r="G655" s="279" t="str">
        <f t="shared" si="76"/>
        <v>0</v>
      </c>
      <c r="H655" s="14">
        <v>13990010</v>
      </c>
      <c r="I655" s="15" t="s">
        <v>990</v>
      </c>
      <c r="J655" s="280" t="s">
        <v>54</v>
      </c>
      <c r="K655" s="15" t="s">
        <v>991</v>
      </c>
      <c r="L655" s="15"/>
      <c r="M655" s="19" t="s">
        <v>18</v>
      </c>
    </row>
    <row r="656" spans="1:13" ht="30" x14ac:dyDescent="0.25">
      <c r="A656" s="18" t="str">
        <f t="shared" si="70"/>
        <v>1</v>
      </c>
      <c r="B656" s="279" t="str">
        <f t="shared" si="71"/>
        <v>3</v>
      </c>
      <c r="C656" s="279" t="str">
        <f t="shared" si="72"/>
        <v>9</v>
      </c>
      <c r="D656" s="279" t="str">
        <f t="shared" si="73"/>
        <v>9</v>
      </c>
      <c r="E656" s="279" t="str">
        <f t="shared" si="74"/>
        <v>99</v>
      </c>
      <c r="F656" s="279" t="str">
        <f t="shared" si="75"/>
        <v>0</v>
      </c>
      <c r="G656" s="279" t="str">
        <f t="shared" si="76"/>
        <v>0</v>
      </c>
      <c r="H656" s="14">
        <v>13999900</v>
      </c>
      <c r="I656" s="15" t="s">
        <v>1006</v>
      </c>
      <c r="J656" s="280" t="s">
        <v>54</v>
      </c>
      <c r="K656" s="15" t="s">
        <v>1007</v>
      </c>
      <c r="L656" s="15"/>
      <c r="M656" s="19" t="s">
        <v>147</v>
      </c>
    </row>
    <row r="657" spans="1:13" ht="30" x14ac:dyDescent="0.25">
      <c r="A657" s="18" t="str">
        <f t="shared" si="70"/>
        <v>1</v>
      </c>
      <c r="B657" s="279" t="str">
        <f t="shared" si="71"/>
        <v>4</v>
      </c>
      <c r="C657" s="279" t="str">
        <f t="shared" si="72"/>
        <v>0</v>
      </c>
      <c r="D657" s="279" t="str">
        <f t="shared" si="73"/>
        <v>0</v>
      </c>
      <c r="E657" s="279" t="str">
        <f t="shared" si="74"/>
        <v>00</v>
      </c>
      <c r="F657" s="279" t="str">
        <f t="shared" si="75"/>
        <v>0</v>
      </c>
      <c r="G657" s="279" t="str">
        <f t="shared" si="76"/>
        <v>0</v>
      </c>
      <c r="H657" s="14">
        <v>14000000</v>
      </c>
      <c r="I657" s="15" t="s">
        <v>1008</v>
      </c>
      <c r="J657" s="280" t="s">
        <v>45</v>
      </c>
      <c r="K657" s="15" t="s">
        <v>1009</v>
      </c>
      <c r="L657" s="15"/>
      <c r="M657" s="19"/>
    </row>
    <row r="658" spans="1:13" ht="30" x14ac:dyDescent="0.25">
      <c r="A658" s="18" t="str">
        <f t="shared" si="70"/>
        <v>1</v>
      </c>
      <c r="B658" s="279" t="str">
        <f t="shared" si="71"/>
        <v>4</v>
      </c>
      <c r="C658" s="279" t="str">
        <f t="shared" si="72"/>
        <v>1</v>
      </c>
      <c r="D658" s="279" t="str">
        <f t="shared" si="73"/>
        <v>0</v>
      </c>
      <c r="E658" s="279" t="str">
        <f t="shared" si="74"/>
        <v>00</v>
      </c>
      <c r="F658" s="279" t="str">
        <f t="shared" si="75"/>
        <v>0</v>
      </c>
      <c r="G658" s="279" t="str">
        <f t="shared" si="76"/>
        <v>0</v>
      </c>
      <c r="H658" s="14">
        <v>14100000</v>
      </c>
      <c r="I658" s="15" t="s">
        <v>1008</v>
      </c>
      <c r="J658" s="280" t="s">
        <v>45</v>
      </c>
      <c r="K658" s="15" t="s">
        <v>1009</v>
      </c>
      <c r="L658" s="15"/>
      <c r="M658" s="19" t="s">
        <v>14</v>
      </c>
    </row>
    <row r="659" spans="1:13" ht="30" x14ac:dyDescent="0.25">
      <c r="A659" s="18" t="str">
        <f t="shared" si="70"/>
        <v>1</v>
      </c>
      <c r="B659" s="279" t="str">
        <f t="shared" si="71"/>
        <v>4</v>
      </c>
      <c r="C659" s="279" t="str">
        <f t="shared" si="72"/>
        <v>1</v>
      </c>
      <c r="D659" s="279" t="str">
        <f t="shared" si="73"/>
        <v>1</v>
      </c>
      <c r="E659" s="279" t="str">
        <f t="shared" si="74"/>
        <v>00</v>
      </c>
      <c r="F659" s="279" t="str">
        <f t="shared" si="75"/>
        <v>0</v>
      </c>
      <c r="G659" s="279" t="str">
        <f t="shared" si="76"/>
        <v>0</v>
      </c>
      <c r="H659" s="14">
        <v>14110000</v>
      </c>
      <c r="I659" s="15" t="s">
        <v>1008</v>
      </c>
      <c r="J659" s="280" t="s">
        <v>45</v>
      </c>
      <c r="K659" s="15" t="s">
        <v>1009</v>
      </c>
      <c r="L659" s="15"/>
      <c r="M659" s="19" t="s">
        <v>14</v>
      </c>
    </row>
    <row r="660" spans="1:13" ht="75" x14ac:dyDescent="0.25">
      <c r="A660" s="18" t="str">
        <f t="shared" si="70"/>
        <v>1</v>
      </c>
      <c r="B660" s="279" t="str">
        <f t="shared" si="71"/>
        <v>4</v>
      </c>
      <c r="C660" s="279" t="str">
        <f t="shared" si="72"/>
        <v>1</v>
      </c>
      <c r="D660" s="279" t="str">
        <f t="shared" si="73"/>
        <v>1</v>
      </c>
      <c r="E660" s="279" t="str">
        <f t="shared" si="74"/>
        <v>01</v>
      </c>
      <c r="F660" s="279" t="str">
        <f t="shared" si="75"/>
        <v>0</v>
      </c>
      <c r="G660" s="279" t="str">
        <f t="shared" si="76"/>
        <v>0</v>
      </c>
      <c r="H660" s="14">
        <v>14110100</v>
      </c>
      <c r="I660" s="15" t="s">
        <v>1008</v>
      </c>
      <c r="J660" s="280" t="s">
        <v>54</v>
      </c>
      <c r="K660" s="15" t="s">
        <v>1010</v>
      </c>
      <c r="L660" s="15"/>
      <c r="M660" s="19" t="s">
        <v>147</v>
      </c>
    </row>
    <row r="661" spans="1:13" ht="75" x14ac:dyDescent="0.25">
      <c r="A661" s="18" t="str">
        <f t="shared" si="70"/>
        <v>1</v>
      </c>
      <c r="B661" s="279" t="str">
        <f t="shared" si="71"/>
        <v>4</v>
      </c>
      <c r="C661" s="279" t="str">
        <f t="shared" si="72"/>
        <v>0</v>
      </c>
      <c r="D661" s="279" t="str">
        <f t="shared" si="73"/>
        <v>0</v>
      </c>
      <c r="E661" s="279" t="str">
        <f t="shared" si="74"/>
        <v>00</v>
      </c>
      <c r="F661" s="279" t="str">
        <f t="shared" si="75"/>
        <v>1</v>
      </c>
      <c r="G661" s="279" t="str">
        <f t="shared" si="76"/>
        <v>0</v>
      </c>
      <c r="H661" s="14">
        <v>14000010</v>
      </c>
      <c r="I661" s="15" t="s">
        <v>1008</v>
      </c>
      <c r="J661" s="280" t="s">
        <v>54</v>
      </c>
      <c r="K661" s="15" t="s">
        <v>1011</v>
      </c>
      <c r="L661" s="15"/>
      <c r="M661" s="19" t="s">
        <v>18</v>
      </c>
    </row>
    <row r="662" spans="1:13" x14ac:dyDescent="0.25">
      <c r="A662" s="18" t="str">
        <f t="shared" si="70"/>
        <v>1</v>
      </c>
      <c r="B662" s="279" t="str">
        <f t="shared" si="71"/>
        <v>5</v>
      </c>
      <c r="C662" s="279" t="str">
        <f t="shared" si="72"/>
        <v>0</v>
      </c>
      <c r="D662" s="279" t="str">
        <f t="shared" si="73"/>
        <v>0</v>
      </c>
      <c r="E662" s="279" t="str">
        <f t="shared" si="74"/>
        <v>00</v>
      </c>
      <c r="F662" s="279" t="str">
        <f t="shared" si="75"/>
        <v>0</v>
      </c>
      <c r="G662" s="279" t="str">
        <f t="shared" si="76"/>
        <v>0</v>
      </c>
      <c r="H662" s="14">
        <v>15000000</v>
      </c>
      <c r="I662" s="15" t="s">
        <v>1012</v>
      </c>
      <c r="J662" s="280" t="s">
        <v>45</v>
      </c>
      <c r="K662" s="15" t="s">
        <v>1013</v>
      </c>
      <c r="L662" s="15"/>
      <c r="M662" s="19"/>
    </row>
    <row r="663" spans="1:13" x14ac:dyDescent="0.25">
      <c r="A663" s="18" t="str">
        <f t="shared" si="70"/>
        <v>1</v>
      </c>
      <c r="B663" s="279" t="str">
        <f t="shared" si="71"/>
        <v>5</v>
      </c>
      <c r="C663" s="279" t="str">
        <f t="shared" si="72"/>
        <v>1</v>
      </c>
      <c r="D663" s="279" t="str">
        <f t="shared" si="73"/>
        <v>0</v>
      </c>
      <c r="E663" s="279" t="str">
        <f t="shared" si="74"/>
        <v>00</v>
      </c>
      <c r="F663" s="279" t="str">
        <f t="shared" si="75"/>
        <v>0</v>
      </c>
      <c r="G663" s="279" t="str">
        <f t="shared" si="76"/>
        <v>0</v>
      </c>
      <c r="H663" s="14">
        <v>15100000</v>
      </c>
      <c r="I663" s="15" t="s">
        <v>1012</v>
      </c>
      <c r="J663" s="280" t="s">
        <v>45</v>
      </c>
      <c r="K663" s="15" t="s">
        <v>1013</v>
      </c>
      <c r="L663" s="15"/>
      <c r="M663" s="19" t="s">
        <v>14</v>
      </c>
    </row>
    <row r="664" spans="1:13" x14ac:dyDescent="0.25">
      <c r="A664" s="18" t="str">
        <f t="shared" si="70"/>
        <v>1</v>
      </c>
      <c r="B664" s="279" t="str">
        <f t="shared" si="71"/>
        <v>5</v>
      </c>
      <c r="C664" s="279" t="str">
        <f t="shared" si="72"/>
        <v>1</v>
      </c>
      <c r="D664" s="279" t="str">
        <f t="shared" si="73"/>
        <v>1</v>
      </c>
      <c r="E664" s="279" t="str">
        <f t="shared" si="74"/>
        <v>00</v>
      </c>
      <c r="F664" s="279" t="str">
        <f t="shared" si="75"/>
        <v>0</v>
      </c>
      <c r="G664" s="279" t="str">
        <f t="shared" si="76"/>
        <v>0</v>
      </c>
      <c r="H664" s="14">
        <v>15110000</v>
      </c>
      <c r="I664" s="15" t="s">
        <v>1012</v>
      </c>
      <c r="J664" s="280" t="s">
        <v>45</v>
      </c>
      <c r="K664" s="15" t="s">
        <v>1013</v>
      </c>
      <c r="L664" s="15"/>
      <c r="M664" s="19" t="s">
        <v>14</v>
      </c>
    </row>
    <row r="665" spans="1:13" x14ac:dyDescent="0.25">
      <c r="A665" s="18" t="str">
        <f t="shared" si="70"/>
        <v>1</v>
      </c>
      <c r="B665" s="279" t="str">
        <f t="shared" si="71"/>
        <v>5</v>
      </c>
      <c r="C665" s="279" t="str">
        <f t="shared" si="72"/>
        <v>1</v>
      </c>
      <c r="D665" s="279" t="str">
        <f t="shared" si="73"/>
        <v>1</v>
      </c>
      <c r="E665" s="279" t="str">
        <f t="shared" si="74"/>
        <v>01</v>
      </c>
      <c r="F665" s="279" t="str">
        <f t="shared" si="75"/>
        <v>0</v>
      </c>
      <c r="G665" s="279" t="str">
        <f t="shared" si="76"/>
        <v>0</v>
      </c>
      <c r="H665" s="14">
        <v>15110100</v>
      </c>
      <c r="I665" s="15" t="s">
        <v>1012</v>
      </c>
      <c r="J665" s="280" t="s">
        <v>54</v>
      </c>
      <c r="K665" s="15" t="s">
        <v>4487</v>
      </c>
      <c r="L665" s="15"/>
      <c r="M665" s="19" t="s">
        <v>147</v>
      </c>
    </row>
    <row r="666" spans="1:13" ht="45" x14ac:dyDescent="0.25">
      <c r="A666" s="18" t="str">
        <f t="shared" si="70"/>
        <v>1</v>
      </c>
      <c r="B666" s="279" t="str">
        <f t="shared" si="71"/>
        <v>5</v>
      </c>
      <c r="C666" s="279" t="str">
        <f t="shared" si="72"/>
        <v>0</v>
      </c>
      <c r="D666" s="279" t="str">
        <f t="shared" si="73"/>
        <v>0</v>
      </c>
      <c r="E666" s="279" t="str">
        <f t="shared" si="74"/>
        <v>00</v>
      </c>
      <c r="F666" s="279" t="str">
        <f t="shared" si="75"/>
        <v>1</v>
      </c>
      <c r="G666" s="279" t="str">
        <f t="shared" si="76"/>
        <v>0</v>
      </c>
      <c r="H666" s="14">
        <v>15000010</v>
      </c>
      <c r="I666" s="15" t="s">
        <v>1012</v>
      </c>
      <c r="J666" s="280" t="s">
        <v>54</v>
      </c>
      <c r="K666" s="15" t="s">
        <v>1014</v>
      </c>
      <c r="L666" s="15"/>
      <c r="M666" s="19" t="s">
        <v>18</v>
      </c>
    </row>
    <row r="667" spans="1:13" ht="30" x14ac:dyDescent="0.25">
      <c r="A667" s="18" t="str">
        <f t="shared" si="70"/>
        <v>1</v>
      </c>
      <c r="B667" s="279" t="str">
        <f t="shared" si="71"/>
        <v>6</v>
      </c>
      <c r="C667" s="279" t="str">
        <f t="shared" si="72"/>
        <v>0</v>
      </c>
      <c r="D667" s="279" t="str">
        <f t="shared" si="73"/>
        <v>0</v>
      </c>
      <c r="E667" s="279" t="str">
        <f t="shared" si="74"/>
        <v>00</v>
      </c>
      <c r="F667" s="279" t="str">
        <f t="shared" si="75"/>
        <v>0</v>
      </c>
      <c r="G667" s="279" t="str">
        <f t="shared" si="76"/>
        <v>0</v>
      </c>
      <c r="H667" s="14">
        <v>16000000</v>
      </c>
      <c r="I667" s="15" t="s">
        <v>1015</v>
      </c>
      <c r="J667" s="280" t="s">
        <v>45</v>
      </c>
      <c r="K667" s="15" t="s">
        <v>1016</v>
      </c>
      <c r="L667" s="15"/>
      <c r="M667" s="19"/>
    </row>
    <row r="668" spans="1:13" ht="75" x14ac:dyDescent="0.25">
      <c r="A668" s="18" t="str">
        <f t="shared" si="70"/>
        <v>1</v>
      </c>
      <c r="B668" s="279" t="str">
        <f t="shared" si="71"/>
        <v>6</v>
      </c>
      <c r="C668" s="279" t="str">
        <f t="shared" si="72"/>
        <v>1</v>
      </c>
      <c r="D668" s="279" t="str">
        <f t="shared" si="73"/>
        <v>0</v>
      </c>
      <c r="E668" s="279" t="str">
        <f t="shared" si="74"/>
        <v>00</v>
      </c>
      <c r="F668" s="279" t="str">
        <f t="shared" si="75"/>
        <v>0</v>
      </c>
      <c r="G668" s="279" t="str">
        <f t="shared" si="76"/>
        <v>0</v>
      </c>
      <c r="H668" s="14">
        <v>16100000</v>
      </c>
      <c r="I668" s="15" t="s">
        <v>1017</v>
      </c>
      <c r="J668" s="280" t="s">
        <v>45</v>
      </c>
      <c r="K668" s="15" t="s">
        <v>1018</v>
      </c>
      <c r="L668" s="15"/>
      <c r="M668" s="19"/>
    </row>
    <row r="669" spans="1:13" ht="75" x14ac:dyDescent="0.25">
      <c r="A669" s="18" t="str">
        <f t="shared" si="70"/>
        <v>1</v>
      </c>
      <c r="B669" s="279" t="str">
        <f t="shared" si="71"/>
        <v>6</v>
      </c>
      <c r="C669" s="279" t="str">
        <f t="shared" si="72"/>
        <v>1</v>
      </c>
      <c r="D669" s="279" t="str">
        <f t="shared" si="73"/>
        <v>1</v>
      </c>
      <c r="E669" s="279" t="str">
        <f t="shared" si="74"/>
        <v>00</v>
      </c>
      <c r="F669" s="279" t="str">
        <f t="shared" si="75"/>
        <v>0</v>
      </c>
      <c r="G669" s="279" t="str">
        <f t="shared" si="76"/>
        <v>0</v>
      </c>
      <c r="H669" s="14">
        <v>16110000</v>
      </c>
      <c r="I669" s="15" t="s">
        <v>1017</v>
      </c>
      <c r="J669" s="280" t="s">
        <v>45</v>
      </c>
      <c r="K669" s="15" t="s">
        <v>1018</v>
      </c>
      <c r="L669" s="15"/>
      <c r="M669" s="19" t="s">
        <v>14</v>
      </c>
    </row>
    <row r="670" spans="1:13" ht="30" x14ac:dyDescent="0.25">
      <c r="A670" s="18" t="str">
        <f t="shared" si="70"/>
        <v>1</v>
      </c>
      <c r="B670" s="279" t="str">
        <f t="shared" si="71"/>
        <v>6</v>
      </c>
      <c r="C670" s="279" t="str">
        <f t="shared" si="72"/>
        <v>1</v>
      </c>
      <c r="D670" s="279" t="str">
        <f t="shared" si="73"/>
        <v>1</v>
      </c>
      <c r="E670" s="279" t="str">
        <f t="shared" si="74"/>
        <v>01</v>
      </c>
      <c r="F670" s="279" t="str">
        <f t="shared" si="75"/>
        <v>0</v>
      </c>
      <c r="G670" s="279" t="str">
        <f t="shared" si="76"/>
        <v>0</v>
      </c>
      <c r="H670" s="14">
        <v>16110100</v>
      </c>
      <c r="I670" s="15" t="s">
        <v>1017</v>
      </c>
      <c r="J670" s="280" t="s">
        <v>54</v>
      </c>
      <c r="K670" s="15" t="s">
        <v>1019</v>
      </c>
      <c r="L670" s="15"/>
      <c r="M670" s="19" t="s">
        <v>10</v>
      </c>
    </row>
    <row r="671" spans="1:13" ht="30" x14ac:dyDescent="0.25">
      <c r="A671" s="18" t="str">
        <f t="shared" si="70"/>
        <v>1</v>
      </c>
      <c r="B671" s="279" t="str">
        <f t="shared" si="71"/>
        <v>6</v>
      </c>
      <c r="C671" s="279" t="str">
        <f t="shared" si="72"/>
        <v>1</v>
      </c>
      <c r="D671" s="279" t="str">
        <f t="shared" si="73"/>
        <v>1</v>
      </c>
      <c r="E671" s="279" t="str">
        <f t="shared" si="74"/>
        <v>02</v>
      </c>
      <c r="F671" s="279" t="str">
        <f t="shared" si="75"/>
        <v>0</v>
      </c>
      <c r="G671" s="279" t="str">
        <f t="shared" si="76"/>
        <v>0</v>
      </c>
      <c r="H671" s="14">
        <v>16110200</v>
      </c>
      <c r="I671" s="15" t="s">
        <v>1020</v>
      </c>
      <c r="J671" s="280" t="s">
        <v>54</v>
      </c>
      <c r="K671" s="15" t="s">
        <v>1021</v>
      </c>
      <c r="L671" s="15"/>
      <c r="M671" s="19" t="s">
        <v>10</v>
      </c>
    </row>
    <row r="672" spans="1:13" ht="30" x14ac:dyDescent="0.25">
      <c r="A672" s="18" t="str">
        <f t="shared" si="70"/>
        <v>1</v>
      </c>
      <c r="B672" s="279" t="str">
        <f t="shared" si="71"/>
        <v>6</v>
      </c>
      <c r="C672" s="279" t="str">
        <f t="shared" si="72"/>
        <v>1</v>
      </c>
      <c r="D672" s="279" t="str">
        <f t="shared" si="73"/>
        <v>1</v>
      </c>
      <c r="E672" s="279" t="str">
        <f t="shared" si="74"/>
        <v>03</v>
      </c>
      <c r="F672" s="279" t="str">
        <f t="shared" si="75"/>
        <v>0</v>
      </c>
      <c r="G672" s="279" t="str">
        <f t="shared" si="76"/>
        <v>0</v>
      </c>
      <c r="H672" s="14">
        <v>16110300</v>
      </c>
      <c r="I672" s="15" t="s">
        <v>1022</v>
      </c>
      <c r="J672" s="280" t="s">
        <v>54</v>
      </c>
      <c r="K672" s="15" t="s">
        <v>1023</v>
      </c>
      <c r="L672" s="15"/>
      <c r="M672" s="19" t="s">
        <v>10</v>
      </c>
    </row>
    <row r="673" spans="1:13" ht="45" x14ac:dyDescent="0.25">
      <c r="A673" s="18" t="str">
        <f t="shared" si="70"/>
        <v>1</v>
      </c>
      <c r="B673" s="279" t="str">
        <f t="shared" si="71"/>
        <v>6</v>
      </c>
      <c r="C673" s="279" t="str">
        <f t="shared" si="72"/>
        <v>1</v>
      </c>
      <c r="D673" s="279" t="str">
        <f t="shared" si="73"/>
        <v>1</v>
      </c>
      <c r="E673" s="279" t="str">
        <f t="shared" si="74"/>
        <v>04</v>
      </c>
      <c r="F673" s="279" t="str">
        <f t="shared" si="75"/>
        <v>0</v>
      </c>
      <c r="G673" s="279" t="str">
        <f t="shared" si="76"/>
        <v>0</v>
      </c>
      <c r="H673" s="14">
        <v>16110400</v>
      </c>
      <c r="I673" s="15" t="s">
        <v>1024</v>
      </c>
      <c r="J673" s="280" t="s">
        <v>54</v>
      </c>
      <c r="K673" s="15" t="s">
        <v>1025</v>
      </c>
      <c r="L673" s="15"/>
      <c r="M673" s="19" t="s">
        <v>10</v>
      </c>
    </row>
    <row r="674" spans="1:13" ht="45" x14ac:dyDescent="0.25">
      <c r="A674" s="18" t="str">
        <f t="shared" si="70"/>
        <v>1</v>
      </c>
      <c r="B674" s="279" t="str">
        <f t="shared" si="71"/>
        <v>6</v>
      </c>
      <c r="C674" s="279" t="str">
        <f t="shared" si="72"/>
        <v>1</v>
      </c>
      <c r="D674" s="279" t="str">
        <f t="shared" si="73"/>
        <v>1</v>
      </c>
      <c r="E674" s="279" t="str">
        <f t="shared" si="74"/>
        <v>05</v>
      </c>
      <c r="F674" s="279" t="str">
        <f t="shared" si="75"/>
        <v>0</v>
      </c>
      <c r="G674" s="279" t="str">
        <f t="shared" si="76"/>
        <v>0</v>
      </c>
      <c r="H674" s="14">
        <v>16110500</v>
      </c>
      <c r="I674" s="15" t="s">
        <v>1026</v>
      </c>
      <c r="J674" s="280" t="s">
        <v>54</v>
      </c>
      <c r="K674" s="15" t="s">
        <v>1027</v>
      </c>
      <c r="L674" s="15" t="s">
        <v>780</v>
      </c>
      <c r="M674" s="19" t="s">
        <v>10</v>
      </c>
    </row>
    <row r="675" spans="1:13" ht="30" x14ac:dyDescent="0.25">
      <c r="A675" s="18" t="str">
        <f t="shared" si="70"/>
        <v>1</v>
      </c>
      <c r="B675" s="279" t="str">
        <f t="shared" si="71"/>
        <v>6</v>
      </c>
      <c r="C675" s="279" t="str">
        <f t="shared" si="72"/>
        <v>1</v>
      </c>
      <c r="D675" s="279" t="str">
        <f t="shared" si="73"/>
        <v>0</v>
      </c>
      <c r="E675" s="279" t="str">
        <f t="shared" si="74"/>
        <v>01</v>
      </c>
      <c r="F675" s="279" t="str">
        <f t="shared" si="75"/>
        <v>0</v>
      </c>
      <c r="G675" s="279" t="str">
        <f t="shared" si="76"/>
        <v>0</v>
      </c>
      <c r="H675" s="14">
        <v>16100100</v>
      </c>
      <c r="I675" s="15" t="s">
        <v>1017</v>
      </c>
      <c r="J675" s="280" t="s">
        <v>54</v>
      </c>
      <c r="K675" s="15" t="s">
        <v>1028</v>
      </c>
      <c r="L675" s="15"/>
      <c r="M675" s="19" t="s">
        <v>18</v>
      </c>
    </row>
    <row r="676" spans="1:13" ht="30" x14ac:dyDescent="0.25">
      <c r="A676" s="18" t="str">
        <f t="shared" si="70"/>
        <v>1</v>
      </c>
      <c r="B676" s="279" t="str">
        <f t="shared" si="71"/>
        <v>6</v>
      </c>
      <c r="C676" s="279" t="str">
        <f t="shared" si="72"/>
        <v>1</v>
      </c>
      <c r="D676" s="279" t="str">
        <f t="shared" si="73"/>
        <v>0</v>
      </c>
      <c r="E676" s="279" t="str">
        <f t="shared" si="74"/>
        <v>01</v>
      </c>
      <c r="F676" s="279" t="str">
        <f t="shared" si="75"/>
        <v>1</v>
      </c>
      <c r="G676" s="279" t="str">
        <f t="shared" si="76"/>
        <v>0</v>
      </c>
      <c r="H676" s="14">
        <v>16100110</v>
      </c>
      <c r="I676" s="15" t="s">
        <v>1017</v>
      </c>
      <c r="J676" s="280" t="s">
        <v>54</v>
      </c>
      <c r="K676" s="15" t="s">
        <v>1028</v>
      </c>
      <c r="L676" s="15"/>
      <c r="M676" s="19" t="s">
        <v>18</v>
      </c>
    </row>
    <row r="677" spans="1:13" ht="30" x14ac:dyDescent="0.25">
      <c r="A677" s="18" t="str">
        <f t="shared" si="70"/>
        <v>1</v>
      </c>
      <c r="B677" s="279" t="str">
        <f t="shared" si="71"/>
        <v>6</v>
      </c>
      <c r="C677" s="279" t="str">
        <f t="shared" si="72"/>
        <v>1</v>
      </c>
      <c r="D677" s="279" t="str">
        <f t="shared" si="73"/>
        <v>0</v>
      </c>
      <c r="E677" s="279" t="str">
        <f t="shared" si="74"/>
        <v>02</v>
      </c>
      <c r="F677" s="279" t="str">
        <f t="shared" si="75"/>
        <v>0</v>
      </c>
      <c r="G677" s="279" t="str">
        <f t="shared" si="76"/>
        <v>0</v>
      </c>
      <c r="H677" s="14">
        <v>16100200</v>
      </c>
      <c r="I677" s="15" t="s">
        <v>1020</v>
      </c>
      <c r="J677" s="280" t="s">
        <v>54</v>
      </c>
      <c r="K677" s="15" t="s">
        <v>1029</v>
      </c>
      <c r="L677" s="15"/>
      <c r="M677" s="19" t="s">
        <v>18</v>
      </c>
    </row>
    <row r="678" spans="1:13" ht="30" x14ac:dyDescent="0.25">
      <c r="A678" s="18" t="str">
        <f t="shared" si="70"/>
        <v>1</v>
      </c>
      <c r="B678" s="279" t="str">
        <f t="shared" si="71"/>
        <v>6</v>
      </c>
      <c r="C678" s="279" t="str">
        <f t="shared" si="72"/>
        <v>1</v>
      </c>
      <c r="D678" s="279" t="str">
        <f t="shared" si="73"/>
        <v>0</v>
      </c>
      <c r="E678" s="279" t="str">
        <f t="shared" si="74"/>
        <v>02</v>
      </c>
      <c r="F678" s="279" t="str">
        <f t="shared" si="75"/>
        <v>1</v>
      </c>
      <c r="G678" s="279" t="str">
        <f t="shared" si="76"/>
        <v>0</v>
      </c>
      <c r="H678" s="14">
        <v>16100210</v>
      </c>
      <c r="I678" s="15" t="s">
        <v>1020</v>
      </c>
      <c r="J678" s="280" t="s">
        <v>54</v>
      </c>
      <c r="K678" s="15" t="s">
        <v>1029</v>
      </c>
      <c r="L678" s="15"/>
      <c r="M678" s="19" t="s">
        <v>18</v>
      </c>
    </row>
    <row r="679" spans="1:13" ht="30" x14ac:dyDescent="0.25">
      <c r="A679" s="18" t="str">
        <f t="shared" si="70"/>
        <v>1</v>
      </c>
      <c r="B679" s="279" t="str">
        <f t="shared" si="71"/>
        <v>6</v>
      </c>
      <c r="C679" s="279" t="str">
        <f t="shared" si="72"/>
        <v>1</v>
      </c>
      <c r="D679" s="279" t="str">
        <f t="shared" si="73"/>
        <v>0</v>
      </c>
      <c r="E679" s="279" t="str">
        <f t="shared" si="74"/>
        <v>03</v>
      </c>
      <c r="F679" s="279" t="str">
        <f t="shared" si="75"/>
        <v>0</v>
      </c>
      <c r="G679" s="279" t="str">
        <f t="shared" si="76"/>
        <v>0</v>
      </c>
      <c r="H679" s="14">
        <v>16100300</v>
      </c>
      <c r="I679" s="15" t="s">
        <v>1022</v>
      </c>
      <c r="J679" s="280" t="s">
        <v>54</v>
      </c>
      <c r="K679" s="15" t="s">
        <v>1030</v>
      </c>
      <c r="L679" s="15"/>
      <c r="M679" s="19" t="s">
        <v>18</v>
      </c>
    </row>
    <row r="680" spans="1:13" ht="135.75" customHeight="1" x14ac:dyDescent="0.25">
      <c r="A680" s="18" t="str">
        <f t="shared" si="70"/>
        <v>1</v>
      </c>
      <c r="B680" s="279" t="str">
        <f t="shared" si="71"/>
        <v>6</v>
      </c>
      <c r="C680" s="279" t="str">
        <f t="shared" si="72"/>
        <v>1</v>
      </c>
      <c r="D680" s="279" t="str">
        <f t="shared" si="73"/>
        <v>0</v>
      </c>
      <c r="E680" s="279" t="str">
        <f t="shared" si="74"/>
        <v>03</v>
      </c>
      <c r="F680" s="279" t="str">
        <f t="shared" si="75"/>
        <v>1</v>
      </c>
      <c r="G680" s="279" t="str">
        <f t="shared" si="76"/>
        <v>0</v>
      </c>
      <c r="H680" s="14">
        <v>16100310</v>
      </c>
      <c r="I680" s="15" t="s">
        <v>1022</v>
      </c>
      <c r="J680" s="280" t="s">
        <v>54</v>
      </c>
      <c r="K680" s="15" t="s">
        <v>1031</v>
      </c>
      <c r="L680" s="15"/>
      <c r="M680" s="19" t="s">
        <v>18</v>
      </c>
    </row>
    <row r="681" spans="1:13" ht="45" x14ac:dyDescent="0.25">
      <c r="A681" s="18" t="str">
        <f t="shared" si="70"/>
        <v>1</v>
      </c>
      <c r="B681" s="279" t="str">
        <f t="shared" si="71"/>
        <v>6</v>
      </c>
      <c r="C681" s="279" t="str">
        <f t="shared" si="72"/>
        <v>1</v>
      </c>
      <c r="D681" s="279" t="str">
        <f t="shared" si="73"/>
        <v>0</v>
      </c>
      <c r="E681" s="279" t="str">
        <f t="shared" si="74"/>
        <v>04</v>
      </c>
      <c r="F681" s="279" t="str">
        <f t="shared" si="75"/>
        <v>0</v>
      </c>
      <c r="G681" s="279" t="str">
        <f t="shared" si="76"/>
        <v>0</v>
      </c>
      <c r="H681" s="14">
        <v>16100400</v>
      </c>
      <c r="I681" s="15" t="s">
        <v>1024</v>
      </c>
      <c r="J681" s="280" t="s">
        <v>54</v>
      </c>
      <c r="K681" s="15" t="s">
        <v>1032</v>
      </c>
      <c r="L681" s="15"/>
      <c r="M681" s="19" t="s">
        <v>18</v>
      </c>
    </row>
    <row r="682" spans="1:13" ht="75" x14ac:dyDescent="0.25">
      <c r="A682" s="18" t="str">
        <f t="shared" si="70"/>
        <v>1</v>
      </c>
      <c r="B682" s="279" t="str">
        <f t="shared" si="71"/>
        <v>6</v>
      </c>
      <c r="C682" s="279" t="str">
        <f t="shared" si="72"/>
        <v>1</v>
      </c>
      <c r="D682" s="279" t="str">
        <f t="shared" si="73"/>
        <v>0</v>
      </c>
      <c r="E682" s="279" t="str">
        <f t="shared" si="74"/>
        <v>04</v>
      </c>
      <c r="F682" s="279" t="str">
        <f t="shared" si="75"/>
        <v>1</v>
      </c>
      <c r="G682" s="279" t="str">
        <f t="shared" si="76"/>
        <v>0</v>
      </c>
      <c r="H682" s="14">
        <v>16100410</v>
      </c>
      <c r="I682" s="15" t="s">
        <v>1024</v>
      </c>
      <c r="J682" s="280" t="s">
        <v>54</v>
      </c>
      <c r="K682" s="15" t="s">
        <v>1033</v>
      </c>
      <c r="L682" s="15"/>
      <c r="M682" s="19" t="s">
        <v>18</v>
      </c>
    </row>
    <row r="683" spans="1:13" ht="45" x14ac:dyDescent="0.25">
      <c r="A683" s="18" t="str">
        <f t="shared" si="70"/>
        <v>1</v>
      </c>
      <c r="B683" s="279" t="str">
        <f t="shared" si="71"/>
        <v>6</v>
      </c>
      <c r="C683" s="279" t="str">
        <f t="shared" si="72"/>
        <v>1</v>
      </c>
      <c r="D683" s="279" t="str">
        <f t="shared" si="73"/>
        <v>0</v>
      </c>
      <c r="E683" s="279" t="str">
        <f t="shared" si="74"/>
        <v>05</v>
      </c>
      <c r="F683" s="279" t="str">
        <f t="shared" si="75"/>
        <v>0</v>
      </c>
      <c r="G683" s="279" t="str">
        <f t="shared" si="76"/>
        <v>0</v>
      </c>
      <c r="H683" s="14">
        <v>16100500</v>
      </c>
      <c r="I683" s="15" t="s">
        <v>1026</v>
      </c>
      <c r="J683" s="280" t="s">
        <v>54</v>
      </c>
      <c r="K683" s="15" t="s">
        <v>1034</v>
      </c>
      <c r="L683" s="15" t="s">
        <v>780</v>
      </c>
      <c r="M683" s="19" t="s">
        <v>18</v>
      </c>
    </row>
    <row r="684" spans="1:13" ht="45" x14ac:dyDescent="0.25">
      <c r="A684" s="18" t="str">
        <f t="shared" si="70"/>
        <v>1</v>
      </c>
      <c r="B684" s="279" t="str">
        <f t="shared" si="71"/>
        <v>6</v>
      </c>
      <c r="C684" s="279" t="str">
        <f t="shared" si="72"/>
        <v>1</v>
      </c>
      <c r="D684" s="279" t="str">
        <f t="shared" si="73"/>
        <v>0</v>
      </c>
      <c r="E684" s="279" t="str">
        <f t="shared" si="74"/>
        <v>05</v>
      </c>
      <c r="F684" s="279" t="str">
        <f t="shared" si="75"/>
        <v>1</v>
      </c>
      <c r="G684" s="279" t="str">
        <f t="shared" si="76"/>
        <v>0</v>
      </c>
      <c r="H684" s="14">
        <v>16100510</v>
      </c>
      <c r="I684" s="15" t="s">
        <v>1026</v>
      </c>
      <c r="J684" s="280" t="s">
        <v>54</v>
      </c>
      <c r="K684" s="15" t="s">
        <v>1034</v>
      </c>
      <c r="L684" s="15" t="s">
        <v>780</v>
      </c>
      <c r="M684" s="19" t="s">
        <v>18</v>
      </c>
    </row>
    <row r="685" spans="1:13" ht="60" x14ac:dyDescent="0.25">
      <c r="A685" s="18" t="str">
        <f t="shared" si="70"/>
        <v>1</v>
      </c>
      <c r="B685" s="279" t="str">
        <f t="shared" si="71"/>
        <v>6</v>
      </c>
      <c r="C685" s="279" t="str">
        <f t="shared" si="72"/>
        <v>2</v>
      </c>
      <c r="D685" s="279" t="str">
        <f t="shared" si="73"/>
        <v>0</v>
      </c>
      <c r="E685" s="279" t="str">
        <f t="shared" si="74"/>
        <v>00</v>
      </c>
      <c r="F685" s="279" t="str">
        <f t="shared" si="75"/>
        <v>0</v>
      </c>
      <c r="G685" s="279" t="str">
        <f t="shared" si="76"/>
        <v>0</v>
      </c>
      <c r="H685" s="14">
        <v>16200000</v>
      </c>
      <c r="I685" s="15" t="s">
        <v>1035</v>
      </c>
      <c r="J685" s="280" t="s">
        <v>45</v>
      </c>
      <c r="K685" s="15" t="s">
        <v>1036</v>
      </c>
      <c r="L685" s="15"/>
      <c r="M685" s="19"/>
    </row>
    <row r="686" spans="1:13" ht="60" x14ac:dyDescent="0.25">
      <c r="A686" s="18" t="str">
        <f t="shared" si="70"/>
        <v>1</v>
      </c>
      <c r="B686" s="279" t="str">
        <f t="shared" si="71"/>
        <v>6</v>
      </c>
      <c r="C686" s="279" t="str">
        <f t="shared" si="72"/>
        <v>2</v>
      </c>
      <c r="D686" s="279" t="str">
        <f t="shared" si="73"/>
        <v>1</v>
      </c>
      <c r="E686" s="279" t="str">
        <f t="shared" si="74"/>
        <v>00</v>
      </c>
      <c r="F686" s="279" t="str">
        <f t="shared" si="75"/>
        <v>0</v>
      </c>
      <c r="G686" s="279" t="str">
        <f t="shared" si="76"/>
        <v>0</v>
      </c>
      <c r="H686" s="14">
        <v>16210000</v>
      </c>
      <c r="I686" s="15" t="s">
        <v>1035</v>
      </c>
      <c r="J686" s="280" t="s">
        <v>45</v>
      </c>
      <c r="K686" s="15" t="s">
        <v>1036</v>
      </c>
      <c r="L686" s="15"/>
      <c r="M686" s="19" t="s">
        <v>14</v>
      </c>
    </row>
    <row r="687" spans="1:13" ht="45" x14ac:dyDescent="0.25">
      <c r="A687" s="18" t="str">
        <f t="shared" si="70"/>
        <v>1</v>
      </c>
      <c r="B687" s="279" t="str">
        <f t="shared" si="71"/>
        <v>6</v>
      </c>
      <c r="C687" s="279" t="str">
        <f t="shared" si="72"/>
        <v>2</v>
      </c>
      <c r="D687" s="279" t="str">
        <f t="shared" si="73"/>
        <v>1</v>
      </c>
      <c r="E687" s="279" t="str">
        <f t="shared" si="74"/>
        <v>01</v>
      </c>
      <c r="F687" s="279" t="str">
        <f t="shared" si="75"/>
        <v>0</v>
      </c>
      <c r="G687" s="279" t="str">
        <f t="shared" si="76"/>
        <v>0</v>
      </c>
      <c r="H687" s="14">
        <v>16210100</v>
      </c>
      <c r="I687" s="15" t="s">
        <v>1037</v>
      </c>
      <c r="J687" s="280" t="s">
        <v>54</v>
      </c>
      <c r="K687" s="15" t="s">
        <v>1038</v>
      </c>
      <c r="L687" s="15"/>
      <c r="M687" s="19" t="s">
        <v>10</v>
      </c>
    </row>
    <row r="688" spans="1:13" ht="45" x14ac:dyDescent="0.25">
      <c r="A688" s="18" t="str">
        <f t="shared" si="70"/>
        <v>1</v>
      </c>
      <c r="B688" s="279" t="str">
        <f t="shared" si="71"/>
        <v>6</v>
      </c>
      <c r="C688" s="279" t="str">
        <f t="shared" si="72"/>
        <v>2</v>
      </c>
      <c r="D688" s="279" t="str">
        <f t="shared" si="73"/>
        <v>1</v>
      </c>
      <c r="E688" s="279" t="str">
        <f t="shared" si="74"/>
        <v>01</v>
      </c>
      <c r="F688" s="279" t="str">
        <f t="shared" si="75"/>
        <v>1</v>
      </c>
      <c r="G688" s="279" t="str">
        <f t="shared" si="76"/>
        <v>0</v>
      </c>
      <c r="H688" s="14">
        <v>16210110</v>
      </c>
      <c r="I688" s="15" t="s">
        <v>1039</v>
      </c>
      <c r="J688" s="280" t="s">
        <v>54</v>
      </c>
      <c r="K688" s="15" t="s">
        <v>4488</v>
      </c>
      <c r="L688" s="15"/>
      <c r="M688" s="19" t="s">
        <v>14</v>
      </c>
    </row>
    <row r="689" spans="1:13" ht="45" x14ac:dyDescent="0.25">
      <c r="A689" s="18" t="str">
        <f t="shared" si="70"/>
        <v>1</v>
      </c>
      <c r="B689" s="279" t="str">
        <f t="shared" si="71"/>
        <v>6</v>
      </c>
      <c r="C689" s="279" t="str">
        <f t="shared" si="72"/>
        <v>2</v>
      </c>
      <c r="D689" s="279" t="str">
        <f t="shared" si="73"/>
        <v>1</v>
      </c>
      <c r="E689" s="279" t="str">
        <f t="shared" si="74"/>
        <v>01</v>
      </c>
      <c r="F689" s="279" t="str">
        <f t="shared" si="75"/>
        <v>2</v>
      </c>
      <c r="G689" s="279" t="str">
        <f t="shared" si="76"/>
        <v>0</v>
      </c>
      <c r="H689" s="14">
        <v>16210120</v>
      </c>
      <c r="I689" s="15" t="s">
        <v>1040</v>
      </c>
      <c r="J689" s="280" t="s">
        <v>54</v>
      </c>
      <c r="K689" s="15" t="s">
        <v>4489</v>
      </c>
      <c r="L689" s="15"/>
      <c r="M689" s="19" t="s">
        <v>177</v>
      </c>
    </row>
    <row r="690" spans="1:13" ht="45" x14ac:dyDescent="0.25">
      <c r="A690" s="18" t="str">
        <f t="shared" si="70"/>
        <v>1</v>
      </c>
      <c r="B690" s="279" t="str">
        <f t="shared" si="71"/>
        <v>6</v>
      </c>
      <c r="C690" s="279" t="str">
        <f t="shared" si="72"/>
        <v>2</v>
      </c>
      <c r="D690" s="279" t="str">
        <f t="shared" si="73"/>
        <v>1</v>
      </c>
      <c r="E690" s="279" t="str">
        <f t="shared" si="74"/>
        <v>02</v>
      </c>
      <c r="F690" s="279" t="str">
        <f t="shared" si="75"/>
        <v>0</v>
      </c>
      <c r="G690" s="279" t="str">
        <f t="shared" si="76"/>
        <v>0</v>
      </c>
      <c r="H690" s="14">
        <v>16210200</v>
      </c>
      <c r="I690" s="15" t="s">
        <v>1041</v>
      </c>
      <c r="J690" s="280" t="s">
        <v>54</v>
      </c>
      <c r="K690" s="15" t="s">
        <v>1042</v>
      </c>
      <c r="L690" s="15"/>
      <c r="M690" s="19" t="s">
        <v>10</v>
      </c>
    </row>
    <row r="691" spans="1:13" ht="30" x14ac:dyDescent="0.25">
      <c r="A691" s="18" t="str">
        <f t="shared" si="70"/>
        <v>1</v>
      </c>
      <c r="B691" s="279" t="str">
        <f t="shared" si="71"/>
        <v>6</v>
      </c>
      <c r="C691" s="279" t="str">
        <f t="shared" si="72"/>
        <v>2</v>
      </c>
      <c r="D691" s="279" t="str">
        <f t="shared" si="73"/>
        <v>1</v>
      </c>
      <c r="E691" s="279" t="str">
        <f t="shared" si="74"/>
        <v>03</v>
      </c>
      <c r="F691" s="279" t="str">
        <f t="shared" si="75"/>
        <v>0</v>
      </c>
      <c r="G691" s="279" t="str">
        <f t="shared" si="76"/>
        <v>0</v>
      </c>
      <c r="H691" s="14">
        <v>16210300</v>
      </c>
      <c r="I691" s="15" t="s">
        <v>1043</v>
      </c>
      <c r="J691" s="280" t="s">
        <v>54</v>
      </c>
      <c r="K691" s="15" t="s">
        <v>1044</v>
      </c>
      <c r="L691" s="15"/>
      <c r="M691" s="19" t="s">
        <v>10</v>
      </c>
    </row>
    <row r="692" spans="1:13" ht="75" x14ac:dyDescent="0.25">
      <c r="A692" s="18" t="str">
        <f t="shared" si="70"/>
        <v>1</v>
      </c>
      <c r="B692" s="279" t="str">
        <f t="shared" si="71"/>
        <v>6</v>
      </c>
      <c r="C692" s="279" t="str">
        <f t="shared" si="72"/>
        <v>2</v>
      </c>
      <c r="D692" s="279" t="str">
        <f t="shared" si="73"/>
        <v>1</v>
      </c>
      <c r="E692" s="279" t="str">
        <f t="shared" si="74"/>
        <v>04</v>
      </c>
      <c r="F692" s="279" t="str">
        <f t="shared" si="75"/>
        <v>0</v>
      </c>
      <c r="G692" s="279" t="str">
        <f t="shared" si="76"/>
        <v>0</v>
      </c>
      <c r="H692" s="14">
        <v>16210400</v>
      </c>
      <c r="I692" s="15" t="s">
        <v>1045</v>
      </c>
      <c r="J692" s="280" t="s">
        <v>54</v>
      </c>
      <c r="K692" s="15" t="s">
        <v>1046</v>
      </c>
      <c r="L692" s="15"/>
      <c r="M692" s="19" t="s">
        <v>10</v>
      </c>
    </row>
    <row r="693" spans="1:13" ht="75" x14ac:dyDescent="0.25">
      <c r="A693" s="18" t="str">
        <f t="shared" si="70"/>
        <v>1</v>
      </c>
      <c r="B693" s="279" t="str">
        <f t="shared" si="71"/>
        <v>6</v>
      </c>
      <c r="C693" s="279" t="str">
        <f t="shared" si="72"/>
        <v>2</v>
      </c>
      <c r="D693" s="279" t="str">
        <f t="shared" si="73"/>
        <v>1</v>
      </c>
      <c r="E693" s="279" t="str">
        <f t="shared" si="74"/>
        <v>04</v>
      </c>
      <c r="F693" s="279" t="str">
        <f t="shared" si="75"/>
        <v>1</v>
      </c>
      <c r="G693" s="279" t="str">
        <f t="shared" si="76"/>
        <v>0</v>
      </c>
      <c r="H693" s="14">
        <v>16210410</v>
      </c>
      <c r="I693" s="15" t="s">
        <v>1047</v>
      </c>
      <c r="J693" s="280" t="s">
        <v>54</v>
      </c>
      <c r="K693" s="15" t="s">
        <v>1048</v>
      </c>
      <c r="L693" s="15"/>
      <c r="M693" s="19" t="s">
        <v>10</v>
      </c>
    </row>
    <row r="694" spans="1:13" ht="30" x14ac:dyDescent="0.25">
      <c r="A694" s="18" t="str">
        <f t="shared" si="70"/>
        <v>1</v>
      </c>
      <c r="B694" s="279" t="str">
        <f t="shared" si="71"/>
        <v>6</v>
      </c>
      <c r="C694" s="279" t="str">
        <f t="shared" si="72"/>
        <v>2</v>
      </c>
      <c r="D694" s="279" t="str">
        <f t="shared" si="73"/>
        <v>1</v>
      </c>
      <c r="E694" s="279" t="str">
        <f t="shared" si="74"/>
        <v>04</v>
      </c>
      <c r="F694" s="279" t="str">
        <f t="shared" si="75"/>
        <v>2</v>
      </c>
      <c r="G694" s="279" t="str">
        <f t="shared" si="76"/>
        <v>0</v>
      </c>
      <c r="H694" s="14">
        <v>16210420</v>
      </c>
      <c r="I694" s="15" t="s">
        <v>1049</v>
      </c>
      <c r="J694" s="280" t="s">
        <v>54</v>
      </c>
      <c r="K694" s="15" t="s">
        <v>1050</v>
      </c>
      <c r="L694" s="15"/>
      <c r="M694" s="19" t="s">
        <v>10</v>
      </c>
    </row>
    <row r="695" spans="1:13" ht="60" x14ac:dyDescent="0.25">
      <c r="A695" s="18" t="str">
        <f t="shared" si="70"/>
        <v>1</v>
      </c>
      <c r="B695" s="279" t="str">
        <f t="shared" si="71"/>
        <v>6</v>
      </c>
      <c r="C695" s="279" t="str">
        <f t="shared" si="72"/>
        <v>2</v>
      </c>
      <c r="D695" s="279" t="str">
        <f t="shared" si="73"/>
        <v>1</v>
      </c>
      <c r="E695" s="279" t="str">
        <f t="shared" si="74"/>
        <v>04</v>
      </c>
      <c r="F695" s="279" t="str">
        <f t="shared" si="75"/>
        <v>3</v>
      </c>
      <c r="G695" s="279" t="str">
        <f t="shared" si="76"/>
        <v>0</v>
      </c>
      <c r="H695" s="14">
        <v>16210430</v>
      </c>
      <c r="I695" s="15" t="s">
        <v>1051</v>
      </c>
      <c r="J695" s="280" t="s">
        <v>54</v>
      </c>
      <c r="K695" s="15" t="s">
        <v>1052</v>
      </c>
      <c r="L695" s="15"/>
      <c r="M695" s="19" t="s">
        <v>10</v>
      </c>
    </row>
    <row r="696" spans="1:13" ht="45" x14ac:dyDescent="0.25">
      <c r="A696" s="18" t="str">
        <f t="shared" si="70"/>
        <v>1</v>
      </c>
      <c r="B696" s="279" t="str">
        <f t="shared" si="71"/>
        <v>6</v>
      </c>
      <c r="C696" s="279" t="str">
        <f t="shared" si="72"/>
        <v>2</v>
      </c>
      <c r="D696" s="279" t="str">
        <f t="shared" si="73"/>
        <v>0</v>
      </c>
      <c r="E696" s="279" t="str">
        <f t="shared" si="74"/>
        <v>01</v>
      </c>
      <c r="F696" s="279" t="str">
        <f t="shared" si="75"/>
        <v>0</v>
      </c>
      <c r="G696" s="279" t="str">
        <f t="shared" si="76"/>
        <v>0</v>
      </c>
      <c r="H696" s="14">
        <v>16200100</v>
      </c>
      <c r="I696" s="15" t="s">
        <v>1037</v>
      </c>
      <c r="J696" s="280" t="s">
        <v>54</v>
      </c>
      <c r="K696" s="15" t="s">
        <v>1038</v>
      </c>
      <c r="L696" s="15"/>
      <c r="M696" s="19" t="s">
        <v>18</v>
      </c>
    </row>
    <row r="697" spans="1:13" ht="45" x14ac:dyDescent="0.25">
      <c r="A697" s="18" t="str">
        <f t="shared" si="70"/>
        <v>1</v>
      </c>
      <c r="B697" s="279" t="str">
        <f t="shared" si="71"/>
        <v>6</v>
      </c>
      <c r="C697" s="279" t="str">
        <f t="shared" si="72"/>
        <v>2</v>
      </c>
      <c r="D697" s="279" t="str">
        <f t="shared" si="73"/>
        <v>0</v>
      </c>
      <c r="E697" s="279" t="str">
        <f t="shared" si="74"/>
        <v>01</v>
      </c>
      <c r="F697" s="279" t="str">
        <f t="shared" si="75"/>
        <v>1</v>
      </c>
      <c r="G697" s="279" t="str">
        <f t="shared" si="76"/>
        <v>0</v>
      </c>
      <c r="H697" s="14">
        <v>16200110</v>
      </c>
      <c r="I697" s="15" t="s">
        <v>1037</v>
      </c>
      <c r="J697" s="280" t="s">
        <v>54</v>
      </c>
      <c r="K697" s="15" t="s">
        <v>1053</v>
      </c>
      <c r="L697" s="15"/>
      <c r="M697" s="19" t="s">
        <v>18</v>
      </c>
    </row>
    <row r="698" spans="1:13" ht="45" x14ac:dyDescent="0.25">
      <c r="A698" s="18" t="str">
        <f t="shared" ref="A698:A815" si="77">MID($H698,1,1)</f>
        <v>1</v>
      </c>
      <c r="B698" s="279" t="str">
        <f t="shared" ref="B698:B815" si="78">MID($H698,2,1)</f>
        <v>6</v>
      </c>
      <c r="C698" s="279" t="str">
        <f t="shared" ref="C698:C815" si="79">MID($H698,3,1)</f>
        <v>2</v>
      </c>
      <c r="D698" s="279" t="str">
        <f t="shared" ref="D698:D815" si="80">MID($H698,4,1)</f>
        <v>0</v>
      </c>
      <c r="E698" s="279" t="str">
        <f t="shared" ref="E698:E815" si="81">MID($H698,5,2)</f>
        <v>02</v>
      </c>
      <c r="F698" s="279" t="str">
        <f t="shared" ref="F698:F815" si="82">MID($H698,7,1)</f>
        <v>0</v>
      </c>
      <c r="G698" s="279" t="str">
        <f t="shared" ref="G698:G815" si="83">MID($H698,8,1)</f>
        <v>0</v>
      </c>
      <c r="H698" s="14">
        <v>16200200</v>
      </c>
      <c r="I698" s="15" t="s">
        <v>1054</v>
      </c>
      <c r="J698" s="280" t="s">
        <v>54</v>
      </c>
      <c r="K698" s="15" t="s">
        <v>1055</v>
      </c>
      <c r="L698" s="15"/>
      <c r="M698" s="19" t="s">
        <v>18</v>
      </c>
    </row>
    <row r="699" spans="1:13" ht="45" x14ac:dyDescent="0.25">
      <c r="A699" s="18" t="str">
        <f t="shared" si="77"/>
        <v>1</v>
      </c>
      <c r="B699" s="279" t="str">
        <f t="shared" si="78"/>
        <v>6</v>
      </c>
      <c r="C699" s="279" t="str">
        <f t="shared" si="79"/>
        <v>2</v>
      </c>
      <c r="D699" s="279" t="str">
        <f t="shared" si="80"/>
        <v>0</v>
      </c>
      <c r="E699" s="279" t="str">
        <f t="shared" si="81"/>
        <v>02</v>
      </c>
      <c r="F699" s="279" t="str">
        <f t="shared" si="82"/>
        <v>1</v>
      </c>
      <c r="G699" s="279" t="str">
        <f t="shared" si="83"/>
        <v>0</v>
      </c>
      <c r="H699" s="14">
        <v>16200210</v>
      </c>
      <c r="I699" s="15" t="s">
        <v>1054</v>
      </c>
      <c r="J699" s="280" t="s">
        <v>54</v>
      </c>
      <c r="K699" s="15" t="s">
        <v>1056</v>
      </c>
      <c r="L699" s="15"/>
      <c r="M699" s="19" t="s">
        <v>18</v>
      </c>
    </row>
    <row r="700" spans="1:13" ht="30" x14ac:dyDescent="0.25">
      <c r="A700" s="18" t="str">
        <f t="shared" si="77"/>
        <v>1</v>
      </c>
      <c r="B700" s="279" t="str">
        <f t="shared" si="78"/>
        <v>6</v>
      </c>
      <c r="C700" s="279" t="str">
        <f t="shared" si="79"/>
        <v>2</v>
      </c>
      <c r="D700" s="279" t="str">
        <f t="shared" si="80"/>
        <v>0</v>
      </c>
      <c r="E700" s="279" t="str">
        <f t="shared" si="81"/>
        <v>03</v>
      </c>
      <c r="F700" s="279" t="str">
        <f t="shared" si="82"/>
        <v>0</v>
      </c>
      <c r="G700" s="279" t="str">
        <f t="shared" si="83"/>
        <v>0</v>
      </c>
      <c r="H700" s="14">
        <v>16200300</v>
      </c>
      <c r="I700" s="15" t="s">
        <v>1043</v>
      </c>
      <c r="J700" s="280" t="s">
        <v>54</v>
      </c>
      <c r="K700" s="15" t="s">
        <v>1057</v>
      </c>
      <c r="L700" s="15"/>
      <c r="M700" s="19" t="s">
        <v>18</v>
      </c>
    </row>
    <row r="701" spans="1:13" ht="30" x14ac:dyDescent="0.25">
      <c r="A701" s="18" t="str">
        <f t="shared" si="77"/>
        <v>1</v>
      </c>
      <c r="B701" s="279" t="str">
        <f t="shared" si="78"/>
        <v>6</v>
      </c>
      <c r="C701" s="279" t="str">
        <f t="shared" si="79"/>
        <v>2</v>
      </c>
      <c r="D701" s="279" t="str">
        <f t="shared" si="80"/>
        <v>0</v>
      </c>
      <c r="E701" s="279" t="str">
        <f t="shared" si="81"/>
        <v>03</v>
      </c>
      <c r="F701" s="279" t="str">
        <f t="shared" si="82"/>
        <v>1</v>
      </c>
      <c r="G701" s="279" t="str">
        <f t="shared" si="83"/>
        <v>0</v>
      </c>
      <c r="H701" s="14">
        <v>16200310</v>
      </c>
      <c r="I701" s="15" t="s">
        <v>1043</v>
      </c>
      <c r="J701" s="280" t="s">
        <v>54</v>
      </c>
      <c r="K701" s="15" t="s">
        <v>1058</v>
      </c>
      <c r="L701" s="15"/>
      <c r="M701" s="19" t="s">
        <v>18</v>
      </c>
    </row>
    <row r="702" spans="1:13" ht="75" x14ac:dyDescent="0.25">
      <c r="A702" s="18" t="str">
        <f t="shared" si="77"/>
        <v>1</v>
      </c>
      <c r="B702" s="279" t="str">
        <f t="shared" si="78"/>
        <v>6</v>
      </c>
      <c r="C702" s="279" t="str">
        <f t="shared" si="79"/>
        <v>2</v>
      </c>
      <c r="D702" s="279" t="str">
        <f t="shared" si="80"/>
        <v>0</v>
      </c>
      <c r="E702" s="279" t="str">
        <f t="shared" si="81"/>
        <v>04</v>
      </c>
      <c r="F702" s="279" t="str">
        <f t="shared" si="82"/>
        <v>0</v>
      </c>
      <c r="G702" s="279" t="str">
        <f t="shared" si="83"/>
        <v>0</v>
      </c>
      <c r="H702" s="14">
        <v>16200400</v>
      </c>
      <c r="I702" s="15" t="s">
        <v>1045</v>
      </c>
      <c r="J702" s="280" t="s">
        <v>54</v>
      </c>
      <c r="K702" s="15" t="s">
        <v>1046</v>
      </c>
      <c r="L702" s="15"/>
      <c r="M702" s="19" t="s">
        <v>18</v>
      </c>
    </row>
    <row r="703" spans="1:13" ht="75" x14ac:dyDescent="0.25">
      <c r="A703" s="18" t="str">
        <f t="shared" si="77"/>
        <v>1</v>
      </c>
      <c r="B703" s="279" t="str">
        <f t="shared" si="78"/>
        <v>6</v>
      </c>
      <c r="C703" s="279" t="str">
        <f t="shared" si="79"/>
        <v>2</v>
      </c>
      <c r="D703" s="279" t="str">
        <f t="shared" si="80"/>
        <v>0</v>
      </c>
      <c r="E703" s="279" t="str">
        <f t="shared" si="81"/>
        <v>04</v>
      </c>
      <c r="F703" s="279" t="str">
        <f t="shared" si="82"/>
        <v>1</v>
      </c>
      <c r="G703" s="279" t="str">
        <f t="shared" si="83"/>
        <v>0</v>
      </c>
      <c r="H703" s="14">
        <v>16200410</v>
      </c>
      <c r="I703" s="15" t="s">
        <v>1047</v>
      </c>
      <c r="J703" s="280" t="s">
        <v>54</v>
      </c>
      <c r="K703" s="15" t="s">
        <v>1059</v>
      </c>
      <c r="L703" s="15"/>
      <c r="M703" s="19" t="s">
        <v>18</v>
      </c>
    </row>
    <row r="704" spans="1:13" ht="30" x14ac:dyDescent="0.25">
      <c r="A704" s="18" t="str">
        <f t="shared" si="77"/>
        <v>1</v>
      </c>
      <c r="B704" s="279" t="str">
        <f t="shared" si="78"/>
        <v>6</v>
      </c>
      <c r="C704" s="279" t="str">
        <f t="shared" si="79"/>
        <v>2</v>
      </c>
      <c r="D704" s="279" t="str">
        <f t="shared" si="80"/>
        <v>0</v>
      </c>
      <c r="E704" s="279" t="str">
        <f t="shared" si="81"/>
        <v>04</v>
      </c>
      <c r="F704" s="279" t="str">
        <f t="shared" si="82"/>
        <v>2</v>
      </c>
      <c r="G704" s="279" t="str">
        <f t="shared" si="83"/>
        <v>0</v>
      </c>
      <c r="H704" s="14">
        <v>16200420</v>
      </c>
      <c r="I704" s="15" t="s">
        <v>1049</v>
      </c>
      <c r="J704" s="280" t="s">
        <v>54</v>
      </c>
      <c r="K704" s="15" t="s">
        <v>1060</v>
      </c>
      <c r="L704" s="15"/>
      <c r="M704" s="19" t="s">
        <v>18</v>
      </c>
    </row>
    <row r="705" spans="1:13" ht="60" x14ac:dyDescent="0.25">
      <c r="A705" s="18" t="str">
        <f t="shared" si="77"/>
        <v>1</v>
      </c>
      <c r="B705" s="279" t="str">
        <f t="shared" si="78"/>
        <v>6</v>
      </c>
      <c r="C705" s="279" t="str">
        <f t="shared" si="79"/>
        <v>2</v>
      </c>
      <c r="D705" s="279" t="str">
        <f t="shared" si="80"/>
        <v>0</v>
      </c>
      <c r="E705" s="279" t="str">
        <f t="shared" si="81"/>
        <v>04</v>
      </c>
      <c r="F705" s="279" t="str">
        <f t="shared" si="82"/>
        <v>3</v>
      </c>
      <c r="G705" s="279" t="str">
        <f t="shared" si="83"/>
        <v>0</v>
      </c>
      <c r="H705" s="14">
        <v>16200430</v>
      </c>
      <c r="I705" s="15" t="s">
        <v>1051</v>
      </c>
      <c r="J705" s="280" t="s">
        <v>54</v>
      </c>
      <c r="K705" s="15" t="s">
        <v>1061</v>
      </c>
      <c r="L705" s="15"/>
      <c r="M705" s="19" t="s">
        <v>18</v>
      </c>
    </row>
    <row r="706" spans="1:13" ht="45" x14ac:dyDescent="0.25">
      <c r="A706" s="18" t="str">
        <f t="shared" si="77"/>
        <v>1</v>
      </c>
      <c r="B706" s="279" t="str">
        <f t="shared" si="78"/>
        <v>6</v>
      </c>
      <c r="C706" s="279" t="str">
        <f t="shared" si="79"/>
        <v>3</v>
      </c>
      <c r="D706" s="279" t="str">
        <f t="shared" si="80"/>
        <v>0</v>
      </c>
      <c r="E706" s="279" t="str">
        <f t="shared" si="81"/>
        <v>00</v>
      </c>
      <c r="F706" s="279" t="str">
        <f t="shared" si="82"/>
        <v>0</v>
      </c>
      <c r="G706" s="279" t="str">
        <f t="shared" si="83"/>
        <v>0</v>
      </c>
      <c r="H706" s="14">
        <v>16300000</v>
      </c>
      <c r="I706" s="15" t="s">
        <v>1062</v>
      </c>
      <c r="J706" s="280" t="s">
        <v>45</v>
      </c>
      <c r="K706" s="15" t="s">
        <v>1063</v>
      </c>
      <c r="L706" s="15"/>
      <c r="M706" s="19"/>
    </row>
    <row r="707" spans="1:13" ht="45" x14ac:dyDescent="0.25">
      <c r="A707" s="18" t="str">
        <f t="shared" si="77"/>
        <v>1</v>
      </c>
      <c r="B707" s="279" t="str">
        <f t="shared" si="78"/>
        <v>6</v>
      </c>
      <c r="C707" s="279" t="str">
        <f t="shared" si="79"/>
        <v>3</v>
      </c>
      <c r="D707" s="279" t="str">
        <f t="shared" si="80"/>
        <v>1</v>
      </c>
      <c r="E707" s="279" t="str">
        <f t="shared" si="81"/>
        <v>00</v>
      </c>
      <c r="F707" s="279" t="str">
        <f t="shared" si="82"/>
        <v>0</v>
      </c>
      <c r="G707" s="279" t="str">
        <f t="shared" si="83"/>
        <v>0</v>
      </c>
      <c r="H707" s="14">
        <v>16310000</v>
      </c>
      <c r="I707" s="15" t="s">
        <v>1064</v>
      </c>
      <c r="J707" s="280" t="s">
        <v>45</v>
      </c>
      <c r="K707" s="15" t="s">
        <v>1063</v>
      </c>
      <c r="L707" s="15"/>
      <c r="M707" s="19" t="s">
        <v>14</v>
      </c>
    </row>
    <row r="708" spans="1:13" ht="75" x14ac:dyDescent="0.25">
      <c r="A708" s="18" t="str">
        <f t="shared" si="77"/>
        <v>1</v>
      </c>
      <c r="B708" s="279" t="str">
        <f t="shared" si="78"/>
        <v>6</v>
      </c>
      <c r="C708" s="279" t="str">
        <f t="shared" si="79"/>
        <v>3</v>
      </c>
      <c r="D708" s="279" t="str">
        <f t="shared" si="80"/>
        <v>1</v>
      </c>
      <c r="E708" s="279" t="str">
        <f t="shared" si="81"/>
        <v>01</v>
      </c>
      <c r="F708" s="279" t="str">
        <f t="shared" si="82"/>
        <v>0</v>
      </c>
      <c r="G708" s="279" t="str">
        <f t="shared" si="83"/>
        <v>0</v>
      </c>
      <c r="H708" s="14">
        <v>16310100</v>
      </c>
      <c r="I708" s="15" t="s">
        <v>1065</v>
      </c>
      <c r="J708" s="280" t="s">
        <v>54</v>
      </c>
      <c r="K708" s="15" t="s">
        <v>1066</v>
      </c>
      <c r="L708" s="15"/>
      <c r="M708" s="19" t="s">
        <v>10</v>
      </c>
    </row>
    <row r="709" spans="1:13" ht="45" x14ac:dyDescent="0.25">
      <c r="A709" s="18" t="str">
        <f t="shared" si="77"/>
        <v>1</v>
      </c>
      <c r="B709" s="279" t="str">
        <f t="shared" si="78"/>
        <v>6</v>
      </c>
      <c r="C709" s="279" t="str">
        <f t="shared" si="79"/>
        <v>3</v>
      </c>
      <c r="D709" s="279" t="str">
        <f t="shared" si="80"/>
        <v>1</v>
      </c>
      <c r="E709" s="279" t="str">
        <f t="shared" si="81"/>
        <v>50</v>
      </c>
      <c r="F709" s="279" t="str">
        <f t="shared" si="82"/>
        <v>0</v>
      </c>
      <c r="G709" s="279" t="str">
        <f t="shared" si="83"/>
        <v>0</v>
      </c>
      <c r="H709" s="14">
        <v>16315000</v>
      </c>
      <c r="I709" s="15" t="s">
        <v>1067</v>
      </c>
      <c r="J709" s="280" t="s">
        <v>67</v>
      </c>
      <c r="K709" s="15" t="s">
        <v>1068</v>
      </c>
      <c r="L709" s="15"/>
      <c r="M709" s="19" t="s">
        <v>10</v>
      </c>
    </row>
    <row r="710" spans="1:13" ht="30" x14ac:dyDescent="0.25">
      <c r="A710" s="18" t="str">
        <f t="shared" si="77"/>
        <v>1</v>
      </c>
      <c r="B710" s="279" t="str">
        <f t="shared" si="78"/>
        <v>6</v>
      </c>
      <c r="C710" s="279" t="str">
        <f t="shared" si="79"/>
        <v>3</v>
      </c>
      <c r="D710" s="279" t="str">
        <f t="shared" si="80"/>
        <v>1</v>
      </c>
      <c r="E710" s="279" t="str">
        <f t="shared" si="81"/>
        <v>51</v>
      </c>
      <c r="F710" s="279" t="str">
        <f t="shared" si="82"/>
        <v>0</v>
      </c>
      <c r="G710" s="279" t="str">
        <f t="shared" si="83"/>
        <v>0</v>
      </c>
      <c r="H710" s="14">
        <v>16315100</v>
      </c>
      <c r="I710" s="15" t="s">
        <v>1069</v>
      </c>
      <c r="J710" s="280" t="s">
        <v>67</v>
      </c>
      <c r="K710" s="15" t="s">
        <v>1070</v>
      </c>
      <c r="L710" s="15"/>
      <c r="M710" s="19" t="s">
        <v>10</v>
      </c>
    </row>
    <row r="711" spans="1:13" ht="45" x14ac:dyDescent="0.25">
      <c r="A711" s="18" t="str">
        <f t="shared" si="77"/>
        <v>1</v>
      </c>
      <c r="B711" s="279" t="str">
        <f t="shared" si="78"/>
        <v>6</v>
      </c>
      <c r="C711" s="279" t="str">
        <f t="shared" si="79"/>
        <v>3</v>
      </c>
      <c r="D711" s="279" t="str">
        <f t="shared" si="80"/>
        <v>1</v>
      </c>
      <c r="E711" s="279" t="str">
        <f t="shared" si="81"/>
        <v>52</v>
      </c>
      <c r="F711" s="279" t="str">
        <f t="shared" si="82"/>
        <v>0</v>
      </c>
      <c r="G711" s="279" t="str">
        <f t="shared" si="83"/>
        <v>0</v>
      </c>
      <c r="H711" s="14">
        <v>16315200</v>
      </c>
      <c r="I711" s="15" t="s">
        <v>1071</v>
      </c>
      <c r="J711" s="280" t="s">
        <v>67</v>
      </c>
      <c r="K711" s="15" t="s">
        <v>1072</v>
      </c>
      <c r="L711" s="15"/>
      <c r="M711" s="19" t="s">
        <v>10</v>
      </c>
    </row>
    <row r="712" spans="1:13" ht="45" x14ac:dyDescent="0.25">
      <c r="A712" s="18" t="str">
        <f t="shared" si="77"/>
        <v>1</v>
      </c>
      <c r="B712" s="279" t="str">
        <f t="shared" si="78"/>
        <v>6</v>
      </c>
      <c r="C712" s="279" t="str">
        <f t="shared" si="79"/>
        <v>3</v>
      </c>
      <c r="D712" s="279" t="str">
        <f t="shared" si="80"/>
        <v>1</v>
      </c>
      <c r="E712" s="279" t="str">
        <f t="shared" si="81"/>
        <v>53</v>
      </c>
      <c r="F712" s="279" t="str">
        <f t="shared" si="82"/>
        <v>0</v>
      </c>
      <c r="G712" s="279" t="str">
        <f t="shared" si="83"/>
        <v>0</v>
      </c>
      <c r="H712" s="14">
        <v>16315300</v>
      </c>
      <c r="I712" s="15" t="s">
        <v>1073</v>
      </c>
      <c r="J712" s="280" t="s">
        <v>67</v>
      </c>
      <c r="K712" s="15" t="s">
        <v>1074</v>
      </c>
      <c r="L712" s="15"/>
      <c r="M712" s="19" t="s">
        <v>10</v>
      </c>
    </row>
    <row r="713" spans="1:13" ht="30" x14ac:dyDescent="0.25">
      <c r="A713" s="18" t="str">
        <f t="shared" si="77"/>
        <v>1</v>
      </c>
      <c r="B713" s="279" t="str">
        <f t="shared" si="78"/>
        <v>6</v>
      </c>
      <c r="C713" s="279" t="str">
        <f t="shared" si="79"/>
        <v>3</v>
      </c>
      <c r="D713" s="279" t="str">
        <f t="shared" si="80"/>
        <v>1</v>
      </c>
      <c r="E713" s="279" t="str">
        <f t="shared" si="81"/>
        <v>98</v>
      </c>
      <c r="F713" s="279" t="str">
        <f t="shared" si="82"/>
        <v>0</v>
      </c>
      <c r="G713" s="279" t="str">
        <f t="shared" si="83"/>
        <v>0</v>
      </c>
      <c r="H713" s="14">
        <v>16319800</v>
      </c>
      <c r="I713" s="15" t="s">
        <v>1075</v>
      </c>
      <c r="J713" s="280" t="s">
        <v>67</v>
      </c>
      <c r="K713" s="15" t="s">
        <v>1076</v>
      </c>
      <c r="L713" s="15"/>
      <c r="M713" s="19" t="s">
        <v>18</v>
      </c>
    </row>
    <row r="714" spans="1:13" ht="30" x14ac:dyDescent="0.25">
      <c r="A714" s="18" t="str">
        <f t="shared" si="77"/>
        <v>1</v>
      </c>
      <c r="B714" s="279" t="str">
        <f t="shared" si="78"/>
        <v>6</v>
      </c>
      <c r="C714" s="279" t="str">
        <f t="shared" si="79"/>
        <v>3</v>
      </c>
      <c r="D714" s="279" t="str">
        <f t="shared" si="80"/>
        <v>1</v>
      </c>
      <c r="E714" s="279" t="str">
        <f t="shared" si="81"/>
        <v>99</v>
      </c>
      <c r="F714" s="279" t="str">
        <f t="shared" si="82"/>
        <v>0</v>
      </c>
      <c r="G714" s="279" t="str">
        <f t="shared" si="83"/>
        <v>0</v>
      </c>
      <c r="H714" s="14">
        <v>16319900</v>
      </c>
      <c r="I714" s="15" t="s">
        <v>1075</v>
      </c>
      <c r="J714" s="280" t="s">
        <v>54</v>
      </c>
      <c r="K714" s="15" t="s">
        <v>1076</v>
      </c>
      <c r="L714" s="15"/>
      <c r="M714" s="19" t="s">
        <v>10</v>
      </c>
    </row>
    <row r="715" spans="1:13" ht="90" x14ac:dyDescent="0.25">
      <c r="A715" s="18" t="str">
        <f t="shared" si="77"/>
        <v>1</v>
      </c>
      <c r="B715" s="279" t="str">
        <f t="shared" si="78"/>
        <v>6</v>
      </c>
      <c r="C715" s="279" t="str">
        <f t="shared" si="79"/>
        <v>3</v>
      </c>
      <c r="D715" s="279" t="str">
        <f t="shared" si="80"/>
        <v>2</v>
      </c>
      <c r="E715" s="279" t="str">
        <f t="shared" si="81"/>
        <v>00</v>
      </c>
      <c r="F715" s="279" t="str">
        <f t="shared" si="82"/>
        <v>0</v>
      </c>
      <c r="G715" s="279" t="str">
        <f t="shared" si="83"/>
        <v>0</v>
      </c>
      <c r="H715" s="14">
        <v>16320000</v>
      </c>
      <c r="I715" s="15" t="s">
        <v>1077</v>
      </c>
      <c r="J715" s="280" t="s">
        <v>45</v>
      </c>
      <c r="K715" s="15" t="s">
        <v>1078</v>
      </c>
      <c r="L715" s="15"/>
      <c r="M715" s="19" t="s">
        <v>10</v>
      </c>
    </row>
    <row r="716" spans="1:13" ht="45" x14ac:dyDescent="0.25">
      <c r="A716" s="18" t="str">
        <f t="shared" si="77"/>
        <v>1</v>
      </c>
      <c r="B716" s="279" t="str">
        <f t="shared" si="78"/>
        <v>6</v>
      </c>
      <c r="C716" s="279" t="str">
        <f t="shared" si="79"/>
        <v>3</v>
      </c>
      <c r="D716" s="279" t="str">
        <f t="shared" si="80"/>
        <v>2</v>
      </c>
      <c r="E716" s="279" t="str">
        <f t="shared" si="81"/>
        <v>01</v>
      </c>
      <c r="F716" s="279" t="str">
        <f t="shared" si="82"/>
        <v>0</v>
      </c>
      <c r="G716" s="279" t="str">
        <f t="shared" si="83"/>
        <v>0</v>
      </c>
      <c r="H716" s="14">
        <v>16320100</v>
      </c>
      <c r="I716" s="15" t="s">
        <v>1079</v>
      </c>
      <c r="J716" s="280" t="s">
        <v>54</v>
      </c>
      <c r="K716" s="15" t="s">
        <v>4490</v>
      </c>
      <c r="L716" s="15"/>
      <c r="M716" s="19" t="s">
        <v>10</v>
      </c>
    </row>
    <row r="717" spans="1:13" ht="75" x14ac:dyDescent="0.25">
      <c r="A717" s="18" t="str">
        <f t="shared" si="77"/>
        <v>1</v>
      </c>
      <c r="B717" s="279" t="str">
        <f t="shared" si="78"/>
        <v>6</v>
      </c>
      <c r="C717" s="279" t="str">
        <f t="shared" si="79"/>
        <v>3</v>
      </c>
      <c r="D717" s="279" t="str">
        <f t="shared" si="80"/>
        <v>0</v>
      </c>
      <c r="E717" s="279" t="str">
        <f t="shared" si="81"/>
        <v>01</v>
      </c>
      <c r="F717" s="279" t="str">
        <f t="shared" si="82"/>
        <v>0</v>
      </c>
      <c r="G717" s="279" t="str">
        <f t="shared" si="83"/>
        <v>0</v>
      </c>
      <c r="H717" s="14">
        <v>16300100</v>
      </c>
      <c r="I717" s="15" t="s">
        <v>1064</v>
      </c>
      <c r="J717" s="280" t="s">
        <v>54</v>
      </c>
      <c r="K717" s="15" t="s">
        <v>1080</v>
      </c>
      <c r="L717" s="15"/>
      <c r="M717" s="19" t="s">
        <v>18</v>
      </c>
    </row>
    <row r="718" spans="1:13" ht="105" x14ac:dyDescent="0.25">
      <c r="A718" s="18" t="str">
        <f t="shared" si="77"/>
        <v>1</v>
      </c>
      <c r="B718" s="279" t="str">
        <f t="shared" si="78"/>
        <v>6</v>
      </c>
      <c r="C718" s="279" t="str">
        <f t="shared" si="79"/>
        <v>3</v>
      </c>
      <c r="D718" s="279" t="str">
        <f t="shared" si="80"/>
        <v>0</v>
      </c>
      <c r="E718" s="279" t="str">
        <f t="shared" si="81"/>
        <v>01</v>
      </c>
      <c r="F718" s="279" t="str">
        <f t="shared" si="82"/>
        <v>1</v>
      </c>
      <c r="G718" s="279" t="str">
        <f t="shared" si="83"/>
        <v>0</v>
      </c>
      <c r="H718" s="14">
        <v>16300110</v>
      </c>
      <c r="I718" s="15" t="s">
        <v>1064</v>
      </c>
      <c r="J718" s="280" t="s">
        <v>54</v>
      </c>
      <c r="K718" s="15" t="s">
        <v>1081</v>
      </c>
      <c r="L718" s="15"/>
      <c r="M718" s="19" t="s">
        <v>18</v>
      </c>
    </row>
    <row r="719" spans="1:13" ht="115.5" customHeight="1" x14ac:dyDescent="0.25">
      <c r="A719" s="18" t="str">
        <f t="shared" si="77"/>
        <v>1</v>
      </c>
      <c r="B719" s="279" t="str">
        <f t="shared" si="78"/>
        <v>6</v>
      </c>
      <c r="C719" s="279" t="str">
        <f t="shared" si="79"/>
        <v>3</v>
      </c>
      <c r="D719" s="279" t="str">
        <f t="shared" si="80"/>
        <v>0</v>
      </c>
      <c r="E719" s="279" t="str">
        <f t="shared" si="81"/>
        <v>02</v>
      </c>
      <c r="F719" s="279" t="str">
        <f t="shared" si="82"/>
        <v>0</v>
      </c>
      <c r="G719" s="279" t="str">
        <f t="shared" si="83"/>
        <v>0</v>
      </c>
      <c r="H719" s="14">
        <v>16300200</v>
      </c>
      <c r="I719" s="15" t="s">
        <v>1077</v>
      </c>
      <c r="J719" s="280" t="s">
        <v>54</v>
      </c>
      <c r="K719" s="15" t="s">
        <v>439</v>
      </c>
      <c r="L719" s="15"/>
      <c r="M719" s="19" t="s">
        <v>18</v>
      </c>
    </row>
    <row r="720" spans="1:13" ht="104.25" customHeight="1" x14ac:dyDescent="0.25">
      <c r="A720" s="18" t="str">
        <f t="shared" si="77"/>
        <v>1</v>
      </c>
      <c r="B720" s="279" t="str">
        <f t="shared" si="78"/>
        <v>6</v>
      </c>
      <c r="C720" s="279" t="str">
        <f t="shared" si="79"/>
        <v>3</v>
      </c>
      <c r="D720" s="279" t="str">
        <f t="shared" si="80"/>
        <v>0</v>
      </c>
      <c r="E720" s="279" t="str">
        <f t="shared" si="81"/>
        <v>02</v>
      </c>
      <c r="F720" s="279" t="str">
        <f t="shared" si="82"/>
        <v>1</v>
      </c>
      <c r="G720" s="279" t="str">
        <f t="shared" si="83"/>
        <v>0</v>
      </c>
      <c r="H720" s="14">
        <v>16300210</v>
      </c>
      <c r="I720" s="15" t="s">
        <v>1082</v>
      </c>
      <c r="J720" s="280" t="s">
        <v>54</v>
      </c>
      <c r="K720" s="15" t="s">
        <v>1083</v>
      </c>
      <c r="L720" s="15"/>
      <c r="M720" s="19" t="s">
        <v>18</v>
      </c>
    </row>
    <row r="721" spans="1:13" ht="112.5" customHeight="1" x14ac:dyDescent="0.25">
      <c r="A721" s="18" t="str">
        <f t="shared" si="77"/>
        <v>1</v>
      </c>
      <c r="B721" s="279" t="str">
        <f t="shared" si="78"/>
        <v>6</v>
      </c>
      <c r="C721" s="279" t="str">
        <f t="shared" si="79"/>
        <v>3</v>
      </c>
      <c r="D721" s="279" t="str">
        <f t="shared" si="80"/>
        <v>0</v>
      </c>
      <c r="E721" s="279" t="str">
        <f t="shared" si="81"/>
        <v>02</v>
      </c>
      <c r="F721" s="279" t="str">
        <f t="shared" si="82"/>
        <v>2</v>
      </c>
      <c r="G721" s="279" t="str">
        <f t="shared" si="83"/>
        <v>0</v>
      </c>
      <c r="H721" s="14">
        <v>16300220</v>
      </c>
      <c r="I721" s="15" t="s">
        <v>1084</v>
      </c>
      <c r="J721" s="280" t="s">
        <v>54</v>
      </c>
      <c r="K721" s="15" t="s">
        <v>439</v>
      </c>
      <c r="L721" s="15"/>
      <c r="M721" s="19" t="s">
        <v>18</v>
      </c>
    </row>
    <row r="722" spans="1:13" ht="45" x14ac:dyDescent="0.25">
      <c r="A722" s="18" t="str">
        <f t="shared" si="77"/>
        <v>1</v>
      </c>
      <c r="B722" s="279" t="str">
        <f t="shared" si="78"/>
        <v>6</v>
      </c>
      <c r="C722" s="279" t="str">
        <f t="shared" si="79"/>
        <v>3</v>
      </c>
      <c r="D722" s="279" t="str">
        <f t="shared" si="80"/>
        <v>8</v>
      </c>
      <c r="E722" s="279" t="str">
        <f t="shared" si="81"/>
        <v>00</v>
      </c>
      <c r="F722" s="279" t="str">
        <f t="shared" si="82"/>
        <v>0</v>
      </c>
      <c r="G722" s="279" t="str">
        <f t="shared" si="83"/>
        <v>0</v>
      </c>
      <c r="H722" s="14">
        <v>16380000</v>
      </c>
      <c r="I722" s="15" t="s">
        <v>1085</v>
      </c>
      <c r="J722" s="280" t="s">
        <v>45</v>
      </c>
      <c r="K722" s="15" t="s">
        <v>1086</v>
      </c>
      <c r="L722" s="15"/>
      <c r="M722" s="19" t="s">
        <v>18</v>
      </c>
    </row>
    <row r="723" spans="1:13" ht="75" x14ac:dyDescent="0.25">
      <c r="A723" s="18" t="str">
        <f t="shared" si="77"/>
        <v>1</v>
      </c>
      <c r="B723" s="279" t="str">
        <f t="shared" si="78"/>
        <v>6</v>
      </c>
      <c r="C723" s="279" t="str">
        <f t="shared" si="79"/>
        <v>3</v>
      </c>
      <c r="D723" s="279" t="str">
        <f t="shared" si="80"/>
        <v>8</v>
      </c>
      <c r="E723" s="279" t="str">
        <f t="shared" si="81"/>
        <v>01</v>
      </c>
      <c r="F723" s="279" t="str">
        <f t="shared" si="82"/>
        <v>0</v>
      </c>
      <c r="G723" s="279" t="str">
        <f t="shared" si="83"/>
        <v>0</v>
      </c>
      <c r="H723" s="14">
        <v>16380100</v>
      </c>
      <c r="I723" s="15" t="s">
        <v>1087</v>
      </c>
      <c r="J723" s="280" t="s">
        <v>67</v>
      </c>
      <c r="K723" s="15" t="s">
        <v>1088</v>
      </c>
      <c r="L723" s="15"/>
      <c r="M723" s="19" t="s">
        <v>18</v>
      </c>
    </row>
    <row r="724" spans="1:13" ht="45" x14ac:dyDescent="0.25">
      <c r="A724" s="18" t="str">
        <f t="shared" si="77"/>
        <v>1</v>
      </c>
      <c r="B724" s="279" t="str">
        <f t="shared" si="78"/>
        <v>6</v>
      </c>
      <c r="C724" s="279" t="str">
        <f t="shared" si="79"/>
        <v>3</v>
      </c>
      <c r="D724" s="279" t="str">
        <f t="shared" si="80"/>
        <v>8</v>
      </c>
      <c r="E724" s="279" t="str">
        <f t="shared" si="81"/>
        <v>01</v>
      </c>
      <c r="F724" s="279" t="str">
        <f t="shared" si="82"/>
        <v>1</v>
      </c>
      <c r="G724" s="279" t="str">
        <f t="shared" si="83"/>
        <v>0</v>
      </c>
      <c r="H724" s="14">
        <v>16380110</v>
      </c>
      <c r="I724" s="15" t="s">
        <v>1067</v>
      </c>
      <c r="J724" s="280" t="s">
        <v>67</v>
      </c>
      <c r="K724" s="15" t="s">
        <v>1089</v>
      </c>
      <c r="L724" s="15"/>
      <c r="M724" s="19" t="s">
        <v>18</v>
      </c>
    </row>
    <row r="725" spans="1:13" ht="30" x14ac:dyDescent="0.25">
      <c r="A725" s="18" t="str">
        <f t="shared" si="77"/>
        <v>1</v>
      </c>
      <c r="B725" s="279" t="str">
        <f t="shared" si="78"/>
        <v>6</v>
      </c>
      <c r="C725" s="279" t="str">
        <f t="shared" si="79"/>
        <v>3</v>
      </c>
      <c r="D725" s="279" t="str">
        <f t="shared" si="80"/>
        <v>8</v>
      </c>
      <c r="E725" s="279" t="str">
        <f t="shared" si="81"/>
        <v>01</v>
      </c>
      <c r="F725" s="279" t="str">
        <f t="shared" si="82"/>
        <v>2</v>
      </c>
      <c r="G725" s="279" t="str">
        <f t="shared" si="83"/>
        <v>0</v>
      </c>
      <c r="H725" s="14">
        <v>16380120</v>
      </c>
      <c r="I725" s="15" t="s">
        <v>1090</v>
      </c>
      <c r="J725" s="280" t="s">
        <v>67</v>
      </c>
      <c r="K725" s="15" t="s">
        <v>1091</v>
      </c>
      <c r="L725" s="15"/>
      <c r="M725" s="19" t="s">
        <v>18</v>
      </c>
    </row>
    <row r="726" spans="1:13" ht="45" x14ac:dyDescent="0.25">
      <c r="A726" s="18" t="str">
        <f t="shared" si="77"/>
        <v>1</v>
      </c>
      <c r="B726" s="279" t="str">
        <f t="shared" si="78"/>
        <v>6</v>
      </c>
      <c r="C726" s="279" t="str">
        <f t="shared" si="79"/>
        <v>3</v>
      </c>
      <c r="D726" s="279" t="str">
        <f t="shared" si="80"/>
        <v>8</v>
      </c>
      <c r="E726" s="279" t="str">
        <f t="shared" si="81"/>
        <v>01</v>
      </c>
      <c r="F726" s="279" t="str">
        <f t="shared" si="82"/>
        <v>3</v>
      </c>
      <c r="G726" s="279" t="str">
        <f t="shared" si="83"/>
        <v>0</v>
      </c>
      <c r="H726" s="14">
        <v>16380130</v>
      </c>
      <c r="I726" s="15" t="s">
        <v>1071</v>
      </c>
      <c r="J726" s="280" t="s">
        <v>67</v>
      </c>
      <c r="K726" s="15" t="s">
        <v>1092</v>
      </c>
      <c r="L726" s="15"/>
      <c r="M726" s="19" t="s">
        <v>18</v>
      </c>
    </row>
    <row r="727" spans="1:13" ht="45" x14ac:dyDescent="0.25">
      <c r="A727" s="18" t="str">
        <f t="shared" si="77"/>
        <v>1</v>
      </c>
      <c r="B727" s="279" t="str">
        <f t="shared" si="78"/>
        <v>6</v>
      </c>
      <c r="C727" s="279" t="str">
        <f t="shared" si="79"/>
        <v>3</v>
      </c>
      <c r="D727" s="279" t="str">
        <f t="shared" si="80"/>
        <v>8</v>
      </c>
      <c r="E727" s="279" t="str">
        <f t="shared" si="81"/>
        <v>01</v>
      </c>
      <c r="F727" s="279" t="str">
        <f t="shared" si="82"/>
        <v>4</v>
      </c>
      <c r="G727" s="279" t="str">
        <f t="shared" si="83"/>
        <v>0</v>
      </c>
      <c r="H727" s="14">
        <v>16380140</v>
      </c>
      <c r="I727" s="15" t="s">
        <v>1073</v>
      </c>
      <c r="J727" s="280" t="s">
        <v>67</v>
      </c>
      <c r="K727" s="15" t="s">
        <v>1093</v>
      </c>
      <c r="L727" s="15"/>
      <c r="M727" s="19" t="s">
        <v>18</v>
      </c>
    </row>
    <row r="728" spans="1:13" ht="30" x14ac:dyDescent="0.25">
      <c r="A728" s="18" t="str">
        <f t="shared" si="77"/>
        <v>1</v>
      </c>
      <c r="B728" s="279" t="str">
        <f t="shared" si="78"/>
        <v>6</v>
      </c>
      <c r="C728" s="279" t="str">
        <f t="shared" si="79"/>
        <v>3</v>
      </c>
      <c r="D728" s="279" t="str">
        <f t="shared" si="80"/>
        <v>8</v>
      </c>
      <c r="E728" s="279" t="str">
        <f t="shared" si="81"/>
        <v>01</v>
      </c>
      <c r="F728" s="279" t="str">
        <f t="shared" si="82"/>
        <v>9</v>
      </c>
      <c r="G728" s="279" t="str">
        <f t="shared" si="83"/>
        <v>0</v>
      </c>
      <c r="H728" s="14">
        <v>16380190</v>
      </c>
      <c r="I728" s="15" t="s">
        <v>1094</v>
      </c>
      <c r="J728" s="280" t="s">
        <v>67</v>
      </c>
      <c r="K728" s="15" t="s">
        <v>1095</v>
      </c>
      <c r="L728" s="15"/>
      <c r="M728" s="19" t="s">
        <v>18</v>
      </c>
    </row>
    <row r="729" spans="1:13" ht="45" x14ac:dyDescent="0.25">
      <c r="A729" s="18" t="str">
        <f t="shared" si="77"/>
        <v>1</v>
      </c>
      <c r="B729" s="279" t="str">
        <f t="shared" si="78"/>
        <v>6</v>
      </c>
      <c r="C729" s="279" t="str">
        <f t="shared" si="79"/>
        <v>4</v>
      </c>
      <c r="D729" s="279" t="str">
        <f t="shared" si="80"/>
        <v>0</v>
      </c>
      <c r="E729" s="279" t="str">
        <f t="shared" si="81"/>
        <v>00</v>
      </c>
      <c r="F729" s="279" t="str">
        <f t="shared" si="82"/>
        <v>0</v>
      </c>
      <c r="G729" s="279" t="str">
        <f t="shared" si="83"/>
        <v>0</v>
      </c>
      <c r="H729" s="14">
        <v>16400000</v>
      </c>
      <c r="I729" s="15" t="s">
        <v>1096</v>
      </c>
      <c r="J729" s="280" t="s">
        <v>45</v>
      </c>
      <c r="K729" s="15" t="s">
        <v>1097</v>
      </c>
      <c r="L729" s="15"/>
      <c r="M729" s="19"/>
    </row>
    <row r="730" spans="1:13" ht="45" x14ac:dyDescent="0.25">
      <c r="A730" s="18" t="str">
        <f t="shared" si="77"/>
        <v>1</v>
      </c>
      <c r="B730" s="279" t="str">
        <f t="shared" si="78"/>
        <v>6</v>
      </c>
      <c r="C730" s="279" t="str">
        <f t="shared" si="79"/>
        <v>4</v>
      </c>
      <c r="D730" s="279" t="str">
        <f t="shared" si="80"/>
        <v>1</v>
      </c>
      <c r="E730" s="279" t="str">
        <f t="shared" si="81"/>
        <v>00</v>
      </c>
      <c r="F730" s="279" t="str">
        <f t="shared" si="82"/>
        <v>0</v>
      </c>
      <c r="G730" s="279" t="str">
        <f t="shared" si="83"/>
        <v>0</v>
      </c>
      <c r="H730" s="14">
        <v>16410000</v>
      </c>
      <c r="I730" s="15" t="s">
        <v>1096</v>
      </c>
      <c r="J730" s="280" t="s">
        <v>45</v>
      </c>
      <c r="K730" s="15" t="s">
        <v>1097</v>
      </c>
      <c r="L730" s="15"/>
      <c r="M730" s="19" t="s">
        <v>14</v>
      </c>
    </row>
    <row r="731" spans="1:13" ht="90" x14ac:dyDescent="0.25">
      <c r="A731" s="18" t="str">
        <f t="shared" si="77"/>
        <v>1</v>
      </c>
      <c r="B731" s="279" t="str">
        <f t="shared" si="78"/>
        <v>6</v>
      </c>
      <c r="C731" s="279" t="str">
        <f t="shared" si="79"/>
        <v>4</v>
      </c>
      <c r="D731" s="279" t="str">
        <f t="shared" si="80"/>
        <v>1</v>
      </c>
      <c r="E731" s="279" t="str">
        <f t="shared" si="81"/>
        <v>01</v>
      </c>
      <c r="F731" s="279" t="str">
        <f t="shared" si="82"/>
        <v>0</v>
      </c>
      <c r="G731" s="279" t="str">
        <f t="shared" si="83"/>
        <v>0</v>
      </c>
      <c r="H731" s="14">
        <v>16410100</v>
      </c>
      <c r="I731" s="15" t="s">
        <v>1098</v>
      </c>
      <c r="J731" s="280" t="s">
        <v>54</v>
      </c>
      <c r="K731" s="15" t="s">
        <v>1099</v>
      </c>
      <c r="L731" s="15"/>
      <c r="M731" s="19" t="s">
        <v>10</v>
      </c>
    </row>
    <row r="732" spans="1:13" ht="30" x14ac:dyDescent="0.25">
      <c r="A732" s="18" t="str">
        <f t="shared" si="77"/>
        <v>1</v>
      </c>
      <c r="B732" s="279" t="str">
        <f t="shared" si="78"/>
        <v>6</v>
      </c>
      <c r="C732" s="279" t="str">
        <f t="shared" si="79"/>
        <v>4</v>
      </c>
      <c r="D732" s="279" t="str">
        <f t="shared" si="80"/>
        <v>1</v>
      </c>
      <c r="E732" s="279" t="str">
        <f t="shared" si="81"/>
        <v>02</v>
      </c>
      <c r="F732" s="279" t="str">
        <f t="shared" si="82"/>
        <v>0</v>
      </c>
      <c r="G732" s="279" t="str">
        <f t="shared" si="83"/>
        <v>0</v>
      </c>
      <c r="H732" s="14">
        <v>16410200</v>
      </c>
      <c r="I732" s="15" t="s">
        <v>1100</v>
      </c>
      <c r="J732" s="280" t="s">
        <v>54</v>
      </c>
      <c r="K732" s="15" t="s">
        <v>1101</v>
      </c>
      <c r="L732" s="15"/>
      <c r="M732" s="19" t="s">
        <v>10</v>
      </c>
    </row>
    <row r="733" spans="1:13" ht="60" x14ac:dyDescent="0.25">
      <c r="A733" s="18" t="str">
        <f t="shared" si="77"/>
        <v>1</v>
      </c>
      <c r="B733" s="279" t="str">
        <f t="shared" si="78"/>
        <v>6</v>
      </c>
      <c r="C733" s="279" t="str">
        <f t="shared" si="79"/>
        <v>4</v>
      </c>
      <c r="D733" s="279" t="str">
        <f t="shared" si="80"/>
        <v>1</v>
      </c>
      <c r="E733" s="279" t="str">
        <f t="shared" si="81"/>
        <v>03</v>
      </c>
      <c r="F733" s="279" t="str">
        <f t="shared" si="82"/>
        <v>0</v>
      </c>
      <c r="G733" s="279" t="str">
        <f t="shared" si="83"/>
        <v>0</v>
      </c>
      <c r="H733" s="14">
        <v>16410300</v>
      </c>
      <c r="I733" s="15" t="s">
        <v>1102</v>
      </c>
      <c r="J733" s="280" t="s">
        <v>54</v>
      </c>
      <c r="K733" s="15" t="s">
        <v>1103</v>
      </c>
      <c r="L733" s="15"/>
      <c r="M733" s="19" t="s">
        <v>10</v>
      </c>
    </row>
    <row r="734" spans="1:13" ht="90" x14ac:dyDescent="0.25">
      <c r="A734" s="18" t="str">
        <f t="shared" si="77"/>
        <v>1</v>
      </c>
      <c r="B734" s="279" t="str">
        <f t="shared" si="78"/>
        <v>6</v>
      </c>
      <c r="C734" s="279" t="str">
        <f t="shared" si="79"/>
        <v>4</v>
      </c>
      <c r="D734" s="279" t="str">
        <f t="shared" si="80"/>
        <v>0</v>
      </c>
      <c r="E734" s="279" t="str">
        <f t="shared" si="81"/>
        <v>01</v>
      </c>
      <c r="F734" s="279" t="str">
        <f t="shared" si="82"/>
        <v>0</v>
      </c>
      <c r="G734" s="279" t="str">
        <f t="shared" si="83"/>
        <v>0</v>
      </c>
      <c r="H734" s="14">
        <v>16400100</v>
      </c>
      <c r="I734" s="15" t="s">
        <v>1098</v>
      </c>
      <c r="J734" s="280" t="s">
        <v>54</v>
      </c>
      <c r="K734" s="15" t="s">
        <v>1104</v>
      </c>
      <c r="L734" s="15"/>
      <c r="M734" s="19" t="s">
        <v>18</v>
      </c>
    </row>
    <row r="735" spans="1:13" ht="90" x14ac:dyDescent="0.25">
      <c r="A735" s="18" t="str">
        <f t="shared" si="77"/>
        <v>1</v>
      </c>
      <c r="B735" s="279" t="str">
        <f t="shared" si="78"/>
        <v>6</v>
      </c>
      <c r="C735" s="279" t="str">
        <f t="shared" si="79"/>
        <v>4</v>
      </c>
      <c r="D735" s="279" t="str">
        <f t="shared" si="80"/>
        <v>0</v>
      </c>
      <c r="E735" s="279" t="str">
        <f t="shared" si="81"/>
        <v>01</v>
      </c>
      <c r="F735" s="279" t="str">
        <f t="shared" si="82"/>
        <v>1</v>
      </c>
      <c r="G735" s="279" t="str">
        <f t="shared" si="83"/>
        <v>0</v>
      </c>
      <c r="H735" s="14">
        <v>16400110</v>
      </c>
      <c r="I735" s="15" t="s">
        <v>1098</v>
      </c>
      <c r="J735" s="280" t="s">
        <v>54</v>
      </c>
      <c r="K735" s="15" t="s">
        <v>1104</v>
      </c>
      <c r="L735" s="15"/>
      <c r="M735" s="19" t="s">
        <v>18</v>
      </c>
    </row>
    <row r="736" spans="1:13" ht="30" x14ac:dyDescent="0.25">
      <c r="A736" s="18" t="str">
        <f t="shared" si="77"/>
        <v>1</v>
      </c>
      <c r="B736" s="279" t="str">
        <f t="shared" si="78"/>
        <v>6</v>
      </c>
      <c r="C736" s="279" t="str">
        <f t="shared" si="79"/>
        <v>4</v>
      </c>
      <c r="D736" s="279" t="str">
        <f t="shared" si="80"/>
        <v>0</v>
      </c>
      <c r="E736" s="279" t="str">
        <f t="shared" si="81"/>
        <v>02</v>
      </c>
      <c r="F736" s="279" t="str">
        <f t="shared" si="82"/>
        <v>0</v>
      </c>
      <c r="G736" s="279" t="str">
        <f t="shared" si="83"/>
        <v>0</v>
      </c>
      <c r="H736" s="14">
        <v>16400200</v>
      </c>
      <c r="I736" s="15" t="s">
        <v>1100</v>
      </c>
      <c r="J736" s="280" t="s">
        <v>54</v>
      </c>
      <c r="K736" s="15" t="s">
        <v>1105</v>
      </c>
      <c r="L736" s="15"/>
      <c r="M736" s="19" t="s">
        <v>18</v>
      </c>
    </row>
    <row r="737" spans="1:13" ht="30" x14ac:dyDescent="0.25">
      <c r="A737" s="18" t="str">
        <f t="shared" si="77"/>
        <v>1</v>
      </c>
      <c r="B737" s="279" t="str">
        <f t="shared" si="78"/>
        <v>6</v>
      </c>
      <c r="C737" s="279" t="str">
        <f t="shared" si="79"/>
        <v>4</v>
      </c>
      <c r="D737" s="279" t="str">
        <f t="shared" si="80"/>
        <v>0</v>
      </c>
      <c r="E737" s="279" t="str">
        <f t="shared" si="81"/>
        <v>02</v>
      </c>
      <c r="F737" s="279" t="str">
        <f t="shared" si="82"/>
        <v>1</v>
      </c>
      <c r="G737" s="279" t="str">
        <f t="shared" si="83"/>
        <v>0</v>
      </c>
      <c r="H737" s="14">
        <v>16400210</v>
      </c>
      <c r="I737" s="15" t="s">
        <v>1100</v>
      </c>
      <c r="J737" s="280" t="s">
        <v>54</v>
      </c>
      <c r="K737" s="15" t="s">
        <v>1105</v>
      </c>
      <c r="L737" s="15"/>
      <c r="M737" s="19" t="s">
        <v>18</v>
      </c>
    </row>
    <row r="738" spans="1:13" ht="60" x14ac:dyDescent="0.25">
      <c r="A738" s="18" t="str">
        <f t="shared" si="77"/>
        <v>1</v>
      </c>
      <c r="B738" s="279" t="str">
        <f t="shared" si="78"/>
        <v>6</v>
      </c>
      <c r="C738" s="279" t="str">
        <f t="shared" si="79"/>
        <v>4</v>
      </c>
      <c r="D738" s="279" t="str">
        <f t="shared" si="80"/>
        <v>0</v>
      </c>
      <c r="E738" s="279" t="str">
        <f t="shared" si="81"/>
        <v>03</v>
      </c>
      <c r="F738" s="279" t="str">
        <f t="shared" si="82"/>
        <v>0</v>
      </c>
      <c r="G738" s="279" t="str">
        <f t="shared" si="83"/>
        <v>0</v>
      </c>
      <c r="H738" s="14">
        <v>16400300</v>
      </c>
      <c r="I738" s="15" t="s">
        <v>1102</v>
      </c>
      <c r="J738" s="280" t="s">
        <v>54</v>
      </c>
      <c r="K738" s="15" t="s">
        <v>1106</v>
      </c>
      <c r="L738" s="15"/>
      <c r="M738" s="19" t="s">
        <v>18</v>
      </c>
    </row>
    <row r="739" spans="1:13" ht="60" x14ac:dyDescent="0.25">
      <c r="A739" s="18" t="str">
        <f t="shared" si="77"/>
        <v>1</v>
      </c>
      <c r="B739" s="279" t="str">
        <f t="shared" si="78"/>
        <v>6</v>
      </c>
      <c r="C739" s="279" t="str">
        <f t="shared" si="79"/>
        <v>4</v>
      </c>
      <c r="D739" s="279" t="str">
        <f t="shared" si="80"/>
        <v>0</v>
      </c>
      <c r="E739" s="279" t="str">
        <f t="shared" si="81"/>
        <v>03</v>
      </c>
      <c r="F739" s="279" t="str">
        <f t="shared" si="82"/>
        <v>1</v>
      </c>
      <c r="G739" s="279" t="str">
        <f t="shared" si="83"/>
        <v>0</v>
      </c>
      <c r="H739" s="14">
        <v>16400310</v>
      </c>
      <c r="I739" s="15" t="s">
        <v>1102</v>
      </c>
      <c r="J739" s="280" t="s">
        <v>54</v>
      </c>
      <c r="K739" s="15" t="s">
        <v>1106</v>
      </c>
      <c r="L739" s="15"/>
      <c r="M739" s="19" t="s">
        <v>18</v>
      </c>
    </row>
    <row r="740" spans="1:13" ht="39" customHeight="1" x14ac:dyDescent="0.25">
      <c r="A740" s="18" t="str">
        <f t="shared" si="77"/>
        <v>1</v>
      </c>
      <c r="B740" s="279" t="str">
        <f t="shared" si="78"/>
        <v>6</v>
      </c>
      <c r="C740" s="279" t="str">
        <f t="shared" si="79"/>
        <v>9</v>
      </c>
      <c r="D740" s="279" t="str">
        <f t="shared" si="80"/>
        <v>0</v>
      </c>
      <c r="E740" s="279" t="str">
        <f t="shared" si="81"/>
        <v>00</v>
      </c>
      <c r="F740" s="279" t="str">
        <f t="shared" si="82"/>
        <v>0</v>
      </c>
      <c r="G740" s="279" t="str">
        <f t="shared" si="83"/>
        <v>0</v>
      </c>
      <c r="H740" s="14">
        <v>16900000</v>
      </c>
      <c r="I740" s="15" t="s">
        <v>1107</v>
      </c>
      <c r="J740" s="280" t="s">
        <v>45</v>
      </c>
      <c r="K740" s="15" t="s">
        <v>1108</v>
      </c>
      <c r="L740" s="15"/>
      <c r="M740" s="19"/>
    </row>
    <row r="741" spans="1:13" ht="28.5" customHeight="1" x14ac:dyDescent="0.25">
      <c r="A741" s="18" t="str">
        <f t="shared" si="77"/>
        <v>1</v>
      </c>
      <c r="B741" s="279" t="str">
        <f t="shared" si="78"/>
        <v>6</v>
      </c>
      <c r="C741" s="279" t="str">
        <f t="shared" si="79"/>
        <v>9</v>
      </c>
      <c r="D741" s="279" t="str">
        <f t="shared" si="80"/>
        <v>9</v>
      </c>
      <c r="E741" s="279" t="str">
        <f t="shared" si="81"/>
        <v>00</v>
      </c>
      <c r="F741" s="279" t="str">
        <f t="shared" si="82"/>
        <v>0</v>
      </c>
      <c r="G741" s="279" t="str">
        <f t="shared" si="83"/>
        <v>0</v>
      </c>
      <c r="H741" s="14">
        <v>16990000</v>
      </c>
      <c r="I741" s="15" t="s">
        <v>1107</v>
      </c>
      <c r="J741" s="280" t="s">
        <v>45</v>
      </c>
      <c r="K741" s="15" t="s">
        <v>1108</v>
      </c>
      <c r="L741" s="15"/>
      <c r="M741" s="19" t="s">
        <v>14</v>
      </c>
    </row>
    <row r="742" spans="1:13" ht="29.25" customHeight="1" x14ac:dyDescent="0.25">
      <c r="A742" s="18" t="str">
        <f t="shared" si="77"/>
        <v>1</v>
      </c>
      <c r="B742" s="279" t="str">
        <f t="shared" si="78"/>
        <v>6</v>
      </c>
      <c r="C742" s="279" t="str">
        <f t="shared" si="79"/>
        <v>9</v>
      </c>
      <c r="D742" s="279" t="str">
        <f t="shared" si="80"/>
        <v>9</v>
      </c>
      <c r="E742" s="279" t="str">
        <f t="shared" si="81"/>
        <v>99</v>
      </c>
      <c r="F742" s="279" t="str">
        <f t="shared" si="82"/>
        <v>0</v>
      </c>
      <c r="G742" s="279" t="str">
        <f t="shared" si="83"/>
        <v>0</v>
      </c>
      <c r="H742" s="14">
        <v>16999900</v>
      </c>
      <c r="I742" s="15" t="s">
        <v>1107</v>
      </c>
      <c r="J742" s="280" t="s">
        <v>54</v>
      </c>
      <c r="K742" s="15" t="s">
        <v>1109</v>
      </c>
      <c r="L742" s="15"/>
      <c r="M742" s="19" t="s">
        <v>10</v>
      </c>
    </row>
    <row r="743" spans="1:13" ht="34.5" customHeight="1" x14ac:dyDescent="0.25">
      <c r="A743" s="18" t="str">
        <f t="shared" si="77"/>
        <v>1</v>
      </c>
      <c r="B743" s="279" t="str">
        <f t="shared" si="78"/>
        <v>6</v>
      </c>
      <c r="C743" s="279" t="str">
        <f t="shared" si="79"/>
        <v>9</v>
      </c>
      <c r="D743" s="279" t="str">
        <f t="shared" si="80"/>
        <v>0</v>
      </c>
      <c r="E743" s="279" t="str">
        <f t="shared" si="81"/>
        <v>99</v>
      </c>
      <c r="F743" s="279" t="str">
        <f t="shared" si="82"/>
        <v>0</v>
      </c>
      <c r="G743" s="279" t="str">
        <f t="shared" si="83"/>
        <v>0</v>
      </c>
      <c r="H743" s="14">
        <v>16909900</v>
      </c>
      <c r="I743" s="15" t="s">
        <v>1107</v>
      </c>
      <c r="J743" s="280" t="s">
        <v>54</v>
      </c>
      <c r="K743" s="15" t="s">
        <v>1108</v>
      </c>
      <c r="L743" s="15"/>
      <c r="M743" s="19" t="s">
        <v>18</v>
      </c>
    </row>
    <row r="744" spans="1:13" ht="39" customHeight="1" x14ac:dyDescent="0.25">
      <c r="A744" s="18" t="str">
        <f t="shared" si="77"/>
        <v>1</v>
      </c>
      <c r="B744" s="279" t="str">
        <f t="shared" si="78"/>
        <v>6</v>
      </c>
      <c r="C744" s="279" t="str">
        <f t="shared" si="79"/>
        <v>9</v>
      </c>
      <c r="D744" s="279" t="str">
        <f t="shared" si="80"/>
        <v>0</v>
      </c>
      <c r="E744" s="279" t="str">
        <f t="shared" si="81"/>
        <v>99</v>
      </c>
      <c r="F744" s="279" t="str">
        <f t="shared" si="82"/>
        <v>1</v>
      </c>
      <c r="G744" s="279" t="str">
        <f t="shared" si="83"/>
        <v>0</v>
      </c>
      <c r="H744" s="14">
        <v>16909910</v>
      </c>
      <c r="I744" s="15" t="s">
        <v>1107</v>
      </c>
      <c r="J744" s="280" t="s">
        <v>54</v>
      </c>
      <c r="K744" s="15" t="s">
        <v>1108</v>
      </c>
      <c r="L744" s="15"/>
      <c r="M744" s="19" t="s">
        <v>18</v>
      </c>
    </row>
    <row r="745" spans="1:13" ht="60" x14ac:dyDescent="0.25">
      <c r="A745" s="18" t="str">
        <f t="shared" si="77"/>
        <v>1</v>
      </c>
      <c r="B745" s="279" t="str">
        <f t="shared" si="78"/>
        <v>7</v>
      </c>
      <c r="C745" s="279" t="str">
        <f t="shared" si="79"/>
        <v>0</v>
      </c>
      <c r="D745" s="279" t="str">
        <f t="shared" si="80"/>
        <v>0</v>
      </c>
      <c r="E745" s="279" t="str">
        <f t="shared" si="81"/>
        <v>00</v>
      </c>
      <c r="F745" s="279" t="str">
        <f t="shared" si="82"/>
        <v>0</v>
      </c>
      <c r="G745" s="279" t="str">
        <f t="shared" si="83"/>
        <v>0</v>
      </c>
      <c r="H745" s="14">
        <v>17000000</v>
      </c>
      <c r="I745" s="15" t="s">
        <v>1110</v>
      </c>
      <c r="J745" s="280" t="s">
        <v>45</v>
      </c>
      <c r="K745" s="15" t="s">
        <v>1111</v>
      </c>
      <c r="L745" s="15"/>
      <c r="M745" s="19"/>
    </row>
    <row r="746" spans="1:13" ht="54" customHeight="1" x14ac:dyDescent="0.25">
      <c r="A746" s="18" t="str">
        <f t="shared" si="77"/>
        <v>1</v>
      </c>
      <c r="B746" s="279" t="str">
        <f t="shared" si="78"/>
        <v>7</v>
      </c>
      <c r="C746" s="279" t="str">
        <f t="shared" si="79"/>
        <v>1</v>
      </c>
      <c r="D746" s="279" t="str">
        <f t="shared" si="80"/>
        <v>0</v>
      </c>
      <c r="E746" s="279" t="str">
        <f t="shared" si="81"/>
        <v>00</v>
      </c>
      <c r="F746" s="279" t="str">
        <f t="shared" si="82"/>
        <v>0</v>
      </c>
      <c r="G746" s="279" t="str">
        <f t="shared" si="83"/>
        <v>0</v>
      </c>
      <c r="H746" s="14">
        <v>17100000</v>
      </c>
      <c r="I746" s="15" t="s">
        <v>1112</v>
      </c>
      <c r="J746" s="280" t="s">
        <v>45</v>
      </c>
      <c r="K746" s="15" t="s">
        <v>1113</v>
      </c>
      <c r="L746" s="15"/>
      <c r="M746" s="19"/>
    </row>
    <row r="747" spans="1:13" ht="73.5" customHeight="1" x14ac:dyDescent="0.25">
      <c r="A747" s="18" t="str">
        <f t="shared" si="77"/>
        <v>1</v>
      </c>
      <c r="B747" s="279" t="str">
        <f t="shared" si="78"/>
        <v>7</v>
      </c>
      <c r="C747" s="279" t="str">
        <f t="shared" si="79"/>
        <v>1</v>
      </c>
      <c r="D747" s="279" t="str">
        <f t="shared" si="80"/>
        <v>1</v>
      </c>
      <c r="E747" s="279" t="str">
        <f t="shared" si="81"/>
        <v>00</v>
      </c>
      <c r="F747" s="279" t="str">
        <f t="shared" si="82"/>
        <v>0</v>
      </c>
      <c r="G747" s="279" t="str">
        <f t="shared" si="83"/>
        <v>0</v>
      </c>
      <c r="H747" s="14">
        <v>17110000</v>
      </c>
      <c r="I747" s="15" t="s">
        <v>1114</v>
      </c>
      <c r="J747" s="280" t="s">
        <v>45</v>
      </c>
      <c r="K747" s="15" t="s">
        <v>1113</v>
      </c>
      <c r="L747" s="15"/>
      <c r="M747" s="19" t="s">
        <v>14</v>
      </c>
    </row>
    <row r="748" spans="1:13" ht="55.5" customHeight="1" x14ac:dyDescent="0.25">
      <c r="A748" s="18" t="str">
        <f t="shared" si="77"/>
        <v>1</v>
      </c>
      <c r="B748" s="279" t="str">
        <f t="shared" si="78"/>
        <v>7</v>
      </c>
      <c r="C748" s="279" t="str">
        <f t="shared" si="79"/>
        <v>1</v>
      </c>
      <c r="D748" s="279" t="str">
        <f t="shared" si="80"/>
        <v>1</v>
      </c>
      <c r="E748" s="279" t="str">
        <f t="shared" si="81"/>
        <v>50</v>
      </c>
      <c r="F748" s="279" t="str">
        <f t="shared" si="82"/>
        <v>0</v>
      </c>
      <c r="G748" s="279" t="str">
        <f t="shared" si="83"/>
        <v>0</v>
      </c>
      <c r="H748" s="14">
        <v>17115000</v>
      </c>
      <c r="I748" s="15" t="s">
        <v>1116</v>
      </c>
      <c r="J748" s="280" t="s">
        <v>67</v>
      </c>
      <c r="K748" s="15" t="s">
        <v>1117</v>
      </c>
      <c r="L748" s="15"/>
      <c r="M748" s="19" t="s">
        <v>10</v>
      </c>
    </row>
    <row r="749" spans="1:13" ht="11.25" customHeight="1" x14ac:dyDescent="0.25">
      <c r="A749" s="18" t="str">
        <f t="shared" si="77"/>
        <v>1</v>
      </c>
      <c r="B749" s="279" t="str">
        <f t="shared" si="78"/>
        <v>7</v>
      </c>
      <c r="C749" s="279" t="str">
        <f t="shared" si="79"/>
        <v>1</v>
      </c>
      <c r="D749" s="279" t="str">
        <f t="shared" si="80"/>
        <v>1</v>
      </c>
      <c r="E749" s="279" t="str">
        <f t="shared" si="81"/>
        <v>51</v>
      </c>
      <c r="F749" s="279" t="str">
        <f t="shared" si="82"/>
        <v>0</v>
      </c>
      <c r="G749" s="279" t="str">
        <f t="shared" si="83"/>
        <v>0</v>
      </c>
      <c r="H749" s="14">
        <v>17115100</v>
      </c>
      <c r="I749" s="15" t="s">
        <v>1118</v>
      </c>
      <c r="J749" s="280" t="s">
        <v>67</v>
      </c>
      <c r="K749" s="15" t="s">
        <v>1119</v>
      </c>
      <c r="L749" s="15"/>
      <c r="M749" s="19" t="s">
        <v>14</v>
      </c>
    </row>
    <row r="750" spans="1:13" ht="18" customHeight="1" x14ac:dyDescent="0.25">
      <c r="A750" s="18" t="str">
        <f t="shared" si="77"/>
        <v>1</v>
      </c>
      <c r="B750" s="279" t="str">
        <f t="shared" si="78"/>
        <v>7</v>
      </c>
      <c r="C750" s="279" t="str">
        <f t="shared" si="79"/>
        <v>1</v>
      </c>
      <c r="D750" s="279" t="str">
        <f t="shared" si="80"/>
        <v>1</v>
      </c>
      <c r="E750" s="279" t="str">
        <f t="shared" si="81"/>
        <v>51</v>
      </c>
      <c r="F750" s="279" t="str">
        <f t="shared" si="82"/>
        <v>1</v>
      </c>
      <c r="G750" s="279" t="str">
        <f t="shared" si="83"/>
        <v>0</v>
      </c>
      <c r="H750" s="14">
        <v>17115110</v>
      </c>
      <c r="I750" s="15" t="s">
        <v>1120</v>
      </c>
      <c r="J750" s="280" t="s">
        <v>67</v>
      </c>
      <c r="K750" s="15" t="s">
        <v>1121</v>
      </c>
      <c r="L750" s="15"/>
      <c r="M750" s="19" t="s">
        <v>10</v>
      </c>
    </row>
    <row r="751" spans="1:13" ht="25.5" customHeight="1" x14ac:dyDescent="0.25">
      <c r="A751" s="18" t="str">
        <f t="shared" si="77"/>
        <v>1</v>
      </c>
      <c r="B751" s="279" t="str">
        <f t="shared" si="78"/>
        <v>7</v>
      </c>
      <c r="C751" s="279" t="str">
        <f t="shared" si="79"/>
        <v>1</v>
      </c>
      <c r="D751" s="279" t="str">
        <f t="shared" si="80"/>
        <v>1</v>
      </c>
      <c r="E751" s="279" t="str">
        <f t="shared" si="81"/>
        <v>51</v>
      </c>
      <c r="F751" s="279" t="str">
        <f t="shared" si="82"/>
        <v>2</v>
      </c>
      <c r="G751" s="279" t="str">
        <f t="shared" si="83"/>
        <v>0</v>
      </c>
      <c r="H751" s="14">
        <v>17115120</v>
      </c>
      <c r="I751" s="15" t="s">
        <v>1122</v>
      </c>
      <c r="J751" s="280" t="s">
        <v>67</v>
      </c>
      <c r="K751" s="15" t="s">
        <v>1123</v>
      </c>
      <c r="L751" s="15"/>
      <c r="M751" s="19" t="s">
        <v>10</v>
      </c>
    </row>
    <row r="752" spans="1:13" ht="20.25" customHeight="1" x14ac:dyDescent="0.25">
      <c r="A752" s="18" t="str">
        <f t="shared" si="77"/>
        <v>1</v>
      </c>
      <c r="B752" s="279" t="str">
        <f t="shared" si="78"/>
        <v>7</v>
      </c>
      <c r="C752" s="279" t="str">
        <f t="shared" si="79"/>
        <v>1</v>
      </c>
      <c r="D752" s="279" t="str">
        <f t="shared" si="80"/>
        <v>1</v>
      </c>
      <c r="E752" s="279" t="str">
        <f t="shared" si="81"/>
        <v>51</v>
      </c>
      <c r="F752" s="279" t="str">
        <f t="shared" si="82"/>
        <v>3</v>
      </c>
      <c r="G752" s="279" t="str">
        <f t="shared" si="83"/>
        <v>0</v>
      </c>
      <c r="H752" s="14">
        <v>17115130</v>
      </c>
      <c r="I752" s="15" t="s">
        <v>1124</v>
      </c>
      <c r="J752" s="280" t="s">
        <v>67</v>
      </c>
      <c r="K752" s="15" t="s">
        <v>1125</v>
      </c>
      <c r="L752" s="15"/>
      <c r="M752" s="19" t="s">
        <v>10</v>
      </c>
    </row>
    <row r="753" spans="1:13" ht="16.5" customHeight="1" x14ac:dyDescent="0.25">
      <c r="A753" s="18" t="str">
        <f t="shared" si="77"/>
        <v>1</v>
      </c>
      <c r="B753" s="279" t="str">
        <f t="shared" si="78"/>
        <v>7</v>
      </c>
      <c r="C753" s="279" t="str">
        <f t="shared" si="79"/>
        <v>1</v>
      </c>
      <c r="D753" s="279" t="str">
        <f t="shared" si="80"/>
        <v>1</v>
      </c>
      <c r="E753" s="279" t="str">
        <f t="shared" si="81"/>
        <v>52</v>
      </c>
      <c r="F753" s="279" t="str">
        <f t="shared" si="82"/>
        <v>0</v>
      </c>
      <c r="G753" s="279" t="str">
        <f t="shared" si="83"/>
        <v>0</v>
      </c>
      <c r="H753" s="14">
        <v>17115200</v>
      </c>
      <c r="I753" s="15" t="s">
        <v>1126</v>
      </c>
      <c r="J753" s="280" t="s">
        <v>67</v>
      </c>
      <c r="K753" s="15" t="s">
        <v>1127</v>
      </c>
      <c r="L753" s="15"/>
      <c r="M753" s="19" t="s">
        <v>10</v>
      </c>
    </row>
    <row r="754" spans="1:13" ht="21.75" customHeight="1" x14ac:dyDescent="0.25">
      <c r="A754" s="18" t="str">
        <f t="shared" si="77"/>
        <v>1</v>
      </c>
      <c r="B754" s="279" t="str">
        <f t="shared" si="78"/>
        <v>7</v>
      </c>
      <c r="C754" s="279" t="str">
        <f t="shared" si="79"/>
        <v>1</v>
      </c>
      <c r="D754" s="279" t="str">
        <f t="shared" si="80"/>
        <v>1</v>
      </c>
      <c r="E754" s="279" t="str">
        <f t="shared" si="81"/>
        <v>53</v>
      </c>
      <c r="F754" s="279" t="str">
        <f t="shared" si="82"/>
        <v>0</v>
      </c>
      <c r="G754" s="279" t="str">
        <f t="shared" si="83"/>
        <v>0</v>
      </c>
      <c r="H754" s="14">
        <v>17115300</v>
      </c>
      <c r="I754" s="15" t="s">
        <v>1128</v>
      </c>
      <c r="J754" s="280" t="s">
        <v>67</v>
      </c>
      <c r="K754" s="15" t="s">
        <v>1129</v>
      </c>
      <c r="L754" s="15"/>
      <c r="M754" s="19" t="s">
        <v>10</v>
      </c>
    </row>
    <row r="755" spans="1:13" ht="11.25" customHeight="1" x14ac:dyDescent="0.25">
      <c r="A755" s="18" t="str">
        <f t="shared" si="77"/>
        <v>1</v>
      </c>
      <c r="B755" s="279" t="str">
        <f t="shared" si="78"/>
        <v>7</v>
      </c>
      <c r="C755" s="279" t="str">
        <f t="shared" si="79"/>
        <v>1</v>
      </c>
      <c r="D755" s="279" t="str">
        <f t="shared" si="80"/>
        <v>1</v>
      </c>
      <c r="E755" s="279" t="str">
        <f t="shared" si="81"/>
        <v>54</v>
      </c>
      <c r="F755" s="279" t="str">
        <f t="shared" si="82"/>
        <v>0</v>
      </c>
      <c r="G755" s="279" t="str">
        <f t="shared" si="83"/>
        <v>0</v>
      </c>
      <c r="H755" s="14">
        <v>17115400</v>
      </c>
      <c r="I755" s="15" t="s">
        <v>1130</v>
      </c>
      <c r="J755" s="280" t="s">
        <v>67</v>
      </c>
      <c r="K755" s="15" t="s">
        <v>1131</v>
      </c>
      <c r="L755" s="15"/>
      <c r="M755" s="19" t="s">
        <v>10</v>
      </c>
    </row>
    <row r="756" spans="1:13" ht="30" x14ac:dyDescent="0.25">
      <c r="A756" s="18" t="str">
        <f t="shared" si="77"/>
        <v>1</v>
      </c>
      <c r="B756" s="279" t="str">
        <f t="shared" si="78"/>
        <v>7</v>
      </c>
      <c r="C756" s="279" t="str">
        <f t="shared" si="79"/>
        <v>1</v>
      </c>
      <c r="D756" s="279" t="str">
        <f t="shared" si="80"/>
        <v>1</v>
      </c>
      <c r="E756" s="279" t="str">
        <f t="shared" si="81"/>
        <v>55</v>
      </c>
      <c r="F756" s="279" t="str">
        <f t="shared" si="82"/>
        <v>0</v>
      </c>
      <c r="G756" s="279" t="str">
        <f t="shared" si="83"/>
        <v>0</v>
      </c>
      <c r="H756" s="14">
        <v>17115500</v>
      </c>
      <c r="I756" s="15" t="s">
        <v>1132</v>
      </c>
      <c r="J756" s="280" t="s">
        <v>67</v>
      </c>
      <c r="K756" s="15" t="s">
        <v>1133</v>
      </c>
      <c r="L756" s="15"/>
      <c r="M756" s="19" t="s">
        <v>10</v>
      </c>
    </row>
    <row r="757" spans="1:13" ht="19.5" customHeight="1" x14ac:dyDescent="0.25">
      <c r="A757" s="18" t="str">
        <f t="shared" si="77"/>
        <v>1</v>
      </c>
      <c r="B757" s="279" t="str">
        <f t="shared" si="78"/>
        <v>7</v>
      </c>
      <c r="C757" s="279" t="str">
        <f t="shared" si="79"/>
        <v>1</v>
      </c>
      <c r="D757" s="279" t="str">
        <f t="shared" si="80"/>
        <v>1</v>
      </c>
      <c r="E757" s="279" t="str">
        <f t="shared" si="81"/>
        <v>98</v>
      </c>
      <c r="F757" s="279" t="str">
        <f t="shared" si="82"/>
        <v>0</v>
      </c>
      <c r="G757" s="279" t="str">
        <f t="shared" si="83"/>
        <v>0</v>
      </c>
      <c r="H757" s="14">
        <v>17119800</v>
      </c>
      <c r="I757" s="15" t="s">
        <v>4492</v>
      </c>
      <c r="J757" s="280" t="s">
        <v>67</v>
      </c>
      <c r="K757" s="15" t="s">
        <v>4493</v>
      </c>
      <c r="L757" s="15"/>
      <c r="M757" s="19" t="s">
        <v>14</v>
      </c>
    </row>
    <row r="758" spans="1:13" ht="60" x14ac:dyDescent="0.25">
      <c r="A758" s="18" t="str">
        <f t="shared" si="77"/>
        <v>1</v>
      </c>
      <c r="B758" s="279" t="str">
        <f t="shared" si="78"/>
        <v>7</v>
      </c>
      <c r="C758" s="279" t="str">
        <f t="shared" si="79"/>
        <v>1</v>
      </c>
      <c r="D758" s="279" t="str">
        <f t="shared" si="80"/>
        <v>0</v>
      </c>
      <c r="E758" s="279" t="str">
        <f t="shared" si="81"/>
        <v>00</v>
      </c>
      <c r="F758" s="279" t="str">
        <f t="shared" si="82"/>
        <v>1</v>
      </c>
      <c r="G758" s="279" t="str">
        <f t="shared" si="83"/>
        <v>0</v>
      </c>
      <c r="H758" s="14">
        <v>17100010</v>
      </c>
      <c r="I758" s="15" t="s">
        <v>1112</v>
      </c>
      <c r="J758" s="280" t="s">
        <v>54</v>
      </c>
      <c r="K758" s="15" t="s">
        <v>1113</v>
      </c>
      <c r="L758" s="15"/>
      <c r="M758" s="19" t="s">
        <v>18</v>
      </c>
    </row>
    <row r="759" spans="1:13" ht="30" x14ac:dyDescent="0.25">
      <c r="A759" s="18" t="str">
        <f t="shared" si="77"/>
        <v>1</v>
      </c>
      <c r="B759" s="279" t="str">
        <f t="shared" si="78"/>
        <v>7</v>
      </c>
      <c r="C759" s="279" t="str">
        <f t="shared" si="79"/>
        <v>1</v>
      </c>
      <c r="D759" s="279" t="str">
        <f t="shared" si="80"/>
        <v>8</v>
      </c>
      <c r="E759" s="279" t="str">
        <f t="shared" si="81"/>
        <v>00</v>
      </c>
      <c r="F759" s="279" t="str">
        <f t="shared" si="82"/>
        <v>0</v>
      </c>
      <c r="G759" s="279" t="str">
        <f t="shared" si="83"/>
        <v>0</v>
      </c>
      <c r="H759" s="14">
        <v>17180000</v>
      </c>
      <c r="I759" s="15" t="s">
        <v>1134</v>
      </c>
      <c r="J759" s="280" t="s">
        <v>45</v>
      </c>
      <c r="K759" s="15" t="s">
        <v>1135</v>
      </c>
      <c r="L759" s="15"/>
      <c r="M759" s="19" t="s">
        <v>18</v>
      </c>
    </row>
    <row r="760" spans="1:13" ht="30" x14ac:dyDescent="0.25">
      <c r="A760" s="18" t="str">
        <f t="shared" si="77"/>
        <v>1</v>
      </c>
      <c r="B760" s="279" t="str">
        <f t="shared" si="78"/>
        <v>7</v>
      </c>
      <c r="C760" s="279" t="str">
        <f t="shared" si="79"/>
        <v>1</v>
      </c>
      <c r="D760" s="279" t="str">
        <f t="shared" si="80"/>
        <v>8</v>
      </c>
      <c r="E760" s="279" t="str">
        <f t="shared" si="81"/>
        <v>01</v>
      </c>
      <c r="F760" s="279" t="str">
        <f t="shared" si="82"/>
        <v>0</v>
      </c>
      <c r="G760" s="279" t="str">
        <f t="shared" si="83"/>
        <v>0</v>
      </c>
      <c r="H760" s="14">
        <v>17180100</v>
      </c>
      <c r="I760" s="15" t="s">
        <v>1136</v>
      </c>
      <c r="J760" s="280" t="s">
        <v>67</v>
      </c>
      <c r="K760" s="15" t="s">
        <v>1137</v>
      </c>
      <c r="L760" s="15"/>
      <c r="M760" s="19" t="s">
        <v>18</v>
      </c>
    </row>
    <row r="761" spans="1:13" ht="30" x14ac:dyDescent="0.25">
      <c r="A761" s="18" t="str">
        <f t="shared" si="77"/>
        <v>1</v>
      </c>
      <c r="B761" s="279" t="str">
        <f t="shared" si="78"/>
        <v>7</v>
      </c>
      <c r="C761" s="279" t="str">
        <f t="shared" si="79"/>
        <v>1</v>
      </c>
      <c r="D761" s="279" t="str">
        <f t="shared" si="80"/>
        <v>8</v>
      </c>
      <c r="E761" s="279" t="str">
        <f t="shared" si="81"/>
        <v>01</v>
      </c>
      <c r="F761" s="279" t="str">
        <f t="shared" si="82"/>
        <v>1</v>
      </c>
      <c r="G761" s="279" t="str">
        <f t="shared" si="83"/>
        <v>0</v>
      </c>
      <c r="H761" s="14">
        <v>17180110</v>
      </c>
      <c r="I761" s="15" t="s">
        <v>1138</v>
      </c>
      <c r="J761" s="280" t="s">
        <v>67</v>
      </c>
      <c r="K761" s="15" t="s">
        <v>1139</v>
      </c>
      <c r="L761" s="15"/>
      <c r="M761" s="19" t="s">
        <v>18</v>
      </c>
    </row>
    <row r="762" spans="1:13" ht="45" x14ac:dyDescent="0.25">
      <c r="A762" s="18" t="str">
        <f t="shared" si="77"/>
        <v>1</v>
      </c>
      <c r="B762" s="279" t="str">
        <f t="shared" si="78"/>
        <v>7</v>
      </c>
      <c r="C762" s="279" t="str">
        <f t="shared" si="79"/>
        <v>1</v>
      </c>
      <c r="D762" s="279" t="str">
        <f t="shared" si="80"/>
        <v>8</v>
      </c>
      <c r="E762" s="279" t="str">
        <f t="shared" si="81"/>
        <v>01</v>
      </c>
      <c r="F762" s="279" t="str">
        <f t="shared" si="82"/>
        <v>2</v>
      </c>
      <c r="G762" s="279" t="str">
        <f t="shared" si="83"/>
        <v>0</v>
      </c>
      <c r="H762" s="14">
        <v>17180120</v>
      </c>
      <c r="I762" s="15" t="s">
        <v>1120</v>
      </c>
      <c r="J762" s="280" t="s">
        <v>67</v>
      </c>
      <c r="K762" s="15" t="s">
        <v>1140</v>
      </c>
      <c r="L762" s="15"/>
      <c r="M762" s="19" t="s">
        <v>18</v>
      </c>
    </row>
    <row r="763" spans="1:13" ht="45" x14ac:dyDescent="0.25">
      <c r="A763" s="18" t="str">
        <f t="shared" si="77"/>
        <v>1</v>
      </c>
      <c r="B763" s="279" t="str">
        <f t="shared" si="78"/>
        <v>7</v>
      </c>
      <c r="C763" s="279" t="str">
        <f t="shared" si="79"/>
        <v>1</v>
      </c>
      <c r="D763" s="279" t="str">
        <f t="shared" si="80"/>
        <v>8</v>
      </c>
      <c r="E763" s="279" t="str">
        <f t="shared" si="81"/>
        <v>01</v>
      </c>
      <c r="F763" s="279" t="str">
        <f t="shared" si="82"/>
        <v>3</v>
      </c>
      <c r="G763" s="279" t="str">
        <f t="shared" si="83"/>
        <v>0</v>
      </c>
      <c r="H763" s="14">
        <v>17180130</v>
      </c>
      <c r="I763" s="15" t="s">
        <v>1122</v>
      </c>
      <c r="J763" s="280" t="s">
        <v>67</v>
      </c>
      <c r="K763" s="15" t="s">
        <v>1141</v>
      </c>
      <c r="L763" s="15"/>
      <c r="M763" s="19" t="s">
        <v>18</v>
      </c>
    </row>
    <row r="764" spans="1:13" ht="45" x14ac:dyDescent="0.25">
      <c r="A764" s="18" t="str">
        <f t="shared" si="77"/>
        <v>1</v>
      </c>
      <c r="B764" s="279" t="str">
        <f t="shared" si="78"/>
        <v>7</v>
      </c>
      <c r="C764" s="279" t="str">
        <f t="shared" si="79"/>
        <v>1</v>
      </c>
      <c r="D764" s="279" t="str">
        <f t="shared" si="80"/>
        <v>8</v>
      </c>
      <c r="E764" s="279" t="str">
        <f t="shared" si="81"/>
        <v>01</v>
      </c>
      <c r="F764" s="279" t="str">
        <f t="shared" si="82"/>
        <v>4</v>
      </c>
      <c r="G764" s="279" t="str">
        <f t="shared" si="83"/>
        <v>0</v>
      </c>
      <c r="H764" s="14">
        <v>17180140</v>
      </c>
      <c r="I764" s="15" t="s">
        <v>1124</v>
      </c>
      <c r="J764" s="280" t="s">
        <v>67</v>
      </c>
      <c r="K764" s="15" t="s">
        <v>1142</v>
      </c>
      <c r="L764" s="15"/>
      <c r="M764" s="19" t="s">
        <v>18</v>
      </c>
    </row>
    <row r="765" spans="1:13" ht="30" x14ac:dyDescent="0.25">
      <c r="A765" s="18" t="str">
        <f t="shared" si="77"/>
        <v>1</v>
      </c>
      <c r="B765" s="279" t="str">
        <f t="shared" si="78"/>
        <v>7</v>
      </c>
      <c r="C765" s="279" t="str">
        <f t="shared" si="79"/>
        <v>1</v>
      </c>
      <c r="D765" s="279" t="str">
        <f t="shared" si="80"/>
        <v>8</v>
      </c>
      <c r="E765" s="279" t="str">
        <f t="shared" si="81"/>
        <v>01</v>
      </c>
      <c r="F765" s="279" t="str">
        <f t="shared" si="82"/>
        <v>5</v>
      </c>
      <c r="G765" s="279" t="str">
        <f t="shared" si="83"/>
        <v>0</v>
      </c>
      <c r="H765" s="14">
        <v>17180150</v>
      </c>
      <c r="I765" s="15" t="s">
        <v>1126</v>
      </c>
      <c r="J765" s="280" t="s">
        <v>67</v>
      </c>
      <c r="K765" s="15" t="s">
        <v>1143</v>
      </c>
      <c r="L765" s="15"/>
      <c r="M765" s="19" t="s">
        <v>18</v>
      </c>
    </row>
    <row r="766" spans="1:13" ht="30" x14ac:dyDescent="0.25">
      <c r="A766" s="18" t="str">
        <f t="shared" si="77"/>
        <v>1</v>
      </c>
      <c r="B766" s="279" t="str">
        <f t="shared" si="78"/>
        <v>7</v>
      </c>
      <c r="C766" s="279" t="str">
        <f t="shared" si="79"/>
        <v>1</v>
      </c>
      <c r="D766" s="279" t="str">
        <f t="shared" si="80"/>
        <v>8</v>
      </c>
      <c r="E766" s="279" t="str">
        <f t="shared" si="81"/>
        <v>01</v>
      </c>
      <c r="F766" s="279" t="str">
        <f t="shared" si="82"/>
        <v>6</v>
      </c>
      <c r="G766" s="279" t="str">
        <f t="shared" si="83"/>
        <v>0</v>
      </c>
      <c r="H766" s="14">
        <v>17180160</v>
      </c>
      <c r="I766" s="15" t="s">
        <v>1128</v>
      </c>
      <c r="J766" s="280" t="s">
        <v>67</v>
      </c>
      <c r="K766" s="15" t="s">
        <v>1144</v>
      </c>
      <c r="L766" s="15"/>
      <c r="M766" s="19" t="s">
        <v>18</v>
      </c>
    </row>
    <row r="767" spans="1:13" ht="45" x14ac:dyDescent="0.25">
      <c r="A767" s="18" t="str">
        <f t="shared" si="77"/>
        <v>1</v>
      </c>
      <c r="B767" s="279" t="str">
        <f t="shared" si="78"/>
        <v>7</v>
      </c>
      <c r="C767" s="279" t="str">
        <f t="shared" si="79"/>
        <v>1</v>
      </c>
      <c r="D767" s="279" t="str">
        <f t="shared" si="80"/>
        <v>8</v>
      </c>
      <c r="E767" s="279" t="str">
        <f t="shared" si="81"/>
        <v>01</v>
      </c>
      <c r="F767" s="279" t="str">
        <f t="shared" si="82"/>
        <v>7</v>
      </c>
      <c r="G767" s="279" t="str">
        <f t="shared" si="83"/>
        <v>0</v>
      </c>
      <c r="H767" s="14">
        <v>17180170</v>
      </c>
      <c r="I767" s="15" t="s">
        <v>1130</v>
      </c>
      <c r="J767" s="280" t="s">
        <v>67</v>
      </c>
      <c r="K767" s="15" t="s">
        <v>1145</v>
      </c>
      <c r="L767" s="15"/>
      <c r="M767" s="19" t="s">
        <v>18</v>
      </c>
    </row>
    <row r="768" spans="1:13" ht="30" x14ac:dyDescent="0.25">
      <c r="A768" s="18" t="str">
        <f t="shared" si="77"/>
        <v>1</v>
      </c>
      <c r="B768" s="279" t="str">
        <f t="shared" si="78"/>
        <v>7</v>
      </c>
      <c r="C768" s="279" t="str">
        <f t="shared" si="79"/>
        <v>1</v>
      </c>
      <c r="D768" s="279" t="str">
        <f t="shared" si="80"/>
        <v>8</v>
      </c>
      <c r="E768" s="279" t="str">
        <f t="shared" si="81"/>
        <v>01</v>
      </c>
      <c r="F768" s="279" t="str">
        <f t="shared" si="82"/>
        <v>8</v>
      </c>
      <c r="G768" s="279" t="str">
        <f t="shared" si="83"/>
        <v>0</v>
      </c>
      <c r="H768" s="14">
        <v>17180180</v>
      </c>
      <c r="I768" s="15" t="s">
        <v>1132</v>
      </c>
      <c r="J768" s="280" t="s">
        <v>67</v>
      </c>
      <c r="K768" s="15" t="s">
        <v>1146</v>
      </c>
      <c r="L768" s="15"/>
      <c r="M768" s="19" t="s">
        <v>18</v>
      </c>
    </row>
    <row r="769" spans="1:13" ht="30" x14ac:dyDescent="0.25">
      <c r="A769" s="18" t="str">
        <f t="shared" si="77"/>
        <v>1</v>
      </c>
      <c r="B769" s="279" t="str">
        <f t="shared" si="78"/>
        <v>7</v>
      </c>
      <c r="C769" s="279" t="str">
        <f t="shared" si="79"/>
        <v>1</v>
      </c>
      <c r="D769" s="279" t="str">
        <f t="shared" si="80"/>
        <v>2</v>
      </c>
      <c r="E769" s="279" t="str">
        <f t="shared" si="81"/>
        <v>00</v>
      </c>
      <c r="F769" s="279" t="str">
        <f t="shared" si="82"/>
        <v>0</v>
      </c>
      <c r="G769" s="279" t="str">
        <f t="shared" si="83"/>
        <v>0</v>
      </c>
      <c r="H769" s="14">
        <v>17120000</v>
      </c>
      <c r="I769" s="15" t="s">
        <v>1147</v>
      </c>
      <c r="J769" s="280" t="s">
        <v>45</v>
      </c>
      <c r="K769" s="15" t="s">
        <v>1148</v>
      </c>
      <c r="L769" s="15"/>
      <c r="M769" s="19" t="s">
        <v>14</v>
      </c>
    </row>
    <row r="770" spans="1:13" ht="30" x14ac:dyDescent="0.25">
      <c r="A770" s="18" t="str">
        <f t="shared" si="77"/>
        <v>1</v>
      </c>
      <c r="B770" s="279" t="str">
        <f t="shared" si="78"/>
        <v>7</v>
      </c>
      <c r="C770" s="279" t="str">
        <f t="shared" si="79"/>
        <v>1</v>
      </c>
      <c r="D770" s="279" t="str">
        <f t="shared" si="80"/>
        <v>2</v>
      </c>
      <c r="E770" s="279" t="str">
        <f t="shared" si="81"/>
        <v>50</v>
      </c>
      <c r="F770" s="279" t="str">
        <f t="shared" si="82"/>
        <v>0</v>
      </c>
      <c r="G770" s="279" t="str">
        <f t="shared" si="83"/>
        <v>0</v>
      </c>
      <c r="H770" s="14">
        <v>17125000</v>
      </c>
      <c r="I770" s="15" t="s">
        <v>1149</v>
      </c>
      <c r="J770" s="280" t="s">
        <v>67</v>
      </c>
      <c r="K770" s="15" t="s">
        <v>1150</v>
      </c>
      <c r="L770" s="15"/>
      <c r="M770" s="19" t="s">
        <v>10</v>
      </c>
    </row>
    <row r="771" spans="1:13" ht="30" x14ac:dyDescent="0.25">
      <c r="A771" s="18" t="str">
        <f t="shared" si="77"/>
        <v>1</v>
      </c>
      <c r="B771" s="279" t="str">
        <f t="shared" si="78"/>
        <v>7</v>
      </c>
      <c r="C771" s="279" t="str">
        <f t="shared" si="79"/>
        <v>1</v>
      </c>
      <c r="D771" s="279" t="str">
        <f t="shared" si="80"/>
        <v>2</v>
      </c>
      <c r="E771" s="279" t="str">
        <f t="shared" si="81"/>
        <v>51</v>
      </c>
      <c r="F771" s="279" t="str">
        <f t="shared" si="82"/>
        <v>0</v>
      </c>
      <c r="G771" s="279" t="str">
        <f t="shared" si="83"/>
        <v>0</v>
      </c>
      <c r="H771" s="14">
        <v>17125100</v>
      </c>
      <c r="I771" s="15" t="s">
        <v>1151</v>
      </c>
      <c r="J771" s="280" t="s">
        <v>67</v>
      </c>
      <c r="K771" s="15" t="s">
        <v>1152</v>
      </c>
      <c r="L771" s="15"/>
      <c r="M771" s="19" t="s">
        <v>10</v>
      </c>
    </row>
    <row r="772" spans="1:13" ht="30" x14ac:dyDescent="0.25">
      <c r="A772" s="18" t="str">
        <f t="shared" si="77"/>
        <v>1</v>
      </c>
      <c r="B772" s="279" t="str">
        <f t="shared" si="78"/>
        <v>7</v>
      </c>
      <c r="C772" s="279" t="str">
        <f t="shared" si="79"/>
        <v>1</v>
      </c>
      <c r="D772" s="279" t="str">
        <f t="shared" si="80"/>
        <v>2</v>
      </c>
      <c r="E772" s="279" t="str">
        <f t="shared" si="81"/>
        <v>52</v>
      </c>
      <c r="F772" s="279" t="str">
        <f t="shared" si="82"/>
        <v>0</v>
      </c>
      <c r="G772" s="279" t="str">
        <f t="shared" si="83"/>
        <v>0</v>
      </c>
      <c r="H772" s="14">
        <v>17125200</v>
      </c>
      <c r="I772" s="15" t="s">
        <v>1153</v>
      </c>
      <c r="J772" s="280" t="s">
        <v>67</v>
      </c>
      <c r="K772" s="15" t="s">
        <v>1154</v>
      </c>
      <c r="L772" s="15"/>
      <c r="M772" s="19" t="s">
        <v>14</v>
      </c>
    </row>
    <row r="773" spans="1:13" ht="30" x14ac:dyDescent="0.25">
      <c r="A773" s="18" t="str">
        <f t="shared" si="77"/>
        <v>1</v>
      </c>
      <c r="B773" s="279" t="str">
        <f t="shared" si="78"/>
        <v>7</v>
      </c>
      <c r="C773" s="279" t="str">
        <f t="shared" si="79"/>
        <v>1</v>
      </c>
      <c r="D773" s="279" t="str">
        <f t="shared" si="80"/>
        <v>2</v>
      </c>
      <c r="E773" s="279" t="str">
        <f t="shared" si="81"/>
        <v>52</v>
      </c>
      <c r="F773" s="279" t="str">
        <f t="shared" si="82"/>
        <v>1</v>
      </c>
      <c r="G773" s="279" t="str">
        <f t="shared" si="83"/>
        <v>0</v>
      </c>
      <c r="H773" s="14">
        <v>17125210</v>
      </c>
      <c r="I773" s="15" t="s">
        <v>1155</v>
      </c>
      <c r="J773" s="280" t="s">
        <v>67</v>
      </c>
      <c r="K773" s="15" t="s">
        <v>1156</v>
      </c>
      <c r="L773" s="15"/>
      <c r="M773" s="19" t="s">
        <v>10</v>
      </c>
    </row>
    <row r="774" spans="1:13" ht="30" x14ac:dyDescent="0.25">
      <c r="A774" s="18" t="str">
        <f t="shared" si="77"/>
        <v>1</v>
      </c>
      <c r="B774" s="279" t="str">
        <f t="shared" si="78"/>
        <v>7</v>
      </c>
      <c r="C774" s="279" t="str">
        <f t="shared" si="79"/>
        <v>1</v>
      </c>
      <c r="D774" s="279" t="str">
        <f t="shared" si="80"/>
        <v>2</v>
      </c>
      <c r="E774" s="279" t="str">
        <f t="shared" si="81"/>
        <v>52</v>
      </c>
      <c r="F774" s="279" t="str">
        <f t="shared" si="82"/>
        <v>2</v>
      </c>
      <c r="G774" s="279" t="str">
        <f t="shared" si="83"/>
        <v>0</v>
      </c>
      <c r="H774" s="14">
        <v>17125220</v>
      </c>
      <c r="I774" s="15" t="s">
        <v>1157</v>
      </c>
      <c r="J774" s="280" t="s">
        <v>67</v>
      </c>
      <c r="K774" s="15" t="s">
        <v>1158</v>
      </c>
      <c r="L774" s="15"/>
      <c r="M774" s="19" t="s">
        <v>10</v>
      </c>
    </row>
    <row r="775" spans="1:13" ht="30" x14ac:dyDescent="0.25">
      <c r="A775" s="18" t="str">
        <f t="shared" si="77"/>
        <v>1</v>
      </c>
      <c r="B775" s="279" t="str">
        <f t="shared" si="78"/>
        <v>7</v>
      </c>
      <c r="C775" s="279" t="str">
        <f t="shared" si="79"/>
        <v>1</v>
      </c>
      <c r="D775" s="279" t="str">
        <f t="shared" si="80"/>
        <v>2</v>
      </c>
      <c r="E775" s="279" t="str">
        <f t="shared" si="81"/>
        <v>52</v>
      </c>
      <c r="F775" s="279" t="str">
        <f t="shared" si="82"/>
        <v>3</v>
      </c>
      <c r="G775" s="279" t="str">
        <f t="shared" si="83"/>
        <v>0</v>
      </c>
      <c r="H775" s="14">
        <v>17125230</v>
      </c>
      <c r="I775" s="15" t="s">
        <v>1159</v>
      </c>
      <c r="J775" s="280" t="s">
        <v>67</v>
      </c>
      <c r="K775" s="15" t="s">
        <v>1160</v>
      </c>
      <c r="L775" s="15"/>
      <c r="M775" s="19" t="s">
        <v>10</v>
      </c>
    </row>
    <row r="776" spans="1:13" ht="30" x14ac:dyDescent="0.25">
      <c r="A776" s="18" t="str">
        <f t="shared" si="77"/>
        <v>1</v>
      </c>
      <c r="B776" s="279" t="str">
        <f t="shared" si="78"/>
        <v>7</v>
      </c>
      <c r="C776" s="279" t="str">
        <f t="shared" si="79"/>
        <v>1</v>
      </c>
      <c r="D776" s="279" t="str">
        <f t="shared" si="80"/>
        <v>2</v>
      </c>
      <c r="E776" s="279" t="str">
        <f t="shared" si="81"/>
        <v>52</v>
      </c>
      <c r="F776" s="279" t="str">
        <f t="shared" si="82"/>
        <v>4</v>
      </c>
      <c r="G776" s="279" t="str">
        <f t="shared" si="83"/>
        <v>0</v>
      </c>
      <c r="H776" s="14">
        <v>17125240</v>
      </c>
      <c r="I776" s="15" t="s">
        <v>1161</v>
      </c>
      <c r="J776" s="280" t="s">
        <v>67</v>
      </c>
      <c r="K776" s="15" t="s">
        <v>1162</v>
      </c>
      <c r="L776" s="15"/>
      <c r="M776" s="19" t="s">
        <v>10</v>
      </c>
    </row>
    <row r="777" spans="1:13" ht="30" x14ac:dyDescent="0.25">
      <c r="A777" s="18" t="str">
        <f t="shared" si="77"/>
        <v>1</v>
      </c>
      <c r="B777" s="279" t="str">
        <f t="shared" si="78"/>
        <v>7</v>
      </c>
      <c r="C777" s="279" t="str">
        <f t="shared" si="79"/>
        <v>1</v>
      </c>
      <c r="D777" s="279" t="str">
        <f t="shared" si="80"/>
        <v>2</v>
      </c>
      <c r="E777" s="279" t="str">
        <f t="shared" si="81"/>
        <v>98</v>
      </c>
      <c r="F777" s="279" t="str">
        <f t="shared" si="82"/>
        <v>0</v>
      </c>
      <c r="G777" s="279" t="str">
        <f t="shared" si="83"/>
        <v>0</v>
      </c>
      <c r="H777" s="14">
        <v>17129800</v>
      </c>
      <c r="I777" s="15" t="s">
        <v>1163</v>
      </c>
      <c r="J777" s="280" t="s">
        <v>67</v>
      </c>
      <c r="K777" s="15" t="s">
        <v>1164</v>
      </c>
      <c r="L777" s="15"/>
      <c r="M777" s="19" t="s">
        <v>18</v>
      </c>
    </row>
    <row r="778" spans="1:13" ht="30" x14ac:dyDescent="0.25">
      <c r="A778" s="18" t="str">
        <f t="shared" si="77"/>
        <v>1</v>
      </c>
      <c r="B778" s="279" t="str">
        <f t="shared" si="78"/>
        <v>7</v>
      </c>
      <c r="C778" s="279" t="str">
        <f t="shared" si="79"/>
        <v>1</v>
      </c>
      <c r="D778" s="279" t="str">
        <f t="shared" si="80"/>
        <v>2</v>
      </c>
      <c r="E778" s="279" t="str">
        <f t="shared" si="81"/>
        <v>99</v>
      </c>
      <c r="F778" s="279" t="str">
        <f t="shared" si="82"/>
        <v>0</v>
      </c>
      <c r="G778" s="279" t="str">
        <f t="shared" si="83"/>
        <v>0</v>
      </c>
      <c r="H778" s="14">
        <v>17129900</v>
      </c>
      <c r="I778" s="15" t="s">
        <v>4494</v>
      </c>
      <c r="J778" s="280" t="s">
        <v>54</v>
      </c>
      <c r="K778" s="15" t="s">
        <v>1164</v>
      </c>
      <c r="L778" s="15"/>
      <c r="M778" s="19" t="s">
        <v>10</v>
      </c>
    </row>
    <row r="779" spans="1:13" ht="30" x14ac:dyDescent="0.25">
      <c r="A779" s="18" t="str">
        <f t="shared" si="77"/>
        <v>1</v>
      </c>
      <c r="B779" s="279" t="str">
        <f t="shared" si="78"/>
        <v>7</v>
      </c>
      <c r="C779" s="279" t="str">
        <f t="shared" si="79"/>
        <v>1</v>
      </c>
      <c r="D779" s="279" t="str">
        <f t="shared" si="80"/>
        <v>8</v>
      </c>
      <c r="E779" s="279" t="str">
        <f t="shared" si="81"/>
        <v>02</v>
      </c>
      <c r="F779" s="279" t="str">
        <f t="shared" si="82"/>
        <v>0</v>
      </c>
      <c r="G779" s="279" t="str">
        <f t="shared" si="83"/>
        <v>0</v>
      </c>
      <c r="H779" s="14">
        <v>17180200</v>
      </c>
      <c r="I779" s="15" t="s">
        <v>1165</v>
      </c>
      <c r="J779" s="280" t="s">
        <v>67</v>
      </c>
      <c r="K779" s="15" t="s">
        <v>1148</v>
      </c>
      <c r="L779" s="15"/>
      <c r="M779" s="19" t="s">
        <v>18</v>
      </c>
    </row>
    <row r="780" spans="1:13" ht="30" x14ac:dyDescent="0.25">
      <c r="A780" s="18" t="str">
        <f t="shared" si="77"/>
        <v>1</v>
      </c>
      <c r="B780" s="279" t="str">
        <f t="shared" si="78"/>
        <v>7</v>
      </c>
      <c r="C780" s="279" t="str">
        <f t="shared" si="79"/>
        <v>1</v>
      </c>
      <c r="D780" s="279" t="str">
        <f t="shared" si="80"/>
        <v>8</v>
      </c>
      <c r="E780" s="279" t="str">
        <f t="shared" si="81"/>
        <v>02</v>
      </c>
      <c r="F780" s="279" t="str">
        <f t="shared" si="82"/>
        <v>1</v>
      </c>
      <c r="G780" s="279" t="str">
        <f t="shared" si="83"/>
        <v>0</v>
      </c>
      <c r="H780" s="14">
        <v>17180210</v>
      </c>
      <c r="I780" s="15" t="s">
        <v>1166</v>
      </c>
      <c r="J780" s="280" t="s">
        <v>67</v>
      </c>
      <c r="K780" s="15" t="s">
        <v>1167</v>
      </c>
      <c r="L780" s="15"/>
      <c r="M780" s="19" t="s">
        <v>18</v>
      </c>
    </row>
    <row r="781" spans="1:13" ht="30" x14ac:dyDescent="0.25">
      <c r="A781" s="18" t="str">
        <f t="shared" si="77"/>
        <v>1</v>
      </c>
      <c r="B781" s="279" t="str">
        <f t="shared" si="78"/>
        <v>7</v>
      </c>
      <c r="C781" s="279" t="str">
        <f t="shared" si="79"/>
        <v>1</v>
      </c>
      <c r="D781" s="279" t="str">
        <f t="shared" si="80"/>
        <v>8</v>
      </c>
      <c r="E781" s="279" t="str">
        <f t="shared" si="81"/>
        <v>02</v>
      </c>
      <c r="F781" s="279" t="str">
        <f t="shared" si="82"/>
        <v>2</v>
      </c>
      <c r="G781" s="279" t="str">
        <f t="shared" si="83"/>
        <v>0</v>
      </c>
      <c r="H781" s="14">
        <v>17180220</v>
      </c>
      <c r="I781" s="15" t="s">
        <v>1168</v>
      </c>
      <c r="J781" s="280" t="s">
        <v>67</v>
      </c>
      <c r="K781" s="15" t="s">
        <v>1169</v>
      </c>
      <c r="L781" s="15"/>
      <c r="M781" s="19" t="s">
        <v>18</v>
      </c>
    </row>
    <row r="782" spans="1:13" ht="30" x14ac:dyDescent="0.25">
      <c r="A782" s="18" t="str">
        <f t="shared" si="77"/>
        <v>1</v>
      </c>
      <c r="B782" s="279" t="str">
        <f t="shared" si="78"/>
        <v>7</v>
      </c>
      <c r="C782" s="279" t="str">
        <f t="shared" si="79"/>
        <v>1</v>
      </c>
      <c r="D782" s="279" t="str">
        <f t="shared" si="80"/>
        <v>8</v>
      </c>
      <c r="E782" s="279" t="str">
        <f t="shared" si="81"/>
        <v>02</v>
      </c>
      <c r="F782" s="279" t="str">
        <f t="shared" si="82"/>
        <v>3</v>
      </c>
      <c r="G782" s="279" t="str">
        <f t="shared" si="83"/>
        <v>0</v>
      </c>
      <c r="H782" s="14">
        <v>17180230</v>
      </c>
      <c r="I782" s="15" t="s">
        <v>1170</v>
      </c>
      <c r="J782" s="280" t="s">
        <v>67</v>
      </c>
      <c r="K782" s="15" t="s">
        <v>1171</v>
      </c>
      <c r="L782" s="15"/>
      <c r="M782" s="19" t="s">
        <v>18</v>
      </c>
    </row>
    <row r="783" spans="1:13" ht="30" x14ac:dyDescent="0.25">
      <c r="A783" s="18" t="str">
        <f t="shared" si="77"/>
        <v>1</v>
      </c>
      <c r="B783" s="279" t="str">
        <f t="shared" si="78"/>
        <v>7</v>
      </c>
      <c r="C783" s="279" t="str">
        <f t="shared" si="79"/>
        <v>1</v>
      </c>
      <c r="D783" s="279" t="str">
        <f t="shared" si="80"/>
        <v>8</v>
      </c>
      <c r="E783" s="279" t="str">
        <f t="shared" si="81"/>
        <v>02</v>
      </c>
      <c r="F783" s="279" t="str">
        <f t="shared" si="82"/>
        <v>4</v>
      </c>
      <c r="G783" s="279" t="str">
        <f t="shared" si="83"/>
        <v>0</v>
      </c>
      <c r="H783" s="14">
        <v>17180240</v>
      </c>
      <c r="I783" s="15" t="s">
        <v>1172</v>
      </c>
      <c r="J783" s="280" t="s">
        <v>67</v>
      </c>
      <c r="K783" s="15" t="s">
        <v>1154</v>
      </c>
      <c r="L783" s="15"/>
      <c r="M783" s="19" t="s">
        <v>18</v>
      </c>
    </row>
    <row r="784" spans="1:13" ht="30" x14ac:dyDescent="0.25">
      <c r="A784" s="18" t="str">
        <f t="shared" si="77"/>
        <v>1</v>
      </c>
      <c r="B784" s="279" t="str">
        <f t="shared" si="78"/>
        <v>7</v>
      </c>
      <c r="C784" s="279" t="str">
        <f t="shared" si="79"/>
        <v>1</v>
      </c>
      <c r="D784" s="279" t="str">
        <f t="shared" si="80"/>
        <v>8</v>
      </c>
      <c r="E784" s="279" t="str">
        <f t="shared" si="81"/>
        <v>02</v>
      </c>
      <c r="F784" s="279" t="str">
        <f t="shared" si="82"/>
        <v>5</v>
      </c>
      <c r="G784" s="279" t="str">
        <f t="shared" si="83"/>
        <v>0</v>
      </c>
      <c r="H784" s="14">
        <v>17180250</v>
      </c>
      <c r="I784" s="15" t="s">
        <v>1173</v>
      </c>
      <c r="J784" s="280" t="s">
        <v>67</v>
      </c>
      <c r="K784" s="15" t="s">
        <v>1174</v>
      </c>
      <c r="L784" s="15"/>
      <c r="M784" s="19" t="s">
        <v>18</v>
      </c>
    </row>
    <row r="785" spans="1:13" ht="30" x14ac:dyDescent="0.25">
      <c r="A785" s="18" t="str">
        <f t="shared" si="77"/>
        <v>1</v>
      </c>
      <c r="B785" s="279" t="str">
        <f t="shared" si="78"/>
        <v>7</v>
      </c>
      <c r="C785" s="279" t="str">
        <f t="shared" si="79"/>
        <v>1</v>
      </c>
      <c r="D785" s="279" t="str">
        <f t="shared" si="80"/>
        <v>8</v>
      </c>
      <c r="E785" s="279" t="str">
        <f t="shared" si="81"/>
        <v>02</v>
      </c>
      <c r="F785" s="279" t="str">
        <f t="shared" si="82"/>
        <v>6</v>
      </c>
      <c r="G785" s="279" t="str">
        <f t="shared" si="83"/>
        <v>0</v>
      </c>
      <c r="H785" s="14">
        <v>17180260</v>
      </c>
      <c r="I785" s="15" t="s">
        <v>1161</v>
      </c>
      <c r="J785" s="280" t="s">
        <v>67</v>
      </c>
      <c r="K785" s="15" t="s">
        <v>1175</v>
      </c>
      <c r="L785" s="15"/>
      <c r="M785" s="19" t="s">
        <v>18</v>
      </c>
    </row>
    <row r="786" spans="1:13" ht="30" x14ac:dyDescent="0.25">
      <c r="A786" s="18" t="str">
        <f t="shared" si="77"/>
        <v>1</v>
      </c>
      <c r="B786" s="279" t="str">
        <f t="shared" si="78"/>
        <v>7</v>
      </c>
      <c r="C786" s="279" t="str">
        <f t="shared" si="79"/>
        <v>1</v>
      </c>
      <c r="D786" s="279" t="str">
        <f t="shared" si="80"/>
        <v>8</v>
      </c>
      <c r="E786" s="279" t="str">
        <f t="shared" si="81"/>
        <v>02</v>
      </c>
      <c r="F786" s="279" t="str">
        <f t="shared" si="82"/>
        <v>9</v>
      </c>
      <c r="G786" s="279" t="str">
        <f t="shared" si="83"/>
        <v>0</v>
      </c>
      <c r="H786" s="14">
        <v>17180290</v>
      </c>
      <c r="I786" s="15" t="s">
        <v>1163</v>
      </c>
      <c r="J786" s="280" t="s">
        <v>67</v>
      </c>
      <c r="K786" s="15" t="s">
        <v>1176</v>
      </c>
      <c r="L786" s="15"/>
      <c r="M786" s="19" t="s">
        <v>18</v>
      </c>
    </row>
    <row r="787" spans="1:13" ht="30" x14ac:dyDescent="0.25">
      <c r="A787" s="18" t="str">
        <f t="shared" si="77"/>
        <v>1</v>
      </c>
      <c r="B787" s="279" t="str">
        <f t="shared" si="78"/>
        <v>7</v>
      </c>
      <c r="C787" s="279" t="str">
        <f t="shared" si="79"/>
        <v>1</v>
      </c>
      <c r="D787" s="279" t="str">
        <f t="shared" si="80"/>
        <v>3</v>
      </c>
      <c r="E787" s="279" t="str">
        <f t="shared" si="81"/>
        <v>00</v>
      </c>
      <c r="F787" s="279" t="str">
        <f t="shared" si="82"/>
        <v>0</v>
      </c>
      <c r="G787" s="279" t="str">
        <f t="shared" si="83"/>
        <v>0</v>
      </c>
      <c r="H787" s="14">
        <v>17130000</v>
      </c>
      <c r="I787" s="15" t="s">
        <v>1177</v>
      </c>
      <c r="J787" s="280" t="s">
        <v>45</v>
      </c>
      <c r="K787" s="15" t="s">
        <v>4495</v>
      </c>
      <c r="L787" s="123" t="s">
        <v>4496</v>
      </c>
      <c r="M787" s="19" t="s">
        <v>14</v>
      </c>
    </row>
    <row r="788" spans="1:13" ht="60" x14ac:dyDescent="0.25">
      <c r="A788" s="18" t="str">
        <f t="shared" si="77"/>
        <v>1</v>
      </c>
      <c r="B788" s="279" t="str">
        <f t="shared" si="78"/>
        <v>7</v>
      </c>
      <c r="C788" s="279" t="str">
        <f t="shared" si="79"/>
        <v>1</v>
      </c>
      <c r="D788" s="279" t="str">
        <f t="shared" si="80"/>
        <v>3</v>
      </c>
      <c r="E788" s="279" t="str">
        <f t="shared" si="81"/>
        <v>50</v>
      </c>
      <c r="F788" s="279" t="str">
        <f t="shared" si="82"/>
        <v>0</v>
      </c>
      <c r="G788" s="279" t="str">
        <f t="shared" si="83"/>
        <v>0</v>
      </c>
      <c r="H788" s="14">
        <v>17135000</v>
      </c>
      <c r="I788" s="15" t="s">
        <v>1178</v>
      </c>
      <c r="J788" s="280" t="s">
        <v>67</v>
      </c>
      <c r="K788" s="15" t="s">
        <v>1179</v>
      </c>
      <c r="L788" s="15"/>
      <c r="M788" s="19" t="s">
        <v>10</v>
      </c>
    </row>
    <row r="789" spans="1:13" ht="60" x14ac:dyDescent="0.25">
      <c r="A789" s="18" t="str">
        <f t="shared" si="77"/>
        <v>1</v>
      </c>
      <c r="B789" s="279" t="str">
        <f t="shared" si="78"/>
        <v>7</v>
      </c>
      <c r="C789" s="279" t="str">
        <f t="shared" si="79"/>
        <v>1</v>
      </c>
      <c r="D789" s="279" t="str">
        <f t="shared" si="80"/>
        <v>3</v>
      </c>
      <c r="E789" s="279" t="str">
        <f t="shared" si="81"/>
        <v>50</v>
      </c>
      <c r="F789" s="279" t="str">
        <f t="shared" si="82"/>
        <v>1</v>
      </c>
      <c r="G789" s="279" t="str">
        <f t="shared" si="83"/>
        <v>0</v>
      </c>
      <c r="H789" s="14">
        <v>17135010</v>
      </c>
      <c r="I789" s="15" t="s">
        <v>1180</v>
      </c>
      <c r="J789" s="280" t="s">
        <v>67</v>
      </c>
      <c r="K789" s="15" t="s">
        <v>1181</v>
      </c>
      <c r="L789" s="15"/>
      <c r="M789" s="19" t="s">
        <v>10</v>
      </c>
    </row>
    <row r="790" spans="1:13" ht="60" x14ac:dyDescent="0.25">
      <c r="A790" s="18" t="str">
        <f t="shared" si="77"/>
        <v>1</v>
      </c>
      <c r="B790" s="279" t="str">
        <f t="shared" si="78"/>
        <v>7</v>
      </c>
      <c r="C790" s="279" t="str">
        <f t="shared" si="79"/>
        <v>1</v>
      </c>
      <c r="D790" s="279" t="str">
        <f t="shared" si="80"/>
        <v>3</v>
      </c>
      <c r="E790" s="279" t="str">
        <f t="shared" si="81"/>
        <v>50</v>
      </c>
      <c r="F790" s="279" t="str">
        <f t="shared" si="82"/>
        <v>2</v>
      </c>
      <c r="G790" s="279" t="str">
        <f t="shared" si="83"/>
        <v>0</v>
      </c>
      <c r="H790" s="14">
        <v>17135020</v>
      </c>
      <c r="I790" s="15" t="s">
        <v>1182</v>
      </c>
      <c r="J790" s="280" t="s">
        <v>67</v>
      </c>
      <c r="K790" s="15" t="s">
        <v>1183</v>
      </c>
      <c r="L790" s="15"/>
      <c r="M790" s="19" t="s">
        <v>10</v>
      </c>
    </row>
    <row r="791" spans="1:13" ht="60" x14ac:dyDescent="0.25">
      <c r="A791" s="18" t="str">
        <f t="shared" si="77"/>
        <v>1</v>
      </c>
      <c r="B791" s="279" t="str">
        <f t="shared" si="78"/>
        <v>7</v>
      </c>
      <c r="C791" s="279" t="str">
        <f t="shared" si="79"/>
        <v>1</v>
      </c>
      <c r="D791" s="279" t="str">
        <f t="shared" si="80"/>
        <v>3</v>
      </c>
      <c r="E791" s="279" t="str">
        <f t="shared" si="81"/>
        <v>50</v>
      </c>
      <c r="F791" s="279" t="str">
        <f t="shared" si="82"/>
        <v>3</v>
      </c>
      <c r="G791" s="279" t="str">
        <f t="shared" si="83"/>
        <v>0</v>
      </c>
      <c r="H791" s="14">
        <v>17135030</v>
      </c>
      <c r="I791" s="15" t="s">
        <v>1184</v>
      </c>
      <c r="J791" s="280" t="s">
        <v>67</v>
      </c>
      <c r="K791" s="15" t="s">
        <v>1185</v>
      </c>
      <c r="L791" s="15"/>
      <c r="M791" s="19" t="s">
        <v>10</v>
      </c>
    </row>
    <row r="792" spans="1:13" ht="60" x14ac:dyDescent="0.25">
      <c r="A792" s="18" t="str">
        <f t="shared" si="77"/>
        <v>1</v>
      </c>
      <c r="B792" s="279" t="str">
        <f t="shared" si="78"/>
        <v>7</v>
      </c>
      <c r="C792" s="279" t="str">
        <f t="shared" si="79"/>
        <v>1</v>
      </c>
      <c r="D792" s="279" t="str">
        <f t="shared" si="80"/>
        <v>3</v>
      </c>
      <c r="E792" s="279" t="str">
        <f t="shared" si="81"/>
        <v>50</v>
      </c>
      <c r="F792" s="279" t="str">
        <f t="shared" si="82"/>
        <v>4</v>
      </c>
      <c r="G792" s="279" t="str">
        <f t="shared" si="83"/>
        <v>0</v>
      </c>
      <c r="H792" s="14">
        <v>17135040</v>
      </c>
      <c r="I792" s="15" t="s">
        <v>1186</v>
      </c>
      <c r="J792" s="280" t="s">
        <v>67</v>
      </c>
      <c r="K792" s="15" t="s">
        <v>1187</v>
      </c>
      <c r="L792" s="15"/>
      <c r="M792" s="19" t="s">
        <v>10</v>
      </c>
    </row>
    <row r="793" spans="1:13" ht="60" x14ac:dyDescent="0.25">
      <c r="A793" s="18" t="str">
        <f t="shared" si="77"/>
        <v>1</v>
      </c>
      <c r="B793" s="279" t="str">
        <f t="shared" si="78"/>
        <v>7</v>
      </c>
      <c r="C793" s="279" t="str">
        <f t="shared" si="79"/>
        <v>1</v>
      </c>
      <c r="D793" s="279" t="str">
        <f t="shared" si="80"/>
        <v>3</v>
      </c>
      <c r="E793" s="279" t="str">
        <f t="shared" si="81"/>
        <v>50</v>
      </c>
      <c r="F793" s="279" t="str">
        <f t="shared" si="82"/>
        <v>5</v>
      </c>
      <c r="G793" s="279" t="str">
        <f t="shared" si="83"/>
        <v>0</v>
      </c>
      <c r="H793" s="14">
        <v>17135050</v>
      </c>
      <c r="I793" s="15" t="s">
        <v>1188</v>
      </c>
      <c r="J793" s="280" t="s">
        <v>67</v>
      </c>
      <c r="K793" s="15" t="s">
        <v>1189</v>
      </c>
      <c r="L793" s="15"/>
      <c r="M793" s="19" t="s">
        <v>10</v>
      </c>
    </row>
    <row r="794" spans="1:13" ht="60" x14ac:dyDescent="0.25">
      <c r="A794" s="18" t="str">
        <f t="shared" si="77"/>
        <v>1</v>
      </c>
      <c r="B794" s="279" t="str">
        <f t="shared" si="78"/>
        <v>7</v>
      </c>
      <c r="C794" s="279" t="str">
        <f t="shared" si="79"/>
        <v>1</v>
      </c>
      <c r="D794" s="279" t="str">
        <f t="shared" si="80"/>
        <v>3</v>
      </c>
      <c r="E794" s="279" t="str">
        <f t="shared" si="81"/>
        <v>50</v>
      </c>
      <c r="F794" s="279" t="str">
        <f t="shared" si="82"/>
        <v>9</v>
      </c>
      <c r="G794" s="279" t="str">
        <f t="shared" si="83"/>
        <v>0</v>
      </c>
      <c r="H794" s="14">
        <v>17135090</v>
      </c>
      <c r="I794" s="15" t="s">
        <v>1190</v>
      </c>
      <c r="J794" s="280" t="s">
        <v>67</v>
      </c>
      <c r="K794" s="15" t="s">
        <v>1191</v>
      </c>
      <c r="L794" s="15"/>
      <c r="M794" s="19" t="s">
        <v>10</v>
      </c>
    </row>
    <row r="795" spans="1:13" ht="60" x14ac:dyDescent="0.25">
      <c r="A795" s="18" t="str">
        <f t="shared" si="77"/>
        <v>1</v>
      </c>
      <c r="B795" s="279" t="str">
        <f t="shared" si="78"/>
        <v>7</v>
      </c>
      <c r="C795" s="279" t="str">
        <f t="shared" si="79"/>
        <v>1</v>
      </c>
      <c r="D795" s="279" t="str">
        <f t="shared" si="80"/>
        <v>8</v>
      </c>
      <c r="E795" s="279" t="str">
        <f t="shared" si="81"/>
        <v>03</v>
      </c>
      <c r="F795" s="279" t="str">
        <f t="shared" si="82"/>
        <v>0</v>
      </c>
      <c r="G795" s="279" t="str">
        <f t="shared" si="83"/>
        <v>0</v>
      </c>
      <c r="H795" s="14">
        <v>17180300</v>
      </c>
      <c r="I795" s="15" t="s">
        <v>1192</v>
      </c>
      <c r="J795" s="280" t="s">
        <v>67</v>
      </c>
      <c r="K795" s="15" t="s">
        <v>1179</v>
      </c>
      <c r="L795" s="15"/>
      <c r="M795" s="19" t="s">
        <v>18</v>
      </c>
    </row>
    <row r="796" spans="1:13" ht="60" x14ac:dyDescent="0.25">
      <c r="A796" s="18" t="str">
        <f t="shared" si="77"/>
        <v>1</v>
      </c>
      <c r="B796" s="279" t="str">
        <f t="shared" si="78"/>
        <v>7</v>
      </c>
      <c r="C796" s="279" t="str">
        <f t="shared" si="79"/>
        <v>1</v>
      </c>
      <c r="D796" s="279" t="str">
        <f t="shared" si="80"/>
        <v>8</v>
      </c>
      <c r="E796" s="279" t="str">
        <f t="shared" si="81"/>
        <v>03</v>
      </c>
      <c r="F796" s="279" t="str">
        <f t="shared" si="82"/>
        <v>1</v>
      </c>
      <c r="G796" s="279" t="str">
        <f t="shared" si="83"/>
        <v>0</v>
      </c>
      <c r="H796" s="14">
        <v>17180310</v>
      </c>
      <c r="I796" s="15" t="s">
        <v>1193</v>
      </c>
      <c r="J796" s="280" t="s">
        <v>67</v>
      </c>
      <c r="K796" s="15" t="s">
        <v>1194</v>
      </c>
      <c r="L796" s="15"/>
      <c r="M796" s="19" t="s">
        <v>18</v>
      </c>
    </row>
    <row r="797" spans="1:13" ht="60" x14ac:dyDescent="0.25">
      <c r="A797" s="18" t="str">
        <f t="shared" si="77"/>
        <v>1</v>
      </c>
      <c r="B797" s="279" t="str">
        <f t="shared" si="78"/>
        <v>7</v>
      </c>
      <c r="C797" s="279" t="str">
        <f t="shared" si="79"/>
        <v>1</v>
      </c>
      <c r="D797" s="279" t="str">
        <f t="shared" si="80"/>
        <v>8</v>
      </c>
      <c r="E797" s="279" t="str">
        <f t="shared" si="81"/>
        <v>03</v>
      </c>
      <c r="F797" s="279" t="str">
        <f t="shared" si="82"/>
        <v>2</v>
      </c>
      <c r="G797" s="279" t="str">
        <f t="shared" si="83"/>
        <v>0</v>
      </c>
      <c r="H797" s="14">
        <v>17180320</v>
      </c>
      <c r="I797" s="15" t="s">
        <v>1195</v>
      </c>
      <c r="J797" s="280" t="s">
        <v>67</v>
      </c>
      <c r="K797" s="15" t="s">
        <v>1196</v>
      </c>
      <c r="L797" s="15"/>
      <c r="M797" s="19" t="s">
        <v>18</v>
      </c>
    </row>
    <row r="798" spans="1:13" ht="60" x14ac:dyDescent="0.25">
      <c r="A798" s="18" t="str">
        <f t="shared" si="77"/>
        <v>1</v>
      </c>
      <c r="B798" s="279" t="str">
        <f t="shared" si="78"/>
        <v>7</v>
      </c>
      <c r="C798" s="279" t="str">
        <f t="shared" si="79"/>
        <v>1</v>
      </c>
      <c r="D798" s="279" t="str">
        <f t="shared" si="80"/>
        <v>8</v>
      </c>
      <c r="E798" s="279" t="str">
        <f t="shared" si="81"/>
        <v>03</v>
      </c>
      <c r="F798" s="279" t="str">
        <f t="shared" si="82"/>
        <v>3</v>
      </c>
      <c r="G798" s="279" t="str">
        <f t="shared" si="83"/>
        <v>0</v>
      </c>
      <c r="H798" s="14">
        <v>17180330</v>
      </c>
      <c r="I798" s="15" t="s">
        <v>1197</v>
      </c>
      <c r="J798" s="280" t="s">
        <v>67</v>
      </c>
      <c r="K798" s="15" t="s">
        <v>1198</v>
      </c>
      <c r="L798" s="15"/>
      <c r="M798" s="19" t="s">
        <v>18</v>
      </c>
    </row>
    <row r="799" spans="1:13" ht="60" x14ac:dyDescent="0.25">
      <c r="A799" s="18" t="str">
        <f t="shared" si="77"/>
        <v>1</v>
      </c>
      <c r="B799" s="279" t="str">
        <f t="shared" si="78"/>
        <v>7</v>
      </c>
      <c r="C799" s="279" t="str">
        <f t="shared" si="79"/>
        <v>1</v>
      </c>
      <c r="D799" s="279" t="str">
        <f t="shared" si="80"/>
        <v>8</v>
      </c>
      <c r="E799" s="279" t="str">
        <f t="shared" si="81"/>
        <v>03</v>
      </c>
      <c r="F799" s="279" t="str">
        <f t="shared" si="82"/>
        <v>4</v>
      </c>
      <c r="G799" s="279" t="str">
        <f t="shared" si="83"/>
        <v>0</v>
      </c>
      <c r="H799" s="14">
        <v>17180340</v>
      </c>
      <c r="I799" s="15" t="s">
        <v>1199</v>
      </c>
      <c r="J799" s="280" t="s">
        <v>67</v>
      </c>
      <c r="K799" s="15" t="s">
        <v>1200</v>
      </c>
      <c r="L799" s="15"/>
      <c r="M799" s="19" t="s">
        <v>18</v>
      </c>
    </row>
    <row r="800" spans="1:13" ht="60" x14ac:dyDescent="0.25">
      <c r="A800" s="18" t="str">
        <f t="shared" si="77"/>
        <v>1</v>
      </c>
      <c r="B800" s="279" t="str">
        <f t="shared" si="78"/>
        <v>7</v>
      </c>
      <c r="C800" s="279" t="str">
        <f t="shared" si="79"/>
        <v>1</v>
      </c>
      <c r="D800" s="279" t="str">
        <f t="shared" si="80"/>
        <v>8</v>
      </c>
      <c r="E800" s="279" t="str">
        <f t="shared" si="81"/>
        <v>03</v>
      </c>
      <c r="F800" s="279" t="str">
        <f t="shared" si="82"/>
        <v>5</v>
      </c>
      <c r="G800" s="279" t="str">
        <f t="shared" si="83"/>
        <v>0</v>
      </c>
      <c r="H800" s="14">
        <v>17180350</v>
      </c>
      <c r="I800" s="15" t="s">
        <v>1201</v>
      </c>
      <c r="J800" s="280" t="s">
        <v>67</v>
      </c>
      <c r="K800" s="15" t="s">
        <v>1202</v>
      </c>
      <c r="L800" s="15"/>
      <c r="M800" s="19" t="s">
        <v>18</v>
      </c>
    </row>
    <row r="801" spans="1:13" ht="60" x14ac:dyDescent="0.25">
      <c r="A801" s="18" t="str">
        <f>MID($H801,1,1)</f>
        <v>1</v>
      </c>
      <c r="B801" s="279" t="str">
        <f>MID($H801,2,1)</f>
        <v>7</v>
      </c>
      <c r="C801" s="279" t="str">
        <f>MID($H801,3,1)</f>
        <v>1</v>
      </c>
      <c r="D801" s="279" t="str">
        <f>MID($H801,4,1)</f>
        <v>8</v>
      </c>
      <c r="E801" s="279" t="str">
        <f>MID($H801,5,2)</f>
        <v>03</v>
      </c>
      <c r="F801" s="279" t="str">
        <f>MID($H801,7,1)</f>
        <v>9</v>
      </c>
      <c r="G801" s="279" t="str">
        <f>MID($H801,8,1)</f>
        <v>0</v>
      </c>
      <c r="H801" s="14">
        <v>17180390</v>
      </c>
      <c r="I801" s="15" t="s">
        <v>1203</v>
      </c>
      <c r="J801" s="280" t="s">
        <v>67</v>
      </c>
      <c r="K801" s="15" t="s">
        <v>1204</v>
      </c>
      <c r="L801" s="15"/>
      <c r="M801" s="19" t="s">
        <v>18</v>
      </c>
    </row>
    <row r="802" spans="1:13" ht="60" x14ac:dyDescent="0.25">
      <c r="A802" s="18" t="str">
        <f t="shared" ref="A802:A810" si="84">MID($H802,1,1)</f>
        <v>1</v>
      </c>
      <c r="B802" s="279" t="str">
        <f t="shared" ref="B802:B810" si="85">MID($H802,2,1)</f>
        <v>7</v>
      </c>
      <c r="C802" s="279" t="str">
        <f t="shared" ref="C802:C810" si="86">MID($H802,3,1)</f>
        <v>1</v>
      </c>
      <c r="D802" s="279" t="str">
        <f t="shared" ref="D802:D810" si="87">MID($H802,4,1)</f>
        <v>3</v>
      </c>
      <c r="E802" s="279" t="str">
        <f t="shared" ref="E802:E810" si="88">MID($H802,5,2)</f>
        <v>51</v>
      </c>
      <c r="F802" s="279" t="str">
        <f t="shared" ref="F802:F810" si="89">MID($H802,7,1)</f>
        <v>0</v>
      </c>
      <c r="G802" s="279" t="str">
        <f t="shared" ref="G802:G810" si="90">MID($H802,8,1)</f>
        <v>0</v>
      </c>
      <c r="H802" s="14">
        <v>17135100</v>
      </c>
      <c r="I802" s="15" t="s">
        <v>1205</v>
      </c>
      <c r="J802" s="280" t="s">
        <v>67</v>
      </c>
      <c r="K802" s="15" t="s">
        <v>1206</v>
      </c>
      <c r="L802" s="15"/>
      <c r="M802" s="19" t="s">
        <v>10</v>
      </c>
    </row>
    <row r="803" spans="1:13" ht="60" x14ac:dyDescent="0.25">
      <c r="A803" s="18" t="str">
        <f t="shared" si="84"/>
        <v>1</v>
      </c>
      <c r="B803" s="279" t="str">
        <f t="shared" si="85"/>
        <v>7</v>
      </c>
      <c r="C803" s="279" t="str">
        <f t="shared" si="86"/>
        <v>1</v>
      </c>
      <c r="D803" s="279" t="str">
        <f t="shared" si="87"/>
        <v>3</v>
      </c>
      <c r="E803" s="279" t="str">
        <f t="shared" si="88"/>
        <v>51</v>
      </c>
      <c r="F803" s="279" t="str">
        <f t="shared" si="89"/>
        <v>1</v>
      </c>
      <c r="G803" s="279" t="str">
        <f t="shared" si="90"/>
        <v>0</v>
      </c>
      <c r="H803" s="14">
        <v>17135110</v>
      </c>
      <c r="I803" s="15" t="s">
        <v>1207</v>
      </c>
      <c r="J803" s="280" t="s">
        <v>67</v>
      </c>
      <c r="K803" s="15" t="s">
        <v>1208</v>
      </c>
      <c r="L803" s="15"/>
      <c r="M803" s="19" t="s">
        <v>10</v>
      </c>
    </row>
    <row r="804" spans="1:13" ht="60" x14ac:dyDescent="0.25">
      <c r="A804" s="18" t="str">
        <f t="shared" si="84"/>
        <v>1</v>
      </c>
      <c r="B804" s="279" t="str">
        <f t="shared" si="85"/>
        <v>7</v>
      </c>
      <c r="C804" s="279" t="str">
        <f t="shared" si="86"/>
        <v>1</v>
      </c>
      <c r="D804" s="279" t="str">
        <f t="shared" si="87"/>
        <v>3</v>
      </c>
      <c r="E804" s="279" t="str">
        <f t="shared" si="88"/>
        <v>51</v>
      </c>
      <c r="F804" s="279" t="str">
        <f t="shared" si="89"/>
        <v>2</v>
      </c>
      <c r="G804" s="279" t="str">
        <f t="shared" si="90"/>
        <v>0</v>
      </c>
      <c r="H804" s="14">
        <v>17135120</v>
      </c>
      <c r="I804" s="15" t="s">
        <v>1209</v>
      </c>
      <c r="J804" s="280" t="s">
        <v>67</v>
      </c>
      <c r="K804" s="15" t="s">
        <v>1210</v>
      </c>
      <c r="L804" s="15"/>
      <c r="M804" s="19" t="s">
        <v>10</v>
      </c>
    </row>
    <row r="805" spans="1:13" ht="45" x14ac:dyDescent="0.25">
      <c r="A805" s="18" t="str">
        <f t="shared" si="84"/>
        <v>1</v>
      </c>
      <c r="B805" s="279" t="str">
        <f t="shared" si="85"/>
        <v>7</v>
      </c>
      <c r="C805" s="279" t="str">
        <f t="shared" si="86"/>
        <v>1</v>
      </c>
      <c r="D805" s="279" t="str">
        <f t="shared" si="87"/>
        <v>3</v>
      </c>
      <c r="E805" s="279" t="str">
        <f t="shared" si="88"/>
        <v>51</v>
      </c>
      <c r="F805" s="279" t="str">
        <f t="shared" si="89"/>
        <v>3</v>
      </c>
      <c r="G805" s="279" t="str">
        <f t="shared" si="90"/>
        <v>0</v>
      </c>
      <c r="H805" s="14">
        <v>17135130</v>
      </c>
      <c r="I805" s="15" t="s">
        <v>1211</v>
      </c>
      <c r="J805" s="280" t="s">
        <v>67</v>
      </c>
      <c r="K805" s="15" t="s">
        <v>1212</v>
      </c>
      <c r="L805" s="15"/>
      <c r="M805" s="19" t="s">
        <v>10</v>
      </c>
    </row>
    <row r="806" spans="1:13" ht="69.75" customHeight="1" x14ac:dyDescent="0.25">
      <c r="A806" s="18" t="str">
        <f t="shared" si="84"/>
        <v>1</v>
      </c>
      <c r="B806" s="279" t="str">
        <f t="shared" si="85"/>
        <v>7</v>
      </c>
      <c r="C806" s="279" t="str">
        <f t="shared" si="86"/>
        <v>1</v>
      </c>
      <c r="D806" s="279" t="str">
        <f t="shared" si="87"/>
        <v>3</v>
      </c>
      <c r="E806" s="279" t="str">
        <f t="shared" si="88"/>
        <v>51</v>
      </c>
      <c r="F806" s="279" t="str">
        <f t="shared" si="89"/>
        <v>4</v>
      </c>
      <c r="G806" s="279" t="str">
        <f t="shared" si="90"/>
        <v>0</v>
      </c>
      <c r="H806" s="14">
        <v>17135140</v>
      </c>
      <c r="I806" s="15" t="s">
        <v>1213</v>
      </c>
      <c r="J806" s="280" t="s">
        <v>67</v>
      </c>
      <c r="K806" s="79" t="s">
        <v>4497</v>
      </c>
      <c r="L806" s="15"/>
      <c r="M806" s="19" t="s">
        <v>14</v>
      </c>
    </row>
    <row r="807" spans="1:13" ht="45" x14ac:dyDescent="0.25">
      <c r="A807" s="18" t="str">
        <f t="shared" si="84"/>
        <v>1</v>
      </c>
      <c r="B807" s="279" t="str">
        <f t="shared" si="85"/>
        <v>7</v>
      </c>
      <c r="C807" s="279" t="str">
        <f t="shared" si="86"/>
        <v>1</v>
      </c>
      <c r="D807" s="279" t="str">
        <f t="shared" si="87"/>
        <v>3</v>
      </c>
      <c r="E807" s="279" t="str">
        <f t="shared" si="88"/>
        <v>51</v>
      </c>
      <c r="F807" s="279" t="str">
        <f t="shared" si="89"/>
        <v>5</v>
      </c>
      <c r="G807" s="279" t="str">
        <f t="shared" si="90"/>
        <v>0</v>
      </c>
      <c r="H807" s="14">
        <v>17135150</v>
      </c>
      <c r="I807" s="15" t="s">
        <v>1214</v>
      </c>
      <c r="J807" s="280" t="s">
        <v>67</v>
      </c>
      <c r="K807" s="15" t="s">
        <v>1215</v>
      </c>
      <c r="L807" s="15"/>
      <c r="M807" s="19" t="s">
        <v>10</v>
      </c>
    </row>
    <row r="808" spans="1:13" ht="60" x14ac:dyDescent="0.25">
      <c r="A808" s="18" t="str">
        <f t="shared" si="84"/>
        <v>1</v>
      </c>
      <c r="B808" s="279" t="str">
        <f t="shared" si="85"/>
        <v>7</v>
      </c>
      <c r="C808" s="279" t="str">
        <f t="shared" si="86"/>
        <v>1</v>
      </c>
      <c r="D808" s="279" t="str">
        <f t="shared" si="87"/>
        <v>3</v>
      </c>
      <c r="E808" s="279" t="str">
        <f t="shared" si="88"/>
        <v>51</v>
      </c>
      <c r="F808" s="279" t="str">
        <f t="shared" si="89"/>
        <v>9</v>
      </c>
      <c r="G808" s="279" t="str">
        <f t="shared" si="90"/>
        <v>0</v>
      </c>
      <c r="H808" s="14">
        <v>17135190</v>
      </c>
      <c r="I808" s="15" t="s">
        <v>1216</v>
      </c>
      <c r="J808" s="280" t="s">
        <v>67</v>
      </c>
      <c r="K808" s="120" t="s">
        <v>4498</v>
      </c>
      <c r="L808" s="15"/>
      <c r="M808" s="19" t="s">
        <v>10</v>
      </c>
    </row>
    <row r="809" spans="1:13" ht="45" x14ac:dyDescent="0.25">
      <c r="A809" s="18" t="str">
        <f t="shared" si="84"/>
        <v>1</v>
      </c>
      <c r="B809" s="279" t="str">
        <f t="shared" si="85"/>
        <v>7</v>
      </c>
      <c r="C809" s="279" t="str">
        <f t="shared" si="86"/>
        <v>1</v>
      </c>
      <c r="D809" s="279" t="str">
        <f t="shared" si="87"/>
        <v>3</v>
      </c>
      <c r="E809" s="279" t="str">
        <f t="shared" si="88"/>
        <v>98</v>
      </c>
      <c r="F809" s="279" t="str">
        <f t="shared" si="89"/>
        <v>0</v>
      </c>
      <c r="G809" s="279" t="str">
        <f t="shared" si="90"/>
        <v>0</v>
      </c>
      <c r="H809" s="14">
        <v>17139800</v>
      </c>
      <c r="I809" s="15" t="s">
        <v>1217</v>
      </c>
      <c r="J809" s="280" t="s">
        <v>67</v>
      </c>
      <c r="K809" s="15" t="s">
        <v>1218</v>
      </c>
      <c r="L809" s="15"/>
      <c r="M809" s="19" t="s">
        <v>18</v>
      </c>
    </row>
    <row r="810" spans="1:13" ht="45" x14ac:dyDescent="0.25">
      <c r="A810" s="18" t="str">
        <f t="shared" si="84"/>
        <v>1</v>
      </c>
      <c r="B810" s="279" t="str">
        <f t="shared" si="85"/>
        <v>7</v>
      </c>
      <c r="C810" s="279" t="str">
        <f t="shared" si="86"/>
        <v>1</v>
      </c>
      <c r="D810" s="279" t="str">
        <f t="shared" si="87"/>
        <v>3</v>
      </c>
      <c r="E810" s="279" t="str">
        <f t="shared" si="88"/>
        <v>99</v>
      </c>
      <c r="F810" s="279" t="str">
        <f t="shared" si="89"/>
        <v>0</v>
      </c>
      <c r="G810" s="279" t="str">
        <f t="shared" si="90"/>
        <v>0</v>
      </c>
      <c r="H810" s="14">
        <v>17139900</v>
      </c>
      <c r="I810" s="15" t="s">
        <v>4499</v>
      </c>
      <c r="J810" s="280" t="s">
        <v>54</v>
      </c>
      <c r="K810" s="15" t="s">
        <v>1218</v>
      </c>
      <c r="L810" s="15"/>
      <c r="M810" s="19" t="s">
        <v>10</v>
      </c>
    </row>
    <row r="811" spans="1:13" ht="60" x14ac:dyDescent="0.25">
      <c r="A811" s="18" t="str">
        <f t="shared" si="77"/>
        <v>1</v>
      </c>
      <c r="B811" s="279" t="str">
        <f t="shared" si="78"/>
        <v>7</v>
      </c>
      <c r="C811" s="279" t="str">
        <f t="shared" si="79"/>
        <v>1</v>
      </c>
      <c r="D811" s="279" t="str">
        <f t="shared" si="80"/>
        <v>8</v>
      </c>
      <c r="E811" s="279" t="str">
        <f t="shared" si="81"/>
        <v>04</v>
      </c>
      <c r="F811" s="279" t="str">
        <f t="shared" si="82"/>
        <v>0</v>
      </c>
      <c r="G811" s="279" t="str">
        <f t="shared" si="83"/>
        <v>0</v>
      </c>
      <c r="H811" s="14">
        <v>17180400</v>
      </c>
      <c r="I811" s="15" t="s">
        <v>1205</v>
      </c>
      <c r="J811" s="280" t="s">
        <v>67</v>
      </c>
      <c r="K811" s="15" t="s">
        <v>1206</v>
      </c>
      <c r="L811" s="15"/>
      <c r="M811" s="19" t="s">
        <v>18</v>
      </c>
    </row>
    <row r="812" spans="1:13" ht="60" x14ac:dyDescent="0.25">
      <c r="A812" s="18" t="str">
        <f t="shared" si="77"/>
        <v>1</v>
      </c>
      <c r="B812" s="279" t="str">
        <f t="shared" si="78"/>
        <v>7</v>
      </c>
      <c r="C812" s="279" t="str">
        <f t="shared" si="79"/>
        <v>1</v>
      </c>
      <c r="D812" s="279" t="str">
        <f t="shared" si="80"/>
        <v>8</v>
      </c>
      <c r="E812" s="279" t="str">
        <f t="shared" si="81"/>
        <v>04</v>
      </c>
      <c r="F812" s="279" t="str">
        <f t="shared" si="82"/>
        <v>1</v>
      </c>
      <c r="G812" s="279" t="str">
        <f t="shared" si="83"/>
        <v>0</v>
      </c>
      <c r="H812" s="14">
        <v>17180410</v>
      </c>
      <c r="I812" s="15" t="s">
        <v>1219</v>
      </c>
      <c r="J812" s="280" t="s">
        <v>67</v>
      </c>
      <c r="K812" s="15" t="s">
        <v>1220</v>
      </c>
      <c r="L812" s="15"/>
      <c r="M812" s="19" t="s">
        <v>18</v>
      </c>
    </row>
    <row r="813" spans="1:13" ht="60" x14ac:dyDescent="0.25">
      <c r="A813" s="18" t="str">
        <f t="shared" si="77"/>
        <v>1</v>
      </c>
      <c r="B813" s="279" t="str">
        <f t="shared" si="78"/>
        <v>7</v>
      </c>
      <c r="C813" s="279" t="str">
        <f t="shared" si="79"/>
        <v>1</v>
      </c>
      <c r="D813" s="279" t="str">
        <f t="shared" si="80"/>
        <v>8</v>
      </c>
      <c r="E813" s="279" t="str">
        <f t="shared" si="81"/>
        <v>04</v>
      </c>
      <c r="F813" s="279" t="str">
        <f t="shared" si="82"/>
        <v>2</v>
      </c>
      <c r="G813" s="279" t="str">
        <f t="shared" si="83"/>
        <v>0</v>
      </c>
      <c r="H813" s="14">
        <v>17180420</v>
      </c>
      <c r="I813" s="15" t="s">
        <v>1221</v>
      </c>
      <c r="J813" s="280" t="s">
        <v>67</v>
      </c>
      <c r="K813" s="15" t="s">
        <v>1222</v>
      </c>
      <c r="L813" s="15"/>
      <c r="M813" s="19" t="s">
        <v>18</v>
      </c>
    </row>
    <row r="814" spans="1:13" ht="45" x14ac:dyDescent="0.25">
      <c r="A814" s="18" t="str">
        <f t="shared" si="77"/>
        <v>1</v>
      </c>
      <c r="B814" s="279" t="str">
        <f t="shared" si="78"/>
        <v>7</v>
      </c>
      <c r="C814" s="279" t="str">
        <f t="shared" si="79"/>
        <v>1</v>
      </c>
      <c r="D814" s="279" t="str">
        <f t="shared" si="80"/>
        <v>8</v>
      </c>
      <c r="E814" s="279" t="str">
        <f t="shared" si="81"/>
        <v>04</v>
      </c>
      <c r="F814" s="279" t="str">
        <f t="shared" si="82"/>
        <v>3</v>
      </c>
      <c r="G814" s="279" t="str">
        <f t="shared" si="83"/>
        <v>0</v>
      </c>
      <c r="H814" s="14">
        <v>17180430</v>
      </c>
      <c r="I814" s="15" t="s">
        <v>1223</v>
      </c>
      <c r="J814" s="280" t="s">
        <v>67</v>
      </c>
      <c r="K814" s="15" t="s">
        <v>1224</v>
      </c>
      <c r="L814" s="15"/>
      <c r="M814" s="19" t="s">
        <v>18</v>
      </c>
    </row>
    <row r="815" spans="1:13" ht="60" x14ac:dyDescent="0.25">
      <c r="A815" s="18" t="str">
        <f t="shared" si="77"/>
        <v>1</v>
      </c>
      <c r="B815" s="279" t="str">
        <f t="shared" si="78"/>
        <v>7</v>
      </c>
      <c r="C815" s="279" t="str">
        <f t="shared" si="79"/>
        <v>1</v>
      </c>
      <c r="D815" s="279" t="str">
        <f t="shared" si="80"/>
        <v>8</v>
      </c>
      <c r="E815" s="279" t="str">
        <f t="shared" si="81"/>
        <v>04</v>
      </c>
      <c r="F815" s="279" t="str">
        <f t="shared" si="82"/>
        <v>4</v>
      </c>
      <c r="G815" s="279" t="str">
        <f t="shared" si="83"/>
        <v>0</v>
      </c>
      <c r="H815" s="14">
        <v>17180440</v>
      </c>
      <c r="I815" s="15" t="s">
        <v>1225</v>
      </c>
      <c r="J815" s="280" t="s">
        <v>67</v>
      </c>
      <c r="K815" s="15" t="s">
        <v>1226</v>
      </c>
      <c r="L815" s="15"/>
      <c r="M815" s="19" t="s">
        <v>18</v>
      </c>
    </row>
    <row r="816" spans="1:13" ht="45" x14ac:dyDescent="0.25">
      <c r="A816" s="18" t="str">
        <f t="shared" ref="A816:A963" si="91">MID($H816,1,1)</f>
        <v>1</v>
      </c>
      <c r="B816" s="279" t="str">
        <f t="shared" ref="B816:B963" si="92">MID($H816,2,1)</f>
        <v>7</v>
      </c>
      <c r="C816" s="279" t="str">
        <f t="shared" ref="C816:C963" si="93">MID($H816,3,1)</f>
        <v>1</v>
      </c>
      <c r="D816" s="279" t="str">
        <f t="shared" ref="D816:D963" si="94">MID($H816,4,1)</f>
        <v>8</v>
      </c>
      <c r="E816" s="279" t="str">
        <f t="shared" ref="E816:E963" si="95">MID($H816,5,2)</f>
        <v>04</v>
      </c>
      <c r="F816" s="279" t="str">
        <f t="shared" ref="F816:F963" si="96">MID($H816,7,1)</f>
        <v>5</v>
      </c>
      <c r="G816" s="279" t="str">
        <f t="shared" ref="G816:G963" si="97">MID($H816,8,1)</f>
        <v>0</v>
      </c>
      <c r="H816" s="14">
        <v>17180450</v>
      </c>
      <c r="I816" s="15" t="s">
        <v>1227</v>
      </c>
      <c r="J816" s="280" t="s">
        <v>67</v>
      </c>
      <c r="K816" s="15" t="s">
        <v>1228</v>
      </c>
      <c r="L816" s="15"/>
      <c r="M816" s="19" t="s">
        <v>18</v>
      </c>
    </row>
    <row r="817" spans="1:13" ht="45" x14ac:dyDescent="0.25">
      <c r="A817" s="18" t="str">
        <f t="shared" si="91"/>
        <v>1</v>
      </c>
      <c r="B817" s="279" t="str">
        <f t="shared" si="92"/>
        <v>7</v>
      </c>
      <c r="C817" s="279" t="str">
        <f t="shared" si="93"/>
        <v>1</v>
      </c>
      <c r="D817" s="279" t="str">
        <f t="shared" si="94"/>
        <v>8</v>
      </c>
      <c r="E817" s="279" t="str">
        <f t="shared" si="95"/>
        <v>04</v>
      </c>
      <c r="F817" s="279" t="str">
        <f t="shared" si="96"/>
        <v>6</v>
      </c>
      <c r="G817" s="279" t="str">
        <f t="shared" si="97"/>
        <v>0</v>
      </c>
      <c r="H817" s="14">
        <v>17180460</v>
      </c>
      <c r="I817" s="15" t="s">
        <v>1229</v>
      </c>
      <c r="J817" s="280" t="s">
        <v>67</v>
      </c>
      <c r="K817" s="15" t="s">
        <v>1230</v>
      </c>
      <c r="L817" s="15"/>
      <c r="M817" s="19" t="s">
        <v>22</v>
      </c>
    </row>
    <row r="818" spans="1:13" ht="45" x14ac:dyDescent="0.25">
      <c r="A818" s="18" t="str">
        <f t="shared" si="91"/>
        <v>1</v>
      </c>
      <c r="B818" s="279" t="str">
        <f t="shared" si="92"/>
        <v>7</v>
      </c>
      <c r="C818" s="279" t="str">
        <f t="shared" si="93"/>
        <v>1</v>
      </c>
      <c r="D818" s="279" t="str">
        <f t="shared" si="94"/>
        <v>8</v>
      </c>
      <c r="E818" s="279" t="str">
        <f t="shared" si="95"/>
        <v>04</v>
      </c>
      <c r="F818" s="279" t="str">
        <f t="shared" si="96"/>
        <v>9</v>
      </c>
      <c r="G818" s="279" t="str">
        <f t="shared" si="97"/>
        <v>0</v>
      </c>
      <c r="H818" s="14">
        <v>17180490</v>
      </c>
      <c r="I818" s="15" t="s">
        <v>1229</v>
      </c>
      <c r="J818" s="280" t="s">
        <v>67</v>
      </c>
      <c r="K818" s="15" t="s">
        <v>1231</v>
      </c>
      <c r="L818" s="15"/>
      <c r="M818" s="19" t="s">
        <v>18</v>
      </c>
    </row>
    <row r="819" spans="1:13" ht="60" x14ac:dyDescent="0.25">
      <c r="A819" s="18" t="str">
        <f t="shared" si="91"/>
        <v>1</v>
      </c>
      <c r="B819" s="279" t="str">
        <f t="shared" si="92"/>
        <v>7</v>
      </c>
      <c r="C819" s="279" t="str">
        <f t="shared" si="93"/>
        <v>1</v>
      </c>
      <c r="D819" s="279" t="str">
        <f t="shared" si="94"/>
        <v>4</v>
      </c>
      <c r="E819" s="279" t="str">
        <f t="shared" si="95"/>
        <v>00</v>
      </c>
      <c r="F819" s="279" t="str">
        <f t="shared" si="96"/>
        <v>0</v>
      </c>
      <c r="G819" s="279" t="str">
        <f t="shared" si="97"/>
        <v>0</v>
      </c>
      <c r="H819" s="14">
        <v>17140000</v>
      </c>
      <c r="I819" s="15" t="s">
        <v>1232</v>
      </c>
      <c r="J819" s="280" t="s">
        <v>45</v>
      </c>
      <c r="K819" s="15" t="s">
        <v>1233</v>
      </c>
      <c r="L819" s="15"/>
      <c r="M819" s="19" t="s">
        <v>14</v>
      </c>
    </row>
    <row r="820" spans="1:13" ht="30" x14ac:dyDescent="0.25">
      <c r="A820" s="18" t="str">
        <f t="shared" si="91"/>
        <v>1</v>
      </c>
      <c r="B820" s="279" t="str">
        <f t="shared" si="92"/>
        <v>7</v>
      </c>
      <c r="C820" s="279" t="str">
        <f t="shared" si="93"/>
        <v>1</v>
      </c>
      <c r="D820" s="279" t="str">
        <f t="shared" si="94"/>
        <v>4</v>
      </c>
      <c r="E820" s="279" t="str">
        <f t="shared" si="95"/>
        <v>50</v>
      </c>
      <c r="F820" s="279" t="str">
        <f t="shared" si="96"/>
        <v>0</v>
      </c>
      <c r="G820" s="279" t="str">
        <f t="shared" si="97"/>
        <v>0</v>
      </c>
      <c r="H820" s="14">
        <v>17145000</v>
      </c>
      <c r="I820" s="15" t="s">
        <v>1234</v>
      </c>
      <c r="J820" s="280" t="s">
        <v>67</v>
      </c>
      <c r="K820" s="15" t="s">
        <v>1235</v>
      </c>
      <c r="L820" s="15"/>
      <c r="M820" s="19" t="s">
        <v>10</v>
      </c>
    </row>
    <row r="821" spans="1:13" ht="30" x14ac:dyDescent="0.25">
      <c r="A821" s="18" t="str">
        <f t="shared" si="91"/>
        <v>1</v>
      </c>
      <c r="B821" s="279" t="str">
        <f t="shared" si="92"/>
        <v>7</v>
      </c>
      <c r="C821" s="279" t="str">
        <f t="shared" si="93"/>
        <v>1</v>
      </c>
      <c r="D821" s="279" t="str">
        <f t="shared" si="94"/>
        <v>4</v>
      </c>
      <c r="E821" s="279" t="str">
        <f t="shared" si="95"/>
        <v>51</v>
      </c>
      <c r="F821" s="279" t="str">
        <f t="shared" si="96"/>
        <v>0</v>
      </c>
      <c r="G821" s="279" t="str">
        <f t="shared" si="97"/>
        <v>0</v>
      </c>
      <c r="H821" s="14">
        <v>17145100</v>
      </c>
      <c r="I821" s="15" t="s">
        <v>1236</v>
      </c>
      <c r="J821" s="280" t="s">
        <v>67</v>
      </c>
      <c r="K821" s="15" t="s">
        <v>1237</v>
      </c>
      <c r="L821" s="15"/>
      <c r="M821" s="19" t="s">
        <v>10</v>
      </c>
    </row>
    <row r="822" spans="1:13" ht="45" x14ac:dyDescent="0.25">
      <c r="A822" s="18" t="str">
        <f t="shared" si="91"/>
        <v>1</v>
      </c>
      <c r="B822" s="279" t="str">
        <f t="shared" si="92"/>
        <v>7</v>
      </c>
      <c r="C822" s="279" t="str">
        <f t="shared" si="93"/>
        <v>1</v>
      </c>
      <c r="D822" s="279" t="str">
        <f t="shared" si="94"/>
        <v>4</v>
      </c>
      <c r="E822" s="279" t="str">
        <f t="shared" si="95"/>
        <v>52</v>
      </c>
      <c r="F822" s="279" t="str">
        <f t="shared" si="96"/>
        <v>0</v>
      </c>
      <c r="G822" s="279" t="str">
        <f t="shared" si="97"/>
        <v>0</v>
      </c>
      <c r="H822" s="14">
        <v>17145200</v>
      </c>
      <c r="I822" s="15" t="s">
        <v>1238</v>
      </c>
      <c r="J822" s="280" t="s">
        <v>67</v>
      </c>
      <c r="K822" s="15" t="s">
        <v>1239</v>
      </c>
      <c r="L822" s="15"/>
      <c r="M822" s="19" t="s">
        <v>10</v>
      </c>
    </row>
    <row r="823" spans="1:13" ht="45" x14ac:dyDescent="0.25">
      <c r="A823" s="18" t="str">
        <f t="shared" si="91"/>
        <v>1</v>
      </c>
      <c r="B823" s="279" t="str">
        <f t="shared" si="92"/>
        <v>7</v>
      </c>
      <c r="C823" s="279" t="str">
        <f t="shared" si="93"/>
        <v>1</v>
      </c>
      <c r="D823" s="279" t="str">
        <f t="shared" si="94"/>
        <v>4</v>
      </c>
      <c r="E823" s="279" t="str">
        <f t="shared" si="95"/>
        <v>53</v>
      </c>
      <c r="F823" s="279" t="str">
        <f t="shared" si="96"/>
        <v>0</v>
      </c>
      <c r="G823" s="279" t="str">
        <f t="shared" si="97"/>
        <v>0</v>
      </c>
      <c r="H823" s="14">
        <v>17145300</v>
      </c>
      <c r="I823" s="15" t="s">
        <v>1240</v>
      </c>
      <c r="J823" s="280" t="s">
        <v>67</v>
      </c>
      <c r="K823" s="15" t="s">
        <v>1241</v>
      </c>
      <c r="L823" s="15"/>
      <c r="M823" s="19" t="s">
        <v>10</v>
      </c>
    </row>
    <row r="824" spans="1:13" ht="45" x14ac:dyDescent="0.25">
      <c r="A824" s="18" t="str">
        <f t="shared" si="91"/>
        <v>1</v>
      </c>
      <c r="B824" s="279" t="str">
        <f t="shared" si="92"/>
        <v>7</v>
      </c>
      <c r="C824" s="279" t="str">
        <f t="shared" si="93"/>
        <v>1</v>
      </c>
      <c r="D824" s="279" t="str">
        <f t="shared" si="94"/>
        <v>4</v>
      </c>
      <c r="E824" s="279" t="str">
        <f t="shared" si="95"/>
        <v>54</v>
      </c>
      <c r="F824" s="279" t="str">
        <f t="shared" si="96"/>
        <v>0</v>
      </c>
      <c r="G824" s="279" t="str">
        <f t="shared" si="97"/>
        <v>0</v>
      </c>
      <c r="H824" s="14">
        <v>17145400</v>
      </c>
      <c r="I824" s="15" t="s">
        <v>1242</v>
      </c>
      <c r="J824" s="280" t="s">
        <v>67</v>
      </c>
      <c r="K824" s="15" t="s">
        <v>1243</v>
      </c>
      <c r="L824" s="15"/>
      <c r="M824" s="19" t="s">
        <v>10</v>
      </c>
    </row>
    <row r="825" spans="1:13" ht="45" x14ac:dyDescent="0.25">
      <c r="A825" s="18" t="str">
        <f t="shared" si="91"/>
        <v>1</v>
      </c>
      <c r="B825" s="279" t="str">
        <f t="shared" si="92"/>
        <v>7</v>
      </c>
      <c r="C825" s="279" t="str">
        <f t="shared" si="93"/>
        <v>1</v>
      </c>
      <c r="D825" s="279" t="str">
        <f t="shared" si="94"/>
        <v>4</v>
      </c>
      <c r="E825" s="279" t="str">
        <f t="shared" si="95"/>
        <v>54</v>
      </c>
      <c r="F825" s="279" t="str">
        <f t="shared" si="96"/>
        <v>1</v>
      </c>
      <c r="G825" s="279" t="str">
        <f t="shared" si="97"/>
        <v>0</v>
      </c>
      <c r="H825" s="14">
        <v>17145410</v>
      </c>
      <c r="I825" s="15" t="s">
        <v>1244</v>
      </c>
      <c r="J825" s="280" t="s">
        <v>67</v>
      </c>
      <c r="K825" s="15" t="s">
        <v>1245</v>
      </c>
      <c r="L825" s="15" t="s">
        <v>193</v>
      </c>
      <c r="M825" s="19" t="s">
        <v>10</v>
      </c>
    </row>
    <row r="826" spans="1:13" ht="45" x14ac:dyDescent="0.25">
      <c r="A826" s="18" t="str">
        <f t="shared" si="91"/>
        <v>1</v>
      </c>
      <c r="B826" s="279" t="str">
        <f t="shared" si="92"/>
        <v>7</v>
      </c>
      <c r="C826" s="279" t="str">
        <f t="shared" si="93"/>
        <v>1</v>
      </c>
      <c r="D826" s="279" t="str">
        <f t="shared" si="94"/>
        <v>4</v>
      </c>
      <c r="E826" s="279" t="str">
        <f t="shared" si="95"/>
        <v>54</v>
      </c>
      <c r="F826" s="279" t="str">
        <f t="shared" si="96"/>
        <v>2</v>
      </c>
      <c r="G826" s="279" t="str">
        <f t="shared" si="97"/>
        <v>0</v>
      </c>
      <c r="H826" s="14">
        <v>17145420</v>
      </c>
      <c r="I826" s="15" t="s">
        <v>1246</v>
      </c>
      <c r="J826" s="280" t="s">
        <v>67</v>
      </c>
      <c r="K826" s="15" t="s">
        <v>1247</v>
      </c>
      <c r="L826" s="15" t="s">
        <v>193</v>
      </c>
      <c r="M826" s="19" t="s">
        <v>10</v>
      </c>
    </row>
    <row r="827" spans="1:13" ht="45" x14ac:dyDescent="0.25">
      <c r="A827" s="18" t="str">
        <f t="shared" si="91"/>
        <v>1</v>
      </c>
      <c r="B827" s="279" t="str">
        <f t="shared" si="92"/>
        <v>7</v>
      </c>
      <c r="C827" s="279" t="str">
        <f t="shared" si="93"/>
        <v>1</v>
      </c>
      <c r="D827" s="279" t="str">
        <f t="shared" si="94"/>
        <v>4</v>
      </c>
      <c r="E827" s="279" t="str">
        <f t="shared" si="95"/>
        <v>55</v>
      </c>
      <c r="F827" s="279" t="str">
        <f t="shared" si="96"/>
        <v>0</v>
      </c>
      <c r="G827" s="279" t="str">
        <f t="shared" si="97"/>
        <v>0</v>
      </c>
      <c r="H827" s="14">
        <v>17145500</v>
      </c>
      <c r="I827" s="15" t="s">
        <v>1248</v>
      </c>
      <c r="J827" s="280" t="s">
        <v>67</v>
      </c>
      <c r="K827" s="15" t="s">
        <v>1249</v>
      </c>
      <c r="L827" s="15" t="s">
        <v>193</v>
      </c>
      <c r="M827" s="19" t="s">
        <v>10</v>
      </c>
    </row>
    <row r="828" spans="1:13" ht="60" x14ac:dyDescent="0.25">
      <c r="A828" s="18" t="str">
        <f t="shared" si="91"/>
        <v>1</v>
      </c>
      <c r="B828" s="279" t="str">
        <f t="shared" si="92"/>
        <v>7</v>
      </c>
      <c r="C828" s="279" t="str">
        <f t="shared" si="93"/>
        <v>1</v>
      </c>
      <c r="D828" s="279" t="str">
        <f t="shared" si="94"/>
        <v>4</v>
      </c>
      <c r="E828" s="279" t="str">
        <f t="shared" si="95"/>
        <v>56</v>
      </c>
      <c r="F828" s="279" t="str">
        <f t="shared" si="96"/>
        <v>0</v>
      </c>
      <c r="G828" s="279" t="str">
        <f t="shared" si="97"/>
        <v>0</v>
      </c>
      <c r="H828" s="14">
        <v>17145600</v>
      </c>
      <c r="I828" s="15" t="s">
        <v>1250</v>
      </c>
      <c r="J828" s="280" t="s">
        <v>67</v>
      </c>
      <c r="K828" s="15" t="s">
        <v>1251</v>
      </c>
      <c r="L828" s="15" t="s">
        <v>193</v>
      </c>
      <c r="M828" s="19" t="s">
        <v>10</v>
      </c>
    </row>
    <row r="829" spans="1:13" ht="30" x14ac:dyDescent="0.25">
      <c r="A829" s="18" t="str">
        <f t="shared" si="91"/>
        <v>1</v>
      </c>
      <c r="B829" s="279" t="str">
        <f t="shared" si="92"/>
        <v>7</v>
      </c>
      <c r="C829" s="279" t="str">
        <f t="shared" si="93"/>
        <v>1</v>
      </c>
      <c r="D829" s="279" t="str">
        <f t="shared" si="94"/>
        <v>4</v>
      </c>
      <c r="E829" s="279" t="str">
        <f t="shared" si="95"/>
        <v>57</v>
      </c>
      <c r="F829" s="279" t="str">
        <f t="shared" si="96"/>
        <v>0</v>
      </c>
      <c r="G829" s="279" t="str">
        <f t="shared" si="97"/>
        <v>0</v>
      </c>
      <c r="H829" s="14">
        <v>17145700</v>
      </c>
      <c r="I829" s="15" t="s">
        <v>1252</v>
      </c>
      <c r="J829" s="280" t="s">
        <v>67</v>
      </c>
      <c r="K829" s="15" t="s">
        <v>1253</v>
      </c>
      <c r="L829" s="15"/>
      <c r="M829" s="19" t="s">
        <v>14</v>
      </c>
    </row>
    <row r="830" spans="1:13" ht="45" x14ac:dyDescent="0.25">
      <c r="A830" s="18" t="str">
        <f t="shared" si="91"/>
        <v>1</v>
      </c>
      <c r="B830" s="279" t="str">
        <f t="shared" si="92"/>
        <v>7</v>
      </c>
      <c r="C830" s="279" t="str">
        <f t="shared" si="93"/>
        <v>1</v>
      </c>
      <c r="D830" s="279" t="str">
        <f t="shared" si="94"/>
        <v>4</v>
      </c>
      <c r="E830" s="279" t="str">
        <f t="shared" si="95"/>
        <v>58</v>
      </c>
      <c r="F830" s="279" t="str">
        <f t="shared" si="96"/>
        <v>0</v>
      </c>
      <c r="G830" s="279" t="str">
        <f t="shared" si="97"/>
        <v>0</v>
      </c>
      <c r="H830" s="14">
        <v>17145800</v>
      </c>
      <c r="I830" s="15" t="s">
        <v>1254</v>
      </c>
      <c r="J830" s="280" t="s">
        <v>67</v>
      </c>
      <c r="K830" s="15" t="s">
        <v>1255</v>
      </c>
      <c r="L830" s="15"/>
      <c r="M830" s="19" t="s">
        <v>14</v>
      </c>
    </row>
    <row r="831" spans="1:13" ht="45" x14ac:dyDescent="0.25">
      <c r="A831" s="18" t="str">
        <f t="shared" si="91"/>
        <v>1</v>
      </c>
      <c r="B831" s="279" t="str">
        <f t="shared" si="92"/>
        <v>7</v>
      </c>
      <c r="C831" s="279" t="str">
        <f t="shared" si="93"/>
        <v>1</v>
      </c>
      <c r="D831" s="279" t="str">
        <f t="shared" si="94"/>
        <v>4</v>
      </c>
      <c r="E831" s="279" t="str">
        <f t="shared" si="95"/>
        <v>59</v>
      </c>
      <c r="F831" s="279" t="str">
        <f t="shared" si="96"/>
        <v>0</v>
      </c>
      <c r="G831" s="279" t="str">
        <f t="shared" si="97"/>
        <v>0</v>
      </c>
      <c r="H831" s="14">
        <v>17145900</v>
      </c>
      <c r="I831" s="15" t="s">
        <v>1256</v>
      </c>
      <c r="J831" s="280" t="s">
        <v>67</v>
      </c>
      <c r="K831" s="15" t="s">
        <v>1257</v>
      </c>
      <c r="L831" s="15"/>
      <c r="M831" s="19" t="s">
        <v>14</v>
      </c>
    </row>
    <row r="832" spans="1:13" ht="60" x14ac:dyDescent="0.25">
      <c r="A832" s="18" t="str">
        <f t="shared" si="91"/>
        <v>1</v>
      </c>
      <c r="B832" s="279" t="str">
        <f t="shared" si="92"/>
        <v>7</v>
      </c>
      <c r="C832" s="279" t="str">
        <f t="shared" si="93"/>
        <v>1</v>
      </c>
      <c r="D832" s="279" t="str">
        <f t="shared" si="94"/>
        <v>4</v>
      </c>
      <c r="E832" s="279" t="str">
        <f t="shared" si="95"/>
        <v>98</v>
      </c>
      <c r="F832" s="279" t="str">
        <f t="shared" si="96"/>
        <v>0</v>
      </c>
      <c r="G832" s="279" t="str">
        <f t="shared" si="97"/>
        <v>0</v>
      </c>
      <c r="H832" s="14">
        <v>17149800</v>
      </c>
      <c r="I832" s="15" t="s">
        <v>1258</v>
      </c>
      <c r="J832" s="280" t="s">
        <v>67</v>
      </c>
      <c r="K832" s="15" t="s">
        <v>1259</v>
      </c>
      <c r="L832" s="15"/>
      <c r="M832" s="19" t="s">
        <v>18</v>
      </c>
    </row>
    <row r="833" spans="1:13" ht="60" x14ac:dyDescent="0.25">
      <c r="A833" s="18" t="str">
        <f t="shared" si="91"/>
        <v>1</v>
      </c>
      <c r="B833" s="279" t="str">
        <f t="shared" si="92"/>
        <v>7</v>
      </c>
      <c r="C833" s="279" t="str">
        <f t="shared" si="93"/>
        <v>1</v>
      </c>
      <c r="D833" s="279" t="str">
        <f t="shared" si="94"/>
        <v>4</v>
      </c>
      <c r="E833" s="279" t="str">
        <f t="shared" si="95"/>
        <v>99</v>
      </c>
      <c r="F833" s="279" t="str">
        <f t="shared" si="96"/>
        <v>0</v>
      </c>
      <c r="G833" s="279" t="str">
        <f t="shared" si="97"/>
        <v>0</v>
      </c>
      <c r="H833" s="14">
        <v>17149900</v>
      </c>
      <c r="I833" s="15" t="s">
        <v>4500</v>
      </c>
      <c r="J833" s="280" t="s">
        <v>54</v>
      </c>
      <c r="K833" s="15" t="s">
        <v>1259</v>
      </c>
      <c r="L833" s="15"/>
      <c r="M833" s="19" t="s">
        <v>10</v>
      </c>
    </row>
    <row r="834" spans="1:13" ht="60" x14ac:dyDescent="0.25">
      <c r="A834" s="18" t="str">
        <f t="shared" si="91"/>
        <v>1</v>
      </c>
      <c r="B834" s="279" t="str">
        <f t="shared" si="92"/>
        <v>7</v>
      </c>
      <c r="C834" s="279" t="str">
        <f t="shared" si="93"/>
        <v>1</v>
      </c>
      <c r="D834" s="279" t="str">
        <f t="shared" si="94"/>
        <v>8</v>
      </c>
      <c r="E834" s="279" t="str">
        <f t="shared" si="95"/>
        <v>05</v>
      </c>
      <c r="F834" s="279" t="str">
        <f t="shared" si="96"/>
        <v>0</v>
      </c>
      <c r="G834" s="279" t="str">
        <f t="shared" si="97"/>
        <v>0</v>
      </c>
      <c r="H834" s="14">
        <v>17180500</v>
      </c>
      <c r="I834" s="15" t="s">
        <v>1260</v>
      </c>
      <c r="J834" s="280" t="s">
        <v>67</v>
      </c>
      <c r="K834" s="15" t="s">
        <v>1261</v>
      </c>
      <c r="L834" s="15"/>
      <c r="M834" s="19" t="s">
        <v>18</v>
      </c>
    </row>
    <row r="835" spans="1:13" ht="30" x14ac:dyDescent="0.25">
      <c r="A835" s="18" t="str">
        <f t="shared" si="91"/>
        <v>1</v>
      </c>
      <c r="B835" s="279" t="str">
        <f t="shared" si="92"/>
        <v>7</v>
      </c>
      <c r="C835" s="279" t="str">
        <f t="shared" si="93"/>
        <v>1</v>
      </c>
      <c r="D835" s="279" t="str">
        <f t="shared" si="94"/>
        <v>8</v>
      </c>
      <c r="E835" s="279" t="str">
        <f t="shared" si="95"/>
        <v>05</v>
      </c>
      <c r="F835" s="279" t="str">
        <f t="shared" si="96"/>
        <v>1</v>
      </c>
      <c r="G835" s="279" t="str">
        <f t="shared" si="97"/>
        <v>0</v>
      </c>
      <c r="H835" s="14">
        <v>17180510</v>
      </c>
      <c r="I835" s="15" t="s">
        <v>1262</v>
      </c>
      <c r="J835" s="280" t="s">
        <v>67</v>
      </c>
      <c r="K835" s="15" t="s">
        <v>1235</v>
      </c>
      <c r="L835" s="15"/>
      <c r="M835" s="19" t="s">
        <v>18</v>
      </c>
    </row>
    <row r="836" spans="1:13" ht="30" x14ac:dyDescent="0.25">
      <c r="A836" s="18" t="str">
        <f t="shared" si="91"/>
        <v>1</v>
      </c>
      <c r="B836" s="279" t="str">
        <f t="shared" si="92"/>
        <v>7</v>
      </c>
      <c r="C836" s="279" t="str">
        <f t="shared" si="93"/>
        <v>1</v>
      </c>
      <c r="D836" s="279" t="str">
        <f t="shared" si="94"/>
        <v>8</v>
      </c>
      <c r="E836" s="279" t="str">
        <f t="shared" si="95"/>
        <v>05</v>
      </c>
      <c r="F836" s="279" t="str">
        <f t="shared" si="96"/>
        <v>2</v>
      </c>
      <c r="G836" s="279" t="str">
        <f t="shared" si="97"/>
        <v>0</v>
      </c>
      <c r="H836" s="14">
        <v>17180520</v>
      </c>
      <c r="I836" s="15" t="s">
        <v>1236</v>
      </c>
      <c r="J836" s="280" t="s">
        <v>67</v>
      </c>
      <c r="K836" s="15" t="s">
        <v>1237</v>
      </c>
      <c r="L836" s="15"/>
      <c r="M836" s="19" t="s">
        <v>18</v>
      </c>
    </row>
    <row r="837" spans="1:13" ht="45" x14ac:dyDescent="0.25">
      <c r="A837" s="18" t="str">
        <f t="shared" si="91"/>
        <v>1</v>
      </c>
      <c r="B837" s="279" t="str">
        <f t="shared" si="92"/>
        <v>7</v>
      </c>
      <c r="C837" s="279" t="str">
        <f t="shared" si="93"/>
        <v>1</v>
      </c>
      <c r="D837" s="279" t="str">
        <f t="shared" si="94"/>
        <v>8</v>
      </c>
      <c r="E837" s="279" t="str">
        <f t="shared" si="95"/>
        <v>05</v>
      </c>
      <c r="F837" s="279" t="str">
        <f t="shared" si="96"/>
        <v>3</v>
      </c>
      <c r="G837" s="279" t="str">
        <f t="shared" si="97"/>
        <v>0</v>
      </c>
      <c r="H837" s="14">
        <v>17180530</v>
      </c>
      <c r="I837" s="15" t="s">
        <v>1263</v>
      </c>
      <c r="J837" s="280" t="s">
        <v>67</v>
      </c>
      <c r="K837" s="15" t="s">
        <v>1239</v>
      </c>
      <c r="L837" s="15"/>
      <c r="M837" s="19" t="s">
        <v>18</v>
      </c>
    </row>
    <row r="838" spans="1:13" ht="45" x14ac:dyDescent="0.25">
      <c r="A838" s="18" t="str">
        <f t="shared" si="91"/>
        <v>1</v>
      </c>
      <c r="B838" s="279" t="str">
        <f t="shared" si="92"/>
        <v>7</v>
      </c>
      <c r="C838" s="279" t="str">
        <f t="shared" si="93"/>
        <v>1</v>
      </c>
      <c r="D838" s="279" t="str">
        <f t="shared" si="94"/>
        <v>8</v>
      </c>
      <c r="E838" s="279" t="str">
        <f t="shared" si="95"/>
        <v>05</v>
      </c>
      <c r="F838" s="279" t="str">
        <f t="shared" si="96"/>
        <v>4</v>
      </c>
      <c r="G838" s="279" t="str">
        <f t="shared" si="97"/>
        <v>0</v>
      </c>
      <c r="H838" s="14">
        <v>17180540</v>
      </c>
      <c r="I838" s="15" t="s">
        <v>1264</v>
      </c>
      <c r="J838" s="280" t="s">
        <v>67</v>
      </c>
      <c r="K838" s="15" t="s">
        <v>1241</v>
      </c>
      <c r="L838" s="15"/>
      <c r="M838" s="19" t="s">
        <v>18</v>
      </c>
    </row>
    <row r="839" spans="1:13" ht="45" x14ac:dyDescent="0.25">
      <c r="A839" s="18" t="str">
        <f t="shared" si="91"/>
        <v>1</v>
      </c>
      <c r="B839" s="279" t="str">
        <f t="shared" si="92"/>
        <v>7</v>
      </c>
      <c r="C839" s="279" t="str">
        <f t="shared" si="93"/>
        <v>1</v>
      </c>
      <c r="D839" s="279" t="str">
        <f t="shared" si="94"/>
        <v>8</v>
      </c>
      <c r="E839" s="279" t="str">
        <f t="shared" si="95"/>
        <v>05</v>
      </c>
      <c r="F839" s="279" t="str">
        <f t="shared" si="96"/>
        <v>5</v>
      </c>
      <c r="G839" s="279" t="str">
        <f t="shared" si="97"/>
        <v>0</v>
      </c>
      <c r="H839" s="14">
        <v>17180550</v>
      </c>
      <c r="I839" s="15" t="s">
        <v>1265</v>
      </c>
      <c r="J839" s="280" t="s">
        <v>67</v>
      </c>
      <c r="K839" s="15" t="s">
        <v>1245</v>
      </c>
      <c r="L839" s="15" t="s">
        <v>193</v>
      </c>
      <c r="M839" s="19" t="s">
        <v>18</v>
      </c>
    </row>
    <row r="840" spans="1:13" ht="45" x14ac:dyDescent="0.25">
      <c r="A840" s="18" t="str">
        <f t="shared" si="91"/>
        <v>1</v>
      </c>
      <c r="B840" s="279" t="str">
        <f t="shared" si="92"/>
        <v>7</v>
      </c>
      <c r="C840" s="279" t="str">
        <f t="shared" si="93"/>
        <v>1</v>
      </c>
      <c r="D840" s="279" t="str">
        <f t="shared" si="94"/>
        <v>8</v>
      </c>
      <c r="E840" s="279" t="str">
        <f t="shared" si="95"/>
        <v>05</v>
      </c>
      <c r="F840" s="279" t="str">
        <f t="shared" si="96"/>
        <v>6</v>
      </c>
      <c r="G840" s="279" t="str">
        <f t="shared" si="97"/>
        <v>0</v>
      </c>
      <c r="H840" s="14">
        <v>17180560</v>
      </c>
      <c r="I840" s="15" t="s">
        <v>1266</v>
      </c>
      <c r="J840" s="280" t="s">
        <v>67</v>
      </c>
      <c r="K840" s="15" t="s">
        <v>1247</v>
      </c>
      <c r="L840" s="15" t="s">
        <v>193</v>
      </c>
      <c r="M840" s="19" t="s">
        <v>18</v>
      </c>
    </row>
    <row r="841" spans="1:13" ht="45" x14ac:dyDescent="0.25">
      <c r="A841" s="18" t="str">
        <f t="shared" si="91"/>
        <v>1</v>
      </c>
      <c r="B841" s="279" t="str">
        <f t="shared" si="92"/>
        <v>7</v>
      </c>
      <c r="C841" s="279" t="str">
        <f t="shared" si="93"/>
        <v>1</v>
      </c>
      <c r="D841" s="279" t="str">
        <f t="shared" si="94"/>
        <v>8</v>
      </c>
      <c r="E841" s="279" t="str">
        <f t="shared" si="95"/>
        <v>05</v>
      </c>
      <c r="F841" s="279" t="str">
        <f t="shared" si="96"/>
        <v>7</v>
      </c>
      <c r="G841" s="279" t="str">
        <f t="shared" si="97"/>
        <v>0</v>
      </c>
      <c r="H841" s="14">
        <v>17180570</v>
      </c>
      <c r="I841" s="15" t="s">
        <v>1267</v>
      </c>
      <c r="J841" s="280" t="s">
        <v>67</v>
      </c>
      <c r="K841" s="15" t="s">
        <v>1249</v>
      </c>
      <c r="L841" s="15" t="s">
        <v>193</v>
      </c>
      <c r="M841" s="19" t="s">
        <v>18</v>
      </c>
    </row>
    <row r="842" spans="1:13" ht="60" x14ac:dyDescent="0.25">
      <c r="A842" s="18" t="str">
        <f t="shared" si="91"/>
        <v>1</v>
      </c>
      <c r="B842" s="279" t="str">
        <f t="shared" si="92"/>
        <v>7</v>
      </c>
      <c r="C842" s="279" t="str">
        <f t="shared" si="93"/>
        <v>1</v>
      </c>
      <c r="D842" s="279" t="str">
        <f t="shared" si="94"/>
        <v>8</v>
      </c>
      <c r="E842" s="279" t="str">
        <f t="shared" si="95"/>
        <v>05</v>
      </c>
      <c r="F842" s="279" t="str">
        <f t="shared" si="96"/>
        <v>8</v>
      </c>
      <c r="G842" s="279" t="str">
        <f t="shared" si="97"/>
        <v>0</v>
      </c>
      <c r="H842" s="14">
        <v>17180580</v>
      </c>
      <c r="I842" s="15" t="s">
        <v>1268</v>
      </c>
      <c r="J842" s="280" t="s">
        <v>67</v>
      </c>
      <c r="K842" s="15" t="s">
        <v>1251</v>
      </c>
      <c r="L842" s="15" t="s">
        <v>193</v>
      </c>
      <c r="M842" s="19" t="s">
        <v>18</v>
      </c>
    </row>
    <row r="843" spans="1:13" ht="60" x14ac:dyDescent="0.25">
      <c r="A843" s="18" t="str">
        <f t="shared" si="91"/>
        <v>1</v>
      </c>
      <c r="B843" s="279" t="str">
        <f t="shared" si="92"/>
        <v>7</v>
      </c>
      <c r="C843" s="279" t="str">
        <f t="shared" si="93"/>
        <v>1</v>
      </c>
      <c r="D843" s="279" t="str">
        <f t="shared" si="94"/>
        <v>8</v>
      </c>
      <c r="E843" s="279" t="str">
        <f t="shared" si="95"/>
        <v>05</v>
      </c>
      <c r="F843" s="279" t="str">
        <f t="shared" si="96"/>
        <v>9</v>
      </c>
      <c r="G843" s="279" t="str">
        <f t="shared" si="97"/>
        <v>0</v>
      </c>
      <c r="H843" s="14">
        <v>17180590</v>
      </c>
      <c r="I843" s="15" t="s">
        <v>1258</v>
      </c>
      <c r="J843" s="280" t="s">
        <v>67</v>
      </c>
      <c r="K843" s="15" t="s">
        <v>1259</v>
      </c>
      <c r="L843" s="15"/>
      <c r="M843" s="19" t="s">
        <v>18</v>
      </c>
    </row>
    <row r="844" spans="1:13" ht="60" x14ac:dyDescent="0.25">
      <c r="A844" s="18" t="str">
        <f t="shared" si="91"/>
        <v>1</v>
      </c>
      <c r="B844" s="279" t="str">
        <f t="shared" si="92"/>
        <v>7</v>
      </c>
      <c r="C844" s="279" t="str">
        <f t="shared" si="93"/>
        <v>1</v>
      </c>
      <c r="D844" s="279" t="str">
        <f t="shared" si="94"/>
        <v>5</v>
      </c>
      <c r="E844" s="279" t="str">
        <f t="shared" si="95"/>
        <v>00</v>
      </c>
      <c r="F844" s="279" t="str">
        <f t="shared" si="96"/>
        <v>0</v>
      </c>
      <c r="G844" s="279" t="str">
        <f t="shared" si="97"/>
        <v>0</v>
      </c>
      <c r="H844" s="14">
        <v>17150000</v>
      </c>
      <c r="I844" s="15" t="s">
        <v>1269</v>
      </c>
      <c r="J844" s="280" t="s">
        <v>45</v>
      </c>
      <c r="K844" s="15" t="s">
        <v>1270</v>
      </c>
      <c r="L844" s="15"/>
      <c r="M844" s="19" t="s">
        <v>10</v>
      </c>
    </row>
    <row r="845" spans="1:13" ht="60" x14ac:dyDescent="0.25">
      <c r="A845" s="124" t="str">
        <f t="shared" si="91"/>
        <v>1</v>
      </c>
      <c r="B845" s="99" t="str">
        <f t="shared" si="92"/>
        <v>7</v>
      </c>
      <c r="C845" s="99" t="str">
        <f t="shared" si="93"/>
        <v>1</v>
      </c>
      <c r="D845" s="99" t="str">
        <f t="shared" si="94"/>
        <v>5</v>
      </c>
      <c r="E845" s="99" t="str">
        <f t="shared" si="95"/>
        <v>50</v>
      </c>
      <c r="F845" s="99" t="str">
        <f t="shared" si="96"/>
        <v>0</v>
      </c>
      <c r="G845" s="99" t="str">
        <f t="shared" si="97"/>
        <v>0</v>
      </c>
      <c r="H845" s="236">
        <v>17155000</v>
      </c>
      <c r="I845" s="100" t="s">
        <v>1271</v>
      </c>
      <c r="J845" s="101" t="s">
        <v>67</v>
      </c>
      <c r="K845" s="100" t="s">
        <v>1270</v>
      </c>
      <c r="L845" s="15"/>
      <c r="M845" s="19" t="s">
        <v>18</v>
      </c>
    </row>
    <row r="846" spans="1:13" ht="30" x14ac:dyDescent="0.25">
      <c r="A846" s="124" t="str">
        <f t="shared" si="91"/>
        <v>1</v>
      </c>
      <c r="B846" s="99" t="str">
        <f t="shared" si="92"/>
        <v>7</v>
      </c>
      <c r="C846" s="99" t="str">
        <f t="shared" si="93"/>
        <v>1</v>
      </c>
      <c r="D846" s="99" t="str">
        <f t="shared" si="94"/>
        <v>5</v>
      </c>
      <c r="E846" s="99" t="str">
        <f t="shared" si="95"/>
        <v>50</v>
      </c>
      <c r="F846" s="99" t="str">
        <f t="shared" si="96"/>
        <v>1</v>
      </c>
      <c r="G846" s="99" t="str">
        <f t="shared" si="97"/>
        <v>0</v>
      </c>
      <c r="H846" s="236">
        <v>17155010</v>
      </c>
      <c r="I846" s="100" t="s">
        <v>1272</v>
      </c>
      <c r="J846" s="101" t="s">
        <v>67</v>
      </c>
      <c r="K846" s="100" t="s">
        <v>1273</v>
      </c>
      <c r="L846" s="15"/>
      <c r="M846" s="19" t="s">
        <v>18</v>
      </c>
    </row>
    <row r="847" spans="1:13" ht="30" x14ac:dyDescent="0.25">
      <c r="A847" s="124" t="str">
        <f t="shared" si="91"/>
        <v>1</v>
      </c>
      <c r="B847" s="99" t="str">
        <f t="shared" si="92"/>
        <v>7</v>
      </c>
      <c r="C847" s="99" t="str">
        <f t="shared" si="93"/>
        <v>1</v>
      </c>
      <c r="D847" s="99" t="str">
        <f t="shared" si="94"/>
        <v>5</v>
      </c>
      <c r="E847" s="99" t="str">
        <f t="shared" si="95"/>
        <v>50</v>
      </c>
      <c r="F847" s="99" t="str">
        <f t="shared" si="96"/>
        <v>2</v>
      </c>
      <c r="G847" s="99" t="str">
        <f t="shared" si="97"/>
        <v>0</v>
      </c>
      <c r="H847" s="236">
        <v>17155020</v>
      </c>
      <c r="I847" s="100" t="s">
        <v>1274</v>
      </c>
      <c r="J847" s="101" t="s">
        <v>67</v>
      </c>
      <c r="K847" s="100" t="s">
        <v>1275</v>
      </c>
      <c r="L847" s="15"/>
      <c r="M847" s="19" t="s">
        <v>18</v>
      </c>
    </row>
    <row r="848" spans="1:13" ht="30" x14ac:dyDescent="0.25">
      <c r="A848" s="124" t="str">
        <f t="shared" si="91"/>
        <v>1</v>
      </c>
      <c r="B848" s="99" t="str">
        <f t="shared" si="92"/>
        <v>7</v>
      </c>
      <c r="C848" s="99" t="str">
        <f t="shared" si="93"/>
        <v>1</v>
      </c>
      <c r="D848" s="99" t="str">
        <f t="shared" si="94"/>
        <v>5</v>
      </c>
      <c r="E848" s="99" t="str">
        <f t="shared" si="95"/>
        <v>50</v>
      </c>
      <c r="F848" s="99" t="str">
        <f t="shared" si="96"/>
        <v>3</v>
      </c>
      <c r="G848" s="99" t="str">
        <f t="shared" si="97"/>
        <v>0</v>
      </c>
      <c r="H848" s="236">
        <v>17155030</v>
      </c>
      <c r="I848" s="100" t="s">
        <v>1276</v>
      </c>
      <c r="J848" s="101" t="s">
        <v>67</v>
      </c>
      <c r="K848" s="100" t="s">
        <v>1277</v>
      </c>
      <c r="L848" s="15"/>
      <c r="M848" s="19" t="s">
        <v>18</v>
      </c>
    </row>
    <row r="849" spans="1:13" ht="45" x14ac:dyDescent="0.25">
      <c r="A849" s="18" t="str">
        <f t="shared" si="91"/>
        <v>1</v>
      </c>
      <c r="B849" s="279" t="str">
        <f t="shared" si="92"/>
        <v>7</v>
      </c>
      <c r="C849" s="279" t="str">
        <f t="shared" si="93"/>
        <v>1</v>
      </c>
      <c r="D849" s="279" t="str">
        <f t="shared" si="94"/>
        <v>5</v>
      </c>
      <c r="E849" s="279" t="str">
        <f t="shared" si="95"/>
        <v>50</v>
      </c>
      <c r="F849" s="279" t="str">
        <f t="shared" si="96"/>
        <v>0</v>
      </c>
      <c r="G849" s="279" t="str">
        <f t="shared" si="97"/>
        <v>0</v>
      </c>
      <c r="H849" s="14">
        <v>17155000</v>
      </c>
      <c r="I849" s="14" t="s">
        <v>1272</v>
      </c>
      <c r="J849" s="280" t="s">
        <v>67</v>
      </c>
      <c r="K849" s="14" t="s">
        <v>4501</v>
      </c>
      <c r="L849" s="15"/>
      <c r="M849" s="19" t="s">
        <v>10</v>
      </c>
    </row>
    <row r="850" spans="1:13" ht="45" x14ac:dyDescent="0.25">
      <c r="A850" s="18" t="str">
        <f t="shared" si="91"/>
        <v>1</v>
      </c>
      <c r="B850" s="279" t="str">
        <f t="shared" si="92"/>
        <v>7</v>
      </c>
      <c r="C850" s="279" t="str">
        <f t="shared" si="93"/>
        <v>1</v>
      </c>
      <c r="D850" s="279" t="str">
        <f t="shared" si="94"/>
        <v>5</v>
      </c>
      <c r="E850" s="279" t="str">
        <f t="shared" si="95"/>
        <v>51</v>
      </c>
      <c r="F850" s="279" t="str">
        <f t="shared" si="96"/>
        <v>0</v>
      </c>
      <c r="G850" s="279" t="str">
        <f t="shared" si="97"/>
        <v>0</v>
      </c>
      <c r="H850" s="14">
        <v>17155100</v>
      </c>
      <c r="I850" s="14" t="s">
        <v>1274</v>
      </c>
      <c r="J850" s="280" t="s">
        <v>67</v>
      </c>
      <c r="K850" s="14" t="s">
        <v>4502</v>
      </c>
      <c r="L850" s="15"/>
      <c r="M850" s="19" t="s">
        <v>10</v>
      </c>
    </row>
    <row r="851" spans="1:13" ht="45" x14ac:dyDescent="0.25">
      <c r="A851" s="18" t="str">
        <f t="shared" si="91"/>
        <v>1</v>
      </c>
      <c r="B851" s="279" t="str">
        <f t="shared" si="92"/>
        <v>7</v>
      </c>
      <c r="C851" s="279" t="str">
        <f t="shared" si="93"/>
        <v>1</v>
      </c>
      <c r="D851" s="279" t="str">
        <f t="shared" si="94"/>
        <v>5</v>
      </c>
      <c r="E851" s="279" t="str">
        <f t="shared" si="95"/>
        <v>52</v>
      </c>
      <c r="F851" s="279" t="str">
        <f t="shared" si="96"/>
        <v>0</v>
      </c>
      <c r="G851" s="279" t="str">
        <f t="shared" si="97"/>
        <v>0</v>
      </c>
      <c r="H851" s="14">
        <v>17155200</v>
      </c>
      <c r="I851" s="14" t="s">
        <v>1276</v>
      </c>
      <c r="J851" s="280" t="s">
        <v>67</v>
      </c>
      <c r="K851" s="14" t="s">
        <v>4503</v>
      </c>
      <c r="L851" s="15"/>
      <c r="M851" s="19" t="s">
        <v>10</v>
      </c>
    </row>
    <row r="852" spans="1:13" ht="45" x14ac:dyDescent="0.25">
      <c r="A852" s="18" t="str">
        <f t="shared" si="91"/>
        <v>1</v>
      </c>
      <c r="B852" s="279" t="str">
        <f t="shared" si="92"/>
        <v>7</v>
      </c>
      <c r="C852" s="279" t="str">
        <f t="shared" si="93"/>
        <v>1</v>
      </c>
      <c r="D852" s="279" t="str">
        <f t="shared" si="94"/>
        <v>6</v>
      </c>
      <c r="E852" s="279" t="str">
        <f t="shared" si="95"/>
        <v>00</v>
      </c>
      <c r="F852" s="279" t="str">
        <f t="shared" si="96"/>
        <v>0</v>
      </c>
      <c r="G852" s="279" t="str">
        <f t="shared" si="97"/>
        <v>0</v>
      </c>
      <c r="H852" s="14">
        <v>17160000</v>
      </c>
      <c r="I852" s="15" t="s">
        <v>1278</v>
      </c>
      <c r="J852" s="280" t="s">
        <v>45</v>
      </c>
      <c r="K852" s="15" t="s">
        <v>4504</v>
      </c>
      <c r="L852" s="123" t="s">
        <v>4496</v>
      </c>
      <c r="M852" s="19" t="s">
        <v>14</v>
      </c>
    </row>
    <row r="853" spans="1:13" ht="45" x14ac:dyDescent="0.25">
      <c r="A853" s="18" t="str">
        <f t="shared" si="91"/>
        <v>1</v>
      </c>
      <c r="B853" s="279" t="str">
        <f t="shared" si="92"/>
        <v>7</v>
      </c>
      <c r="C853" s="279" t="str">
        <f t="shared" si="93"/>
        <v>1</v>
      </c>
      <c r="D853" s="279" t="str">
        <f t="shared" si="94"/>
        <v>6</v>
      </c>
      <c r="E853" s="279" t="str">
        <f t="shared" si="95"/>
        <v>50</v>
      </c>
      <c r="F853" s="279" t="str">
        <f t="shared" si="96"/>
        <v>0</v>
      </c>
      <c r="G853" s="279" t="str">
        <f t="shared" si="97"/>
        <v>0</v>
      </c>
      <c r="H853" s="14">
        <v>17165000</v>
      </c>
      <c r="I853" s="15" t="s">
        <v>1279</v>
      </c>
      <c r="J853" s="280" t="s">
        <v>67</v>
      </c>
      <c r="K853" s="15" t="s">
        <v>1280</v>
      </c>
      <c r="L853" s="15"/>
      <c r="M853" s="19" t="s">
        <v>10</v>
      </c>
    </row>
    <row r="854" spans="1:13" ht="75" x14ac:dyDescent="0.25">
      <c r="A854" s="18" t="str">
        <f t="shared" si="91"/>
        <v>1</v>
      </c>
      <c r="B854" s="279" t="str">
        <f t="shared" si="92"/>
        <v>7</v>
      </c>
      <c r="C854" s="279" t="str">
        <f t="shared" si="93"/>
        <v>1</v>
      </c>
      <c r="D854" s="279" t="str">
        <f t="shared" si="94"/>
        <v>7</v>
      </c>
      <c r="E854" s="279" t="str">
        <f t="shared" si="95"/>
        <v>00</v>
      </c>
      <c r="F854" s="279" t="str">
        <f t="shared" si="96"/>
        <v>0</v>
      </c>
      <c r="G854" s="279" t="str">
        <f t="shared" si="97"/>
        <v>0</v>
      </c>
      <c r="H854" s="14">
        <v>17170000</v>
      </c>
      <c r="I854" s="15" t="s">
        <v>1281</v>
      </c>
      <c r="J854" s="280" t="s">
        <v>45</v>
      </c>
      <c r="K854" s="15" t="s">
        <v>1282</v>
      </c>
      <c r="L854" s="15"/>
      <c r="M854" s="19" t="s">
        <v>14</v>
      </c>
    </row>
    <row r="855" spans="1:13" ht="75" x14ac:dyDescent="0.25">
      <c r="A855" s="18" t="str">
        <f t="shared" si="91"/>
        <v>1</v>
      </c>
      <c r="B855" s="279" t="str">
        <f t="shared" si="92"/>
        <v>7</v>
      </c>
      <c r="C855" s="279" t="str">
        <f t="shared" si="93"/>
        <v>1</v>
      </c>
      <c r="D855" s="279" t="str">
        <f t="shared" si="94"/>
        <v>7</v>
      </c>
      <c r="E855" s="279" t="str">
        <f t="shared" si="95"/>
        <v>01</v>
      </c>
      <c r="F855" s="279" t="str">
        <f t="shared" si="96"/>
        <v>0</v>
      </c>
      <c r="G855" s="279" t="str">
        <f t="shared" si="97"/>
        <v>0</v>
      </c>
      <c r="H855" s="14">
        <v>17170100</v>
      </c>
      <c r="I855" s="15" t="s">
        <v>1281</v>
      </c>
      <c r="J855" s="280" t="s">
        <v>54</v>
      </c>
      <c r="K855" s="15" t="s">
        <v>1283</v>
      </c>
      <c r="L855" s="15"/>
      <c r="M855" s="19" t="s">
        <v>18</v>
      </c>
    </row>
    <row r="856" spans="1:13" ht="75" x14ac:dyDescent="0.25">
      <c r="A856" s="18" t="str">
        <f t="shared" si="91"/>
        <v>1</v>
      </c>
      <c r="B856" s="279" t="str">
        <f t="shared" si="92"/>
        <v>7</v>
      </c>
      <c r="C856" s="279" t="str">
        <f t="shared" si="93"/>
        <v>1</v>
      </c>
      <c r="D856" s="279" t="str">
        <f t="shared" si="94"/>
        <v>7</v>
      </c>
      <c r="E856" s="279" t="str">
        <f t="shared" si="95"/>
        <v>50</v>
      </c>
      <c r="F856" s="279" t="str">
        <f t="shared" si="96"/>
        <v>0</v>
      </c>
      <c r="G856" s="279" t="str">
        <f t="shared" si="97"/>
        <v>0</v>
      </c>
      <c r="H856" s="14">
        <v>17175000</v>
      </c>
      <c r="I856" s="15" t="s">
        <v>1284</v>
      </c>
      <c r="J856" s="280" t="s">
        <v>67</v>
      </c>
      <c r="K856" s="15" t="s">
        <v>1285</v>
      </c>
      <c r="L856" s="15"/>
      <c r="M856" s="19" t="s">
        <v>10</v>
      </c>
    </row>
    <row r="857" spans="1:13" ht="30" x14ac:dyDescent="0.25">
      <c r="A857" s="18" t="str">
        <f t="shared" si="91"/>
        <v>1</v>
      </c>
      <c r="B857" s="279" t="str">
        <f t="shared" si="92"/>
        <v>7</v>
      </c>
      <c r="C857" s="279" t="str">
        <f t="shared" si="93"/>
        <v>1</v>
      </c>
      <c r="D857" s="279" t="str">
        <f t="shared" si="94"/>
        <v>7</v>
      </c>
      <c r="E857" s="279" t="str">
        <f t="shared" si="95"/>
        <v>51</v>
      </c>
      <c r="F857" s="279" t="str">
        <f t="shared" si="96"/>
        <v>0</v>
      </c>
      <c r="G857" s="279" t="str">
        <f t="shared" si="97"/>
        <v>0</v>
      </c>
      <c r="H857" s="14">
        <v>17175100</v>
      </c>
      <c r="I857" s="15" t="s">
        <v>1286</v>
      </c>
      <c r="J857" s="280" t="s">
        <v>67</v>
      </c>
      <c r="K857" s="15" t="s">
        <v>1287</v>
      </c>
      <c r="L857" s="15"/>
      <c r="M857" s="19" t="s">
        <v>10</v>
      </c>
    </row>
    <row r="858" spans="1:13" ht="60" x14ac:dyDescent="0.25">
      <c r="A858" s="18" t="str">
        <f t="shared" si="91"/>
        <v>1</v>
      </c>
      <c r="B858" s="279" t="str">
        <f t="shared" si="92"/>
        <v>7</v>
      </c>
      <c r="C858" s="279" t="str">
        <f t="shared" si="93"/>
        <v>1</v>
      </c>
      <c r="D858" s="279" t="str">
        <f t="shared" si="94"/>
        <v>7</v>
      </c>
      <c r="E858" s="279" t="str">
        <f t="shared" si="95"/>
        <v>52</v>
      </c>
      <c r="F858" s="279" t="str">
        <f t="shared" si="96"/>
        <v>0</v>
      </c>
      <c r="G858" s="279" t="str">
        <f t="shared" si="97"/>
        <v>0</v>
      </c>
      <c r="H858" s="14">
        <v>17175200</v>
      </c>
      <c r="I858" s="15" t="s">
        <v>1288</v>
      </c>
      <c r="J858" s="280" t="s">
        <v>67</v>
      </c>
      <c r="K858" s="15" t="s">
        <v>1289</v>
      </c>
      <c r="L858" s="15"/>
      <c r="M858" s="19" t="s">
        <v>10</v>
      </c>
    </row>
    <row r="859" spans="1:13" ht="30" x14ac:dyDescent="0.25">
      <c r="A859" s="18" t="str">
        <f t="shared" si="91"/>
        <v>1</v>
      </c>
      <c r="B859" s="279" t="str">
        <f t="shared" si="92"/>
        <v>7</v>
      </c>
      <c r="C859" s="279" t="str">
        <f t="shared" si="93"/>
        <v>1</v>
      </c>
      <c r="D859" s="279" t="str">
        <f t="shared" si="94"/>
        <v>7</v>
      </c>
      <c r="E859" s="279" t="str">
        <f t="shared" si="95"/>
        <v>53</v>
      </c>
      <c r="F859" s="279" t="str">
        <f t="shared" si="96"/>
        <v>0</v>
      </c>
      <c r="G859" s="279" t="str">
        <f t="shared" si="97"/>
        <v>0</v>
      </c>
      <c r="H859" s="14">
        <v>17175300</v>
      </c>
      <c r="I859" s="15" t="s">
        <v>1290</v>
      </c>
      <c r="J859" s="280" t="s">
        <v>67</v>
      </c>
      <c r="K859" s="15" t="s">
        <v>1291</v>
      </c>
      <c r="L859" s="15"/>
      <c r="M859" s="19" t="s">
        <v>10</v>
      </c>
    </row>
    <row r="860" spans="1:13" ht="30" x14ac:dyDescent="0.25">
      <c r="A860" s="18" t="str">
        <f t="shared" si="91"/>
        <v>1</v>
      </c>
      <c r="B860" s="279" t="str">
        <f t="shared" si="92"/>
        <v>7</v>
      </c>
      <c r="C860" s="279" t="str">
        <f t="shared" si="93"/>
        <v>1</v>
      </c>
      <c r="D860" s="279" t="str">
        <f t="shared" si="94"/>
        <v>7</v>
      </c>
      <c r="E860" s="279" t="str">
        <f t="shared" si="95"/>
        <v>54</v>
      </c>
      <c r="F860" s="279" t="str">
        <f t="shared" si="96"/>
        <v>0</v>
      </c>
      <c r="G860" s="279" t="str">
        <f t="shared" si="97"/>
        <v>0</v>
      </c>
      <c r="H860" s="14">
        <v>17175400</v>
      </c>
      <c r="I860" s="15" t="s">
        <v>1292</v>
      </c>
      <c r="J860" s="280" t="s">
        <v>67</v>
      </c>
      <c r="K860" s="15" t="s">
        <v>1293</v>
      </c>
      <c r="L860" s="15"/>
      <c r="M860" s="19" t="s">
        <v>10</v>
      </c>
    </row>
    <row r="861" spans="1:13" ht="30" x14ac:dyDescent="0.25">
      <c r="A861" s="18" t="str">
        <f t="shared" si="91"/>
        <v>1</v>
      </c>
      <c r="B861" s="279" t="str">
        <f t="shared" si="92"/>
        <v>7</v>
      </c>
      <c r="C861" s="279" t="str">
        <f t="shared" si="93"/>
        <v>1</v>
      </c>
      <c r="D861" s="279" t="str">
        <f t="shared" si="94"/>
        <v>7</v>
      </c>
      <c r="E861" s="279" t="str">
        <f t="shared" si="95"/>
        <v>99</v>
      </c>
      <c r="F861" s="279" t="str">
        <f t="shared" si="96"/>
        <v>0</v>
      </c>
      <c r="G861" s="279" t="str">
        <f t="shared" si="97"/>
        <v>0</v>
      </c>
      <c r="H861" s="14">
        <v>17179900</v>
      </c>
      <c r="I861" s="15" t="s">
        <v>4505</v>
      </c>
      <c r="J861" s="280" t="s">
        <v>54</v>
      </c>
      <c r="K861" s="15" t="s">
        <v>4506</v>
      </c>
      <c r="L861" s="15" t="s">
        <v>4507</v>
      </c>
      <c r="M861" s="19" t="s">
        <v>14</v>
      </c>
    </row>
    <row r="862" spans="1:13" ht="30" x14ac:dyDescent="0.25">
      <c r="A862" s="18" t="str">
        <f t="shared" si="91"/>
        <v>1</v>
      </c>
      <c r="B862" s="279" t="str">
        <f t="shared" si="92"/>
        <v>7</v>
      </c>
      <c r="C862" s="279" t="str">
        <f t="shared" si="93"/>
        <v>1</v>
      </c>
      <c r="D862" s="279" t="str">
        <f t="shared" si="94"/>
        <v>9</v>
      </c>
      <c r="E862" s="279" t="str">
        <f t="shared" si="95"/>
        <v>00</v>
      </c>
      <c r="F862" s="279" t="str">
        <f t="shared" si="96"/>
        <v>0</v>
      </c>
      <c r="G862" s="279" t="str">
        <f t="shared" si="97"/>
        <v>0</v>
      </c>
      <c r="H862" s="14">
        <v>17190000</v>
      </c>
      <c r="I862" s="15" t="s">
        <v>1294</v>
      </c>
      <c r="J862" s="280" t="s">
        <v>45</v>
      </c>
      <c r="K862" s="15" t="s">
        <v>4508</v>
      </c>
      <c r="L862" s="123" t="s">
        <v>4496</v>
      </c>
      <c r="M862" s="19" t="s">
        <v>14</v>
      </c>
    </row>
    <row r="863" spans="1:13" ht="30" x14ac:dyDescent="0.25">
      <c r="A863" s="18" t="str">
        <f t="shared" si="91"/>
        <v>1</v>
      </c>
      <c r="B863" s="279" t="str">
        <f t="shared" si="92"/>
        <v>7</v>
      </c>
      <c r="C863" s="279" t="str">
        <f t="shared" si="93"/>
        <v>1</v>
      </c>
      <c r="D863" s="279" t="str">
        <f t="shared" si="94"/>
        <v>9</v>
      </c>
      <c r="E863" s="279" t="str">
        <f t="shared" si="95"/>
        <v>50</v>
      </c>
      <c r="F863" s="279" t="str">
        <f t="shared" si="96"/>
        <v>0</v>
      </c>
      <c r="G863" s="279" t="str">
        <f t="shared" si="97"/>
        <v>0</v>
      </c>
      <c r="H863" s="14">
        <v>17195000</v>
      </c>
      <c r="I863" s="15" t="s">
        <v>1295</v>
      </c>
      <c r="J863" s="280" t="s">
        <v>67</v>
      </c>
      <c r="K863" s="15" t="s">
        <v>1296</v>
      </c>
      <c r="L863" s="15"/>
      <c r="M863" s="19" t="s">
        <v>18</v>
      </c>
    </row>
    <row r="864" spans="1:13" ht="90" x14ac:dyDescent="0.25">
      <c r="A864" s="18" t="str">
        <f t="shared" si="91"/>
        <v>1</v>
      </c>
      <c r="B864" s="279" t="str">
        <f t="shared" si="92"/>
        <v>7</v>
      </c>
      <c r="C864" s="279" t="str">
        <f t="shared" si="93"/>
        <v>1</v>
      </c>
      <c r="D864" s="279" t="str">
        <f t="shared" si="94"/>
        <v>9</v>
      </c>
      <c r="E864" s="279" t="str">
        <f t="shared" si="95"/>
        <v>51</v>
      </c>
      <c r="F864" s="279" t="str">
        <f t="shared" si="96"/>
        <v>0</v>
      </c>
      <c r="G864" s="279" t="str">
        <f t="shared" si="97"/>
        <v>0</v>
      </c>
      <c r="H864" s="14">
        <v>17195100</v>
      </c>
      <c r="I864" s="15" t="s">
        <v>1297</v>
      </c>
      <c r="J864" s="280" t="s">
        <v>67</v>
      </c>
      <c r="K864" s="15" t="s">
        <v>1298</v>
      </c>
      <c r="L864" s="15"/>
      <c r="M864" s="19" t="s">
        <v>10</v>
      </c>
    </row>
    <row r="865" spans="1:13" ht="30" x14ac:dyDescent="0.25">
      <c r="A865" s="18" t="str">
        <f t="shared" si="91"/>
        <v>1</v>
      </c>
      <c r="B865" s="279" t="str">
        <f t="shared" si="92"/>
        <v>7</v>
      </c>
      <c r="C865" s="279" t="str">
        <f t="shared" si="93"/>
        <v>1</v>
      </c>
      <c r="D865" s="279" t="str">
        <f t="shared" si="94"/>
        <v>9</v>
      </c>
      <c r="E865" s="279" t="str">
        <f t="shared" si="95"/>
        <v>52</v>
      </c>
      <c r="F865" s="279" t="str">
        <f t="shared" si="96"/>
        <v>0</v>
      </c>
      <c r="G865" s="279" t="str">
        <f t="shared" si="97"/>
        <v>0</v>
      </c>
      <c r="H865" s="14">
        <v>17195200</v>
      </c>
      <c r="I865" s="15" t="s">
        <v>1299</v>
      </c>
      <c r="J865" s="280" t="s">
        <v>67</v>
      </c>
      <c r="K865" s="15" t="s">
        <v>1300</v>
      </c>
      <c r="L865" s="15"/>
      <c r="M865" s="19" t="s">
        <v>10</v>
      </c>
    </row>
    <row r="866" spans="1:13" ht="45" x14ac:dyDescent="0.25">
      <c r="A866" s="18" t="str">
        <f t="shared" si="91"/>
        <v>1</v>
      </c>
      <c r="B866" s="279" t="str">
        <f t="shared" si="92"/>
        <v>7</v>
      </c>
      <c r="C866" s="279" t="str">
        <f t="shared" si="93"/>
        <v>1</v>
      </c>
      <c r="D866" s="279" t="str">
        <f t="shared" si="94"/>
        <v>9</v>
      </c>
      <c r="E866" s="279" t="str">
        <f t="shared" si="95"/>
        <v>53</v>
      </c>
      <c r="F866" s="279" t="str">
        <f t="shared" si="96"/>
        <v>0</v>
      </c>
      <c r="G866" s="279" t="str">
        <f t="shared" si="97"/>
        <v>0</v>
      </c>
      <c r="H866" s="14">
        <v>17195300</v>
      </c>
      <c r="I866" s="15" t="s">
        <v>1301</v>
      </c>
      <c r="J866" s="280" t="s">
        <v>67</v>
      </c>
      <c r="K866" s="15" t="s">
        <v>1302</v>
      </c>
      <c r="L866" s="15"/>
      <c r="M866" s="19" t="s">
        <v>10</v>
      </c>
    </row>
    <row r="867" spans="1:13" ht="45" x14ac:dyDescent="0.25">
      <c r="A867" s="18" t="str">
        <f t="shared" si="91"/>
        <v>1</v>
      </c>
      <c r="B867" s="279" t="str">
        <f t="shared" si="92"/>
        <v>7</v>
      </c>
      <c r="C867" s="279" t="str">
        <f t="shared" si="93"/>
        <v>1</v>
      </c>
      <c r="D867" s="279" t="str">
        <f t="shared" si="94"/>
        <v>9</v>
      </c>
      <c r="E867" s="279" t="str">
        <f t="shared" si="95"/>
        <v>54</v>
      </c>
      <c r="F867" s="279" t="str">
        <f t="shared" si="96"/>
        <v>0</v>
      </c>
      <c r="G867" s="279" t="str">
        <f t="shared" si="97"/>
        <v>0</v>
      </c>
      <c r="H867" s="14">
        <v>17195400</v>
      </c>
      <c r="I867" s="15" t="s">
        <v>1303</v>
      </c>
      <c r="J867" s="280" t="s">
        <v>67</v>
      </c>
      <c r="K867" s="15" t="s">
        <v>1304</v>
      </c>
      <c r="L867" s="15"/>
      <c r="M867" s="19" t="s">
        <v>10</v>
      </c>
    </row>
    <row r="868" spans="1:13" ht="105" x14ac:dyDescent="0.25">
      <c r="A868" s="18" t="str">
        <f t="shared" si="91"/>
        <v>1</v>
      </c>
      <c r="B868" s="279" t="str">
        <f t="shared" si="92"/>
        <v>7</v>
      </c>
      <c r="C868" s="279" t="str">
        <f t="shared" si="93"/>
        <v>1</v>
      </c>
      <c r="D868" s="279" t="str">
        <f t="shared" si="94"/>
        <v>9</v>
      </c>
      <c r="E868" s="279" t="str">
        <f t="shared" si="95"/>
        <v>54</v>
      </c>
      <c r="F868" s="279" t="str">
        <f t="shared" si="96"/>
        <v>1</v>
      </c>
      <c r="G868" s="279" t="str">
        <f t="shared" si="97"/>
        <v>0</v>
      </c>
      <c r="H868" s="14">
        <v>17195410</v>
      </c>
      <c r="I868" s="15" t="s">
        <v>1305</v>
      </c>
      <c r="J868" s="280" t="s">
        <v>67</v>
      </c>
      <c r="K868" s="15" t="s">
        <v>1306</v>
      </c>
      <c r="L868" s="15" t="s">
        <v>1307</v>
      </c>
      <c r="M868" s="19" t="s">
        <v>10</v>
      </c>
    </row>
    <row r="869" spans="1:13" ht="105" x14ac:dyDescent="0.25">
      <c r="A869" s="18" t="str">
        <f t="shared" si="91"/>
        <v>1</v>
      </c>
      <c r="B869" s="279" t="str">
        <f t="shared" si="92"/>
        <v>7</v>
      </c>
      <c r="C869" s="279" t="str">
        <f t="shared" si="93"/>
        <v>1</v>
      </c>
      <c r="D869" s="279" t="str">
        <f t="shared" si="94"/>
        <v>9</v>
      </c>
      <c r="E869" s="279" t="str">
        <f t="shared" si="95"/>
        <v>54</v>
      </c>
      <c r="F869" s="279" t="str">
        <f t="shared" si="96"/>
        <v>2</v>
      </c>
      <c r="G869" s="279" t="str">
        <f t="shared" si="97"/>
        <v>0</v>
      </c>
      <c r="H869" s="14">
        <v>17195420</v>
      </c>
      <c r="I869" s="15" t="s">
        <v>1308</v>
      </c>
      <c r="J869" s="280" t="s">
        <v>67</v>
      </c>
      <c r="K869" s="15" t="s">
        <v>1309</v>
      </c>
      <c r="L869" s="15" t="s">
        <v>1307</v>
      </c>
      <c r="M869" s="19" t="s">
        <v>10</v>
      </c>
    </row>
    <row r="870" spans="1:13" ht="30" x14ac:dyDescent="0.25">
      <c r="A870" s="18" t="str">
        <f t="shared" si="91"/>
        <v>1</v>
      </c>
      <c r="B870" s="279" t="str">
        <f t="shared" si="92"/>
        <v>7</v>
      </c>
      <c r="C870" s="279" t="str">
        <f t="shared" si="93"/>
        <v>1</v>
      </c>
      <c r="D870" s="279" t="str">
        <f t="shared" si="94"/>
        <v>9</v>
      </c>
      <c r="E870" s="279" t="str">
        <f t="shared" si="95"/>
        <v>55</v>
      </c>
      <c r="F870" s="279" t="str">
        <f t="shared" si="96"/>
        <v>0</v>
      </c>
      <c r="G870" s="279" t="str">
        <f t="shared" si="97"/>
        <v>0</v>
      </c>
      <c r="H870" s="14">
        <v>17195500</v>
      </c>
      <c r="I870" s="15" t="s">
        <v>1310</v>
      </c>
      <c r="J870" s="280" t="s">
        <v>67</v>
      </c>
      <c r="K870" s="15" t="s">
        <v>1311</v>
      </c>
      <c r="L870" s="15"/>
      <c r="M870" s="19" t="s">
        <v>10</v>
      </c>
    </row>
    <row r="871" spans="1:13" ht="105" x14ac:dyDescent="0.25">
      <c r="A871" s="18" t="str">
        <f t="shared" si="91"/>
        <v>1</v>
      </c>
      <c r="B871" s="279" t="str">
        <f t="shared" si="92"/>
        <v>7</v>
      </c>
      <c r="C871" s="279" t="str">
        <f t="shared" si="93"/>
        <v>1</v>
      </c>
      <c r="D871" s="279" t="str">
        <f t="shared" si="94"/>
        <v>9</v>
      </c>
      <c r="E871" s="279" t="str">
        <f t="shared" si="95"/>
        <v>56</v>
      </c>
      <c r="F871" s="279" t="str">
        <f t="shared" si="96"/>
        <v>0</v>
      </c>
      <c r="G871" s="279" t="str">
        <f t="shared" si="97"/>
        <v>0</v>
      </c>
      <c r="H871" s="14">
        <v>17195600</v>
      </c>
      <c r="I871" s="15" t="s">
        <v>1312</v>
      </c>
      <c r="J871" s="280" t="s">
        <v>67</v>
      </c>
      <c r="K871" s="15" t="s">
        <v>1313</v>
      </c>
      <c r="L871" s="15" t="s">
        <v>193</v>
      </c>
      <c r="M871" s="19" t="s">
        <v>10</v>
      </c>
    </row>
    <row r="872" spans="1:13" ht="45" x14ac:dyDescent="0.25">
      <c r="A872" s="18" t="str">
        <f t="shared" si="91"/>
        <v>1</v>
      </c>
      <c r="B872" s="279" t="str">
        <f t="shared" si="92"/>
        <v>7</v>
      </c>
      <c r="C872" s="279" t="str">
        <f t="shared" si="93"/>
        <v>1</v>
      </c>
      <c r="D872" s="279" t="str">
        <f t="shared" si="94"/>
        <v>9</v>
      </c>
      <c r="E872" s="279" t="str">
        <f t="shared" si="95"/>
        <v>57</v>
      </c>
      <c r="F872" s="279" t="str">
        <f t="shared" si="96"/>
        <v>0</v>
      </c>
      <c r="G872" s="279" t="str">
        <f t="shared" si="97"/>
        <v>0</v>
      </c>
      <c r="H872" s="14">
        <v>17195700</v>
      </c>
      <c r="I872" s="15" t="s">
        <v>4509</v>
      </c>
      <c r="J872" s="280" t="s">
        <v>67</v>
      </c>
      <c r="K872" s="15" t="s">
        <v>4510</v>
      </c>
      <c r="L872" s="15"/>
      <c r="M872" s="19" t="s">
        <v>14</v>
      </c>
    </row>
    <row r="873" spans="1:13" ht="31.5" customHeight="1" x14ac:dyDescent="0.25">
      <c r="A873" s="18" t="str">
        <f t="shared" si="91"/>
        <v>1</v>
      </c>
      <c r="B873" s="279" t="str">
        <f t="shared" si="92"/>
        <v>7</v>
      </c>
      <c r="C873" s="279" t="str">
        <f t="shared" si="93"/>
        <v>1</v>
      </c>
      <c r="D873" s="279" t="str">
        <f t="shared" si="94"/>
        <v>9</v>
      </c>
      <c r="E873" s="279" t="str">
        <f t="shared" si="95"/>
        <v>58</v>
      </c>
      <c r="F873" s="279" t="str">
        <f t="shared" si="96"/>
        <v>0</v>
      </c>
      <c r="G873" s="279" t="str">
        <f t="shared" si="97"/>
        <v>0</v>
      </c>
      <c r="H873" s="14">
        <v>17195800</v>
      </c>
      <c r="I873" s="15" t="s">
        <v>4511</v>
      </c>
      <c r="J873" s="280" t="s">
        <v>67</v>
      </c>
      <c r="K873" s="15" t="s">
        <v>4512</v>
      </c>
      <c r="L873" s="15"/>
      <c r="M873" s="19" t="s">
        <v>14</v>
      </c>
    </row>
    <row r="874" spans="1:13" ht="30" x14ac:dyDescent="0.25">
      <c r="A874" s="18" t="str">
        <f t="shared" si="91"/>
        <v>1</v>
      </c>
      <c r="B874" s="279" t="str">
        <f t="shared" si="92"/>
        <v>7</v>
      </c>
      <c r="C874" s="279" t="str">
        <f t="shared" si="93"/>
        <v>1</v>
      </c>
      <c r="D874" s="279" t="str">
        <f t="shared" si="94"/>
        <v>9</v>
      </c>
      <c r="E874" s="279" t="str">
        <f t="shared" si="95"/>
        <v>61</v>
      </c>
      <c r="F874" s="279" t="str">
        <f t="shared" si="96"/>
        <v>0</v>
      </c>
      <c r="G874" s="279" t="str">
        <f t="shared" si="97"/>
        <v>0</v>
      </c>
      <c r="H874" s="14">
        <v>17196100</v>
      </c>
      <c r="I874" s="15" t="s">
        <v>9409</v>
      </c>
      <c r="J874" s="280" t="s">
        <v>67</v>
      </c>
      <c r="K874" s="15" t="s">
        <v>9410</v>
      </c>
      <c r="L874" s="15" t="s">
        <v>9411</v>
      </c>
      <c r="M874" s="19" t="s">
        <v>14</v>
      </c>
    </row>
    <row r="875" spans="1:13" ht="30" x14ac:dyDescent="0.25">
      <c r="A875" s="18" t="str">
        <f t="shared" si="91"/>
        <v>1</v>
      </c>
      <c r="B875" s="279" t="str">
        <f t="shared" si="92"/>
        <v>7</v>
      </c>
      <c r="C875" s="279" t="str">
        <f t="shared" si="93"/>
        <v>1</v>
      </c>
      <c r="D875" s="279" t="str">
        <f t="shared" si="94"/>
        <v>9</v>
      </c>
      <c r="E875" s="279" t="str">
        <f t="shared" si="95"/>
        <v>99</v>
      </c>
      <c r="F875" s="279" t="str">
        <f t="shared" si="96"/>
        <v>0</v>
      </c>
      <c r="G875" s="279" t="str">
        <f t="shared" si="97"/>
        <v>0</v>
      </c>
      <c r="H875" s="14">
        <v>17199900</v>
      </c>
      <c r="I875" s="15" t="s">
        <v>1294</v>
      </c>
      <c r="J875" s="280" t="s">
        <v>54</v>
      </c>
      <c r="K875" s="15" t="s">
        <v>1296</v>
      </c>
      <c r="L875" s="15"/>
      <c r="M875" s="19" t="s">
        <v>14</v>
      </c>
    </row>
    <row r="876" spans="1:13" ht="90" x14ac:dyDescent="0.25">
      <c r="A876" s="18" t="str">
        <f t="shared" si="91"/>
        <v>1</v>
      </c>
      <c r="B876" s="279" t="str">
        <f t="shared" si="92"/>
        <v>7</v>
      </c>
      <c r="C876" s="279" t="str">
        <f t="shared" si="93"/>
        <v>1</v>
      </c>
      <c r="D876" s="279" t="str">
        <f t="shared" si="94"/>
        <v>8</v>
      </c>
      <c r="E876" s="279" t="str">
        <f t="shared" si="95"/>
        <v>06</v>
      </c>
      <c r="F876" s="279" t="str">
        <f t="shared" si="96"/>
        <v>0</v>
      </c>
      <c r="G876" s="279" t="str">
        <f t="shared" si="97"/>
        <v>0</v>
      </c>
      <c r="H876" s="14">
        <v>17180600</v>
      </c>
      <c r="I876" s="15" t="s">
        <v>1314</v>
      </c>
      <c r="J876" s="280" t="s">
        <v>67</v>
      </c>
      <c r="K876" s="15" t="s">
        <v>1298</v>
      </c>
      <c r="L876" s="15"/>
      <c r="M876" s="19" t="s">
        <v>18</v>
      </c>
    </row>
    <row r="877" spans="1:13" ht="90" x14ac:dyDescent="0.25">
      <c r="A877" s="18" t="str">
        <f t="shared" si="91"/>
        <v>1</v>
      </c>
      <c r="B877" s="279" t="str">
        <f t="shared" si="92"/>
        <v>7</v>
      </c>
      <c r="C877" s="279" t="str">
        <f t="shared" si="93"/>
        <v>1</v>
      </c>
      <c r="D877" s="279" t="str">
        <f t="shared" si="94"/>
        <v>8</v>
      </c>
      <c r="E877" s="279" t="str">
        <f t="shared" si="95"/>
        <v>06</v>
      </c>
      <c r="F877" s="279" t="str">
        <f t="shared" si="96"/>
        <v>1</v>
      </c>
      <c r="G877" s="279" t="str">
        <f t="shared" si="97"/>
        <v>0</v>
      </c>
      <c r="H877" s="14">
        <v>17180610</v>
      </c>
      <c r="I877" s="15" t="s">
        <v>1314</v>
      </c>
      <c r="J877" s="280" t="s">
        <v>67</v>
      </c>
      <c r="K877" s="15" t="s">
        <v>1298</v>
      </c>
      <c r="L877" s="15"/>
      <c r="M877" s="19" t="s">
        <v>18</v>
      </c>
    </row>
    <row r="878" spans="1:13" ht="30" x14ac:dyDescent="0.25">
      <c r="A878" s="18" t="str">
        <f t="shared" si="91"/>
        <v>1</v>
      </c>
      <c r="B878" s="279" t="str">
        <f t="shared" si="92"/>
        <v>7</v>
      </c>
      <c r="C878" s="279" t="str">
        <f t="shared" si="93"/>
        <v>1</v>
      </c>
      <c r="D878" s="279" t="str">
        <f t="shared" si="94"/>
        <v>8</v>
      </c>
      <c r="E878" s="279" t="str">
        <f t="shared" si="95"/>
        <v>07</v>
      </c>
      <c r="F878" s="279" t="str">
        <f t="shared" si="96"/>
        <v>0</v>
      </c>
      <c r="G878" s="279" t="str">
        <f t="shared" si="97"/>
        <v>0</v>
      </c>
      <c r="H878" s="14">
        <v>17180700</v>
      </c>
      <c r="I878" s="15" t="s">
        <v>1299</v>
      </c>
      <c r="J878" s="280" t="s">
        <v>67</v>
      </c>
      <c r="K878" s="15" t="s">
        <v>1300</v>
      </c>
      <c r="L878" s="15"/>
      <c r="M878" s="19" t="s">
        <v>18</v>
      </c>
    </row>
    <row r="879" spans="1:13" ht="30" x14ac:dyDescent="0.25">
      <c r="A879" s="18" t="str">
        <f t="shared" si="91"/>
        <v>1</v>
      </c>
      <c r="B879" s="279" t="str">
        <f t="shared" si="92"/>
        <v>7</v>
      </c>
      <c r="C879" s="279" t="str">
        <f t="shared" si="93"/>
        <v>1</v>
      </c>
      <c r="D879" s="279" t="str">
        <f t="shared" si="94"/>
        <v>8</v>
      </c>
      <c r="E879" s="279" t="str">
        <f t="shared" si="95"/>
        <v>07</v>
      </c>
      <c r="F879" s="279" t="str">
        <f t="shared" si="96"/>
        <v>1</v>
      </c>
      <c r="G879" s="279" t="str">
        <f t="shared" si="97"/>
        <v>0</v>
      </c>
      <c r="H879" s="14">
        <v>17180710</v>
      </c>
      <c r="I879" s="15" t="s">
        <v>1299</v>
      </c>
      <c r="J879" s="280" t="s">
        <v>67</v>
      </c>
      <c r="K879" s="15" t="s">
        <v>1300</v>
      </c>
      <c r="L879" s="15"/>
      <c r="M879" s="19" t="s">
        <v>18</v>
      </c>
    </row>
    <row r="880" spans="1:13" ht="45" x14ac:dyDescent="0.25">
      <c r="A880" s="18" t="str">
        <f t="shared" si="91"/>
        <v>1</v>
      </c>
      <c r="B880" s="279" t="str">
        <f t="shared" si="92"/>
        <v>7</v>
      </c>
      <c r="C880" s="279" t="str">
        <f t="shared" si="93"/>
        <v>1</v>
      </c>
      <c r="D880" s="279" t="str">
        <f t="shared" si="94"/>
        <v>8</v>
      </c>
      <c r="E880" s="279" t="str">
        <f t="shared" si="95"/>
        <v>08</v>
      </c>
      <c r="F880" s="279" t="str">
        <f t="shared" si="96"/>
        <v>0</v>
      </c>
      <c r="G880" s="279" t="str">
        <f t="shared" si="97"/>
        <v>0</v>
      </c>
      <c r="H880" s="14">
        <v>17180800</v>
      </c>
      <c r="I880" s="15" t="s">
        <v>1315</v>
      </c>
      <c r="J880" s="280" t="s">
        <v>67</v>
      </c>
      <c r="K880" s="15" t="s">
        <v>1316</v>
      </c>
      <c r="L880" s="15" t="s">
        <v>1317</v>
      </c>
      <c r="M880" s="19" t="s">
        <v>22</v>
      </c>
    </row>
    <row r="881" spans="1:13" ht="91.5" customHeight="1" x14ac:dyDescent="0.25">
      <c r="A881" s="18" t="str">
        <f t="shared" si="91"/>
        <v>1</v>
      </c>
      <c r="B881" s="279" t="str">
        <f t="shared" si="92"/>
        <v>7</v>
      </c>
      <c r="C881" s="279" t="str">
        <f t="shared" si="93"/>
        <v>1</v>
      </c>
      <c r="D881" s="279" t="str">
        <f t="shared" si="94"/>
        <v>8</v>
      </c>
      <c r="E881" s="279" t="str">
        <f t="shared" si="95"/>
        <v>08</v>
      </c>
      <c r="F881" s="279" t="str">
        <f t="shared" si="96"/>
        <v>1</v>
      </c>
      <c r="G881" s="279" t="str">
        <f t="shared" si="97"/>
        <v>0</v>
      </c>
      <c r="H881" s="14">
        <v>17180810</v>
      </c>
      <c r="I881" s="15" t="s">
        <v>1315</v>
      </c>
      <c r="J881" s="280" t="s">
        <v>67</v>
      </c>
      <c r="K881" s="15" t="s">
        <v>1316</v>
      </c>
      <c r="L881" s="15" t="s">
        <v>1317</v>
      </c>
      <c r="M881" s="19" t="s">
        <v>22</v>
      </c>
    </row>
    <row r="882" spans="1:13" ht="60" x14ac:dyDescent="0.25">
      <c r="A882" s="18" t="str">
        <f t="shared" si="91"/>
        <v>1</v>
      </c>
      <c r="B882" s="279" t="str">
        <f t="shared" si="92"/>
        <v>7</v>
      </c>
      <c r="C882" s="279" t="str">
        <f t="shared" si="93"/>
        <v>1</v>
      </c>
      <c r="D882" s="279" t="str">
        <f t="shared" si="94"/>
        <v>8</v>
      </c>
      <c r="E882" s="279" t="str">
        <f t="shared" si="95"/>
        <v>09</v>
      </c>
      <c r="F882" s="279" t="str">
        <f t="shared" si="96"/>
        <v>0</v>
      </c>
      <c r="G882" s="279" t="str">
        <f t="shared" si="97"/>
        <v>0</v>
      </c>
      <c r="H882" s="14">
        <v>17180900</v>
      </c>
      <c r="I882" s="15" t="s">
        <v>1318</v>
      </c>
      <c r="J882" s="280" t="s">
        <v>67</v>
      </c>
      <c r="K882" s="15" t="s">
        <v>1270</v>
      </c>
      <c r="L882" s="15"/>
      <c r="M882" s="19" t="s">
        <v>18</v>
      </c>
    </row>
    <row r="883" spans="1:13" ht="60" x14ac:dyDescent="0.25">
      <c r="A883" s="18" t="str">
        <f t="shared" si="91"/>
        <v>1</v>
      </c>
      <c r="B883" s="279" t="str">
        <f t="shared" si="92"/>
        <v>7</v>
      </c>
      <c r="C883" s="279" t="str">
        <f t="shared" si="93"/>
        <v>1</v>
      </c>
      <c r="D883" s="279" t="str">
        <f t="shared" si="94"/>
        <v>8</v>
      </c>
      <c r="E883" s="279" t="str">
        <f t="shared" si="95"/>
        <v>09</v>
      </c>
      <c r="F883" s="279" t="str">
        <f t="shared" si="96"/>
        <v>1</v>
      </c>
      <c r="G883" s="279" t="str">
        <f t="shared" si="97"/>
        <v>0</v>
      </c>
      <c r="H883" s="14">
        <v>17180910</v>
      </c>
      <c r="I883" s="15" t="s">
        <v>1271</v>
      </c>
      <c r="J883" s="280" t="s">
        <v>67</v>
      </c>
      <c r="K883" s="15" t="s">
        <v>1270</v>
      </c>
      <c r="L883" s="15"/>
      <c r="M883" s="19" t="s">
        <v>18</v>
      </c>
    </row>
    <row r="884" spans="1:13" ht="75" x14ac:dyDescent="0.25">
      <c r="A884" s="18" t="str">
        <f t="shared" si="91"/>
        <v>1</v>
      </c>
      <c r="B884" s="279" t="str">
        <f t="shared" si="92"/>
        <v>7</v>
      </c>
      <c r="C884" s="279" t="str">
        <f t="shared" si="93"/>
        <v>1</v>
      </c>
      <c r="D884" s="279" t="str">
        <f t="shared" si="94"/>
        <v>8</v>
      </c>
      <c r="E884" s="279" t="str">
        <f t="shared" si="95"/>
        <v>10</v>
      </c>
      <c r="F884" s="279" t="str">
        <f t="shared" si="96"/>
        <v>0</v>
      </c>
      <c r="G884" s="279" t="str">
        <f t="shared" si="97"/>
        <v>0</v>
      </c>
      <c r="H884" s="14">
        <v>17181000</v>
      </c>
      <c r="I884" s="15" t="s">
        <v>1281</v>
      </c>
      <c r="J884" s="280" t="s">
        <v>67</v>
      </c>
      <c r="K884" s="15" t="s">
        <v>1283</v>
      </c>
      <c r="L884" s="15"/>
      <c r="M884" s="19" t="s">
        <v>18</v>
      </c>
    </row>
    <row r="885" spans="1:13" ht="75" x14ac:dyDescent="0.25">
      <c r="A885" s="18" t="str">
        <f t="shared" si="91"/>
        <v>1</v>
      </c>
      <c r="B885" s="279" t="str">
        <f t="shared" si="92"/>
        <v>7</v>
      </c>
      <c r="C885" s="279" t="str">
        <f t="shared" si="93"/>
        <v>1</v>
      </c>
      <c r="D885" s="279" t="str">
        <f t="shared" si="94"/>
        <v>8</v>
      </c>
      <c r="E885" s="279" t="str">
        <f t="shared" si="95"/>
        <v>10</v>
      </c>
      <c r="F885" s="279" t="str">
        <f t="shared" si="96"/>
        <v>1</v>
      </c>
      <c r="G885" s="279" t="str">
        <f t="shared" si="97"/>
        <v>0</v>
      </c>
      <c r="H885" s="14">
        <v>17181010</v>
      </c>
      <c r="I885" s="15" t="s">
        <v>1284</v>
      </c>
      <c r="J885" s="280" t="s">
        <v>67</v>
      </c>
      <c r="K885" s="15" t="s">
        <v>1285</v>
      </c>
      <c r="L885" s="15"/>
      <c r="M885" s="19" t="s">
        <v>18</v>
      </c>
    </row>
    <row r="886" spans="1:13" ht="30" x14ac:dyDescent="0.25">
      <c r="A886" s="18" t="str">
        <f t="shared" si="91"/>
        <v>1</v>
      </c>
      <c r="B886" s="279" t="str">
        <f t="shared" si="92"/>
        <v>7</v>
      </c>
      <c r="C886" s="279" t="str">
        <f t="shared" si="93"/>
        <v>1</v>
      </c>
      <c r="D886" s="279" t="str">
        <f t="shared" si="94"/>
        <v>8</v>
      </c>
      <c r="E886" s="279" t="str">
        <f t="shared" si="95"/>
        <v>10</v>
      </c>
      <c r="F886" s="279" t="str">
        <f t="shared" si="96"/>
        <v>2</v>
      </c>
      <c r="G886" s="279" t="str">
        <f t="shared" si="97"/>
        <v>0</v>
      </c>
      <c r="H886" s="14">
        <v>17181020</v>
      </c>
      <c r="I886" s="15" t="s">
        <v>1286</v>
      </c>
      <c r="J886" s="280" t="s">
        <v>67</v>
      </c>
      <c r="K886" s="15" t="s">
        <v>1287</v>
      </c>
      <c r="L886" s="15"/>
      <c r="M886" s="19" t="s">
        <v>18</v>
      </c>
    </row>
    <row r="887" spans="1:13" ht="60" x14ac:dyDescent="0.25">
      <c r="A887" s="18" t="str">
        <f t="shared" si="91"/>
        <v>1</v>
      </c>
      <c r="B887" s="279" t="str">
        <f t="shared" si="92"/>
        <v>7</v>
      </c>
      <c r="C887" s="279" t="str">
        <f t="shared" si="93"/>
        <v>1</v>
      </c>
      <c r="D887" s="279" t="str">
        <f t="shared" si="94"/>
        <v>8</v>
      </c>
      <c r="E887" s="279" t="str">
        <f t="shared" si="95"/>
        <v>10</v>
      </c>
      <c r="F887" s="279" t="str">
        <f t="shared" si="96"/>
        <v>3</v>
      </c>
      <c r="G887" s="279" t="str">
        <f t="shared" si="97"/>
        <v>0</v>
      </c>
      <c r="H887" s="14">
        <v>17181030</v>
      </c>
      <c r="I887" s="15" t="s">
        <v>1288</v>
      </c>
      <c r="J887" s="280" t="s">
        <v>67</v>
      </c>
      <c r="K887" s="15" t="s">
        <v>1289</v>
      </c>
      <c r="L887" s="15"/>
      <c r="M887" s="19" t="s">
        <v>18</v>
      </c>
    </row>
    <row r="888" spans="1:13" ht="30" x14ac:dyDescent="0.25">
      <c r="A888" s="18" t="str">
        <f t="shared" si="91"/>
        <v>1</v>
      </c>
      <c r="B888" s="279" t="str">
        <f t="shared" si="92"/>
        <v>7</v>
      </c>
      <c r="C888" s="279" t="str">
        <f t="shared" si="93"/>
        <v>1</v>
      </c>
      <c r="D888" s="279" t="str">
        <f t="shared" si="94"/>
        <v>8</v>
      </c>
      <c r="E888" s="279" t="str">
        <f t="shared" si="95"/>
        <v>10</v>
      </c>
      <c r="F888" s="279" t="str">
        <f t="shared" si="96"/>
        <v>4</v>
      </c>
      <c r="G888" s="279" t="str">
        <f t="shared" si="97"/>
        <v>0</v>
      </c>
      <c r="H888" s="14">
        <v>17181040</v>
      </c>
      <c r="I888" s="15" t="s">
        <v>1290</v>
      </c>
      <c r="J888" s="280" t="s">
        <v>67</v>
      </c>
      <c r="K888" s="15" t="s">
        <v>1291</v>
      </c>
      <c r="L888" s="15"/>
      <c r="M888" s="19" t="s">
        <v>18</v>
      </c>
    </row>
    <row r="889" spans="1:13" ht="30" x14ac:dyDescent="0.25">
      <c r="A889" s="18" t="str">
        <f t="shared" si="91"/>
        <v>1</v>
      </c>
      <c r="B889" s="279" t="str">
        <f t="shared" si="92"/>
        <v>7</v>
      </c>
      <c r="C889" s="279" t="str">
        <f t="shared" si="93"/>
        <v>1</v>
      </c>
      <c r="D889" s="279" t="str">
        <f t="shared" si="94"/>
        <v>8</v>
      </c>
      <c r="E889" s="279" t="str">
        <f t="shared" si="95"/>
        <v>10</v>
      </c>
      <c r="F889" s="279" t="str">
        <f t="shared" si="96"/>
        <v>5</v>
      </c>
      <c r="G889" s="279" t="str">
        <f t="shared" si="97"/>
        <v>0</v>
      </c>
      <c r="H889" s="14">
        <v>17181050</v>
      </c>
      <c r="I889" s="15" t="s">
        <v>1292</v>
      </c>
      <c r="J889" s="280" t="s">
        <v>67</v>
      </c>
      <c r="K889" s="15" t="s">
        <v>1293</v>
      </c>
      <c r="L889" s="15"/>
      <c r="M889" s="19" t="s">
        <v>18</v>
      </c>
    </row>
    <row r="890" spans="1:13" ht="30" x14ac:dyDescent="0.25">
      <c r="A890" s="18" t="str">
        <f t="shared" si="91"/>
        <v>1</v>
      </c>
      <c r="B890" s="279" t="str">
        <f t="shared" si="92"/>
        <v>7</v>
      </c>
      <c r="C890" s="279" t="str">
        <f t="shared" si="93"/>
        <v>1</v>
      </c>
      <c r="D890" s="279" t="str">
        <f t="shared" si="94"/>
        <v>8</v>
      </c>
      <c r="E890" s="279" t="str">
        <f t="shared" si="95"/>
        <v>10</v>
      </c>
      <c r="F890" s="279" t="str">
        <f t="shared" si="96"/>
        <v>9</v>
      </c>
      <c r="G890" s="279" t="str">
        <f t="shared" si="97"/>
        <v>0</v>
      </c>
      <c r="H890" s="14">
        <v>17181090</v>
      </c>
      <c r="I890" s="15" t="s">
        <v>1319</v>
      </c>
      <c r="J890" s="280" t="s">
        <v>67</v>
      </c>
      <c r="K890" s="15" t="s">
        <v>1320</v>
      </c>
      <c r="L890" s="15"/>
      <c r="M890" s="19" t="s">
        <v>18</v>
      </c>
    </row>
    <row r="891" spans="1:13" ht="30" x14ac:dyDescent="0.25">
      <c r="A891" s="18" t="str">
        <f t="shared" si="91"/>
        <v>1</v>
      </c>
      <c r="B891" s="279" t="str">
        <f t="shared" si="92"/>
        <v>7</v>
      </c>
      <c r="C891" s="279" t="str">
        <f t="shared" si="93"/>
        <v>1</v>
      </c>
      <c r="D891" s="279" t="str">
        <f t="shared" si="94"/>
        <v>8</v>
      </c>
      <c r="E891" s="279" t="str">
        <f t="shared" si="95"/>
        <v>11</v>
      </c>
      <c r="F891" s="279" t="str">
        <f t="shared" si="96"/>
        <v>0</v>
      </c>
      <c r="G891" s="279" t="str">
        <f t="shared" si="97"/>
        <v>0</v>
      </c>
      <c r="H891" s="14">
        <v>17181100</v>
      </c>
      <c r="I891" s="15" t="s">
        <v>1321</v>
      </c>
      <c r="J891" s="280" t="s">
        <v>67</v>
      </c>
      <c r="K891" s="15" t="s">
        <v>1322</v>
      </c>
      <c r="L891" s="15"/>
      <c r="M891" s="19" t="s">
        <v>18</v>
      </c>
    </row>
    <row r="892" spans="1:13" ht="45" x14ac:dyDescent="0.25">
      <c r="A892" s="18" t="str">
        <f t="shared" si="91"/>
        <v>1</v>
      </c>
      <c r="B892" s="279" t="str">
        <f t="shared" si="92"/>
        <v>7</v>
      </c>
      <c r="C892" s="279" t="str">
        <f t="shared" si="93"/>
        <v>1</v>
      </c>
      <c r="D892" s="279" t="str">
        <f t="shared" si="94"/>
        <v>8</v>
      </c>
      <c r="E892" s="279" t="str">
        <f t="shared" si="95"/>
        <v>11</v>
      </c>
      <c r="F892" s="279" t="str">
        <f t="shared" si="96"/>
        <v>1</v>
      </c>
      <c r="G892" s="279" t="str">
        <f t="shared" si="97"/>
        <v>0</v>
      </c>
      <c r="H892" s="14">
        <v>17181110</v>
      </c>
      <c r="I892" s="15" t="s">
        <v>1323</v>
      </c>
      <c r="J892" s="280" t="s">
        <v>67</v>
      </c>
      <c r="K892" s="15" t="s">
        <v>1302</v>
      </c>
      <c r="L892" s="15"/>
      <c r="M892" s="19" t="s">
        <v>18</v>
      </c>
    </row>
    <row r="893" spans="1:13" ht="90" x14ac:dyDescent="0.25">
      <c r="A893" s="18" t="str">
        <f t="shared" si="91"/>
        <v>1</v>
      </c>
      <c r="B893" s="279" t="str">
        <f t="shared" si="92"/>
        <v>7</v>
      </c>
      <c r="C893" s="279" t="str">
        <f t="shared" si="93"/>
        <v>1</v>
      </c>
      <c r="D893" s="279" t="str">
        <f t="shared" si="94"/>
        <v>8</v>
      </c>
      <c r="E893" s="279" t="str">
        <f t="shared" si="95"/>
        <v>11</v>
      </c>
      <c r="F893" s="279" t="str">
        <f t="shared" si="96"/>
        <v>2</v>
      </c>
      <c r="G893" s="279" t="str">
        <f t="shared" si="97"/>
        <v>0</v>
      </c>
      <c r="H893" s="14">
        <v>17181120</v>
      </c>
      <c r="I893" s="15" t="s">
        <v>1324</v>
      </c>
      <c r="J893" s="280" t="s">
        <v>67</v>
      </c>
      <c r="K893" s="15" t="s">
        <v>1325</v>
      </c>
      <c r="L893" s="15" t="s">
        <v>1307</v>
      </c>
      <c r="M893" s="19" t="s">
        <v>18</v>
      </c>
    </row>
    <row r="894" spans="1:13" ht="90" x14ac:dyDescent="0.25">
      <c r="A894" s="18" t="str">
        <f t="shared" si="91"/>
        <v>1</v>
      </c>
      <c r="B894" s="279" t="str">
        <f t="shared" si="92"/>
        <v>7</v>
      </c>
      <c r="C894" s="279" t="str">
        <f t="shared" si="93"/>
        <v>1</v>
      </c>
      <c r="D894" s="279" t="str">
        <f t="shared" si="94"/>
        <v>8</v>
      </c>
      <c r="E894" s="279" t="str">
        <f t="shared" si="95"/>
        <v>11</v>
      </c>
      <c r="F894" s="279" t="str">
        <f t="shared" si="96"/>
        <v>3</v>
      </c>
      <c r="G894" s="279" t="str">
        <f t="shared" si="97"/>
        <v>0</v>
      </c>
      <c r="H894" s="14">
        <v>17181130</v>
      </c>
      <c r="I894" s="15" t="s">
        <v>1326</v>
      </c>
      <c r="J894" s="280" t="s">
        <v>67</v>
      </c>
      <c r="K894" s="15" t="s">
        <v>1327</v>
      </c>
      <c r="L894" s="15" t="s">
        <v>1307</v>
      </c>
      <c r="M894" s="19" t="s">
        <v>18</v>
      </c>
    </row>
    <row r="895" spans="1:13" ht="30" x14ac:dyDescent="0.25">
      <c r="A895" s="18" t="str">
        <f t="shared" si="91"/>
        <v>1</v>
      </c>
      <c r="B895" s="279" t="str">
        <f t="shared" si="92"/>
        <v>7</v>
      </c>
      <c r="C895" s="279" t="str">
        <f t="shared" si="93"/>
        <v>1</v>
      </c>
      <c r="D895" s="279" t="str">
        <f t="shared" si="94"/>
        <v>8</v>
      </c>
      <c r="E895" s="279" t="str">
        <f t="shared" si="95"/>
        <v>11</v>
      </c>
      <c r="F895" s="279" t="str">
        <f t="shared" si="96"/>
        <v>9</v>
      </c>
      <c r="G895" s="279" t="str">
        <f t="shared" si="97"/>
        <v>0</v>
      </c>
      <c r="H895" s="14">
        <v>17181190</v>
      </c>
      <c r="I895" s="15" t="s">
        <v>1310</v>
      </c>
      <c r="J895" s="280" t="s">
        <v>67</v>
      </c>
      <c r="K895" s="15" t="s">
        <v>1328</v>
      </c>
      <c r="L895" s="15"/>
      <c r="M895" s="19" t="s">
        <v>18</v>
      </c>
    </row>
    <row r="896" spans="1:13" ht="45" x14ac:dyDescent="0.25">
      <c r="A896" s="18" t="str">
        <f t="shared" si="91"/>
        <v>1</v>
      </c>
      <c r="B896" s="279" t="str">
        <f t="shared" si="92"/>
        <v>7</v>
      </c>
      <c r="C896" s="279" t="str">
        <f t="shared" si="93"/>
        <v>1</v>
      </c>
      <c r="D896" s="279" t="str">
        <f t="shared" si="94"/>
        <v>8</v>
      </c>
      <c r="E896" s="279" t="str">
        <f t="shared" si="95"/>
        <v>12</v>
      </c>
      <c r="F896" s="279" t="str">
        <f t="shared" si="96"/>
        <v>0</v>
      </c>
      <c r="G896" s="279" t="str">
        <f t="shared" si="97"/>
        <v>0</v>
      </c>
      <c r="H896" s="14">
        <v>17181200</v>
      </c>
      <c r="I896" s="15" t="s">
        <v>1279</v>
      </c>
      <c r="J896" s="280" t="s">
        <v>67</v>
      </c>
      <c r="K896" s="15" t="s">
        <v>1280</v>
      </c>
      <c r="L896" s="15"/>
      <c r="M896" s="19" t="s">
        <v>18</v>
      </c>
    </row>
    <row r="897" spans="1:13" ht="45" x14ac:dyDescent="0.25">
      <c r="A897" s="18" t="str">
        <f t="shared" si="91"/>
        <v>1</v>
      </c>
      <c r="B897" s="279" t="str">
        <f t="shared" si="92"/>
        <v>7</v>
      </c>
      <c r="C897" s="279" t="str">
        <f t="shared" si="93"/>
        <v>1</v>
      </c>
      <c r="D897" s="279" t="str">
        <f t="shared" si="94"/>
        <v>8</v>
      </c>
      <c r="E897" s="279" t="str">
        <f t="shared" si="95"/>
        <v>12</v>
      </c>
      <c r="F897" s="279" t="str">
        <f t="shared" si="96"/>
        <v>1</v>
      </c>
      <c r="G897" s="279" t="str">
        <f t="shared" si="97"/>
        <v>0</v>
      </c>
      <c r="H897" s="14">
        <v>17181210</v>
      </c>
      <c r="I897" s="15" t="s">
        <v>1279</v>
      </c>
      <c r="J897" s="280" t="s">
        <v>67</v>
      </c>
      <c r="K897" s="15" t="s">
        <v>1280</v>
      </c>
      <c r="L897" s="15"/>
      <c r="M897" s="19" t="s">
        <v>18</v>
      </c>
    </row>
    <row r="898" spans="1:13" ht="105" x14ac:dyDescent="0.25">
      <c r="A898" s="18" t="str">
        <f t="shared" si="91"/>
        <v>1</v>
      </c>
      <c r="B898" s="279" t="str">
        <f t="shared" si="92"/>
        <v>7</v>
      </c>
      <c r="C898" s="279" t="str">
        <f t="shared" si="93"/>
        <v>1</v>
      </c>
      <c r="D898" s="279" t="str">
        <f t="shared" si="94"/>
        <v>8</v>
      </c>
      <c r="E898" s="279" t="str">
        <f t="shared" si="95"/>
        <v>13</v>
      </c>
      <c r="F898" s="279" t="str">
        <f t="shared" si="96"/>
        <v>0</v>
      </c>
      <c r="G898" s="279" t="str">
        <f t="shared" si="97"/>
        <v>0</v>
      </c>
      <c r="H898" s="14">
        <v>17181300</v>
      </c>
      <c r="I898" s="15" t="s">
        <v>1312</v>
      </c>
      <c r="J898" s="280" t="s">
        <v>67</v>
      </c>
      <c r="K898" s="15" t="s">
        <v>1329</v>
      </c>
      <c r="L898" s="15" t="s">
        <v>193</v>
      </c>
      <c r="M898" s="19" t="s">
        <v>18</v>
      </c>
    </row>
    <row r="899" spans="1:13" ht="105" x14ac:dyDescent="0.25">
      <c r="A899" s="18" t="str">
        <f t="shared" si="91"/>
        <v>1</v>
      </c>
      <c r="B899" s="279" t="str">
        <f t="shared" si="92"/>
        <v>7</v>
      </c>
      <c r="C899" s="279" t="str">
        <f t="shared" si="93"/>
        <v>1</v>
      </c>
      <c r="D899" s="279" t="str">
        <f t="shared" si="94"/>
        <v>8</v>
      </c>
      <c r="E899" s="279" t="str">
        <f t="shared" si="95"/>
        <v>13</v>
      </c>
      <c r="F899" s="279" t="str">
        <f t="shared" si="96"/>
        <v>1</v>
      </c>
      <c r="G899" s="279" t="str">
        <f t="shared" si="97"/>
        <v>0</v>
      </c>
      <c r="H899" s="14">
        <v>17181310</v>
      </c>
      <c r="I899" s="15" t="s">
        <v>1312</v>
      </c>
      <c r="J899" s="280" t="s">
        <v>67</v>
      </c>
      <c r="K899" s="15" t="s">
        <v>1329</v>
      </c>
      <c r="L899" s="15" t="s">
        <v>193</v>
      </c>
      <c r="M899" s="19" t="s">
        <v>18</v>
      </c>
    </row>
    <row r="900" spans="1:13" ht="30" x14ac:dyDescent="0.25">
      <c r="A900" s="18" t="str">
        <f t="shared" si="91"/>
        <v>1</v>
      </c>
      <c r="B900" s="279" t="str">
        <f t="shared" si="92"/>
        <v>7</v>
      </c>
      <c r="C900" s="279" t="str">
        <f t="shared" si="93"/>
        <v>1</v>
      </c>
      <c r="D900" s="279" t="str">
        <f t="shared" si="94"/>
        <v>8</v>
      </c>
      <c r="E900" s="279" t="str">
        <f t="shared" si="95"/>
        <v>99</v>
      </c>
      <c r="F900" s="279" t="str">
        <f t="shared" si="96"/>
        <v>0</v>
      </c>
      <c r="G900" s="279" t="str">
        <f t="shared" si="97"/>
        <v>0</v>
      </c>
      <c r="H900" s="14">
        <v>17189900</v>
      </c>
      <c r="I900" s="15" t="s">
        <v>1330</v>
      </c>
      <c r="J900" s="280" t="s">
        <v>67</v>
      </c>
      <c r="K900" s="15" t="s">
        <v>1331</v>
      </c>
      <c r="L900" s="15"/>
      <c r="M900" s="19" t="s">
        <v>18</v>
      </c>
    </row>
    <row r="901" spans="1:13" ht="74.25" customHeight="1" x14ac:dyDescent="0.25">
      <c r="A901" s="18" t="str">
        <f t="shared" si="91"/>
        <v>1</v>
      </c>
      <c r="B901" s="279" t="str">
        <f t="shared" si="92"/>
        <v>7</v>
      </c>
      <c r="C901" s="279" t="str">
        <f t="shared" si="93"/>
        <v>1</v>
      </c>
      <c r="D901" s="279" t="str">
        <f t="shared" si="94"/>
        <v>8</v>
      </c>
      <c r="E901" s="279" t="str">
        <f t="shared" si="95"/>
        <v>99</v>
      </c>
      <c r="F901" s="279" t="str">
        <f t="shared" si="96"/>
        <v>1</v>
      </c>
      <c r="G901" s="279" t="str">
        <f t="shared" si="97"/>
        <v>0</v>
      </c>
      <c r="H901" s="14">
        <v>17189910</v>
      </c>
      <c r="I901" s="15" t="s">
        <v>1330</v>
      </c>
      <c r="J901" s="280" t="s">
        <v>67</v>
      </c>
      <c r="K901" s="15" t="s">
        <v>1331</v>
      </c>
      <c r="L901" s="15"/>
      <c r="M901" s="19" t="s">
        <v>18</v>
      </c>
    </row>
    <row r="902" spans="1:13" ht="74.25" customHeight="1" x14ac:dyDescent="0.25">
      <c r="A902" s="18" t="str">
        <f t="shared" si="91"/>
        <v>1</v>
      </c>
      <c r="B902" s="279" t="str">
        <f t="shared" si="92"/>
        <v>7</v>
      </c>
      <c r="C902" s="279" t="str">
        <f t="shared" si="93"/>
        <v>2</v>
      </c>
      <c r="D902" s="279" t="str">
        <f t="shared" si="94"/>
        <v>0</v>
      </c>
      <c r="E902" s="279" t="str">
        <f t="shared" si="95"/>
        <v>00</v>
      </c>
      <c r="F902" s="279" t="str">
        <f t="shared" si="96"/>
        <v>0</v>
      </c>
      <c r="G902" s="279" t="str">
        <f t="shared" si="97"/>
        <v>0</v>
      </c>
      <c r="H902" s="14">
        <v>17200000</v>
      </c>
      <c r="I902" s="15" t="s">
        <v>1332</v>
      </c>
      <c r="J902" s="280" t="s">
        <v>45</v>
      </c>
      <c r="K902" s="15" t="s">
        <v>1333</v>
      </c>
      <c r="L902" s="15"/>
      <c r="M902" s="19"/>
    </row>
    <row r="903" spans="1:13" ht="74.25" customHeight="1" x14ac:dyDescent="0.25">
      <c r="A903" s="18" t="str">
        <f t="shared" si="91"/>
        <v>1</v>
      </c>
      <c r="B903" s="279" t="str">
        <f t="shared" si="92"/>
        <v>7</v>
      </c>
      <c r="C903" s="279" t="str">
        <f t="shared" si="93"/>
        <v>2</v>
      </c>
      <c r="D903" s="279" t="str">
        <f t="shared" si="94"/>
        <v>1</v>
      </c>
      <c r="E903" s="279" t="str">
        <f t="shared" si="95"/>
        <v>00</v>
      </c>
      <c r="F903" s="279" t="str">
        <f t="shared" si="96"/>
        <v>0</v>
      </c>
      <c r="G903" s="279" t="str">
        <f t="shared" si="97"/>
        <v>0</v>
      </c>
      <c r="H903" s="14">
        <v>17210000</v>
      </c>
      <c r="I903" s="15" t="s">
        <v>1334</v>
      </c>
      <c r="J903" s="280" t="s">
        <v>45</v>
      </c>
      <c r="K903" s="15" t="s">
        <v>4513</v>
      </c>
      <c r="L903" s="123" t="s">
        <v>4496</v>
      </c>
      <c r="M903" s="19" t="s">
        <v>14</v>
      </c>
    </row>
    <row r="904" spans="1:13" ht="74.25" customHeight="1" x14ac:dyDescent="0.25">
      <c r="A904" s="18" t="str">
        <f t="shared" si="91"/>
        <v>1</v>
      </c>
      <c r="B904" s="279" t="str">
        <f t="shared" si="92"/>
        <v>7</v>
      </c>
      <c r="C904" s="279" t="str">
        <f t="shared" si="93"/>
        <v>2</v>
      </c>
      <c r="D904" s="279" t="str">
        <f t="shared" si="94"/>
        <v>1</v>
      </c>
      <c r="E904" s="279" t="str">
        <f t="shared" si="95"/>
        <v>50</v>
      </c>
      <c r="F904" s="279" t="str">
        <f t="shared" si="96"/>
        <v>0</v>
      </c>
      <c r="G904" s="279" t="str">
        <f t="shared" si="97"/>
        <v>0</v>
      </c>
      <c r="H904" s="14">
        <v>17215000</v>
      </c>
      <c r="I904" s="15" t="s">
        <v>1335</v>
      </c>
      <c r="J904" s="280" t="s">
        <v>67</v>
      </c>
      <c r="K904" s="15" t="s">
        <v>1336</v>
      </c>
      <c r="L904" s="15"/>
      <c r="M904" s="19" t="s">
        <v>10</v>
      </c>
    </row>
    <row r="905" spans="1:13" ht="74.25" customHeight="1" x14ac:dyDescent="0.25">
      <c r="A905" s="18" t="str">
        <f t="shared" si="91"/>
        <v>1</v>
      </c>
      <c r="B905" s="279" t="str">
        <f t="shared" si="92"/>
        <v>7</v>
      </c>
      <c r="C905" s="279" t="str">
        <f t="shared" si="93"/>
        <v>2</v>
      </c>
      <c r="D905" s="279" t="str">
        <f t="shared" si="94"/>
        <v>1</v>
      </c>
      <c r="E905" s="279" t="str">
        <f t="shared" si="95"/>
        <v>51</v>
      </c>
      <c r="F905" s="279" t="str">
        <f t="shared" si="96"/>
        <v>0</v>
      </c>
      <c r="G905" s="279" t="str">
        <f t="shared" si="97"/>
        <v>0</v>
      </c>
      <c r="H905" s="14">
        <v>17215100</v>
      </c>
      <c r="I905" s="15" t="s">
        <v>1337</v>
      </c>
      <c r="J905" s="280" t="s">
        <v>67</v>
      </c>
      <c r="K905" s="15" t="s">
        <v>1338</v>
      </c>
      <c r="L905" s="15"/>
      <c r="M905" s="19" t="s">
        <v>10</v>
      </c>
    </row>
    <row r="906" spans="1:13" ht="74.25" customHeight="1" x14ac:dyDescent="0.25">
      <c r="A906" s="18" t="str">
        <f t="shared" si="91"/>
        <v>1</v>
      </c>
      <c r="B906" s="279" t="str">
        <f t="shared" si="92"/>
        <v>7</v>
      </c>
      <c r="C906" s="279" t="str">
        <f t="shared" si="93"/>
        <v>2</v>
      </c>
      <c r="D906" s="279" t="str">
        <f t="shared" si="94"/>
        <v>1</v>
      </c>
      <c r="E906" s="279" t="str">
        <f t="shared" si="95"/>
        <v>52</v>
      </c>
      <c r="F906" s="279" t="str">
        <f t="shared" si="96"/>
        <v>0</v>
      </c>
      <c r="G906" s="279" t="str">
        <f t="shared" si="97"/>
        <v>0</v>
      </c>
      <c r="H906" s="14">
        <v>17215200</v>
      </c>
      <c r="I906" s="15" t="s">
        <v>1339</v>
      </c>
      <c r="J906" s="280" t="s">
        <v>67</v>
      </c>
      <c r="K906" s="15" t="s">
        <v>1340</v>
      </c>
      <c r="L906" s="15"/>
      <c r="M906" s="19" t="s">
        <v>10</v>
      </c>
    </row>
    <row r="907" spans="1:13" ht="74.25" customHeight="1" x14ac:dyDescent="0.25">
      <c r="A907" s="18" t="str">
        <f t="shared" si="91"/>
        <v>1</v>
      </c>
      <c r="B907" s="279" t="str">
        <f t="shared" si="92"/>
        <v>7</v>
      </c>
      <c r="C907" s="279" t="str">
        <f t="shared" si="93"/>
        <v>2</v>
      </c>
      <c r="D907" s="279" t="str">
        <f t="shared" si="94"/>
        <v>1</v>
      </c>
      <c r="E907" s="279" t="str">
        <f t="shared" si="95"/>
        <v>53</v>
      </c>
      <c r="F907" s="279" t="str">
        <f t="shared" si="96"/>
        <v>0</v>
      </c>
      <c r="G907" s="279" t="str">
        <f t="shared" si="97"/>
        <v>0</v>
      </c>
      <c r="H907" s="14">
        <v>17215300</v>
      </c>
      <c r="I907" s="15" t="s">
        <v>1130</v>
      </c>
      <c r="J907" s="280" t="s">
        <v>67</v>
      </c>
      <c r="K907" s="15" t="s">
        <v>1341</v>
      </c>
      <c r="L907" s="15"/>
      <c r="M907" s="19" t="s">
        <v>10</v>
      </c>
    </row>
    <row r="908" spans="1:13" ht="74.25" customHeight="1" x14ac:dyDescent="0.25">
      <c r="A908" s="18" t="str">
        <f t="shared" si="91"/>
        <v>1</v>
      </c>
      <c r="B908" s="279" t="str">
        <f t="shared" si="92"/>
        <v>7</v>
      </c>
      <c r="C908" s="279" t="str">
        <f t="shared" si="93"/>
        <v>2</v>
      </c>
      <c r="D908" s="279" t="str">
        <f t="shared" si="94"/>
        <v>1</v>
      </c>
      <c r="E908" s="279" t="str">
        <f t="shared" si="95"/>
        <v>98</v>
      </c>
      <c r="F908" s="279" t="str">
        <f t="shared" si="96"/>
        <v>0</v>
      </c>
      <c r="G908" s="279" t="str">
        <f t="shared" si="97"/>
        <v>0</v>
      </c>
      <c r="H908" s="14">
        <v>17219800</v>
      </c>
      <c r="I908" s="15" t="s">
        <v>4514</v>
      </c>
      <c r="J908" s="280" t="s">
        <v>67</v>
      </c>
      <c r="K908" s="15" t="s">
        <v>4515</v>
      </c>
      <c r="L908" s="15"/>
      <c r="M908" s="19" t="s">
        <v>14</v>
      </c>
    </row>
    <row r="909" spans="1:13" ht="74.25" customHeight="1" x14ac:dyDescent="0.25">
      <c r="A909" s="18" t="str">
        <f t="shared" si="91"/>
        <v>1</v>
      </c>
      <c r="B909" s="279" t="str">
        <f t="shared" si="92"/>
        <v>7</v>
      </c>
      <c r="C909" s="279" t="str">
        <f t="shared" si="93"/>
        <v>2</v>
      </c>
      <c r="D909" s="279" t="str">
        <f t="shared" si="94"/>
        <v>1</v>
      </c>
      <c r="E909" s="279" t="str">
        <f t="shared" si="95"/>
        <v>54</v>
      </c>
      <c r="F909" s="279" t="str">
        <f t="shared" si="96"/>
        <v>0</v>
      </c>
      <c r="G909" s="279" t="str">
        <f t="shared" si="97"/>
        <v>0</v>
      </c>
      <c r="H909" s="14">
        <v>17215400</v>
      </c>
      <c r="I909" s="15" t="s">
        <v>1342</v>
      </c>
      <c r="J909" s="280" t="s">
        <v>67</v>
      </c>
      <c r="K909" s="15" t="s">
        <v>1343</v>
      </c>
      <c r="L909" s="15"/>
      <c r="M909" s="19" t="s">
        <v>18</v>
      </c>
    </row>
    <row r="910" spans="1:13" ht="60" x14ac:dyDescent="0.25">
      <c r="A910" s="18" t="str">
        <f t="shared" si="91"/>
        <v>1</v>
      </c>
      <c r="B910" s="279" t="str">
        <f t="shared" si="92"/>
        <v>7</v>
      </c>
      <c r="C910" s="279" t="str">
        <f t="shared" si="93"/>
        <v>2</v>
      </c>
      <c r="D910" s="279" t="str">
        <f t="shared" si="94"/>
        <v>0</v>
      </c>
      <c r="E910" s="279" t="str">
        <f t="shared" si="95"/>
        <v>00</v>
      </c>
      <c r="F910" s="279" t="str">
        <f t="shared" si="96"/>
        <v>1</v>
      </c>
      <c r="G910" s="279" t="str">
        <f t="shared" si="97"/>
        <v>0</v>
      </c>
      <c r="H910" s="14">
        <v>17200010</v>
      </c>
      <c r="I910" s="15" t="s">
        <v>1332</v>
      </c>
      <c r="J910" s="280" t="s">
        <v>54</v>
      </c>
      <c r="K910" s="15" t="s">
        <v>1333</v>
      </c>
      <c r="L910" s="15"/>
      <c r="M910" s="19" t="s">
        <v>18</v>
      </c>
    </row>
    <row r="911" spans="1:13" ht="45" x14ac:dyDescent="0.25">
      <c r="A911" s="18" t="str">
        <f t="shared" si="91"/>
        <v>1</v>
      </c>
      <c r="B911" s="279" t="str">
        <f t="shared" si="92"/>
        <v>7</v>
      </c>
      <c r="C911" s="279" t="str">
        <f t="shared" si="93"/>
        <v>2</v>
      </c>
      <c r="D911" s="279" t="str">
        <f t="shared" si="94"/>
        <v>8</v>
      </c>
      <c r="E911" s="279" t="str">
        <f t="shared" si="95"/>
        <v>00</v>
      </c>
      <c r="F911" s="279" t="str">
        <f t="shared" si="96"/>
        <v>0</v>
      </c>
      <c r="G911" s="279" t="str">
        <f t="shared" si="97"/>
        <v>0</v>
      </c>
      <c r="H911" s="14">
        <v>17280000</v>
      </c>
      <c r="I911" s="15" t="s">
        <v>1344</v>
      </c>
      <c r="J911" s="280" t="s">
        <v>45</v>
      </c>
      <c r="K911" s="15" t="s">
        <v>1345</v>
      </c>
      <c r="L911" s="15"/>
      <c r="M911" s="19" t="s">
        <v>18</v>
      </c>
    </row>
    <row r="912" spans="1:13" ht="120" x14ac:dyDescent="0.25">
      <c r="A912" s="18" t="str">
        <f t="shared" si="91"/>
        <v>1</v>
      </c>
      <c r="B912" s="279" t="str">
        <f t="shared" si="92"/>
        <v>7</v>
      </c>
      <c r="C912" s="279" t="str">
        <f t="shared" si="93"/>
        <v>2</v>
      </c>
      <c r="D912" s="279" t="str">
        <f t="shared" si="94"/>
        <v>8</v>
      </c>
      <c r="E912" s="279" t="str">
        <f t="shared" si="95"/>
        <v>01</v>
      </c>
      <c r="F912" s="279" t="str">
        <f t="shared" si="96"/>
        <v>0</v>
      </c>
      <c r="G912" s="279" t="str">
        <f t="shared" si="97"/>
        <v>0</v>
      </c>
      <c r="H912" s="14">
        <v>17280100</v>
      </c>
      <c r="I912" s="15" t="s">
        <v>1346</v>
      </c>
      <c r="J912" s="280" t="s">
        <v>67</v>
      </c>
      <c r="K912" s="15" t="s">
        <v>1347</v>
      </c>
      <c r="L912" s="15"/>
      <c r="M912" s="19" t="s">
        <v>18</v>
      </c>
    </row>
    <row r="913" spans="1:13" ht="45" x14ac:dyDescent="0.25">
      <c r="A913" s="18" t="str">
        <f t="shared" si="91"/>
        <v>1</v>
      </c>
      <c r="B913" s="279" t="str">
        <f t="shared" si="92"/>
        <v>7</v>
      </c>
      <c r="C913" s="279" t="str">
        <f t="shared" si="93"/>
        <v>2</v>
      </c>
      <c r="D913" s="279" t="str">
        <f t="shared" si="94"/>
        <v>8</v>
      </c>
      <c r="E913" s="279" t="str">
        <f t="shared" si="95"/>
        <v>01</v>
      </c>
      <c r="F913" s="279" t="str">
        <f t="shared" si="96"/>
        <v>1</v>
      </c>
      <c r="G913" s="279" t="str">
        <f t="shared" si="97"/>
        <v>0</v>
      </c>
      <c r="H913" s="14">
        <v>17280110</v>
      </c>
      <c r="I913" s="15" t="s">
        <v>1335</v>
      </c>
      <c r="J913" s="280" t="s">
        <v>67</v>
      </c>
      <c r="K913" s="15" t="s">
        <v>1336</v>
      </c>
      <c r="L913" s="15"/>
      <c r="M913" s="19" t="s">
        <v>18</v>
      </c>
    </row>
    <row r="914" spans="1:13" ht="45" x14ac:dyDescent="0.25">
      <c r="A914" s="18" t="str">
        <f t="shared" si="91"/>
        <v>1</v>
      </c>
      <c r="B914" s="279" t="str">
        <f t="shared" si="92"/>
        <v>7</v>
      </c>
      <c r="C914" s="279" t="str">
        <f t="shared" si="93"/>
        <v>2</v>
      </c>
      <c r="D914" s="279" t="str">
        <f t="shared" si="94"/>
        <v>8</v>
      </c>
      <c r="E914" s="279" t="str">
        <f t="shared" si="95"/>
        <v>01</v>
      </c>
      <c r="F914" s="279" t="str">
        <f t="shared" si="96"/>
        <v>2</v>
      </c>
      <c r="G914" s="279" t="str">
        <f t="shared" si="97"/>
        <v>0</v>
      </c>
      <c r="H914" s="14">
        <v>17280120</v>
      </c>
      <c r="I914" s="15" t="s">
        <v>1337</v>
      </c>
      <c r="J914" s="280" t="s">
        <v>67</v>
      </c>
      <c r="K914" s="15" t="s">
        <v>1338</v>
      </c>
      <c r="L914" s="15"/>
      <c r="M914" s="19" t="s">
        <v>18</v>
      </c>
    </row>
    <row r="915" spans="1:13" ht="45" x14ac:dyDescent="0.25">
      <c r="A915" s="18" t="str">
        <f t="shared" si="91"/>
        <v>1</v>
      </c>
      <c r="B915" s="279" t="str">
        <f t="shared" si="92"/>
        <v>7</v>
      </c>
      <c r="C915" s="279" t="str">
        <f t="shared" si="93"/>
        <v>2</v>
      </c>
      <c r="D915" s="279" t="str">
        <f t="shared" si="94"/>
        <v>8</v>
      </c>
      <c r="E915" s="279" t="str">
        <f t="shared" si="95"/>
        <v>01</v>
      </c>
      <c r="F915" s="279" t="str">
        <f t="shared" si="96"/>
        <v>3</v>
      </c>
      <c r="G915" s="279" t="str">
        <f t="shared" si="97"/>
        <v>0</v>
      </c>
      <c r="H915" s="14">
        <v>17280130</v>
      </c>
      <c r="I915" s="15" t="s">
        <v>1339</v>
      </c>
      <c r="J915" s="280" t="s">
        <v>67</v>
      </c>
      <c r="K915" s="15" t="s">
        <v>1340</v>
      </c>
      <c r="L915" s="15"/>
      <c r="M915" s="19" t="s">
        <v>18</v>
      </c>
    </row>
    <row r="916" spans="1:13" ht="45" x14ac:dyDescent="0.25">
      <c r="A916" s="18" t="str">
        <f t="shared" si="91"/>
        <v>1</v>
      </c>
      <c r="B916" s="279" t="str">
        <f t="shared" si="92"/>
        <v>7</v>
      </c>
      <c r="C916" s="279" t="str">
        <f t="shared" si="93"/>
        <v>2</v>
      </c>
      <c r="D916" s="279" t="str">
        <f t="shared" si="94"/>
        <v>8</v>
      </c>
      <c r="E916" s="279" t="str">
        <f t="shared" si="95"/>
        <v>01</v>
      </c>
      <c r="F916" s="279" t="str">
        <f t="shared" si="96"/>
        <v>4</v>
      </c>
      <c r="G916" s="279" t="str">
        <f t="shared" si="97"/>
        <v>0</v>
      </c>
      <c r="H916" s="14">
        <v>17280140</v>
      </c>
      <c r="I916" s="15" t="s">
        <v>1130</v>
      </c>
      <c r="J916" s="280" t="s">
        <v>67</v>
      </c>
      <c r="K916" s="15" t="s">
        <v>1341</v>
      </c>
      <c r="L916" s="15"/>
      <c r="M916" s="19" t="s">
        <v>18</v>
      </c>
    </row>
    <row r="917" spans="1:13" ht="30" x14ac:dyDescent="0.25">
      <c r="A917" s="18" t="str">
        <f t="shared" si="91"/>
        <v>1</v>
      </c>
      <c r="B917" s="279" t="str">
        <f t="shared" si="92"/>
        <v>7</v>
      </c>
      <c r="C917" s="279" t="str">
        <f t="shared" si="93"/>
        <v>2</v>
      </c>
      <c r="D917" s="279" t="str">
        <f t="shared" si="94"/>
        <v>8</v>
      </c>
      <c r="E917" s="279" t="str">
        <f t="shared" si="95"/>
        <v>01</v>
      </c>
      <c r="F917" s="279" t="str">
        <f t="shared" si="96"/>
        <v>5</v>
      </c>
      <c r="G917" s="279" t="str">
        <f t="shared" si="97"/>
        <v>0</v>
      </c>
      <c r="H917" s="14">
        <v>17280150</v>
      </c>
      <c r="I917" s="15" t="s">
        <v>1342</v>
      </c>
      <c r="J917" s="280" t="s">
        <v>67</v>
      </c>
      <c r="K917" s="15" t="s">
        <v>1343</v>
      </c>
      <c r="L917" s="15"/>
      <c r="M917" s="19" t="s">
        <v>18</v>
      </c>
    </row>
    <row r="918" spans="1:13" x14ac:dyDescent="0.25">
      <c r="A918" s="18" t="str">
        <f t="shared" si="91"/>
        <v>1</v>
      </c>
      <c r="B918" s="279" t="str">
        <f t="shared" si="92"/>
        <v>7</v>
      </c>
      <c r="C918" s="279" t="str">
        <f t="shared" si="93"/>
        <v>2</v>
      </c>
      <c r="D918" s="279" t="str">
        <f t="shared" si="94"/>
        <v>8</v>
      </c>
      <c r="E918" s="279" t="str">
        <f t="shared" si="95"/>
        <v>01</v>
      </c>
      <c r="F918" s="279" t="str">
        <f t="shared" si="96"/>
        <v>9</v>
      </c>
      <c r="G918" s="279" t="str">
        <f t="shared" si="97"/>
        <v>0</v>
      </c>
      <c r="H918" s="14">
        <v>17280190</v>
      </c>
      <c r="I918" s="15" t="s">
        <v>1348</v>
      </c>
      <c r="J918" s="280" t="s">
        <v>67</v>
      </c>
      <c r="K918" s="15" t="s">
        <v>1349</v>
      </c>
      <c r="L918" s="15"/>
      <c r="M918" s="19" t="s">
        <v>18</v>
      </c>
    </row>
    <row r="919" spans="1:13" ht="30" x14ac:dyDescent="0.25">
      <c r="A919" s="18" t="str">
        <f t="shared" si="91"/>
        <v>1</v>
      </c>
      <c r="B919" s="279" t="str">
        <f t="shared" si="92"/>
        <v>7</v>
      </c>
      <c r="C919" s="279" t="str">
        <f t="shared" si="93"/>
        <v>2</v>
      </c>
      <c r="D919" s="279" t="str">
        <f t="shared" si="94"/>
        <v>2</v>
      </c>
      <c r="E919" s="279" t="str">
        <f t="shared" si="95"/>
        <v>00</v>
      </c>
      <c r="F919" s="279" t="str">
        <f t="shared" si="96"/>
        <v>0</v>
      </c>
      <c r="G919" s="279" t="str">
        <f t="shared" si="97"/>
        <v>0</v>
      </c>
      <c r="H919" s="14">
        <v>17220000</v>
      </c>
      <c r="I919" s="15" t="s">
        <v>1350</v>
      </c>
      <c r="J919" s="280" t="s">
        <v>45</v>
      </c>
      <c r="K919" s="15" t="s">
        <v>4516</v>
      </c>
      <c r="L919" s="123" t="s">
        <v>4496</v>
      </c>
      <c r="M919" s="19" t="s">
        <v>14</v>
      </c>
    </row>
    <row r="920" spans="1:13" ht="30" x14ac:dyDescent="0.25">
      <c r="A920" s="18" t="str">
        <f t="shared" si="91"/>
        <v>1</v>
      </c>
      <c r="B920" s="279" t="str">
        <f t="shared" si="92"/>
        <v>7</v>
      </c>
      <c r="C920" s="279" t="str">
        <f t="shared" si="93"/>
        <v>2</v>
      </c>
      <c r="D920" s="279" t="str">
        <f t="shared" si="94"/>
        <v>2</v>
      </c>
      <c r="E920" s="279" t="str">
        <f t="shared" si="95"/>
        <v>50</v>
      </c>
      <c r="F920" s="279" t="str">
        <f t="shared" si="96"/>
        <v>0</v>
      </c>
      <c r="G920" s="279" t="str">
        <f t="shared" si="97"/>
        <v>0</v>
      </c>
      <c r="H920" s="14">
        <v>17225000</v>
      </c>
      <c r="I920" s="15" t="s">
        <v>1351</v>
      </c>
      <c r="J920" s="280" t="s">
        <v>45</v>
      </c>
      <c r="K920" s="15" t="s">
        <v>1352</v>
      </c>
      <c r="L920" s="15"/>
      <c r="M920" s="19" t="s">
        <v>18</v>
      </c>
    </row>
    <row r="921" spans="1:13" ht="30" x14ac:dyDescent="0.25">
      <c r="A921" s="18" t="str">
        <f t="shared" si="91"/>
        <v>1</v>
      </c>
      <c r="B921" s="279" t="str">
        <f t="shared" si="92"/>
        <v>7</v>
      </c>
      <c r="C921" s="279" t="str">
        <f t="shared" si="93"/>
        <v>2</v>
      </c>
      <c r="D921" s="279" t="str">
        <f t="shared" si="94"/>
        <v>2</v>
      </c>
      <c r="E921" s="279" t="str">
        <f t="shared" si="95"/>
        <v>50</v>
      </c>
      <c r="F921" s="279" t="str">
        <f t="shared" si="96"/>
        <v>1</v>
      </c>
      <c r="G921" s="279" t="str">
        <f t="shared" si="97"/>
        <v>0</v>
      </c>
      <c r="H921" s="14">
        <v>17225010</v>
      </c>
      <c r="I921" s="15" t="s">
        <v>1166</v>
      </c>
      <c r="J921" s="280" t="s">
        <v>45</v>
      </c>
      <c r="K921" s="15" t="s">
        <v>1353</v>
      </c>
      <c r="L921" s="15"/>
      <c r="M921" s="19" t="s">
        <v>18</v>
      </c>
    </row>
    <row r="922" spans="1:13" ht="30" x14ac:dyDescent="0.25">
      <c r="A922" s="18" t="str">
        <f t="shared" si="91"/>
        <v>1</v>
      </c>
      <c r="B922" s="279" t="str">
        <f t="shared" si="92"/>
        <v>7</v>
      </c>
      <c r="C922" s="279" t="str">
        <f t="shared" si="93"/>
        <v>2</v>
      </c>
      <c r="D922" s="279" t="str">
        <f t="shared" si="94"/>
        <v>2</v>
      </c>
      <c r="E922" s="279" t="str">
        <f t="shared" si="95"/>
        <v>50</v>
      </c>
      <c r="F922" s="279" t="str">
        <f t="shared" si="96"/>
        <v>2</v>
      </c>
      <c r="G922" s="279" t="str">
        <f t="shared" si="97"/>
        <v>0</v>
      </c>
      <c r="H922" s="14">
        <v>17225020</v>
      </c>
      <c r="I922" s="15" t="s">
        <v>1168</v>
      </c>
      <c r="J922" s="280" t="s">
        <v>45</v>
      </c>
      <c r="K922" s="15" t="s">
        <v>1354</v>
      </c>
      <c r="L922" s="15"/>
      <c r="M922" s="19" t="s">
        <v>18</v>
      </c>
    </row>
    <row r="923" spans="1:13" ht="30" x14ac:dyDescent="0.25">
      <c r="A923" s="18" t="str">
        <f t="shared" si="91"/>
        <v>1</v>
      </c>
      <c r="B923" s="279" t="str">
        <f t="shared" si="92"/>
        <v>7</v>
      </c>
      <c r="C923" s="279" t="str">
        <f t="shared" si="93"/>
        <v>2</v>
      </c>
      <c r="D923" s="279" t="str">
        <f t="shared" si="94"/>
        <v>2</v>
      </c>
      <c r="E923" s="279" t="str">
        <f t="shared" si="95"/>
        <v>50</v>
      </c>
      <c r="F923" s="279" t="str">
        <f t="shared" si="96"/>
        <v>3</v>
      </c>
      <c r="G923" s="279" t="str">
        <f t="shared" si="97"/>
        <v>0</v>
      </c>
      <c r="H923" s="14">
        <v>17225030</v>
      </c>
      <c r="I923" s="15" t="s">
        <v>1355</v>
      </c>
      <c r="J923" s="280" t="s">
        <v>45</v>
      </c>
      <c r="K923" s="15" t="s">
        <v>1356</v>
      </c>
      <c r="L923" s="15"/>
      <c r="M923" s="19" t="s">
        <v>18</v>
      </c>
    </row>
    <row r="924" spans="1:13" ht="30" x14ac:dyDescent="0.25">
      <c r="A924" s="18" t="str">
        <f t="shared" si="91"/>
        <v>1</v>
      </c>
      <c r="B924" s="279" t="str">
        <f t="shared" si="92"/>
        <v>7</v>
      </c>
      <c r="C924" s="279" t="str">
        <f t="shared" si="93"/>
        <v>2</v>
      </c>
      <c r="D924" s="279" t="str">
        <f t="shared" si="94"/>
        <v>2</v>
      </c>
      <c r="E924" s="279" t="str">
        <f t="shared" si="95"/>
        <v>50</v>
      </c>
      <c r="F924" s="279" t="str">
        <f t="shared" si="96"/>
        <v>9</v>
      </c>
      <c r="G924" s="279" t="str">
        <f t="shared" si="97"/>
        <v>0</v>
      </c>
      <c r="H924" s="14">
        <v>17225090</v>
      </c>
      <c r="I924" s="15" t="s">
        <v>1357</v>
      </c>
      <c r="J924" s="280" t="s">
        <v>45</v>
      </c>
      <c r="K924" s="15" t="s">
        <v>1358</v>
      </c>
      <c r="L924" s="15"/>
      <c r="M924" s="19" t="s">
        <v>18</v>
      </c>
    </row>
    <row r="925" spans="1:13" ht="30" x14ac:dyDescent="0.25">
      <c r="A925" s="18" t="str">
        <f t="shared" si="91"/>
        <v>1</v>
      </c>
      <c r="B925" s="279" t="str">
        <f t="shared" si="92"/>
        <v>7</v>
      </c>
      <c r="C925" s="279" t="str">
        <f t="shared" si="93"/>
        <v>2</v>
      </c>
      <c r="D925" s="279" t="str">
        <f t="shared" si="94"/>
        <v>2</v>
      </c>
      <c r="E925" s="279" t="str">
        <f t="shared" si="95"/>
        <v>50</v>
      </c>
      <c r="F925" s="279" t="str">
        <f t="shared" si="96"/>
        <v>0</v>
      </c>
      <c r="G925" s="279" t="str">
        <f t="shared" si="97"/>
        <v>0</v>
      </c>
      <c r="H925" s="237">
        <v>17225000</v>
      </c>
      <c r="I925" s="15" t="s">
        <v>1166</v>
      </c>
      <c r="J925" s="280" t="s">
        <v>67</v>
      </c>
      <c r="K925" s="15" t="s">
        <v>1353</v>
      </c>
      <c r="L925" s="15"/>
      <c r="M925" s="19" t="s">
        <v>10</v>
      </c>
    </row>
    <row r="926" spans="1:13" ht="30" x14ac:dyDescent="0.25">
      <c r="A926" s="18" t="str">
        <f t="shared" si="91"/>
        <v>1</v>
      </c>
      <c r="B926" s="279" t="str">
        <f t="shared" si="92"/>
        <v>7</v>
      </c>
      <c r="C926" s="279" t="str">
        <f t="shared" si="93"/>
        <v>2</v>
      </c>
      <c r="D926" s="279" t="str">
        <f t="shared" si="94"/>
        <v>2</v>
      </c>
      <c r="E926" s="279" t="str">
        <f t="shared" si="95"/>
        <v>51</v>
      </c>
      <c r="F926" s="279" t="str">
        <f t="shared" si="96"/>
        <v>0</v>
      </c>
      <c r="G926" s="279" t="str">
        <f t="shared" si="97"/>
        <v>0</v>
      </c>
      <c r="H926" s="237">
        <v>17225100</v>
      </c>
      <c r="I926" s="15" t="s">
        <v>1168</v>
      </c>
      <c r="J926" s="280" t="s">
        <v>67</v>
      </c>
      <c r="K926" s="15" t="s">
        <v>1354</v>
      </c>
      <c r="L926" s="15"/>
      <c r="M926" s="19" t="s">
        <v>10</v>
      </c>
    </row>
    <row r="927" spans="1:13" ht="30" x14ac:dyDescent="0.25">
      <c r="A927" s="18" t="str">
        <f t="shared" si="91"/>
        <v>1</v>
      </c>
      <c r="B927" s="279" t="str">
        <f t="shared" si="92"/>
        <v>7</v>
      </c>
      <c r="C927" s="279" t="str">
        <f t="shared" si="93"/>
        <v>2</v>
      </c>
      <c r="D927" s="279" t="str">
        <f t="shared" si="94"/>
        <v>2</v>
      </c>
      <c r="E927" s="279" t="str">
        <f t="shared" si="95"/>
        <v>52</v>
      </c>
      <c r="F927" s="279" t="str">
        <f t="shared" si="96"/>
        <v>0</v>
      </c>
      <c r="G927" s="279" t="str">
        <f t="shared" si="97"/>
        <v>0</v>
      </c>
      <c r="H927" s="237">
        <v>17225200</v>
      </c>
      <c r="I927" s="15" t="s">
        <v>4517</v>
      </c>
      <c r="J927" s="280" t="s">
        <v>67</v>
      </c>
      <c r="K927" s="15" t="s">
        <v>1356</v>
      </c>
      <c r="L927" s="15"/>
      <c r="M927" s="19" t="s">
        <v>10</v>
      </c>
    </row>
    <row r="928" spans="1:13" ht="30" x14ac:dyDescent="0.25">
      <c r="A928" s="18" t="str">
        <f t="shared" si="91"/>
        <v>1</v>
      </c>
      <c r="B928" s="279" t="str">
        <f t="shared" si="92"/>
        <v>7</v>
      </c>
      <c r="C928" s="279" t="str">
        <f t="shared" si="93"/>
        <v>2</v>
      </c>
      <c r="D928" s="279" t="str">
        <f t="shared" si="94"/>
        <v>2</v>
      </c>
      <c r="E928" s="279" t="str">
        <f t="shared" si="95"/>
        <v>53</v>
      </c>
      <c r="F928" s="279" t="str">
        <f t="shared" si="96"/>
        <v>0</v>
      </c>
      <c r="G928" s="279" t="str">
        <f t="shared" si="97"/>
        <v>0</v>
      </c>
      <c r="H928" s="237">
        <v>17225300</v>
      </c>
      <c r="I928" s="15" t="s">
        <v>1357</v>
      </c>
      <c r="J928" s="280" t="s">
        <v>67</v>
      </c>
      <c r="K928" s="15" t="s">
        <v>1358</v>
      </c>
      <c r="L928" s="15"/>
      <c r="M928" s="19" t="s">
        <v>10</v>
      </c>
    </row>
    <row r="929" spans="1:13" ht="30" x14ac:dyDescent="0.25">
      <c r="A929" s="18" t="str">
        <f t="shared" si="91"/>
        <v>1</v>
      </c>
      <c r="B929" s="279" t="str">
        <f t="shared" si="92"/>
        <v>7</v>
      </c>
      <c r="C929" s="279" t="str">
        <f t="shared" si="93"/>
        <v>2</v>
      </c>
      <c r="D929" s="279" t="str">
        <f t="shared" si="94"/>
        <v>8</v>
      </c>
      <c r="E929" s="279" t="str">
        <f t="shared" si="95"/>
        <v>02</v>
      </c>
      <c r="F929" s="279" t="str">
        <f t="shared" si="96"/>
        <v>0</v>
      </c>
      <c r="G929" s="279" t="str">
        <f t="shared" si="97"/>
        <v>0</v>
      </c>
      <c r="H929" s="14">
        <v>17280200</v>
      </c>
      <c r="I929" s="15" t="s">
        <v>1351</v>
      </c>
      <c r="J929" s="280" t="s">
        <v>45</v>
      </c>
      <c r="K929" s="15" t="s">
        <v>1359</v>
      </c>
      <c r="L929" s="15"/>
      <c r="M929" s="19" t="s">
        <v>18</v>
      </c>
    </row>
    <row r="930" spans="1:13" ht="30" x14ac:dyDescent="0.25">
      <c r="A930" s="18" t="str">
        <f t="shared" si="91"/>
        <v>1</v>
      </c>
      <c r="B930" s="279" t="str">
        <f t="shared" si="92"/>
        <v>7</v>
      </c>
      <c r="C930" s="279" t="str">
        <f t="shared" si="93"/>
        <v>2</v>
      </c>
      <c r="D930" s="279" t="str">
        <f t="shared" si="94"/>
        <v>8</v>
      </c>
      <c r="E930" s="279" t="str">
        <f t="shared" si="95"/>
        <v>02</v>
      </c>
      <c r="F930" s="279" t="str">
        <f t="shared" si="96"/>
        <v>1</v>
      </c>
      <c r="G930" s="279" t="str">
        <f t="shared" si="97"/>
        <v>0</v>
      </c>
      <c r="H930" s="14">
        <v>17280210</v>
      </c>
      <c r="I930" s="15" t="s">
        <v>1166</v>
      </c>
      <c r="J930" s="280" t="s">
        <v>45</v>
      </c>
      <c r="K930" s="15" t="s">
        <v>1353</v>
      </c>
      <c r="L930" s="15"/>
      <c r="M930" s="19" t="s">
        <v>18</v>
      </c>
    </row>
    <row r="931" spans="1:13" ht="44.25" customHeight="1" x14ac:dyDescent="0.25">
      <c r="A931" s="18" t="str">
        <f t="shared" si="91"/>
        <v>1</v>
      </c>
      <c r="B931" s="279" t="str">
        <f t="shared" si="92"/>
        <v>7</v>
      </c>
      <c r="C931" s="279" t="str">
        <f t="shared" si="93"/>
        <v>2</v>
      </c>
      <c r="D931" s="279" t="str">
        <f t="shared" si="94"/>
        <v>8</v>
      </c>
      <c r="E931" s="279" t="str">
        <f t="shared" si="95"/>
        <v>02</v>
      </c>
      <c r="F931" s="279" t="str">
        <f t="shared" si="96"/>
        <v>2</v>
      </c>
      <c r="G931" s="279" t="str">
        <f t="shared" si="97"/>
        <v>0</v>
      </c>
      <c r="H931" s="14">
        <v>17280220</v>
      </c>
      <c r="I931" s="15" t="s">
        <v>1168</v>
      </c>
      <c r="J931" s="280" t="s">
        <v>45</v>
      </c>
      <c r="K931" s="15" t="s">
        <v>1354</v>
      </c>
      <c r="L931" s="15"/>
      <c r="M931" s="19" t="s">
        <v>18</v>
      </c>
    </row>
    <row r="932" spans="1:13" ht="30" x14ac:dyDescent="0.25">
      <c r="A932" s="18" t="str">
        <f t="shared" si="91"/>
        <v>1</v>
      </c>
      <c r="B932" s="279" t="str">
        <f t="shared" si="92"/>
        <v>7</v>
      </c>
      <c r="C932" s="279" t="str">
        <f t="shared" si="93"/>
        <v>2</v>
      </c>
      <c r="D932" s="279" t="str">
        <f t="shared" si="94"/>
        <v>8</v>
      </c>
      <c r="E932" s="279" t="str">
        <f t="shared" si="95"/>
        <v>02</v>
      </c>
      <c r="F932" s="279" t="str">
        <f t="shared" si="96"/>
        <v>3</v>
      </c>
      <c r="G932" s="279" t="str">
        <f t="shared" si="97"/>
        <v>0</v>
      </c>
      <c r="H932" s="14">
        <v>17280230</v>
      </c>
      <c r="I932" s="15" t="s">
        <v>1355</v>
      </c>
      <c r="J932" s="280" t="s">
        <v>45</v>
      </c>
      <c r="K932" s="15" t="s">
        <v>1356</v>
      </c>
      <c r="L932" s="15"/>
      <c r="M932" s="19" t="s">
        <v>18</v>
      </c>
    </row>
    <row r="933" spans="1:13" ht="30" x14ac:dyDescent="0.25">
      <c r="A933" s="18" t="str">
        <f t="shared" si="91"/>
        <v>1</v>
      </c>
      <c r="B933" s="279" t="str">
        <f t="shared" si="92"/>
        <v>7</v>
      </c>
      <c r="C933" s="279" t="str">
        <f t="shared" si="93"/>
        <v>2</v>
      </c>
      <c r="D933" s="279" t="str">
        <f t="shared" si="94"/>
        <v>8</v>
      </c>
      <c r="E933" s="279" t="str">
        <f t="shared" si="95"/>
        <v>02</v>
      </c>
      <c r="F933" s="279" t="str">
        <f t="shared" si="96"/>
        <v>9</v>
      </c>
      <c r="G933" s="279" t="str">
        <f t="shared" si="97"/>
        <v>0</v>
      </c>
      <c r="H933" s="14">
        <v>17280290</v>
      </c>
      <c r="I933" s="15" t="s">
        <v>1357</v>
      </c>
      <c r="J933" s="280" t="s">
        <v>45</v>
      </c>
      <c r="K933" s="15" t="s">
        <v>1358</v>
      </c>
      <c r="L933" s="15"/>
      <c r="M933" s="19" t="s">
        <v>18</v>
      </c>
    </row>
    <row r="934" spans="1:13" ht="30" x14ac:dyDescent="0.25">
      <c r="A934" s="18" t="str">
        <f t="shared" si="91"/>
        <v>1</v>
      </c>
      <c r="B934" s="279" t="str">
        <f t="shared" si="92"/>
        <v>7</v>
      </c>
      <c r="C934" s="279" t="str">
        <f t="shared" si="93"/>
        <v>2</v>
      </c>
      <c r="D934" s="279" t="str">
        <f t="shared" si="94"/>
        <v>3</v>
      </c>
      <c r="E934" s="279" t="str">
        <f t="shared" si="95"/>
        <v>00</v>
      </c>
      <c r="F934" s="279" t="str">
        <f t="shared" si="96"/>
        <v>0</v>
      </c>
      <c r="G934" s="279" t="str">
        <f t="shared" si="97"/>
        <v>0</v>
      </c>
      <c r="H934" s="14">
        <v>17230000</v>
      </c>
      <c r="I934" s="15" t="s">
        <v>1360</v>
      </c>
      <c r="J934" s="280" t="s">
        <v>45</v>
      </c>
      <c r="K934" s="15" t="s">
        <v>4518</v>
      </c>
      <c r="L934" s="15"/>
      <c r="M934" s="19" t="s">
        <v>14</v>
      </c>
    </row>
    <row r="935" spans="1:13" ht="30" x14ac:dyDescent="0.25">
      <c r="A935" s="18" t="str">
        <f t="shared" si="91"/>
        <v>1</v>
      </c>
      <c r="B935" s="279" t="str">
        <f t="shared" si="92"/>
        <v>7</v>
      </c>
      <c r="C935" s="279" t="str">
        <f t="shared" si="93"/>
        <v>2</v>
      </c>
      <c r="D935" s="279" t="str">
        <f t="shared" si="94"/>
        <v>3</v>
      </c>
      <c r="E935" s="279" t="str">
        <f t="shared" si="95"/>
        <v>50</v>
      </c>
      <c r="F935" s="279" t="str">
        <f t="shared" si="96"/>
        <v>0</v>
      </c>
      <c r="G935" s="279" t="str">
        <f t="shared" si="97"/>
        <v>0</v>
      </c>
      <c r="H935" s="14">
        <v>17235000</v>
      </c>
      <c r="I935" s="15" t="s">
        <v>1360</v>
      </c>
      <c r="J935" s="280" t="s">
        <v>67</v>
      </c>
      <c r="K935" s="15" t="s">
        <v>4519</v>
      </c>
      <c r="L935" s="15"/>
      <c r="M935" s="19" t="s">
        <v>14</v>
      </c>
    </row>
    <row r="936" spans="1:13" ht="90" x14ac:dyDescent="0.25">
      <c r="A936" s="18" t="str">
        <f t="shared" si="91"/>
        <v>1</v>
      </c>
      <c r="B936" s="279" t="str">
        <f t="shared" si="92"/>
        <v>7</v>
      </c>
      <c r="C936" s="279" t="str">
        <f t="shared" si="93"/>
        <v>2</v>
      </c>
      <c r="D936" s="279" t="str">
        <f t="shared" si="94"/>
        <v>8</v>
      </c>
      <c r="E936" s="279" t="str">
        <f t="shared" si="95"/>
        <v>03</v>
      </c>
      <c r="F936" s="279" t="str">
        <f t="shared" si="96"/>
        <v>0</v>
      </c>
      <c r="G936" s="279" t="str">
        <f t="shared" si="97"/>
        <v>0</v>
      </c>
      <c r="H936" s="14">
        <v>17280300</v>
      </c>
      <c r="I936" s="15" t="s">
        <v>1361</v>
      </c>
      <c r="J936" s="280" t="s">
        <v>67</v>
      </c>
      <c r="K936" s="15" t="s">
        <v>1362</v>
      </c>
      <c r="L936" s="15"/>
      <c r="M936" s="19" t="s">
        <v>18</v>
      </c>
    </row>
    <row r="937" spans="1:13" ht="90" x14ac:dyDescent="0.25">
      <c r="A937" s="18" t="str">
        <f t="shared" si="91"/>
        <v>1</v>
      </c>
      <c r="B937" s="279" t="str">
        <f t="shared" si="92"/>
        <v>7</v>
      </c>
      <c r="C937" s="279" t="str">
        <f t="shared" si="93"/>
        <v>2</v>
      </c>
      <c r="D937" s="279" t="str">
        <f t="shared" si="94"/>
        <v>8</v>
      </c>
      <c r="E937" s="279" t="str">
        <f t="shared" si="95"/>
        <v>03</v>
      </c>
      <c r="F937" s="279" t="str">
        <f t="shared" si="96"/>
        <v>1</v>
      </c>
      <c r="G937" s="279" t="str">
        <f t="shared" si="97"/>
        <v>0</v>
      </c>
      <c r="H937" s="14">
        <v>17280310</v>
      </c>
      <c r="I937" s="15" t="s">
        <v>1361</v>
      </c>
      <c r="J937" s="280" t="s">
        <v>67</v>
      </c>
      <c r="K937" s="15" t="s">
        <v>1362</v>
      </c>
      <c r="L937" s="15"/>
      <c r="M937" s="19" t="s">
        <v>18</v>
      </c>
    </row>
    <row r="938" spans="1:13" ht="60" x14ac:dyDescent="0.25">
      <c r="A938" s="18" t="str">
        <f t="shared" si="91"/>
        <v>1</v>
      </c>
      <c r="B938" s="279" t="str">
        <f t="shared" si="92"/>
        <v>7</v>
      </c>
      <c r="C938" s="279" t="str">
        <f t="shared" si="93"/>
        <v>2</v>
      </c>
      <c r="D938" s="279" t="str">
        <f t="shared" si="94"/>
        <v>4</v>
      </c>
      <c r="E938" s="279" t="str">
        <f t="shared" si="95"/>
        <v>00</v>
      </c>
      <c r="F938" s="279" t="str">
        <f t="shared" si="96"/>
        <v>0</v>
      </c>
      <c r="G938" s="279" t="str">
        <f t="shared" si="97"/>
        <v>0</v>
      </c>
      <c r="H938" s="14">
        <v>17240000</v>
      </c>
      <c r="I938" s="15" t="s">
        <v>1363</v>
      </c>
      <c r="J938" s="280" t="s">
        <v>45</v>
      </c>
      <c r="K938" s="15" t="s">
        <v>1364</v>
      </c>
      <c r="L938" s="15"/>
      <c r="M938" s="19" t="s">
        <v>14</v>
      </c>
    </row>
    <row r="939" spans="1:13" ht="60" x14ac:dyDescent="0.25">
      <c r="A939" s="18" t="str">
        <f t="shared" si="91"/>
        <v>1</v>
      </c>
      <c r="B939" s="279" t="str">
        <f t="shared" si="92"/>
        <v>7</v>
      </c>
      <c r="C939" s="279" t="str">
        <f t="shared" si="93"/>
        <v>2</v>
      </c>
      <c r="D939" s="279" t="str">
        <f t="shared" si="94"/>
        <v>4</v>
      </c>
      <c r="E939" s="279" t="str">
        <f t="shared" si="95"/>
        <v>01</v>
      </c>
      <c r="F939" s="279" t="str">
        <f t="shared" si="96"/>
        <v>0</v>
      </c>
      <c r="G939" s="279" t="str">
        <f t="shared" si="97"/>
        <v>0</v>
      </c>
      <c r="H939" s="14">
        <v>17240100</v>
      </c>
      <c r="I939" s="15" t="s">
        <v>1363</v>
      </c>
      <c r="J939" s="280" t="s">
        <v>54</v>
      </c>
      <c r="K939" s="15" t="s">
        <v>1365</v>
      </c>
      <c r="L939" s="15"/>
      <c r="M939" s="19" t="s">
        <v>18</v>
      </c>
    </row>
    <row r="940" spans="1:13" ht="60" x14ac:dyDescent="0.25">
      <c r="A940" s="18" t="str">
        <f t="shared" si="91"/>
        <v>1</v>
      </c>
      <c r="B940" s="279" t="str">
        <f t="shared" si="92"/>
        <v>7</v>
      </c>
      <c r="C940" s="279" t="str">
        <f t="shared" si="93"/>
        <v>2</v>
      </c>
      <c r="D940" s="279" t="str">
        <f t="shared" si="94"/>
        <v>4</v>
      </c>
      <c r="E940" s="279" t="str">
        <f t="shared" si="95"/>
        <v>01</v>
      </c>
      <c r="F940" s="279" t="str">
        <f t="shared" si="96"/>
        <v>0</v>
      </c>
      <c r="G940" s="279" t="str">
        <f t="shared" si="97"/>
        <v>0</v>
      </c>
      <c r="H940" s="14">
        <v>17240100</v>
      </c>
      <c r="I940" s="15" t="s">
        <v>4520</v>
      </c>
      <c r="J940" s="280" t="s">
        <v>54</v>
      </c>
      <c r="K940" s="15" t="s">
        <v>1365</v>
      </c>
      <c r="L940" s="15"/>
      <c r="M940" s="19" t="s">
        <v>18</v>
      </c>
    </row>
    <row r="941" spans="1:13" ht="60" x14ac:dyDescent="0.25">
      <c r="A941" s="18" t="str">
        <f t="shared" si="91"/>
        <v>1</v>
      </c>
      <c r="B941" s="279" t="str">
        <f t="shared" si="92"/>
        <v>7</v>
      </c>
      <c r="C941" s="279" t="str">
        <f t="shared" si="93"/>
        <v>2</v>
      </c>
      <c r="D941" s="279" t="str">
        <f t="shared" si="94"/>
        <v>4</v>
      </c>
      <c r="E941" s="279" t="str">
        <f t="shared" si="95"/>
        <v>01</v>
      </c>
      <c r="F941" s="279" t="str">
        <f t="shared" si="96"/>
        <v>0</v>
      </c>
      <c r="G941" s="279" t="str">
        <f t="shared" si="97"/>
        <v>0</v>
      </c>
      <c r="H941" s="14">
        <v>17240100</v>
      </c>
      <c r="I941" s="121" t="s">
        <v>5919</v>
      </c>
      <c r="J941" s="280" t="s">
        <v>54</v>
      </c>
      <c r="K941" s="15" t="s">
        <v>1365</v>
      </c>
      <c r="L941" s="15" t="s">
        <v>5920</v>
      </c>
      <c r="M941" s="19" t="s">
        <v>10</v>
      </c>
    </row>
    <row r="942" spans="1:13" ht="60" x14ac:dyDescent="0.25">
      <c r="A942" s="18" t="str">
        <f t="shared" si="91"/>
        <v>1</v>
      </c>
      <c r="B942" s="279" t="str">
        <f t="shared" si="92"/>
        <v>7</v>
      </c>
      <c r="C942" s="279" t="str">
        <f t="shared" si="93"/>
        <v>2</v>
      </c>
      <c r="D942" s="279" t="str">
        <f t="shared" si="94"/>
        <v>4</v>
      </c>
      <c r="E942" s="279" t="str">
        <f t="shared" si="95"/>
        <v>50</v>
      </c>
      <c r="F942" s="279" t="str">
        <f t="shared" si="96"/>
        <v>0</v>
      </c>
      <c r="G942" s="279" t="str">
        <f t="shared" si="97"/>
        <v>0</v>
      </c>
      <c r="H942" s="14">
        <v>17245000</v>
      </c>
      <c r="I942" s="15" t="s">
        <v>1366</v>
      </c>
      <c r="J942" s="280" t="s">
        <v>67</v>
      </c>
      <c r="K942" s="15" t="s">
        <v>1367</v>
      </c>
      <c r="L942" s="15"/>
      <c r="M942" s="19" t="s">
        <v>10</v>
      </c>
    </row>
    <row r="943" spans="1:13" ht="60" x14ac:dyDescent="0.25">
      <c r="A943" s="18" t="str">
        <f t="shared" si="91"/>
        <v>1</v>
      </c>
      <c r="B943" s="279" t="str">
        <f t="shared" si="92"/>
        <v>7</v>
      </c>
      <c r="C943" s="279" t="str">
        <f t="shared" si="93"/>
        <v>2</v>
      </c>
      <c r="D943" s="279" t="str">
        <f t="shared" si="94"/>
        <v>4</v>
      </c>
      <c r="E943" s="279" t="str">
        <f t="shared" si="95"/>
        <v>51</v>
      </c>
      <c r="F943" s="279" t="str">
        <f t="shared" si="96"/>
        <v>0</v>
      </c>
      <c r="G943" s="279" t="str">
        <f t="shared" si="97"/>
        <v>0</v>
      </c>
      <c r="H943" s="14">
        <v>17245100</v>
      </c>
      <c r="I943" s="15" t="s">
        <v>1368</v>
      </c>
      <c r="J943" s="280" t="s">
        <v>67</v>
      </c>
      <c r="K943" s="15" t="s">
        <v>1369</v>
      </c>
      <c r="L943" s="15"/>
      <c r="M943" s="19" t="s">
        <v>10</v>
      </c>
    </row>
    <row r="944" spans="1:13" ht="75" x14ac:dyDescent="0.25">
      <c r="A944" s="18" t="str">
        <f t="shared" si="91"/>
        <v>1</v>
      </c>
      <c r="B944" s="279" t="str">
        <f t="shared" si="92"/>
        <v>7</v>
      </c>
      <c r="C944" s="279" t="str">
        <f t="shared" si="93"/>
        <v>2</v>
      </c>
      <c r="D944" s="279" t="str">
        <f t="shared" si="94"/>
        <v>4</v>
      </c>
      <c r="E944" s="279" t="str">
        <f t="shared" si="95"/>
        <v>99</v>
      </c>
      <c r="F944" s="279" t="str">
        <f t="shared" si="96"/>
        <v>0</v>
      </c>
      <c r="G944" s="279" t="str">
        <f t="shared" si="97"/>
        <v>0</v>
      </c>
      <c r="H944" s="14">
        <v>17249900</v>
      </c>
      <c r="I944" s="15" t="s">
        <v>4521</v>
      </c>
      <c r="J944" s="280" t="s">
        <v>54</v>
      </c>
      <c r="K944" s="15" t="s">
        <v>4522</v>
      </c>
      <c r="L944" s="15" t="s">
        <v>4507</v>
      </c>
      <c r="M944" s="19" t="s">
        <v>14</v>
      </c>
    </row>
    <row r="945" spans="1:13" ht="30" x14ac:dyDescent="0.25">
      <c r="A945" s="18" t="str">
        <f t="shared" si="91"/>
        <v>1</v>
      </c>
      <c r="B945" s="279" t="str">
        <f t="shared" si="92"/>
        <v>7</v>
      </c>
      <c r="C945" s="279" t="str">
        <f t="shared" si="93"/>
        <v>2</v>
      </c>
      <c r="D945" s="279" t="str">
        <f t="shared" si="94"/>
        <v>9</v>
      </c>
      <c r="E945" s="279" t="str">
        <f t="shared" si="95"/>
        <v>00</v>
      </c>
      <c r="F945" s="279" t="str">
        <f t="shared" si="96"/>
        <v>0</v>
      </c>
      <c r="G945" s="279" t="str">
        <f t="shared" si="97"/>
        <v>0</v>
      </c>
      <c r="H945" s="14">
        <v>17290000</v>
      </c>
      <c r="I945" s="15" t="s">
        <v>1370</v>
      </c>
      <c r="J945" s="280" t="s">
        <v>45</v>
      </c>
      <c r="K945" s="15" t="s">
        <v>4523</v>
      </c>
      <c r="L945" s="123" t="s">
        <v>4496</v>
      </c>
      <c r="M945" s="19" t="s">
        <v>14</v>
      </c>
    </row>
    <row r="946" spans="1:13" ht="30" x14ac:dyDescent="0.25">
      <c r="A946" s="18" t="str">
        <f t="shared" si="91"/>
        <v>1</v>
      </c>
      <c r="B946" s="279" t="str">
        <f t="shared" si="92"/>
        <v>7</v>
      </c>
      <c r="C946" s="279" t="str">
        <f t="shared" si="93"/>
        <v>2</v>
      </c>
      <c r="D946" s="279" t="str">
        <f t="shared" si="94"/>
        <v>9</v>
      </c>
      <c r="E946" s="279" t="str">
        <f t="shared" si="95"/>
        <v>50</v>
      </c>
      <c r="F946" s="279" t="str">
        <f t="shared" si="96"/>
        <v>0</v>
      </c>
      <c r="G946" s="279" t="str">
        <f t="shared" si="97"/>
        <v>0</v>
      </c>
      <c r="H946" s="14">
        <v>17295000</v>
      </c>
      <c r="I946" s="15" t="s">
        <v>1371</v>
      </c>
      <c r="J946" s="280" t="s">
        <v>67</v>
      </c>
      <c r="K946" s="15" t="s">
        <v>1372</v>
      </c>
      <c r="L946" s="15"/>
      <c r="M946" s="19" t="s">
        <v>10</v>
      </c>
    </row>
    <row r="947" spans="1:13" ht="30" x14ac:dyDescent="0.25">
      <c r="A947" s="18" t="str">
        <f t="shared" si="91"/>
        <v>1</v>
      </c>
      <c r="B947" s="279" t="str">
        <f t="shared" si="92"/>
        <v>7</v>
      </c>
      <c r="C947" s="279" t="str">
        <f t="shared" si="93"/>
        <v>2</v>
      </c>
      <c r="D947" s="279" t="str">
        <f t="shared" si="94"/>
        <v>9</v>
      </c>
      <c r="E947" s="279" t="str">
        <f t="shared" si="95"/>
        <v>51</v>
      </c>
      <c r="F947" s="279" t="str">
        <f t="shared" si="96"/>
        <v>0</v>
      </c>
      <c r="G947" s="279" t="str">
        <f t="shared" si="97"/>
        <v>0</v>
      </c>
      <c r="H947" s="14">
        <v>17295100</v>
      </c>
      <c r="I947" s="15" t="s">
        <v>1373</v>
      </c>
      <c r="J947" s="280" t="s">
        <v>67</v>
      </c>
      <c r="K947" s="15" t="s">
        <v>1374</v>
      </c>
      <c r="L947" s="15"/>
      <c r="M947" s="19" t="s">
        <v>10</v>
      </c>
    </row>
    <row r="948" spans="1:13" ht="57.75" customHeight="1" x14ac:dyDescent="0.25">
      <c r="A948" s="18" t="str">
        <f t="shared" si="91"/>
        <v>1</v>
      </c>
      <c r="B948" s="279" t="str">
        <f t="shared" si="92"/>
        <v>7</v>
      </c>
      <c r="C948" s="279" t="str">
        <f t="shared" si="93"/>
        <v>2</v>
      </c>
      <c r="D948" s="279" t="str">
        <f t="shared" si="94"/>
        <v>9</v>
      </c>
      <c r="E948" s="279" t="str">
        <f t="shared" si="95"/>
        <v>52</v>
      </c>
      <c r="F948" s="279" t="str">
        <f t="shared" si="96"/>
        <v>0</v>
      </c>
      <c r="G948" s="279" t="str">
        <f t="shared" si="97"/>
        <v>0</v>
      </c>
      <c r="H948" s="14">
        <v>17295200</v>
      </c>
      <c r="I948" s="15" t="s">
        <v>1948</v>
      </c>
      <c r="J948" s="280" t="s">
        <v>67</v>
      </c>
      <c r="K948" s="15" t="s">
        <v>4524</v>
      </c>
      <c r="L948" s="15"/>
      <c r="M948" s="19" t="s">
        <v>14</v>
      </c>
    </row>
    <row r="949" spans="1:13" ht="30" x14ac:dyDescent="0.25">
      <c r="A949" s="18" t="str">
        <f t="shared" si="91"/>
        <v>1</v>
      </c>
      <c r="B949" s="279" t="str">
        <f t="shared" si="92"/>
        <v>7</v>
      </c>
      <c r="C949" s="279" t="str">
        <f t="shared" si="93"/>
        <v>2</v>
      </c>
      <c r="D949" s="279" t="str">
        <f t="shared" si="94"/>
        <v>9</v>
      </c>
      <c r="E949" s="279" t="str">
        <f t="shared" si="95"/>
        <v>99</v>
      </c>
      <c r="F949" s="279" t="str">
        <f t="shared" si="96"/>
        <v>0</v>
      </c>
      <c r="G949" s="279" t="str">
        <f t="shared" si="97"/>
        <v>0</v>
      </c>
      <c r="H949" s="14">
        <v>17299900</v>
      </c>
      <c r="I949" s="15" t="s">
        <v>1375</v>
      </c>
      <c r="J949" s="280" t="s">
        <v>54</v>
      </c>
      <c r="K949" s="15" t="s">
        <v>1376</v>
      </c>
      <c r="L949" s="15"/>
      <c r="M949" s="19" t="s">
        <v>10</v>
      </c>
    </row>
    <row r="950" spans="1:13" ht="30" x14ac:dyDescent="0.25">
      <c r="A950" s="18" t="str">
        <f t="shared" si="91"/>
        <v>1</v>
      </c>
      <c r="B950" s="279" t="str">
        <f t="shared" si="92"/>
        <v>7</v>
      </c>
      <c r="C950" s="279" t="str">
        <f t="shared" si="93"/>
        <v>2</v>
      </c>
      <c r="D950" s="279" t="str">
        <f t="shared" si="94"/>
        <v>8</v>
      </c>
      <c r="E950" s="279" t="str">
        <f t="shared" si="95"/>
        <v>04</v>
      </c>
      <c r="F950" s="279" t="str">
        <f t="shared" si="96"/>
        <v>0</v>
      </c>
      <c r="G950" s="279" t="str">
        <f t="shared" si="97"/>
        <v>0</v>
      </c>
      <c r="H950" s="14">
        <v>17280400</v>
      </c>
      <c r="I950" s="15" t="s">
        <v>1371</v>
      </c>
      <c r="J950" s="280" t="s">
        <v>67</v>
      </c>
      <c r="K950" s="15" t="s">
        <v>1372</v>
      </c>
      <c r="L950" s="15"/>
      <c r="M950" s="19" t="s">
        <v>18</v>
      </c>
    </row>
    <row r="951" spans="1:13" ht="30" x14ac:dyDescent="0.25">
      <c r="A951" s="18" t="str">
        <f t="shared" si="91"/>
        <v>1</v>
      </c>
      <c r="B951" s="279" t="str">
        <f t="shared" si="92"/>
        <v>7</v>
      </c>
      <c r="C951" s="279" t="str">
        <f t="shared" si="93"/>
        <v>2</v>
      </c>
      <c r="D951" s="279" t="str">
        <f t="shared" si="94"/>
        <v>8</v>
      </c>
      <c r="E951" s="279" t="str">
        <f t="shared" si="95"/>
        <v>04</v>
      </c>
      <c r="F951" s="279" t="str">
        <f t="shared" si="96"/>
        <v>1</v>
      </c>
      <c r="G951" s="279" t="str">
        <f t="shared" si="97"/>
        <v>0</v>
      </c>
      <c r="H951" s="14">
        <v>17280410</v>
      </c>
      <c r="I951" s="15" t="s">
        <v>1371</v>
      </c>
      <c r="J951" s="280" t="s">
        <v>67</v>
      </c>
      <c r="K951" s="15" t="s">
        <v>1372</v>
      </c>
      <c r="L951" s="15"/>
      <c r="M951" s="19" t="s">
        <v>18</v>
      </c>
    </row>
    <row r="952" spans="1:13" ht="30" x14ac:dyDescent="0.25">
      <c r="A952" s="18" t="str">
        <f t="shared" si="91"/>
        <v>1</v>
      </c>
      <c r="B952" s="279" t="str">
        <f t="shared" si="92"/>
        <v>7</v>
      </c>
      <c r="C952" s="279" t="str">
        <f t="shared" si="93"/>
        <v>2</v>
      </c>
      <c r="D952" s="279" t="str">
        <f t="shared" si="94"/>
        <v>8</v>
      </c>
      <c r="E952" s="279" t="str">
        <f t="shared" si="95"/>
        <v>07</v>
      </c>
      <c r="F952" s="279" t="str">
        <f t="shared" si="96"/>
        <v>0</v>
      </c>
      <c r="G952" s="279" t="str">
        <f t="shared" si="97"/>
        <v>0</v>
      </c>
      <c r="H952" s="14">
        <v>17280700</v>
      </c>
      <c r="I952" s="15" t="s">
        <v>1373</v>
      </c>
      <c r="J952" s="280" t="s">
        <v>67</v>
      </c>
      <c r="K952" s="15" t="s">
        <v>1374</v>
      </c>
      <c r="L952" s="15"/>
      <c r="M952" s="19" t="s">
        <v>18</v>
      </c>
    </row>
    <row r="953" spans="1:13" ht="30" x14ac:dyDescent="0.25">
      <c r="A953" s="18" t="str">
        <f t="shared" si="91"/>
        <v>1</v>
      </c>
      <c r="B953" s="279" t="str">
        <f t="shared" si="92"/>
        <v>7</v>
      </c>
      <c r="C953" s="279" t="str">
        <f t="shared" si="93"/>
        <v>2</v>
      </c>
      <c r="D953" s="279" t="str">
        <f t="shared" si="94"/>
        <v>8</v>
      </c>
      <c r="E953" s="279" t="str">
        <f t="shared" si="95"/>
        <v>07</v>
      </c>
      <c r="F953" s="279" t="str">
        <f t="shared" si="96"/>
        <v>1</v>
      </c>
      <c r="G953" s="279" t="str">
        <f t="shared" si="97"/>
        <v>0</v>
      </c>
      <c r="H953" s="14">
        <v>17280710</v>
      </c>
      <c r="I953" s="15" t="s">
        <v>1373</v>
      </c>
      <c r="J953" s="280" t="s">
        <v>67</v>
      </c>
      <c r="K953" s="15" t="s">
        <v>1374</v>
      </c>
      <c r="L953" s="15"/>
      <c r="M953" s="19" t="s">
        <v>18</v>
      </c>
    </row>
    <row r="954" spans="1:13" ht="60" x14ac:dyDescent="0.25">
      <c r="A954" s="18" t="str">
        <f t="shared" si="91"/>
        <v>1</v>
      </c>
      <c r="B954" s="279" t="str">
        <f t="shared" si="92"/>
        <v>7</v>
      </c>
      <c r="C954" s="279" t="str">
        <f t="shared" si="93"/>
        <v>2</v>
      </c>
      <c r="D954" s="279" t="str">
        <f t="shared" si="94"/>
        <v>8</v>
      </c>
      <c r="E954" s="279" t="str">
        <f t="shared" si="95"/>
        <v>10</v>
      </c>
      <c r="F954" s="279" t="str">
        <f t="shared" si="96"/>
        <v>0</v>
      </c>
      <c r="G954" s="279" t="str">
        <f t="shared" si="97"/>
        <v>0</v>
      </c>
      <c r="H954" s="14">
        <v>17281000</v>
      </c>
      <c r="I954" s="15" t="s">
        <v>1377</v>
      </c>
      <c r="J954" s="280" t="s">
        <v>67</v>
      </c>
      <c r="K954" s="15" t="s">
        <v>1365</v>
      </c>
      <c r="L954" s="15"/>
      <c r="M954" s="19" t="s">
        <v>18</v>
      </c>
    </row>
    <row r="955" spans="1:13" ht="60" x14ac:dyDescent="0.25">
      <c r="A955" s="18" t="str">
        <f t="shared" si="91"/>
        <v>1</v>
      </c>
      <c r="B955" s="279" t="str">
        <f t="shared" si="92"/>
        <v>7</v>
      </c>
      <c r="C955" s="279" t="str">
        <f t="shared" si="93"/>
        <v>2</v>
      </c>
      <c r="D955" s="279" t="str">
        <f t="shared" si="94"/>
        <v>8</v>
      </c>
      <c r="E955" s="279" t="str">
        <f t="shared" si="95"/>
        <v>10</v>
      </c>
      <c r="F955" s="279" t="str">
        <f t="shared" si="96"/>
        <v>1</v>
      </c>
      <c r="G955" s="279" t="str">
        <f t="shared" si="97"/>
        <v>0</v>
      </c>
      <c r="H955" s="14">
        <v>17281010</v>
      </c>
      <c r="I955" s="15" t="s">
        <v>1378</v>
      </c>
      <c r="J955" s="280" t="s">
        <v>67</v>
      </c>
      <c r="K955" s="15" t="s">
        <v>1367</v>
      </c>
      <c r="L955" s="15"/>
      <c r="M955" s="19" t="s">
        <v>18</v>
      </c>
    </row>
    <row r="956" spans="1:13" ht="60" x14ac:dyDescent="0.25">
      <c r="A956" s="18" t="str">
        <f t="shared" si="91"/>
        <v>1</v>
      </c>
      <c r="B956" s="279" t="str">
        <f t="shared" si="92"/>
        <v>7</v>
      </c>
      <c r="C956" s="279" t="str">
        <f t="shared" si="93"/>
        <v>2</v>
      </c>
      <c r="D956" s="279" t="str">
        <f t="shared" si="94"/>
        <v>8</v>
      </c>
      <c r="E956" s="279" t="str">
        <f t="shared" si="95"/>
        <v>10</v>
      </c>
      <c r="F956" s="279" t="str">
        <f t="shared" si="96"/>
        <v>2</v>
      </c>
      <c r="G956" s="279" t="str">
        <f t="shared" si="97"/>
        <v>0</v>
      </c>
      <c r="H956" s="14">
        <v>17281020</v>
      </c>
      <c r="I956" s="15" t="s">
        <v>1379</v>
      </c>
      <c r="J956" s="280" t="s">
        <v>67</v>
      </c>
      <c r="K956" s="15" t="s">
        <v>1369</v>
      </c>
      <c r="L956" s="15"/>
      <c r="M956" s="19" t="s">
        <v>18</v>
      </c>
    </row>
    <row r="957" spans="1:13" ht="75" x14ac:dyDescent="0.25">
      <c r="A957" s="18" t="str">
        <f t="shared" si="91"/>
        <v>1</v>
      </c>
      <c r="B957" s="279" t="str">
        <f t="shared" si="92"/>
        <v>7</v>
      </c>
      <c r="C957" s="279" t="str">
        <f t="shared" si="93"/>
        <v>2</v>
      </c>
      <c r="D957" s="279" t="str">
        <f t="shared" si="94"/>
        <v>8</v>
      </c>
      <c r="E957" s="279" t="str">
        <f t="shared" si="95"/>
        <v>10</v>
      </c>
      <c r="F957" s="279" t="str">
        <f t="shared" si="96"/>
        <v>9</v>
      </c>
      <c r="G957" s="279" t="str">
        <f t="shared" si="97"/>
        <v>0</v>
      </c>
      <c r="H957" s="14">
        <v>17281090</v>
      </c>
      <c r="I957" s="15" t="s">
        <v>1380</v>
      </c>
      <c r="J957" s="280" t="s">
        <v>67</v>
      </c>
      <c r="K957" s="15" t="s">
        <v>1381</v>
      </c>
      <c r="L957" s="15"/>
      <c r="M957" s="19" t="s">
        <v>18</v>
      </c>
    </row>
    <row r="958" spans="1:13" ht="45" x14ac:dyDescent="0.25">
      <c r="A958" s="18" t="str">
        <f t="shared" si="91"/>
        <v>1</v>
      </c>
      <c r="B958" s="279" t="str">
        <f t="shared" si="92"/>
        <v>7</v>
      </c>
      <c r="C958" s="279" t="str">
        <f t="shared" si="93"/>
        <v>2</v>
      </c>
      <c r="D958" s="279" t="str">
        <f t="shared" si="94"/>
        <v>8</v>
      </c>
      <c r="E958" s="279" t="str">
        <f t="shared" si="95"/>
        <v>99</v>
      </c>
      <c r="F958" s="279" t="str">
        <f t="shared" si="96"/>
        <v>0</v>
      </c>
      <c r="G958" s="279" t="str">
        <f t="shared" si="97"/>
        <v>0</v>
      </c>
      <c r="H958" s="14">
        <v>17289900</v>
      </c>
      <c r="I958" s="15" t="s">
        <v>1348</v>
      </c>
      <c r="J958" s="280" t="s">
        <v>67</v>
      </c>
      <c r="K958" s="15" t="s">
        <v>1382</v>
      </c>
      <c r="L958" s="15"/>
      <c r="M958" s="19" t="s">
        <v>18</v>
      </c>
    </row>
    <row r="959" spans="1:13" ht="45" x14ac:dyDescent="0.25">
      <c r="A959" s="18" t="str">
        <f>MID($H959,1,1)</f>
        <v>1</v>
      </c>
      <c r="B959" s="279" t="str">
        <f>MID($H959,2,1)</f>
        <v>7</v>
      </c>
      <c r="C959" s="279" t="str">
        <f>MID($H959,3,1)</f>
        <v>2</v>
      </c>
      <c r="D959" s="279" t="str">
        <f>MID($H959,4,1)</f>
        <v>8</v>
      </c>
      <c r="E959" s="279" t="str">
        <f>MID($H959,5,2)</f>
        <v>99</v>
      </c>
      <c r="F959" s="279" t="str">
        <f>MID($H959,7,1)</f>
        <v>1</v>
      </c>
      <c r="G959" s="279" t="str">
        <f>MID($H959,8,1)</f>
        <v>0</v>
      </c>
      <c r="H959" s="14">
        <v>17289910</v>
      </c>
      <c r="I959" s="15" t="s">
        <v>1348</v>
      </c>
      <c r="J959" s="280" t="s">
        <v>67</v>
      </c>
      <c r="K959" s="15" t="s">
        <v>1382</v>
      </c>
      <c r="L959" s="15"/>
      <c r="M959" s="19" t="s">
        <v>18</v>
      </c>
    </row>
    <row r="960" spans="1:13" ht="60" x14ac:dyDescent="0.25">
      <c r="A960" s="18" t="str">
        <f>MID($H960,1,1)</f>
        <v>1</v>
      </c>
      <c r="B960" s="279" t="str">
        <f>MID($H960,2,1)</f>
        <v>7</v>
      </c>
      <c r="C960" s="279" t="str">
        <f>MID($H960,3,1)</f>
        <v>3</v>
      </c>
      <c r="D960" s="279" t="str">
        <f>MID($H960,4,1)</f>
        <v>0</v>
      </c>
      <c r="E960" s="279" t="str">
        <f>MID($H960,5,2)</f>
        <v>00</v>
      </c>
      <c r="F960" s="279" t="str">
        <f>MID($H960,7,1)</f>
        <v>0</v>
      </c>
      <c r="G960" s="279" t="str">
        <f>MID($H960,8,1)</f>
        <v>0</v>
      </c>
      <c r="H960" s="14">
        <v>17300000</v>
      </c>
      <c r="I960" s="15" t="s">
        <v>1383</v>
      </c>
      <c r="J960" s="280" t="s">
        <v>45</v>
      </c>
      <c r="K960" s="15" t="s">
        <v>1384</v>
      </c>
      <c r="L960" s="15"/>
      <c r="M960" s="19"/>
    </row>
    <row r="961" spans="1:13" ht="30" x14ac:dyDescent="0.25">
      <c r="A961" s="18" t="str">
        <f t="shared" ref="A961:A962" si="98">MID($H961,1,1)</f>
        <v>1</v>
      </c>
      <c r="B961" s="279" t="str">
        <f t="shared" ref="B961:B962" si="99">MID($H961,2,1)</f>
        <v>7</v>
      </c>
      <c r="C961" s="279" t="str">
        <f t="shared" ref="C961:C962" si="100">MID($H961,3,1)</f>
        <v>3</v>
      </c>
      <c r="D961" s="279" t="str">
        <f t="shared" ref="D961:D962" si="101">MID($H961,4,1)</f>
        <v>1</v>
      </c>
      <c r="E961" s="279" t="str">
        <f t="shared" ref="E961:E962" si="102">MID($H961,5,2)</f>
        <v>00</v>
      </c>
      <c r="F961" s="279" t="str">
        <f t="shared" ref="F961:F962" si="103">MID($H961,7,1)</f>
        <v>0</v>
      </c>
      <c r="G961" s="279" t="str">
        <f t="shared" ref="G961:G962" si="104">MID($H961,8,1)</f>
        <v>0</v>
      </c>
      <c r="H961" s="14">
        <v>17310000</v>
      </c>
      <c r="I961" s="15" t="s">
        <v>1360</v>
      </c>
      <c r="J961" s="280" t="s">
        <v>45</v>
      </c>
      <c r="K961" s="15" t="s">
        <v>4525</v>
      </c>
      <c r="L961" s="15"/>
      <c r="M961" s="19" t="s">
        <v>14</v>
      </c>
    </row>
    <row r="962" spans="1:13" ht="45" x14ac:dyDescent="0.25">
      <c r="A962" s="18" t="str">
        <f t="shared" si="98"/>
        <v>1</v>
      </c>
      <c r="B962" s="279" t="str">
        <f t="shared" si="99"/>
        <v>7</v>
      </c>
      <c r="C962" s="279" t="str">
        <f t="shared" si="100"/>
        <v>3</v>
      </c>
      <c r="D962" s="279" t="str">
        <f t="shared" si="101"/>
        <v>1</v>
      </c>
      <c r="E962" s="279" t="str">
        <f t="shared" si="102"/>
        <v>50</v>
      </c>
      <c r="F962" s="279" t="str">
        <f t="shared" si="103"/>
        <v>0</v>
      </c>
      <c r="G962" s="279" t="str">
        <f t="shared" si="104"/>
        <v>0</v>
      </c>
      <c r="H962" s="14">
        <v>17315000</v>
      </c>
      <c r="I962" s="15" t="s">
        <v>1360</v>
      </c>
      <c r="J962" s="280" t="s">
        <v>67</v>
      </c>
      <c r="K962" s="15" t="s">
        <v>1385</v>
      </c>
      <c r="L962" s="15"/>
      <c r="M962" s="19" t="s">
        <v>10</v>
      </c>
    </row>
    <row r="963" spans="1:13" ht="60" x14ac:dyDescent="0.25">
      <c r="A963" s="18" t="str">
        <f t="shared" si="91"/>
        <v>1</v>
      </c>
      <c r="B963" s="279" t="str">
        <f t="shared" si="92"/>
        <v>7</v>
      </c>
      <c r="C963" s="279" t="str">
        <f t="shared" si="93"/>
        <v>3</v>
      </c>
      <c r="D963" s="279" t="str">
        <f t="shared" si="94"/>
        <v>0</v>
      </c>
      <c r="E963" s="279" t="str">
        <f t="shared" si="95"/>
        <v>00</v>
      </c>
      <c r="F963" s="279" t="str">
        <f t="shared" si="96"/>
        <v>1</v>
      </c>
      <c r="G963" s="279" t="str">
        <f t="shared" si="97"/>
        <v>0</v>
      </c>
      <c r="H963" s="14">
        <v>17300010</v>
      </c>
      <c r="I963" s="15" t="s">
        <v>1383</v>
      </c>
      <c r="J963" s="280" t="s">
        <v>54</v>
      </c>
      <c r="K963" s="15" t="s">
        <v>1384</v>
      </c>
      <c r="L963" s="15"/>
      <c r="M963" s="19" t="s">
        <v>18</v>
      </c>
    </row>
    <row r="964" spans="1:13" ht="60" x14ac:dyDescent="0.25">
      <c r="A964" s="18" t="str">
        <f t="shared" ref="A964:A1091" si="105">MID($H964,1,1)</f>
        <v>1</v>
      </c>
      <c r="B964" s="279" t="str">
        <f t="shared" ref="B964:B1091" si="106">MID($H964,2,1)</f>
        <v>7</v>
      </c>
      <c r="C964" s="279" t="str">
        <f t="shared" ref="C964:C1091" si="107">MID($H964,3,1)</f>
        <v>3</v>
      </c>
      <c r="D964" s="279" t="str">
        <f t="shared" ref="D964:D1091" si="108">MID($H964,4,1)</f>
        <v>8</v>
      </c>
      <c r="E964" s="279" t="str">
        <f t="shared" ref="E964:E1091" si="109">MID($H964,5,2)</f>
        <v>00</v>
      </c>
      <c r="F964" s="279" t="str">
        <f t="shared" ref="F964:F1091" si="110">MID($H964,7,1)</f>
        <v>0</v>
      </c>
      <c r="G964" s="279" t="str">
        <f t="shared" ref="G964:G1091" si="111">MID($H964,8,1)</f>
        <v>0</v>
      </c>
      <c r="H964" s="14">
        <v>17380000</v>
      </c>
      <c r="I964" s="15" t="s">
        <v>1386</v>
      </c>
      <c r="J964" s="280" t="s">
        <v>45</v>
      </c>
      <c r="K964" s="15" t="s">
        <v>1387</v>
      </c>
      <c r="L964" s="15"/>
      <c r="M964" s="19" t="s">
        <v>18</v>
      </c>
    </row>
    <row r="965" spans="1:13" ht="45" x14ac:dyDescent="0.25">
      <c r="A965" s="18" t="str">
        <f t="shared" si="105"/>
        <v>1</v>
      </c>
      <c r="B965" s="279" t="str">
        <f t="shared" si="106"/>
        <v>7</v>
      </c>
      <c r="C965" s="279" t="str">
        <f t="shared" si="107"/>
        <v>3</v>
      </c>
      <c r="D965" s="279" t="str">
        <f t="shared" si="108"/>
        <v>8</v>
      </c>
      <c r="E965" s="279" t="str">
        <f t="shared" si="109"/>
        <v>01</v>
      </c>
      <c r="F965" s="279" t="str">
        <f t="shared" si="110"/>
        <v>0</v>
      </c>
      <c r="G965" s="279" t="str">
        <f t="shared" si="111"/>
        <v>0</v>
      </c>
      <c r="H965" s="14">
        <v>17380100</v>
      </c>
      <c r="I965" s="15" t="s">
        <v>1360</v>
      </c>
      <c r="J965" s="280" t="s">
        <v>67</v>
      </c>
      <c r="K965" s="15" t="s">
        <v>1385</v>
      </c>
      <c r="L965" s="15"/>
      <c r="M965" s="19" t="s">
        <v>18</v>
      </c>
    </row>
    <row r="966" spans="1:13" ht="45" x14ac:dyDescent="0.25">
      <c r="A966" s="18" t="str">
        <f t="shared" si="105"/>
        <v>1</v>
      </c>
      <c r="B966" s="279" t="str">
        <f t="shared" si="106"/>
        <v>7</v>
      </c>
      <c r="C966" s="279" t="str">
        <f t="shared" si="107"/>
        <v>3</v>
      </c>
      <c r="D966" s="279" t="str">
        <f t="shared" si="108"/>
        <v>8</v>
      </c>
      <c r="E966" s="279" t="str">
        <f t="shared" si="109"/>
        <v>01</v>
      </c>
      <c r="F966" s="279" t="str">
        <f t="shared" si="110"/>
        <v>1</v>
      </c>
      <c r="G966" s="279" t="str">
        <f t="shared" si="111"/>
        <v>0</v>
      </c>
      <c r="H966" s="14">
        <v>17380110</v>
      </c>
      <c r="I966" s="15" t="s">
        <v>1360</v>
      </c>
      <c r="J966" s="280" t="s">
        <v>67</v>
      </c>
      <c r="K966" s="15" t="s">
        <v>1385</v>
      </c>
      <c r="L966" s="15"/>
      <c r="M966" s="19" t="s">
        <v>18</v>
      </c>
    </row>
    <row r="967" spans="1:13" ht="30" x14ac:dyDescent="0.25">
      <c r="A967" s="18" t="str">
        <f t="shared" si="105"/>
        <v>1</v>
      </c>
      <c r="B967" s="279" t="str">
        <f t="shared" si="106"/>
        <v>7</v>
      </c>
      <c r="C967" s="279" t="str">
        <f t="shared" si="107"/>
        <v>3</v>
      </c>
      <c r="D967" s="279" t="str">
        <f t="shared" si="108"/>
        <v>8</v>
      </c>
      <c r="E967" s="279" t="str">
        <f t="shared" si="109"/>
        <v>02</v>
      </c>
      <c r="F967" s="279" t="str">
        <f t="shared" si="110"/>
        <v>0</v>
      </c>
      <c r="G967" s="279" t="str">
        <f t="shared" si="111"/>
        <v>0</v>
      </c>
      <c r="H967" s="14">
        <v>17380200</v>
      </c>
      <c r="I967" s="15" t="s">
        <v>1388</v>
      </c>
      <c r="J967" s="280" t="s">
        <v>67</v>
      </c>
      <c r="K967" s="15" t="s">
        <v>1389</v>
      </c>
      <c r="L967" s="15"/>
      <c r="M967" s="19" t="s">
        <v>18</v>
      </c>
    </row>
    <row r="968" spans="1:13" ht="30" x14ac:dyDescent="0.25">
      <c r="A968" s="18" t="str">
        <f t="shared" si="105"/>
        <v>1</v>
      </c>
      <c r="B968" s="279" t="str">
        <f t="shared" si="106"/>
        <v>7</v>
      </c>
      <c r="C968" s="279" t="str">
        <f t="shared" si="107"/>
        <v>3</v>
      </c>
      <c r="D968" s="279" t="str">
        <f t="shared" si="108"/>
        <v>8</v>
      </c>
      <c r="E968" s="279" t="str">
        <f t="shared" si="109"/>
        <v>02</v>
      </c>
      <c r="F968" s="279" t="str">
        <f t="shared" si="110"/>
        <v>1</v>
      </c>
      <c r="G968" s="279" t="str">
        <f t="shared" si="111"/>
        <v>0</v>
      </c>
      <c r="H968" s="14">
        <v>17380210</v>
      </c>
      <c r="I968" s="15" t="s">
        <v>1388</v>
      </c>
      <c r="J968" s="280" t="s">
        <v>67</v>
      </c>
      <c r="K968" s="15" t="s">
        <v>1389</v>
      </c>
      <c r="L968" s="15"/>
      <c r="M968" s="19" t="s">
        <v>18</v>
      </c>
    </row>
    <row r="969" spans="1:13" ht="30" x14ac:dyDescent="0.25">
      <c r="A969" s="18" t="str">
        <f t="shared" si="105"/>
        <v>1</v>
      </c>
      <c r="B969" s="279" t="str">
        <f t="shared" si="106"/>
        <v>7</v>
      </c>
      <c r="C969" s="279" t="str">
        <f t="shared" si="107"/>
        <v>3</v>
      </c>
      <c r="D969" s="279" t="str">
        <f t="shared" si="108"/>
        <v>2</v>
      </c>
      <c r="E969" s="279" t="str">
        <f t="shared" si="109"/>
        <v>00</v>
      </c>
      <c r="F969" s="279" t="str">
        <f t="shared" si="110"/>
        <v>0</v>
      </c>
      <c r="G969" s="279" t="str">
        <f t="shared" si="111"/>
        <v>0</v>
      </c>
      <c r="H969" s="14">
        <v>17320000</v>
      </c>
      <c r="I969" s="15" t="s">
        <v>1390</v>
      </c>
      <c r="J969" s="280" t="s">
        <v>45</v>
      </c>
      <c r="K969" s="15" t="s">
        <v>4526</v>
      </c>
      <c r="L969" s="123" t="s">
        <v>4496</v>
      </c>
      <c r="M969" s="19" t="s">
        <v>14</v>
      </c>
    </row>
    <row r="970" spans="1:13" x14ac:dyDescent="0.25">
      <c r="A970" s="18" t="str">
        <f t="shared" si="105"/>
        <v>1</v>
      </c>
      <c r="B970" s="279" t="str">
        <f t="shared" si="106"/>
        <v>7</v>
      </c>
      <c r="C970" s="279" t="str">
        <f t="shared" si="107"/>
        <v>3</v>
      </c>
      <c r="D970" s="279" t="str">
        <f t="shared" si="108"/>
        <v>2</v>
      </c>
      <c r="E970" s="279" t="str">
        <f t="shared" si="109"/>
        <v>01</v>
      </c>
      <c r="F970" s="279" t="str">
        <f t="shared" si="110"/>
        <v>0</v>
      </c>
      <c r="G970" s="279" t="str">
        <f t="shared" si="111"/>
        <v>0</v>
      </c>
      <c r="H970" s="14">
        <v>17320100</v>
      </c>
      <c r="I970" s="15" t="s">
        <v>1390</v>
      </c>
      <c r="J970" s="280" t="s">
        <v>54</v>
      </c>
      <c r="K970" s="15" t="s">
        <v>1115</v>
      </c>
      <c r="L970" s="15"/>
      <c r="M970" s="19" t="s">
        <v>18</v>
      </c>
    </row>
    <row r="971" spans="1:13" ht="45" x14ac:dyDescent="0.25">
      <c r="A971" s="18" t="str">
        <f t="shared" si="105"/>
        <v>1</v>
      </c>
      <c r="B971" s="279" t="str">
        <f t="shared" si="106"/>
        <v>7</v>
      </c>
      <c r="C971" s="279" t="str">
        <f t="shared" si="107"/>
        <v>3</v>
      </c>
      <c r="D971" s="279" t="str">
        <f t="shared" si="108"/>
        <v>2</v>
      </c>
      <c r="E971" s="279" t="str">
        <f t="shared" si="109"/>
        <v>01</v>
      </c>
      <c r="F971" s="279" t="str">
        <f t="shared" si="110"/>
        <v>0</v>
      </c>
      <c r="G971" s="279" t="str">
        <f t="shared" si="111"/>
        <v>0</v>
      </c>
      <c r="H971" s="14">
        <v>17320100</v>
      </c>
      <c r="I971" s="15" t="s">
        <v>4527</v>
      </c>
      <c r="J971" s="280" t="s">
        <v>54</v>
      </c>
      <c r="K971" s="15" t="s">
        <v>4528</v>
      </c>
      <c r="L971" s="15" t="s">
        <v>4507</v>
      </c>
      <c r="M971" s="19" t="s">
        <v>18</v>
      </c>
    </row>
    <row r="972" spans="1:13" ht="45" x14ac:dyDescent="0.25">
      <c r="A972" s="18" t="str">
        <f t="shared" si="105"/>
        <v>1</v>
      </c>
      <c r="B972" s="279" t="str">
        <f t="shared" si="106"/>
        <v>7</v>
      </c>
      <c r="C972" s="279" t="str">
        <f t="shared" si="107"/>
        <v>3</v>
      </c>
      <c r="D972" s="279" t="str">
        <f t="shared" si="108"/>
        <v>2</v>
      </c>
      <c r="E972" s="279" t="str">
        <f t="shared" si="109"/>
        <v>01</v>
      </c>
      <c r="F972" s="279" t="str">
        <f t="shared" si="110"/>
        <v>0</v>
      </c>
      <c r="G972" s="279" t="str">
        <f t="shared" si="111"/>
        <v>0</v>
      </c>
      <c r="H972" s="14">
        <v>17320100</v>
      </c>
      <c r="I972" s="15" t="s">
        <v>5921</v>
      </c>
      <c r="J972" s="280" t="s">
        <v>54</v>
      </c>
      <c r="K972" s="15" t="s">
        <v>4528</v>
      </c>
      <c r="L972" s="15" t="s">
        <v>5920</v>
      </c>
      <c r="M972" s="19" t="s">
        <v>10</v>
      </c>
    </row>
    <row r="973" spans="1:13" ht="60" x14ac:dyDescent="0.25">
      <c r="A973" s="18" t="str">
        <f t="shared" si="105"/>
        <v>1</v>
      </c>
      <c r="B973" s="279" t="str">
        <f t="shared" si="106"/>
        <v>7</v>
      </c>
      <c r="C973" s="279" t="str">
        <f t="shared" si="107"/>
        <v>3</v>
      </c>
      <c r="D973" s="279" t="str">
        <f t="shared" si="108"/>
        <v>2</v>
      </c>
      <c r="E973" s="279" t="str">
        <f t="shared" si="109"/>
        <v>50</v>
      </c>
      <c r="F973" s="279" t="str">
        <f t="shared" si="110"/>
        <v>0</v>
      </c>
      <c r="G973" s="279" t="str">
        <f t="shared" si="111"/>
        <v>0</v>
      </c>
      <c r="H973" s="14">
        <v>17325000</v>
      </c>
      <c r="I973" s="15" t="s">
        <v>1391</v>
      </c>
      <c r="J973" s="280" t="s">
        <v>67</v>
      </c>
      <c r="K973" s="15" t="s">
        <v>1392</v>
      </c>
      <c r="L973" s="15"/>
      <c r="M973" s="19" t="s">
        <v>10</v>
      </c>
    </row>
    <row r="974" spans="1:13" ht="60" x14ac:dyDescent="0.25">
      <c r="A974" s="18" t="str">
        <f t="shared" si="105"/>
        <v>1</v>
      </c>
      <c r="B974" s="279" t="str">
        <f t="shared" si="106"/>
        <v>7</v>
      </c>
      <c r="C974" s="279" t="str">
        <f t="shared" si="107"/>
        <v>3</v>
      </c>
      <c r="D974" s="279" t="str">
        <f t="shared" si="108"/>
        <v>2</v>
      </c>
      <c r="E974" s="279" t="str">
        <f t="shared" si="109"/>
        <v>51</v>
      </c>
      <c r="F974" s="279" t="str">
        <f t="shared" si="110"/>
        <v>0</v>
      </c>
      <c r="G974" s="279" t="str">
        <f t="shared" si="111"/>
        <v>0</v>
      </c>
      <c r="H974" s="14">
        <v>17325100</v>
      </c>
      <c r="I974" s="15" t="s">
        <v>1393</v>
      </c>
      <c r="J974" s="280" t="s">
        <v>67</v>
      </c>
      <c r="K974" s="15" t="s">
        <v>1394</v>
      </c>
      <c r="L974" s="15"/>
      <c r="M974" s="19" t="s">
        <v>10</v>
      </c>
    </row>
    <row r="975" spans="1:13" ht="60" x14ac:dyDescent="0.25">
      <c r="A975" s="18" t="str">
        <f t="shared" si="105"/>
        <v>1</v>
      </c>
      <c r="B975" s="279" t="str">
        <f t="shared" si="106"/>
        <v>7</v>
      </c>
      <c r="C975" s="279" t="str">
        <f t="shared" si="107"/>
        <v>3</v>
      </c>
      <c r="D975" s="279" t="str">
        <f t="shared" si="108"/>
        <v>2</v>
      </c>
      <c r="E975" s="279" t="str">
        <f t="shared" si="109"/>
        <v>99</v>
      </c>
      <c r="F975" s="279" t="str">
        <f t="shared" si="110"/>
        <v>0</v>
      </c>
      <c r="G975" s="279" t="str">
        <f t="shared" si="111"/>
        <v>0</v>
      </c>
      <c r="H975" s="14">
        <v>17329900</v>
      </c>
      <c r="I975" s="15" t="s">
        <v>4529</v>
      </c>
      <c r="J975" s="280" t="s">
        <v>54</v>
      </c>
      <c r="K975" s="15" t="s">
        <v>4530</v>
      </c>
      <c r="L975" s="15" t="s">
        <v>4507</v>
      </c>
      <c r="M975" s="19" t="s">
        <v>14</v>
      </c>
    </row>
    <row r="976" spans="1:13" ht="60" x14ac:dyDescent="0.25">
      <c r="A976" s="18" t="str">
        <f t="shared" si="105"/>
        <v>1</v>
      </c>
      <c r="B976" s="279" t="str">
        <f t="shared" si="106"/>
        <v>7</v>
      </c>
      <c r="C976" s="279" t="str">
        <f t="shared" si="107"/>
        <v>3</v>
      </c>
      <c r="D976" s="279" t="str">
        <f t="shared" si="108"/>
        <v>8</v>
      </c>
      <c r="E976" s="279" t="str">
        <f t="shared" si="109"/>
        <v>10</v>
      </c>
      <c r="F976" s="279" t="str">
        <f t="shared" si="110"/>
        <v>0</v>
      </c>
      <c r="G976" s="279" t="str">
        <f t="shared" si="111"/>
        <v>0</v>
      </c>
      <c r="H976" s="14">
        <v>17381000</v>
      </c>
      <c r="I976" s="15" t="s">
        <v>1395</v>
      </c>
      <c r="J976" s="280" t="s">
        <v>67</v>
      </c>
      <c r="K976" s="15" t="s">
        <v>1396</v>
      </c>
      <c r="L976" s="15"/>
      <c r="M976" s="19" t="s">
        <v>18</v>
      </c>
    </row>
    <row r="977" spans="1:13" ht="60" x14ac:dyDescent="0.25">
      <c r="A977" s="18" t="str">
        <f t="shared" si="105"/>
        <v>1</v>
      </c>
      <c r="B977" s="279" t="str">
        <f t="shared" si="106"/>
        <v>7</v>
      </c>
      <c r="C977" s="279" t="str">
        <f t="shared" si="107"/>
        <v>3</v>
      </c>
      <c r="D977" s="279" t="str">
        <f t="shared" si="108"/>
        <v>8</v>
      </c>
      <c r="E977" s="279" t="str">
        <f t="shared" si="109"/>
        <v>10</v>
      </c>
      <c r="F977" s="279" t="str">
        <f t="shared" si="110"/>
        <v>1</v>
      </c>
      <c r="G977" s="279" t="str">
        <f t="shared" si="111"/>
        <v>0</v>
      </c>
      <c r="H977" s="14">
        <v>17381010</v>
      </c>
      <c r="I977" s="15" t="s">
        <v>1397</v>
      </c>
      <c r="J977" s="280" t="s">
        <v>67</v>
      </c>
      <c r="K977" s="15" t="s">
        <v>1392</v>
      </c>
      <c r="L977" s="15"/>
      <c r="M977" s="19" t="s">
        <v>18</v>
      </c>
    </row>
    <row r="978" spans="1:13" ht="60" x14ac:dyDescent="0.25">
      <c r="A978" s="18" t="str">
        <f t="shared" si="105"/>
        <v>1</v>
      </c>
      <c r="B978" s="279" t="str">
        <f t="shared" si="106"/>
        <v>7</v>
      </c>
      <c r="C978" s="279" t="str">
        <f t="shared" si="107"/>
        <v>3</v>
      </c>
      <c r="D978" s="279" t="str">
        <f t="shared" si="108"/>
        <v>8</v>
      </c>
      <c r="E978" s="279" t="str">
        <f t="shared" si="109"/>
        <v>10</v>
      </c>
      <c r="F978" s="279" t="str">
        <f t="shared" si="110"/>
        <v>2</v>
      </c>
      <c r="G978" s="279" t="str">
        <f t="shared" si="111"/>
        <v>0</v>
      </c>
      <c r="H978" s="14">
        <v>17381020</v>
      </c>
      <c r="I978" s="15" t="s">
        <v>1398</v>
      </c>
      <c r="J978" s="280" t="s">
        <v>67</v>
      </c>
      <c r="K978" s="15" t="s">
        <v>1394</v>
      </c>
      <c r="L978" s="15"/>
      <c r="M978" s="19" t="s">
        <v>18</v>
      </c>
    </row>
    <row r="979" spans="1:13" ht="60" x14ac:dyDescent="0.25">
      <c r="A979" s="18" t="str">
        <f t="shared" si="105"/>
        <v>1</v>
      </c>
      <c r="B979" s="279" t="str">
        <f t="shared" si="106"/>
        <v>7</v>
      </c>
      <c r="C979" s="279" t="str">
        <f t="shared" si="107"/>
        <v>3</v>
      </c>
      <c r="D979" s="279" t="str">
        <f t="shared" si="108"/>
        <v>8</v>
      </c>
      <c r="E979" s="279" t="str">
        <f t="shared" si="109"/>
        <v>10</v>
      </c>
      <c r="F979" s="279" t="str">
        <f t="shared" si="110"/>
        <v>9</v>
      </c>
      <c r="G979" s="279" t="str">
        <f t="shared" si="111"/>
        <v>0</v>
      </c>
      <c r="H979" s="14">
        <v>17381090</v>
      </c>
      <c r="I979" s="15" t="s">
        <v>1399</v>
      </c>
      <c r="J979" s="280" t="s">
        <v>67</v>
      </c>
      <c r="K979" s="15" t="s">
        <v>1400</v>
      </c>
      <c r="L979" s="15"/>
      <c r="M979" s="19" t="s">
        <v>18</v>
      </c>
    </row>
    <row r="980" spans="1:13" ht="60" x14ac:dyDescent="0.25">
      <c r="A980" s="18" t="str">
        <f t="shared" si="105"/>
        <v>1</v>
      </c>
      <c r="B980" s="279" t="str">
        <f t="shared" si="106"/>
        <v>7</v>
      </c>
      <c r="C980" s="279" t="str">
        <f t="shared" si="107"/>
        <v>3</v>
      </c>
      <c r="D980" s="279" t="str">
        <f t="shared" si="108"/>
        <v>8</v>
      </c>
      <c r="E980" s="279" t="str">
        <f t="shared" si="109"/>
        <v>99</v>
      </c>
      <c r="F980" s="279" t="str">
        <f t="shared" si="110"/>
        <v>0</v>
      </c>
      <c r="G980" s="279" t="str">
        <f t="shared" si="111"/>
        <v>0</v>
      </c>
      <c r="H980" s="14">
        <v>17389900</v>
      </c>
      <c r="I980" s="15" t="s">
        <v>1401</v>
      </c>
      <c r="J980" s="280" t="s">
        <v>67</v>
      </c>
      <c r="K980" s="15" t="s">
        <v>1402</v>
      </c>
      <c r="L980" s="15"/>
      <c r="M980" s="19" t="s">
        <v>18</v>
      </c>
    </row>
    <row r="981" spans="1:13" ht="60" x14ac:dyDescent="0.25">
      <c r="A981" s="18" t="str">
        <f t="shared" si="105"/>
        <v>1</v>
      </c>
      <c r="B981" s="279" t="str">
        <f t="shared" si="106"/>
        <v>7</v>
      </c>
      <c r="C981" s="279" t="str">
        <f t="shared" si="107"/>
        <v>3</v>
      </c>
      <c r="D981" s="279" t="str">
        <f t="shared" si="108"/>
        <v>8</v>
      </c>
      <c r="E981" s="279" t="str">
        <f t="shared" si="109"/>
        <v>99</v>
      </c>
      <c r="F981" s="279" t="str">
        <f t="shared" si="110"/>
        <v>1</v>
      </c>
      <c r="G981" s="279" t="str">
        <f t="shared" si="111"/>
        <v>0</v>
      </c>
      <c r="H981" s="14">
        <v>17389910</v>
      </c>
      <c r="I981" s="15" t="s">
        <v>1401</v>
      </c>
      <c r="J981" s="280" t="s">
        <v>67</v>
      </c>
      <c r="K981" s="15" t="s">
        <v>1402</v>
      </c>
      <c r="L981" s="15"/>
      <c r="M981" s="19" t="s">
        <v>18</v>
      </c>
    </row>
    <row r="982" spans="1:13" x14ac:dyDescent="0.25">
      <c r="A982" s="18" t="str">
        <f t="shared" si="105"/>
        <v>1</v>
      </c>
      <c r="B982" s="279" t="str">
        <f t="shared" si="106"/>
        <v>7</v>
      </c>
      <c r="C982" s="279" t="str">
        <f t="shared" si="107"/>
        <v>3</v>
      </c>
      <c r="D982" s="279" t="str">
        <f t="shared" si="108"/>
        <v>9</v>
      </c>
      <c r="E982" s="279" t="str">
        <f t="shared" si="109"/>
        <v>00</v>
      </c>
      <c r="F982" s="279" t="str">
        <f t="shared" si="110"/>
        <v>0</v>
      </c>
      <c r="G982" s="279" t="str">
        <f t="shared" si="111"/>
        <v>0</v>
      </c>
      <c r="H982" s="14">
        <v>17390000</v>
      </c>
      <c r="I982" s="15" t="s">
        <v>1401</v>
      </c>
      <c r="J982" s="280" t="s">
        <v>45</v>
      </c>
      <c r="K982" s="15" t="s">
        <v>4531</v>
      </c>
      <c r="L982" s="123" t="s">
        <v>4496</v>
      </c>
      <c r="M982" s="19" t="s">
        <v>14</v>
      </c>
    </row>
    <row r="983" spans="1:13" ht="30" x14ac:dyDescent="0.25">
      <c r="A983" s="18" t="str">
        <f t="shared" si="105"/>
        <v>1</v>
      </c>
      <c r="B983" s="279" t="str">
        <f t="shared" si="106"/>
        <v>7</v>
      </c>
      <c r="C983" s="279" t="str">
        <f t="shared" si="107"/>
        <v>3</v>
      </c>
      <c r="D983" s="279" t="str">
        <f t="shared" si="108"/>
        <v>9</v>
      </c>
      <c r="E983" s="279" t="str">
        <f t="shared" si="109"/>
        <v>50</v>
      </c>
      <c r="F983" s="279" t="str">
        <f t="shared" si="110"/>
        <v>0</v>
      </c>
      <c r="G983" s="279" t="str">
        <f t="shared" si="111"/>
        <v>0</v>
      </c>
      <c r="H983" s="14">
        <v>17395000</v>
      </c>
      <c r="I983" s="15" t="s">
        <v>1388</v>
      </c>
      <c r="J983" s="280" t="s">
        <v>67</v>
      </c>
      <c r="K983" s="15" t="s">
        <v>1389</v>
      </c>
      <c r="L983" s="15"/>
      <c r="M983" s="19" t="s">
        <v>10</v>
      </c>
    </row>
    <row r="984" spans="1:13" ht="60" x14ac:dyDescent="0.25">
      <c r="A984" s="18" t="str">
        <f t="shared" si="105"/>
        <v>1</v>
      </c>
      <c r="B984" s="279" t="str">
        <f t="shared" si="106"/>
        <v>7</v>
      </c>
      <c r="C984" s="279" t="str">
        <f t="shared" si="107"/>
        <v>3</v>
      </c>
      <c r="D984" s="279" t="str">
        <f t="shared" si="108"/>
        <v>9</v>
      </c>
      <c r="E984" s="279" t="str">
        <f t="shared" si="109"/>
        <v>99</v>
      </c>
      <c r="F984" s="279" t="str">
        <f t="shared" si="110"/>
        <v>0</v>
      </c>
      <c r="G984" s="279" t="str">
        <f t="shared" si="111"/>
        <v>0</v>
      </c>
      <c r="H984" s="14">
        <v>17399900</v>
      </c>
      <c r="I984" s="15" t="s">
        <v>1401</v>
      </c>
      <c r="J984" s="280" t="s">
        <v>54</v>
      </c>
      <c r="K984" s="15" t="s">
        <v>1402</v>
      </c>
      <c r="L984" s="15"/>
      <c r="M984" s="19" t="s">
        <v>14</v>
      </c>
    </row>
    <row r="985" spans="1:13" ht="75" x14ac:dyDescent="0.25">
      <c r="A985" s="18" t="str">
        <f t="shared" si="105"/>
        <v>1</v>
      </c>
      <c r="B985" s="279" t="str">
        <f t="shared" si="106"/>
        <v>7</v>
      </c>
      <c r="C985" s="279" t="str">
        <f t="shared" si="107"/>
        <v>4</v>
      </c>
      <c r="D985" s="279" t="str">
        <f t="shared" si="108"/>
        <v>0</v>
      </c>
      <c r="E985" s="279" t="str">
        <f t="shared" si="109"/>
        <v>00</v>
      </c>
      <c r="F985" s="279" t="str">
        <f t="shared" si="110"/>
        <v>0</v>
      </c>
      <c r="G985" s="279" t="str">
        <f t="shared" si="111"/>
        <v>0</v>
      </c>
      <c r="H985" s="14">
        <v>17400000</v>
      </c>
      <c r="I985" s="15" t="s">
        <v>1403</v>
      </c>
      <c r="J985" s="280" t="s">
        <v>45</v>
      </c>
      <c r="K985" s="15" t="s">
        <v>1404</v>
      </c>
      <c r="L985" s="15"/>
      <c r="M985" s="19"/>
    </row>
    <row r="986" spans="1:13" ht="75" x14ac:dyDescent="0.25">
      <c r="A986" s="18" t="str">
        <f t="shared" si="105"/>
        <v>1</v>
      </c>
      <c r="B986" s="279" t="str">
        <f t="shared" si="106"/>
        <v>7</v>
      </c>
      <c r="C986" s="279" t="str">
        <f t="shared" si="107"/>
        <v>4</v>
      </c>
      <c r="D986" s="279" t="str">
        <f t="shared" si="108"/>
        <v>1</v>
      </c>
      <c r="E986" s="279" t="str">
        <f t="shared" si="109"/>
        <v>00</v>
      </c>
      <c r="F986" s="279" t="str">
        <f t="shared" si="110"/>
        <v>0</v>
      </c>
      <c r="G986" s="279" t="str">
        <f t="shared" si="111"/>
        <v>0</v>
      </c>
      <c r="H986" s="14">
        <v>17410000</v>
      </c>
      <c r="I986" s="15" t="s">
        <v>1403</v>
      </c>
      <c r="J986" s="280" t="s">
        <v>45</v>
      </c>
      <c r="K986" s="125" t="s">
        <v>1404</v>
      </c>
      <c r="L986" s="15"/>
      <c r="M986" s="19" t="s">
        <v>14</v>
      </c>
    </row>
    <row r="987" spans="1:13" ht="75" x14ac:dyDescent="0.25">
      <c r="A987" s="18" t="str">
        <f t="shared" si="105"/>
        <v>1</v>
      </c>
      <c r="B987" s="279" t="str">
        <f t="shared" si="106"/>
        <v>7</v>
      </c>
      <c r="C987" s="279" t="str">
        <f t="shared" si="107"/>
        <v>4</v>
      </c>
      <c r="D987" s="279" t="str">
        <f t="shared" si="108"/>
        <v>1</v>
      </c>
      <c r="E987" s="279" t="str">
        <f t="shared" si="109"/>
        <v>01</v>
      </c>
      <c r="F987" s="279" t="str">
        <f t="shared" si="110"/>
        <v>0</v>
      </c>
      <c r="G987" s="279" t="str">
        <f t="shared" si="111"/>
        <v>0</v>
      </c>
      <c r="H987" s="14">
        <v>17410100</v>
      </c>
      <c r="I987" s="15" t="s">
        <v>1403</v>
      </c>
      <c r="J987" s="280" t="s">
        <v>54</v>
      </c>
      <c r="K987" s="125" t="s">
        <v>4532</v>
      </c>
      <c r="L987" s="15"/>
      <c r="M987" s="19" t="s">
        <v>18</v>
      </c>
    </row>
    <row r="988" spans="1:13" ht="75" x14ac:dyDescent="0.25">
      <c r="A988" s="18" t="str">
        <f t="shared" si="105"/>
        <v>1</v>
      </c>
      <c r="B988" s="279" t="str">
        <f t="shared" si="106"/>
        <v>7</v>
      </c>
      <c r="C988" s="279" t="str">
        <f t="shared" si="107"/>
        <v>4</v>
      </c>
      <c r="D988" s="279" t="str">
        <f t="shared" si="108"/>
        <v>1</v>
      </c>
      <c r="E988" s="279" t="str">
        <f t="shared" si="109"/>
        <v>01</v>
      </c>
      <c r="F988" s="279" t="str">
        <f t="shared" si="110"/>
        <v>0</v>
      </c>
      <c r="G988" s="279" t="str">
        <f t="shared" si="111"/>
        <v>0</v>
      </c>
      <c r="H988" s="14">
        <v>17410100</v>
      </c>
      <c r="I988" s="15" t="s">
        <v>4533</v>
      </c>
      <c r="J988" s="280" t="s">
        <v>54</v>
      </c>
      <c r="K988" s="125" t="s">
        <v>4532</v>
      </c>
      <c r="L988" s="15"/>
      <c r="M988" s="19" t="s">
        <v>18</v>
      </c>
    </row>
    <row r="989" spans="1:13" ht="75" x14ac:dyDescent="0.25">
      <c r="A989" s="18" t="str">
        <f t="shared" si="105"/>
        <v>1</v>
      </c>
      <c r="B989" s="279" t="str">
        <f t="shared" si="106"/>
        <v>7</v>
      </c>
      <c r="C989" s="279" t="str">
        <f t="shared" si="107"/>
        <v>4</v>
      </c>
      <c r="D989" s="279" t="str">
        <f t="shared" si="108"/>
        <v>1</v>
      </c>
      <c r="E989" s="279" t="str">
        <f t="shared" si="109"/>
        <v>01</v>
      </c>
      <c r="F989" s="279" t="str">
        <f t="shared" si="110"/>
        <v>0</v>
      </c>
      <c r="G989" s="279" t="str">
        <f t="shared" si="111"/>
        <v>0</v>
      </c>
      <c r="H989" s="14">
        <v>17410100</v>
      </c>
      <c r="I989" s="15" t="s">
        <v>5922</v>
      </c>
      <c r="J989" s="280" t="s">
        <v>54</v>
      </c>
      <c r="K989" s="125" t="s">
        <v>4532</v>
      </c>
      <c r="L989" s="15" t="s">
        <v>5920</v>
      </c>
      <c r="M989" s="19" t="s">
        <v>10</v>
      </c>
    </row>
    <row r="990" spans="1:13" ht="75" x14ac:dyDescent="0.25">
      <c r="A990" s="18" t="str">
        <f t="shared" si="105"/>
        <v>1</v>
      </c>
      <c r="B990" s="279" t="str">
        <f t="shared" si="106"/>
        <v>7</v>
      </c>
      <c r="C990" s="279" t="str">
        <f t="shared" si="107"/>
        <v>4</v>
      </c>
      <c r="D990" s="279" t="str">
        <f t="shared" si="108"/>
        <v>1</v>
      </c>
      <c r="E990" s="279" t="str">
        <f t="shared" si="109"/>
        <v>50</v>
      </c>
      <c r="F990" s="279" t="str">
        <f t="shared" si="110"/>
        <v>0</v>
      </c>
      <c r="G990" s="279" t="str">
        <f t="shared" si="111"/>
        <v>0</v>
      </c>
      <c r="H990" s="14">
        <v>17415000</v>
      </c>
      <c r="I990" s="15" t="s">
        <v>1405</v>
      </c>
      <c r="J990" s="280" t="s">
        <v>67</v>
      </c>
      <c r="K990" s="15" t="s">
        <v>1406</v>
      </c>
      <c r="L990" s="15"/>
      <c r="M990" s="19" t="s">
        <v>10</v>
      </c>
    </row>
    <row r="991" spans="1:13" ht="75" x14ac:dyDescent="0.25">
      <c r="A991" s="18" t="str">
        <f t="shared" si="105"/>
        <v>1</v>
      </c>
      <c r="B991" s="279" t="str">
        <f t="shared" si="106"/>
        <v>7</v>
      </c>
      <c r="C991" s="279" t="str">
        <f t="shared" si="107"/>
        <v>4</v>
      </c>
      <c r="D991" s="279" t="str">
        <f t="shared" si="108"/>
        <v>1</v>
      </c>
      <c r="E991" s="279" t="str">
        <f t="shared" si="109"/>
        <v>51</v>
      </c>
      <c r="F991" s="279" t="str">
        <f t="shared" si="110"/>
        <v>0</v>
      </c>
      <c r="G991" s="279" t="str">
        <f t="shared" si="111"/>
        <v>0</v>
      </c>
      <c r="H991" s="14">
        <v>17415100</v>
      </c>
      <c r="I991" s="15" t="s">
        <v>1407</v>
      </c>
      <c r="J991" s="280" t="s">
        <v>67</v>
      </c>
      <c r="K991" s="15" t="s">
        <v>1408</v>
      </c>
      <c r="L991" s="15"/>
      <c r="M991" s="19" t="s">
        <v>10</v>
      </c>
    </row>
    <row r="992" spans="1:13" ht="60" x14ac:dyDescent="0.25">
      <c r="A992" s="18" t="str">
        <f t="shared" si="105"/>
        <v>1</v>
      </c>
      <c r="B992" s="279" t="str">
        <f t="shared" si="106"/>
        <v>7</v>
      </c>
      <c r="C992" s="279" t="str">
        <f t="shared" si="107"/>
        <v>4</v>
      </c>
      <c r="D992" s="279" t="str">
        <f t="shared" si="108"/>
        <v>1</v>
      </c>
      <c r="E992" s="279" t="str">
        <f t="shared" si="109"/>
        <v>98</v>
      </c>
      <c r="F992" s="279" t="str">
        <f t="shared" si="110"/>
        <v>0</v>
      </c>
      <c r="G992" s="279" t="str">
        <f t="shared" si="111"/>
        <v>0</v>
      </c>
      <c r="H992" s="14">
        <v>17419800</v>
      </c>
      <c r="I992" s="15" t="s">
        <v>1409</v>
      </c>
      <c r="J992" s="280" t="s">
        <v>67</v>
      </c>
      <c r="K992" s="15" t="s">
        <v>1410</v>
      </c>
      <c r="L992" s="15" t="s">
        <v>193</v>
      </c>
      <c r="M992" s="19" t="s">
        <v>18</v>
      </c>
    </row>
    <row r="993" spans="1:13" ht="60" x14ac:dyDescent="0.25">
      <c r="A993" s="18" t="str">
        <f t="shared" si="105"/>
        <v>1</v>
      </c>
      <c r="B993" s="279" t="str">
        <f t="shared" si="106"/>
        <v>7</v>
      </c>
      <c r="C993" s="279" t="str">
        <f t="shared" si="107"/>
        <v>4</v>
      </c>
      <c r="D993" s="279" t="str">
        <f t="shared" si="108"/>
        <v>1</v>
      </c>
      <c r="E993" s="279" t="str">
        <f t="shared" si="109"/>
        <v>99</v>
      </c>
      <c r="F993" s="279" t="str">
        <f t="shared" si="110"/>
        <v>0</v>
      </c>
      <c r="G993" s="279" t="str">
        <f t="shared" si="111"/>
        <v>0</v>
      </c>
      <c r="H993" s="14">
        <v>17419900</v>
      </c>
      <c r="I993" s="15" t="s">
        <v>1411</v>
      </c>
      <c r="J993" s="280" t="s">
        <v>54</v>
      </c>
      <c r="K993" s="125" t="s">
        <v>4534</v>
      </c>
      <c r="L993" s="15" t="s">
        <v>4507</v>
      </c>
      <c r="M993" s="19" t="s">
        <v>14</v>
      </c>
    </row>
    <row r="994" spans="1:13" ht="75" x14ac:dyDescent="0.25">
      <c r="A994" s="18" t="str">
        <f t="shared" si="105"/>
        <v>1</v>
      </c>
      <c r="B994" s="279" t="str">
        <f t="shared" si="106"/>
        <v>7</v>
      </c>
      <c r="C994" s="279" t="str">
        <f t="shared" si="107"/>
        <v>4</v>
      </c>
      <c r="D994" s="279" t="str">
        <f t="shared" si="108"/>
        <v>1</v>
      </c>
      <c r="E994" s="279" t="str">
        <f t="shared" si="109"/>
        <v>01</v>
      </c>
      <c r="F994" s="279" t="str">
        <f t="shared" si="110"/>
        <v>0</v>
      </c>
      <c r="G994" s="279" t="str">
        <f t="shared" si="111"/>
        <v>0</v>
      </c>
      <c r="H994" s="14">
        <v>17410100</v>
      </c>
      <c r="I994" s="15" t="s">
        <v>1411</v>
      </c>
      <c r="J994" s="280" t="s">
        <v>54</v>
      </c>
      <c r="K994" s="15" t="s">
        <v>1404</v>
      </c>
      <c r="L994" s="15"/>
      <c r="M994" s="19" t="s">
        <v>18</v>
      </c>
    </row>
    <row r="995" spans="1:13" ht="90" x14ac:dyDescent="0.25">
      <c r="A995" s="18" t="str">
        <f t="shared" si="105"/>
        <v>1</v>
      </c>
      <c r="B995" s="279" t="str">
        <f t="shared" si="106"/>
        <v>7</v>
      </c>
      <c r="C995" s="279" t="str">
        <f t="shared" si="107"/>
        <v>4</v>
      </c>
      <c r="D995" s="279" t="str">
        <f t="shared" si="108"/>
        <v>8</v>
      </c>
      <c r="E995" s="279" t="str">
        <f t="shared" si="109"/>
        <v>00</v>
      </c>
      <c r="F995" s="279" t="str">
        <f t="shared" si="110"/>
        <v>0</v>
      </c>
      <c r="G995" s="279" t="str">
        <f t="shared" si="111"/>
        <v>0</v>
      </c>
      <c r="H995" s="14">
        <v>17480000</v>
      </c>
      <c r="I995" s="15" t="s">
        <v>1412</v>
      </c>
      <c r="J995" s="280" t="s">
        <v>45</v>
      </c>
      <c r="K995" s="15" t="s">
        <v>1413</v>
      </c>
      <c r="L995" s="15"/>
      <c r="M995" s="19" t="s">
        <v>18</v>
      </c>
    </row>
    <row r="996" spans="1:13" ht="60" x14ac:dyDescent="0.25">
      <c r="A996" s="18" t="str">
        <f t="shared" si="105"/>
        <v>1</v>
      </c>
      <c r="B996" s="279" t="str">
        <f t="shared" si="106"/>
        <v>7</v>
      </c>
      <c r="C996" s="279" t="str">
        <f t="shared" si="107"/>
        <v>4</v>
      </c>
      <c r="D996" s="279" t="str">
        <f t="shared" si="108"/>
        <v>8</v>
      </c>
      <c r="E996" s="279" t="str">
        <f t="shared" si="109"/>
        <v>01</v>
      </c>
      <c r="F996" s="279" t="str">
        <f t="shared" si="110"/>
        <v>0</v>
      </c>
      <c r="G996" s="279" t="str">
        <f t="shared" si="111"/>
        <v>0</v>
      </c>
      <c r="H996" s="14">
        <v>17480100</v>
      </c>
      <c r="I996" s="15" t="s">
        <v>1414</v>
      </c>
      <c r="J996" s="280" t="s">
        <v>67</v>
      </c>
      <c r="K996" s="15" t="s">
        <v>1415</v>
      </c>
      <c r="L996" s="15"/>
      <c r="M996" s="19" t="s">
        <v>18</v>
      </c>
    </row>
    <row r="997" spans="1:13" ht="75" x14ac:dyDescent="0.25">
      <c r="A997" s="18" t="str">
        <f t="shared" si="105"/>
        <v>1</v>
      </c>
      <c r="B997" s="279" t="str">
        <f t="shared" si="106"/>
        <v>7</v>
      </c>
      <c r="C997" s="279" t="str">
        <f t="shared" si="107"/>
        <v>4</v>
      </c>
      <c r="D997" s="279" t="str">
        <f t="shared" si="108"/>
        <v>8</v>
      </c>
      <c r="E997" s="279" t="str">
        <f t="shared" si="109"/>
        <v>01</v>
      </c>
      <c r="F997" s="279" t="str">
        <f t="shared" si="110"/>
        <v>1</v>
      </c>
      <c r="G997" s="279" t="str">
        <f t="shared" si="111"/>
        <v>0</v>
      </c>
      <c r="H997" s="14">
        <v>17480110</v>
      </c>
      <c r="I997" s="15" t="s">
        <v>1405</v>
      </c>
      <c r="J997" s="280" t="s">
        <v>67</v>
      </c>
      <c r="K997" s="15" t="s">
        <v>1416</v>
      </c>
      <c r="L997" s="15"/>
      <c r="M997" s="19" t="s">
        <v>18</v>
      </c>
    </row>
    <row r="998" spans="1:13" ht="75" x14ac:dyDescent="0.25">
      <c r="A998" s="18" t="str">
        <f t="shared" si="105"/>
        <v>1</v>
      </c>
      <c r="B998" s="279" t="str">
        <f t="shared" si="106"/>
        <v>7</v>
      </c>
      <c r="C998" s="279" t="str">
        <f t="shared" si="107"/>
        <v>4</v>
      </c>
      <c r="D998" s="279" t="str">
        <f t="shared" si="108"/>
        <v>8</v>
      </c>
      <c r="E998" s="279" t="str">
        <f t="shared" si="109"/>
        <v>01</v>
      </c>
      <c r="F998" s="279" t="str">
        <f t="shared" si="110"/>
        <v>2</v>
      </c>
      <c r="G998" s="279" t="str">
        <f t="shared" si="111"/>
        <v>0</v>
      </c>
      <c r="H998" s="14">
        <v>17480120</v>
      </c>
      <c r="I998" s="15" t="s">
        <v>1407</v>
      </c>
      <c r="J998" s="280" t="s">
        <v>67</v>
      </c>
      <c r="K998" s="15" t="s">
        <v>1417</v>
      </c>
      <c r="L998" s="15" t="s">
        <v>193</v>
      </c>
      <c r="M998" s="19" t="s">
        <v>18</v>
      </c>
    </row>
    <row r="999" spans="1:13" ht="60" x14ac:dyDescent="0.25">
      <c r="A999" s="18" t="str">
        <f t="shared" si="105"/>
        <v>1</v>
      </c>
      <c r="B999" s="279" t="str">
        <f t="shared" si="106"/>
        <v>7</v>
      </c>
      <c r="C999" s="279" t="str">
        <f t="shared" si="107"/>
        <v>4</v>
      </c>
      <c r="D999" s="279" t="str">
        <f t="shared" si="108"/>
        <v>8</v>
      </c>
      <c r="E999" s="279" t="str">
        <f t="shared" si="109"/>
        <v>01</v>
      </c>
      <c r="F999" s="279" t="str">
        <f t="shared" si="110"/>
        <v>9</v>
      </c>
      <c r="G999" s="279" t="str">
        <f t="shared" si="111"/>
        <v>0</v>
      </c>
      <c r="H999" s="14">
        <v>17480190</v>
      </c>
      <c r="I999" s="15" t="s">
        <v>1409</v>
      </c>
      <c r="J999" s="280" t="s">
        <v>67</v>
      </c>
      <c r="K999" s="15" t="s">
        <v>1418</v>
      </c>
      <c r="L999" s="15" t="s">
        <v>193</v>
      </c>
      <c r="M999" s="19" t="s">
        <v>18</v>
      </c>
    </row>
    <row r="1000" spans="1:13" ht="45" x14ac:dyDescent="0.25">
      <c r="A1000" s="18" t="str">
        <f t="shared" si="105"/>
        <v>1</v>
      </c>
      <c r="B1000" s="279" t="str">
        <f t="shared" si="106"/>
        <v>7</v>
      </c>
      <c r="C1000" s="279" t="str">
        <f t="shared" si="107"/>
        <v>4</v>
      </c>
      <c r="D1000" s="279" t="str">
        <f t="shared" si="108"/>
        <v>8</v>
      </c>
      <c r="E1000" s="279" t="str">
        <f t="shared" si="109"/>
        <v>10</v>
      </c>
      <c r="F1000" s="279" t="str">
        <f t="shared" si="110"/>
        <v>0</v>
      </c>
      <c r="G1000" s="279" t="str">
        <f t="shared" si="111"/>
        <v>0</v>
      </c>
      <c r="H1000" s="14">
        <v>17481000</v>
      </c>
      <c r="I1000" s="15" t="s">
        <v>1419</v>
      </c>
      <c r="J1000" s="280" t="s">
        <v>67</v>
      </c>
      <c r="K1000" s="15" t="s">
        <v>1420</v>
      </c>
      <c r="L1000" s="15"/>
      <c r="M1000" s="19" t="s">
        <v>18</v>
      </c>
    </row>
    <row r="1001" spans="1:13" ht="45" x14ac:dyDescent="0.25">
      <c r="A1001" s="18" t="str">
        <f t="shared" si="105"/>
        <v>1</v>
      </c>
      <c r="B1001" s="279" t="str">
        <f t="shared" si="106"/>
        <v>7</v>
      </c>
      <c r="C1001" s="279" t="str">
        <f t="shared" si="107"/>
        <v>4</v>
      </c>
      <c r="D1001" s="279" t="str">
        <f t="shared" si="108"/>
        <v>8</v>
      </c>
      <c r="E1001" s="279" t="str">
        <f t="shared" si="109"/>
        <v>10</v>
      </c>
      <c r="F1001" s="279" t="str">
        <f t="shared" si="110"/>
        <v>1</v>
      </c>
      <c r="G1001" s="279" t="str">
        <f t="shared" si="111"/>
        <v>0</v>
      </c>
      <c r="H1001" s="14">
        <v>17481010</v>
      </c>
      <c r="I1001" s="15" t="s">
        <v>1419</v>
      </c>
      <c r="J1001" s="280" t="s">
        <v>67</v>
      </c>
      <c r="K1001" s="15" t="s">
        <v>1420</v>
      </c>
      <c r="L1001" s="15"/>
      <c r="M1001" s="19" t="s">
        <v>18</v>
      </c>
    </row>
    <row r="1002" spans="1:13" ht="75" x14ac:dyDescent="0.25">
      <c r="A1002" s="18" t="str">
        <f t="shared" si="105"/>
        <v>1</v>
      </c>
      <c r="B1002" s="279" t="str">
        <f t="shared" si="106"/>
        <v>7</v>
      </c>
      <c r="C1002" s="279" t="str">
        <f t="shared" si="107"/>
        <v>5</v>
      </c>
      <c r="D1002" s="279" t="str">
        <f t="shared" si="108"/>
        <v>0</v>
      </c>
      <c r="E1002" s="279" t="str">
        <f t="shared" si="109"/>
        <v>00</v>
      </c>
      <c r="F1002" s="279" t="str">
        <f t="shared" si="110"/>
        <v>0</v>
      </c>
      <c r="G1002" s="279" t="str">
        <f t="shared" si="111"/>
        <v>0</v>
      </c>
      <c r="H1002" s="14">
        <v>17500000</v>
      </c>
      <c r="I1002" s="15" t="s">
        <v>1421</v>
      </c>
      <c r="J1002" s="280" t="s">
        <v>45</v>
      </c>
      <c r="K1002" s="15" t="s">
        <v>1422</v>
      </c>
      <c r="L1002" s="15"/>
      <c r="M1002" s="19"/>
    </row>
    <row r="1003" spans="1:13" ht="45" x14ac:dyDescent="0.25">
      <c r="A1003" s="18" t="str">
        <f t="shared" si="105"/>
        <v>1</v>
      </c>
      <c r="B1003" s="279" t="str">
        <f t="shared" si="106"/>
        <v>7</v>
      </c>
      <c r="C1003" s="279" t="str">
        <f t="shared" si="107"/>
        <v>5</v>
      </c>
      <c r="D1003" s="279" t="str">
        <f t="shared" si="108"/>
        <v>1</v>
      </c>
      <c r="E1003" s="279" t="str">
        <f t="shared" si="109"/>
        <v>00</v>
      </c>
      <c r="F1003" s="279" t="str">
        <f t="shared" si="110"/>
        <v>0</v>
      </c>
      <c r="G1003" s="279" t="str">
        <f t="shared" si="111"/>
        <v>0</v>
      </c>
      <c r="H1003" s="14">
        <v>17510000</v>
      </c>
      <c r="I1003" s="15" t="s">
        <v>1423</v>
      </c>
      <c r="J1003" s="280" t="s">
        <v>45</v>
      </c>
      <c r="K1003" s="125" t="s">
        <v>4535</v>
      </c>
      <c r="L1003" s="15"/>
      <c r="M1003" s="19" t="s">
        <v>14</v>
      </c>
    </row>
    <row r="1004" spans="1:13" ht="45" x14ac:dyDescent="0.25">
      <c r="A1004" s="18" t="str">
        <f t="shared" si="105"/>
        <v>1</v>
      </c>
      <c r="B1004" s="279" t="str">
        <f t="shared" si="106"/>
        <v>7</v>
      </c>
      <c r="C1004" s="279" t="str">
        <f t="shared" si="107"/>
        <v>5</v>
      </c>
      <c r="D1004" s="279" t="str">
        <f t="shared" si="108"/>
        <v>1</v>
      </c>
      <c r="E1004" s="279" t="str">
        <f t="shared" si="109"/>
        <v>50</v>
      </c>
      <c r="F1004" s="279" t="str">
        <f t="shared" si="110"/>
        <v>0</v>
      </c>
      <c r="G1004" s="279" t="str">
        <f t="shared" si="111"/>
        <v>0</v>
      </c>
      <c r="H1004" s="14">
        <v>17515000</v>
      </c>
      <c r="I1004" s="15" t="s">
        <v>1424</v>
      </c>
      <c r="J1004" s="280" t="s">
        <v>67</v>
      </c>
      <c r="K1004" s="15" t="s">
        <v>1425</v>
      </c>
      <c r="L1004" s="15"/>
      <c r="M1004" s="19" t="s">
        <v>10</v>
      </c>
    </row>
    <row r="1005" spans="1:13" ht="75" x14ac:dyDescent="0.25">
      <c r="A1005" s="18" t="str">
        <f t="shared" si="105"/>
        <v>1</v>
      </c>
      <c r="B1005" s="279" t="str">
        <f t="shared" si="106"/>
        <v>7</v>
      </c>
      <c r="C1005" s="279" t="str">
        <f t="shared" si="107"/>
        <v>5</v>
      </c>
      <c r="D1005" s="279" t="str">
        <f t="shared" si="108"/>
        <v>0</v>
      </c>
      <c r="E1005" s="279" t="str">
        <f t="shared" si="109"/>
        <v>00</v>
      </c>
      <c r="F1005" s="279" t="str">
        <f t="shared" si="110"/>
        <v>1</v>
      </c>
      <c r="G1005" s="279" t="str">
        <f t="shared" si="111"/>
        <v>0</v>
      </c>
      <c r="H1005" s="14">
        <v>17500010</v>
      </c>
      <c r="I1005" s="15" t="s">
        <v>1421</v>
      </c>
      <c r="J1005" s="280" t="s">
        <v>54</v>
      </c>
      <c r="K1005" s="15" t="s">
        <v>1422</v>
      </c>
      <c r="L1005" s="15"/>
      <c r="M1005" s="19" t="s">
        <v>18</v>
      </c>
    </row>
    <row r="1006" spans="1:13" ht="90" x14ac:dyDescent="0.25">
      <c r="A1006" s="18" t="str">
        <f t="shared" si="105"/>
        <v>1</v>
      </c>
      <c r="B1006" s="279" t="str">
        <f t="shared" si="106"/>
        <v>7</v>
      </c>
      <c r="C1006" s="279" t="str">
        <f t="shared" si="107"/>
        <v>5</v>
      </c>
      <c r="D1006" s="279" t="str">
        <f t="shared" si="108"/>
        <v>8</v>
      </c>
      <c r="E1006" s="279" t="str">
        <f t="shared" si="109"/>
        <v>00</v>
      </c>
      <c r="F1006" s="279" t="str">
        <f t="shared" si="110"/>
        <v>0</v>
      </c>
      <c r="G1006" s="279" t="str">
        <f t="shared" si="111"/>
        <v>0</v>
      </c>
      <c r="H1006" s="14">
        <v>17580000</v>
      </c>
      <c r="I1006" s="15" t="s">
        <v>1426</v>
      </c>
      <c r="J1006" s="280" t="s">
        <v>45</v>
      </c>
      <c r="K1006" s="15" t="s">
        <v>1427</v>
      </c>
      <c r="L1006" s="15"/>
      <c r="M1006" s="19" t="s">
        <v>18</v>
      </c>
    </row>
    <row r="1007" spans="1:13" ht="45" x14ac:dyDescent="0.25">
      <c r="A1007" s="18" t="str">
        <f t="shared" si="105"/>
        <v>1</v>
      </c>
      <c r="B1007" s="279" t="str">
        <f t="shared" si="106"/>
        <v>7</v>
      </c>
      <c r="C1007" s="279" t="str">
        <f t="shared" si="107"/>
        <v>5</v>
      </c>
      <c r="D1007" s="279" t="str">
        <f t="shared" si="108"/>
        <v>8</v>
      </c>
      <c r="E1007" s="279" t="str">
        <f t="shared" si="109"/>
        <v>01</v>
      </c>
      <c r="F1007" s="279" t="str">
        <f t="shared" si="110"/>
        <v>0</v>
      </c>
      <c r="G1007" s="279" t="str">
        <f t="shared" si="111"/>
        <v>0</v>
      </c>
      <c r="H1007" s="14">
        <v>17580100</v>
      </c>
      <c r="I1007" s="15" t="s">
        <v>1424</v>
      </c>
      <c r="J1007" s="280" t="s">
        <v>67</v>
      </c>
      <c r="K1007" s="15" t="s">
        <v>1425</v>
      </c>
      <c r="L1007" s="15"/>
      <c r="M1007" s="19" t="s">
        <v>18</v>
      </c>
    </row>
    <row r="1008" spans="1:13" s="11" customFormat="1" ht="45" x14ac:dyDescent="0.25">
      <c r="A1008" s="18" t="str">
        <f t="shared" si="105"/>
        <v>1</v>
      </c>
      <c r="B1008" s="279" t="str">
        <f t="shared" si="106"/>
        <v>7</v>
      </c>
      <c r="C1008" s="279" t="str">
        <f t="shared" si="107"/>
        <v>5</v>
      </c>
      <c r="D1008" s="279" t="str">
        <f t="shared" si="108"/>
        <v>8</v>
      </c>
      <c r="E1008" s="279" t="str">
        <f t="shared" si="109"/>
        <v>01</v>
      </c>
      <c r="F1008" s="279" t="str">
        <f t="shared" si="110"/>
        <v>1</v>
      </c>
      <c r="G1008" s="279" t="str">
        <f t="shared" si="111"/>
        <v>0</v>
      </c>
      <c r="H1008" s="14">
        <v>17580110</v>
      </c>
      <c r="I1008" s="15" t="s">
        <v>1424</v>
      </c>
      <c r="J1008" s="280" t="s">
        <v>67</v>
      </c>
      <c r="K1008" s="15" t="s">
        <v>1425</v>
      </c>
      <c r="L1008" s="15"/>
      <c r="M1008" s="19" t="s">
        <v>18</v>
      </c>
    </row>
    <row r="1009" spans="1:13" s="11" customFormat="1" ht="30" x14ac:dyDescent="0.25">
      <c r="A1009" s="18" t="str">
        <f t="shared" si="105"/>
        <v>1</v>
      </c>
      <c r="B1009" s="279" t="str">
        <f t="shared" si="106"/>
        <v>7</v>
      </c>
      <c r="C1009" s="279" t="str">
        <f t="shared" si="107"/>
        <v>5</v>
      </c>
      <c r="D1009" s="279" t="str">
        <f t="shared" si="108"/>
        <v>9</v>
      </c>
      <c r="E1009" s="279" t="str">
        <f t="shared" si="109"/>
        <v>00</v>
      </c>
      <c r="F1009" s="279" t="str">
        <f t="shared" si="110"/>
        <v>0</v>
      </c>
      <c r="G1009" s="279" t="str">
        <f t="shared" si="111"/>
        <v>0</v>
      </c>
      <c r="H1009" s="14">
        <v>17590000</v>
      </c>
      <c r="I1009" s="15" t="s">
        <v>1428</v>
      </c>
      <c r="J1009" s="280" t="s">
        <v>45</v>
      </c>
      <c r="K1009" s="125" t="s">
        <v>4536</v>
      </c>
      <c r="L1009" s="15"/>
      <c r="M1009" s="19" t="s">
        <v>14</v>
      </c>
    </row>
    <row r="1010" spans="1:13" s="11" customFormat="1" ht="30" x14ac:dyDescent="0.25">
      <c r="A1010" s="18" t="str">
        <f t="shared" si="105"/>
        <v>1</v>
      </c>
      <c r="B1010" s="279" t="str">
        <f t="shared" si="106"/>
        <v>7</v>
      </c>
      <c r="C1010" s="279" t="str">
        <f t="shared" si="107"/>
        <v>5</v>
      </c>
      <c r="D1010" s="279" t="str">
        <f t="shared" si="108"/>
        <v>9</v>
      </c>
      <c r="E1010" s="279" t="str">
        <f t="shared" si="109"/>
        <v>99</v>
      </c>
      <c r="F1010" s="279" t="str">
        <f t="shared" si="110"/>
        <v>0</v>
      </c>
      <c r="G1010" s="279" t="str">
        <f t="shared" si="111"/>
        <v>0</v>
      </c>
      <c r="H1010" s="14">
        <v>17599900</v>
      </c>
      <c r="I1010" s="15" t="s">
        <v>1428</v>
      </c>
      <c r="J1010" s="280" t="s">
        <v>54</v>
      </c>
      <c r="K1010" s="15" t="s">
        <v>1429</v>
      </c>
      <c r="L1010" s="15"/>
      <c r="M1010" s="19" t="s">
        <v>10</v>
      </c>
    </row>
    <row r="1011" spans="1:13" ht="30" x14ac:dyDescent="0.25">
      <c r="A1011" s="18" t="str">
        <f t="shared" si="105"/>
        <v>1</v>
      </c>
      <c r="B1011" s="279" t="str">
        <f t="shared" si="106"/>
        <v>7</v>
      </c>
      <c r="C1011" s="279" t="str">
        <f t="shared" si="107"/>
        <v>5</v>
      </c>
      <c r="D1011" s="279" t="str">
        <f t="shared" si="108"/>
        <v>8</v>
      </c>
      <c r="E1011" s="279" t="str">
        <f t="shared" si="109"/>
        <v>99</v>
      </c>
      <c r="F1011" s="279" t="str">
        <f t="shared" si="110"/>
        <v>0</v>
      </c>
      <c r="G1011" s="279" t="str">
        <f t="shared" si="111"/>
        <v>0</v>
      </c>
      <c r="H1011" s="14">
        <v>17589900</v>
      </c>
      <c r="I1011" s="15" t="s">
        <v>1430</v>
      </c>
      <c r="J1011" s="280" t="s">
        <v>67</v>
      </c>
      <c r="K1011" s="15" t="s">
        <v>1429</v>
      </c>
      <c r="L1011" s="15"/>
      <c r="M1011" s="19" t="s">
        <v>18</v>
      </c>
    </row>
    <row r="1012" spans="1:13" ht="61.5" customHeight="1" x14ac:dyDescent="0.25">
      <c r="A1012" s="18" t="str">
        <f t="shared" si="105"/>
        <v>1</v>
      </c>
      <c r="B1012" s="279" t="str">
        <f t="shared" si="106"/>
        <v>7</v>
      </c>
      <c r="C1012" s="279" t="str">
        <f t="shared" si="107"/>
        <v>5</v>
      </c>
      <c r="D1012" s="279" t="str">
        <f t="shared" si="108"/>
        <v>8</v>
      </c>
      <c r="E1012" s="279" t="str">
        <f t="shared" si="109"/>
        <v>99</v>
      </c>
      <c r="F1012" s="279" t="str">
        <f t="shared" si="110"/>
        <v>1</v>
      </c>
      <c r="G1012" s="279" t="str">
        <f t="shared" si="111"/>
        <v>0</v>
      </c>
      <c r="H1012" s="14">
        <v>17589910</v>
      </c>
      <c r="I1012" s="15" t="s">
        <v>1430</v>
      </c>
      <c r="J1012" s="280" t="s">
        <v>67</v>
      </c>
      <c r="K1012" s="15" t="s">
        <v>1429</v>
      </c>
      <c r="L1012" s="15"/>
      <c r="M1012" s="19" t="s">
        <v>18</v>
      </c>
    </row>
    <row r="1013" spans="1:13" ht="45" x14ac:dyDescent="0.25">
      <c r="A1013" s="18" t="str">
        <f t="shared" si="105"/>
        <v>1</v>
      </c>
      <c r="B1013" s="279" t="str">
        <f t="shared" si="106"/>
        <v>7</v>
      </c>
      <c r="C1013" s="279" t="str">
        <f t="shared" si="107"/>
        <v>6</v>
      </c>
      <c r="D1013" s="279" t="str">
        <f t="shared" si="108"/>
        <v>0</v>
      </c>
      <c r="E1013" s="279" t="str">
        <f t="shared" si="109"/>
        <v>00</v>
      </c>
      <c r="F1013" s="279" t="str">
        <f t="shared" si="110"/>
        <v>0</v>
      </c>
      <c r="G1013" s="279" t="str">
        <f t="shared" si="111"/>
        <v>0</v>
      </c>
      <c r="H1013" s="14">
        <v>17600000</v>
      </c>
      <c r="I1013" s="15" t="s">
        <v>1431</v>
      </c>
      <c r="J1013" s="280" t="s">
        <v>45</v>
      </c>
      <c r="K1013" s="15" t="s">
        <v>1432</v>
      </c>
      <c r="L1013" s="15"/>
      <c r="M1013" s="19"/>
    </row>
    <row r="1014" spans="1:13" ht="45" x14ac:dyDescent="0.25">
      <c r="A1014" s="18" t="str">
        <f t="shared" si="105"/>
        <v>1</v>
      </c>
      <c r="B1014" s="279" t="str">
        <f t="shared" si="106"/>
        <v>7</v>
      </c>
      <c r="C1014" s="279" t="str">
        <f t="shared" si="107"/>
        <v>6</v>
      </c>
      <c r="D1014" s="279" t="str">
        <f t="shared" si="108"/>
        <v>1</v>
      </c>
      <c r="E1014" s="279" t="str">
        <f t="shared" si="109"/>
        <v>00</v>
      </c>
      <c r="F1014" s="279" t="str">
        <f t="shared" si="110"/>
        <v>0</v>
      </c>
      <c r="G1014" s="279" t="str">
        <f t="shared" si="111"/>
        <v>0</v>
      </c>
      <c r="H1014" s="14">
        <v>17610000</v>
      </c>
      <c r="I1014" s="15" t="s">
        <v>1433</v>
      </c>
      <c r="J1014" s="280" t="s">
        <v>45</v>
      </c>
      <c r="K1014" s="125" t="s">
        <v>1432</v>
      </c>
      <c r="L1014" s="15"/>
      <c r="M1014" s="19" t="s">
        <v>14</v>
      </c>
    </row>
    <row r="1015" spans="1:13" ht="45" x14ac:dyDescent="0.25">
      <c r="A1015" s="18" t="str">
        <f t="shared" si="105"/>
        <v>1</v>
      </c>
      <c r="B1015" s="279" t="str">
        <f t="shared" si="106"/>
        <v>7</v>
      </c>
      <c r="C1015" s="279" t="str">
        <f t="shared" si="107"/>
        <v>6</v>
      </c>
      <c r="D1015" s="279" t="str">
        <f t="shared" si="108"/>
        <v>1</v>
      </c>
      <c r="E1015" s="279" t="str">
        <f t="shared" si="109"/>
        <v>01</v>
      </c>
      <c r="F1015" s="279" t="str">
        <f t="shared" si="110"/>
        <v>0</v>
      </c>
      <c r="G1015" s="279" t="str">
        <f t="shared" si="111"/>
        <v>0</v>
      </c>
      <c r="H1015" s="14">
        <v>17610100</v>
      </c>
      <c r="I1015" s="15" t="s">
        <v>1433</v>
      </c>
      <c r="J1015" s="280" t="s">
        <v>54</v>
      </c>
      <c r="K1015" s="15" t="s">
        <v>1434</v>
      </c>
      <c r="L1015" s="15"/>
      <c r="M1015" s="19" t="s">
        <v>18</v>
      </c>
    </row>
    <row r="1016" spans="1:13" ht="45" x14ac:dyDescent="0.25">
      <c r="A1016" s="18" t="str">
        <f t="shared" si="105"/>
        <v>1</v>
      </c>
      <c r="B1016" s="279" t="str">
        <f t="shared" si="106"/>
        <v>7</v>
      </c>
      <c r="C1016" s="279" t="str">
        <f t="shared" si="107"/>
        <v>6</v>
      </c>
      <c r="D1016" s="279" t="str">
        <f t="shared" si="108"/>
        <v>1</v>
      </c>
      <c r="E1016" s="279" t="str">
        <f t="shared" si="109"/>
        <v>01</v>
      </c>
      <c r="F1016" s="279" t="str">
        <f t="shared" si="110"/>
        <v>0</v>
      </c>
      <c r="G1016" s="279" t="str">
        <f t="shared" si="111"/>
        <v>0</v>
      </c>
      <c r="H1016" s="14">
        <v>17610100</v>
      </c>
      <c r="I1016" s="15" t="s">
        <v>4537</v>
      </c>
      <c r="J1016" s="280" t="s">
        <v>54</v>
      </c>
      <c r="K1016" s="15" t="s">
        <v>1434</v>
      </c>
      <c r="L1016" s="15"/>
      <c r="M1016" s="19" t="s">
        <v>18</v>
      </c>
    </row>
    <row r="1017" spans="1:13" ht="45" x14ac:dyDescent="0.25">
      <c r="A1017" s="18" t="str">
        <f t="shared" si="105"/>
        <v>1</v>
      </c>
      <c r="B1017" s="279" t="str">
        <f t="shared" si="106"/>
        <v>7</v>
      </c>
      <c r="C1017" s="279" t="str">
        <f t="shared" si="107"/>
        <v>6</v>
      </c>
      <c r="D1017" s="279" t="str">
        <f t="shared" si="108"/>
        <v>1</v>
      </c>
      <c r="E1017" s="279" t="str">
        <f t="shared" si="109"/>
        <v>01</v>
      </c>
      <c r="F1017" s="279" t="str">
        <f t="shared" si="110"/>
        <v>0</v>
      </c>
      <c r="G1017" s="279" t="str">
        <f t="shared" si="111"/>
        <v>0</v>
      </c>
      <c r="H1017" s="14">
        <v>17610100</v>
      </c>
      <c r="I1017" s="15" t="s">
        <v>5923</v>
      </c>
      <c r="J1017" s="280" t="s">
        <v>54</v>
      </c>
      <c r="K1017" s="15" t="s">
        <v>1434</v>
      </c>
      <c r="L1017" s="15" t="s">
        <v>5920</v>
      </c>
      <c r="M1017" s="19" t="s">
        <v>10</v>
      </c>
    </row>
    <row r="1018" spans="1:13" ht="45" x14ac:dyDescent="0.25">
      <c r="A1018" s="18" t="str">
        <f t="shared" si="105"/>
        <v>1</v>
      </c>
      <c r="B1018" s="279" t="str">
        <f t="shared" si="106"/>
        <v>7</v>
      </c>
      <c r="C1018" s="279" t="str">
        <f t="shared" si="107"/>
        <v>6</v>
      </c>
      <c r="D1018" s="279" t="str">
        <f t="shared" si="108"/>
        <v>1</v>
      </c>
      <c r="E1018" s="279" t="str">
        <f t="shared" si="109"/>
        <v>50</v>
      </c>
      <c r="F1018" s="279" t="str">
        <f t="shared" si="110"/>
        <v>0</v>
      </c>
      <c r="G1018" s="279" t="str">
        <f t="shared" si="111"/>
        <v>0</v>
      </c>
      <c r="H1018" s="14">
        <v>17615000</v>
      </c>
      <c r="I1018" s="15" t="s">
        <v>1435</v>
      </c>
      <c r="J1018" s="280" t="s">
        <v>67</v>
      </c>
      <c r="K1018" s="15" t="s">
        <v>1436</v>
      </c>
      <c r="L1018" s="15"/>
      <c r="M1018" s="19" t="s">
        <v>10</v>
      </c>
    </row>
    <row r="1019" spans="1:13" ht="45" x14ac:dyDescent="0.25">
      <c r="A1019" s="18" t="str">
        <f t="shared" si="105"/>
        <v>1</v>
      </c>
      <c r="B1019" s="279" t="str">
        <f t="shared" si="106"/>
        <v>7</v>
      </c>
      <c r="C1019" s="279" t="str">
        <f t="shared" si="107"/>
        <v>6</v>
      </c>
      <c r="D1019" s="279" t="str">
        <f t="shared" si="108"/>
        <v>1</v>
      </c>
      <c r="E1019" s="279" t="str">
        <f t="shared" si="109"/>
        <v>51</v>
      </c>
      <c r="F1019" s="279" t="str">
        <f t="shared" si="110"/>
        <v>0</v>
      </c>
      <c r="G1019" s="279" t="str">
        <f t="shared" si="111"/>
        <v>0</v>
      </c>
      <c r="H1019" s="14">
        <v>17615100</v>
      </c>
      <c r="I1019" s="15" t="s">
        <v>1437</v>
      </c>
      <c r="J1019" s="280" t="s">
        <v>67</v>
      </c>
      <c r="K1019" s="15" t="s">
        <v>1438</v>
      </c>
      <c r="L1019" s="15"/>
      <c r="M1019" s="19" t="s">
        <v>10</v>
      </c>
    </row>
    <row r="1020" spans="1:13" ht="30" x14ac:dyDescent="0.25">
      <c r="A1020" s="18" t="str">
        <f t="shared" si="105"/>
        <v>1</v>
      </c>
      <c r="B1020" s="279" t="str">
        <f t="shared" si="106"/>
        <v>7</v>
      </c>
      <c r="C1020" s="279" t="str">
        <f t="shared" si="107"/>
        <v>6</v>
      </c>
      <c r="D1020" s="279" t="str">
        <f t="shared" si="108"/>
        <v>1</v>
      </c>
      <c r="E1020" s="279" t="str">
        <f t="shared" si="109"/>
        <v>98</v>
      </c>
      <c r="F1020" s="279" t="str">
        <f t="shared" si="110"/>
        <v>0</v>
      </c>
      <c r="G1020" s="279" t="str">
        <f t="shared" si="111"/>
        <v>0</v>
      </c>
      <c r="H1020" s="14">
        <v>17619800</v>
      </c>
      <c r="I1020" s="15" t="s">
        <v>1439</v>
      </c>
      <c r="J1020" s="280" t="s">
        <v>67</v>
      </c>
      <c r="K1020" s="15" t="s">
        <v>1440</v>
      </c>
      <c r="L1020" s="15" t="s">
        <v>193</v>
      </c>
      <c r="M1020" s="19" t="s">
        <v>18</v>
      </c>
    </row>
    <row r="1021" spans="1:13" ht="45" x14ac:dyDescent="0.25">
      <c r="A1021" s="18" t="str">
        <f t="shared" si="105"/>
        <v>1</v>
      </c>
      <c r="B1021" s="279" t="str">
        <f t="shared" si="106"/>
        <v>7</v>
      </c>
      <c r="C1021" s="279" t="str">
        <f t="shared" si="107"/>
        <v>6</v>
      </c>
      <c r="D1021" s="279" t="str">
        <f t="shared" si="108"/>
        <v>1</v>
      </c>
      <c r="E1021" s="279" t="str">
        <f t="shared" si="109"/>
        <v>99</v>
      </c>
      <c r="F1021" s="279" t="str">
        <f t="shared" si="110"/>
        <v>0</v>
      </c>
      <c r="G1021" s="279" t="str">
        <f t="shared" si="111"/>
        <v>0</v>
      </c>
      <c r="H1021" s="14">
        <v>17619900</v>
      </c>
      <c r="I1021" s="15" t="s">
        <v>4538</v>
      </c>
      <c r="J1021" s="280" t="s">
        <v>54</v>
      </c>
      <c r="K1021" s="15" t="s">
        <v>4539</v>
      </c>
      <c r="L1021" s="15" t="s">
        <v>4507</v>
      </c>
      <c r="M1021" s="19" t="s">
        <v>14</v>
      </c>
    </row>
    <row r="1022" spans="1:13" ht="45" x14ac:dyDescent="0.25">
      <c r="A1022" s="18" t="str">
        <f t="shared" si="105"/>
        <v>1</v>
      </c>
      <c r="B1022" s="279" t="str">
        <f t="shared" si="106"/>
        <v>7</v>
      </c>
      <c r="C1022" s="279" t="str">
        <f t="shared" si="107"/>
        <v>6</v>
      </c>
      <c r="D1022" s="279" t="str">
        <f t="shared" si="108"/>
        <v>0</v>
      </c>
      <c r="E1022" s="279" t="str">
        <f t="shared" si="109"/>
        <v>00</v>
      </c>
      <c r="F1022" s="279" t="str">
        <f t="shared" si="110"/>
        <v>1</v>
      </c>
      <c r="G1022" s="279" t="str">
        <f t="shared" si="111"/>
        <v>0</v>
      </c>
      <c r="H1022" s="14">
        <v>17600010</v>
      </c>
      <c r="I1022" s="15" t="s">
        <v>1431</v>
      </c>
      <c r="J1022" s="280" t="s">
        <v>54</v>
      </c>
      <c r="K1022" s="15" t="s">
        <v>1432</v>
      </c>
      <c r="L1022" s="15"/>
      <c r="M1022" s="19" t="s">
        <v>18</v>
      </c>
    </row>
    <row r="1023" spans="1:13" ht="60" x14ac:dyDescent="0.25">
      <c r="A1023" s="18" t="str">
        <f t="shared" si="105"/>
        <v>1</v>
      </c>
      <c r="B1023" s="279" t="str">
        <f t="shared" si="106"/>
        <v>7</v>
      </c>
      <c r="C1023" s="279" t="str">
        <f t="shared" si="107"/>
        <v>6</v>
      </c>
      <c r="D1023" s="279" t="str">
        <f t="shared" si="108"/>
        <v>8</v>
      </c>
      <c r="E1023" s="279" t="str">
        <f t="shared" si="109"/>
        <v>00</v>
      </c>
      <c r="F1023" s="279" t="str">
        <f t="shared" si="110"/>
        <v>0</v>
      </c>
      <c r="G1023" s="279" t="str">
        <f t="shared" si="111"/>
        <v>0</v>
      </c>
      <c r="H1023" s="14">
        <v>17680000</v>
      </c>
      <c r="I1023" s="15" t="s">
        <v>1441</v>
      </c>
      <c r="J1023" s="280" t="s">
        <v>45</v>
      </c>
      <c r="K1023" s="15" t="s">
        <v>1442</v>
      </c>
      <c r="L1023" s="15"/>
      <c r="M1023" s="19" t="s">
        <v>18</v>
      </c>
    </row>
    <row r="1024" spans="1:13" ht="45" x14ac:dyDescent="0.25">
      <c r="A1024" s="18" t="str">
        <f t="shared" si="105"/>
        <v>1</v>
      </c>
      <c r="B1024" s="279" t="str">
        <f t="shared" si="106"/>
        <v>7</v>
      </c>
      <c r="C1024" s="279" t="str">
        <f t="shared" si="107"/>
        <v>6</v>
      </c>
      <c r="D1024" s="279" t="str">
        <f t="shared" si="108"/>
        <v>8</v>
      </c>
      <c r="E1024" s="279" t="str">
        <f t="shared" si="109"/>
        <v>01</v>
      </c>
      <c r="F1024" s="279" t="str">
        <f t="shared" si="110"/>
        <v>0</v>
      </c>
      <c r="G1024" s="279" t="str">
        <f t="shared" si="111"/>
        <v>0</v>
      </c>
      <c r="H1024" s="14">
        <v>17680100</v>
      </c>
      <c r="I1024" s="15" t="s">
        <v>1443</v>
      </c>
      <c r="J1024" s="280" t="s">
        <v>67</v>
      </c>
      <c r="K1024" s="15" t="s">
        <v>1444</v>
      </c>
      <c r="L1024" s="15"/>
      <c r="M1024" s="19" t="s">
        <v>18</v>
      </c>
    </row>
    <row r="1025" spans="1:13" ht="45" x14ac:dyDescent="0.25">
      <c r="A1025" s="18" t="str">
        <f t="shared" si="105"/>
        <v>1</v>
      </c>
      <c r="B1025" s="279" t="str">
        <f t="shared" si="106"/>
        <v>7</v>
      </c>
      <c r="C1025" s="279" t="str">
        <f t="shared" si="107"/>
        <v>6</v>
      </c>
      <c r="D1025" s="279" t="str">
        <f t="shared" si="108"/>
        <v>8</v>
      </c>
      <c r="E1025" s="279" t="str">
        <f t="shared" si="109"/>
        <v>01</v>
      </c>
      <c r="F1025" s="279" t="str">
        <f t="shared" si="110"/>
        <v>1</v>
      </c>
      <c r="G1025" s="279" t="str">
        <f t="shared" si="111"/>
        <v>0</v>
      </c>
      <c r="H1025" s="14">
        <v>17680110</v>
      </c>
      <c r="I1025" s="15" t="s">
        <v>1445</v>
      </c>
      <c r="J1025" s="280" t="s">
        <v>67</v>
      </c>
      <c r="K1025" s="15" t="s">
        <v>1446</v>
      </c>
      <c r="L1025" s="15"/>
      <c r="M1025" s="19" t="s">
        <v>18</v>
      </c>
    </row>
    <row r="1026" spans="1:13" ht="45" x14ac:dyDescent="0.25">
      <c r="A1026" s="18" t="str">
        <f t="shared" si="105"/>
        <v>1</v>
      </c>
      <c r="B1026" s="279" t="str">
        <f t="shared" si="106"/>
        <v>7</v>
      </c>
      <c r="C1026" s="279" t="str">
        <f t="shared" si="107"/>
        <v>6</v>
      </c>
      <c r="D1026" s="279" t="str">
        <f t="shared" si="108"/>
        <v>8</v>
      </c>
      <c r="E1026" s="279" t="str">
        <f t="shared" si="109"/>
        <v>01</v>
      </c>
      <c r="F1026" s="279" t="str">
        <f t="shared" si="110"/>
        <v>2</v>
      </c>
      <c r="G1026" s="279" t="str">
        <f t="shared" si="111"/>
        <v>0</v>
      </c>
      <c r="H1026" s="14">
        <v>17680120</v>
      </c>
      <c r="I1026" s="15" t="s">
        <v>1447</v>
      </c>
      <c r="J1026" s="280" t="s">
        <v>67</v>
      </c>
      <c r="K1026" s="15" t="s">
        <v>1448</v>
      </c>
      <c r="L1026" s="15" t="s">
        <v>193</v>
      </c>
      <c r="M1026" s="19" t="s">
        <v>18</v>
      </c>
    </row>
    <row r="1027" spans="1:13" ht="30" x14ac:dyDescent="0.25">
      <c r="A1027" s="18" t="str">
        <f t="shared" si="105"/>
        <v>1</v>
      </c>
      <c r="B1027" s="279" t="str">
        <f t="shared" si="106"/>
        <v>7</v>
      </c>
      <c r="C1027" s="279" t="str">
        <f t="shared" si="107"/>
        <v>6</v>
      </c>
      <c r="D1027" s="279" t="str">
        <f t="shared" si="108"/>
        <v>8</v>
      </c>
      <c r="E1027" s="279" t="str">
        <f t="shared" si="109"/>
        <v>01</v>
      </c>
      <c r="F1027" s="279" t="str">
        <f t="shared" si="110"/>
        <v>9</v>
      </c>
      <c r="G1027" s="279" t="str">
        <f t="shared" si="111"/>
        <v>0</v>
      </c>
      <c r="H1027" s="14">
        <v>17680190</v>
      </c>
      <c r="I1027" s="15" t="s">
        <v>1449</v>
      </c>
      <c r="J1027" s="280" t="s">
        <v>67</v>
      </c>
      <c r="K1027" s="15" t="s">
        <v>1449</v>
      </c>
      <c r="L1027" s="15" t="s">
        <v>193</v>
      </c>
      <c r="M1027" s="19" t="s">
        <v>18</v>
      </c>
    </row>
    <row r="1028" spans="1:13" ht="45" x14ac:dyDescent="0.25">
      <c r="A1028" s="18" t="str">
        <f t="shared" si="105"/>
        <v>1</v>
      </c>
      <c r="B1028" s="279" t="str">
        <f t="shared" si="106"/>
        <v>7</v>
      </c>
      <c r="C1028" s="279" t="str">
        <f t="shared" si="107"/>
        <v>6</v>
      </c>
      <c r="D1028" s="279" t="str">
        <f t="shared" si="108"/>
        <v>8</v>
      </c>
      <c r="E1028" s="279" t="str">
        <f t="shared" si="109"/>
        <v>10</v>
      </c>
      <c r="F1028" s="279" t="str">
        <f t="shared" si="110"/>
        <v>1</v>
      </c>
      <c r="G1028" s="279" t="str">
        <f t="shared" si="111"/>
        <v>0</v>
      </c>
      <c r="H1028" s="14">
        <v>17681010</v>
      </c>
      <c r="I1028" s="15" t="s">
        <v>1449</v>
      </c>
      <c r="J1028" s="280" t="s">
        <v>67</v>
      </c>
      <c r="K1028" s="15" t="s">
        <v>1450</v>
      </c>
      <c r="L1028" s="15" t="s">
        <v>1317</v>
      </c>
      <c r="M1028" s="19" t="s">
        <v>22</v>
      </c>
    </row>
    <row r="1029" spans="1:13" x14ac:dyDescent="0.25">
      <c r="A1029" s="18" t="str">
        <f t="shared" si="105"/>
        <v>1</v>
      </c>
      <c r="B1029" s="279" t="str">
        <f t="shared" si="106"/>
        <v>7</v>
      </c>
      <c r="C1029" s="279" t="str">
        <f t="shared" si="107"/>
        <v>9</v>
      </c>
      <c r="D1029" s="279" t="str">
        <f t="shared" si="108"/>
        <v>0</v>
      </c>
      <c r="E1029" s="279" t="str">
        <f t="shared" si="109"/>
        <v>00</v>
      </c>
      <c r="F1029" s="279" t="str">
        <f t="shared" si="110"/>
        <v>0</v>
      </c>
      <c r="G1029" s="279" t="str">
        <f t="shared" si="111"/>
        <v>0</v>
      </c>
      <c r="H1029" s="14">
        <v>17900000</v>
      </c>
      <c r="I1029" s="15" t="s">
        <v>1451</v>
      </c>
      <c r="J1029" s="280" t="s">
        <v>45</v>
      </c>
      <c r="K1029" s="15" t="s">
        <v>4540</v>
      </c>
      <c r="L1029" s="123" t="s">
        <v>4496</v>
      </c>
      <c r="M1029" s="19" t="s">
        <v>14</v>
      </c>
    </row>
    <row r="1030" spans="1:13" ht="60" x14ac:dyDescent="0.25">
      <c r="A1030" s="18" t="str">
        <f t="shared" si="105"/>
        <v>1</v>
      </c>
      <c r="B1030" s="279" t="str">
        <f t="shared" si="106"/>
        <v>7</v>
      </c>
      <c r="C1030" s="279" t="str">
        <f t="shared" si="107"/>
        <v>9</v>
      </c>
      <c r="D1030" s="279" t="str">
        <f t="shared" si="108"/>
        <v>1</v>
      </c>
      <c r="E1030" s="279" t="str">
        <f t="shared" si="109"/>
        <v>00</v>
      </c>
      <c r="F1030" s="279" t="str">
        <f t="shared" si="110"/>
        <v>0</v>
      </c>
      <c r="G1030" s="279" t="str">
        <f t="shared" si="111"/>
        <v>0</v>
      </c>
      <c r="H1030" s="14">
        <v>17910000</v>
      </c>
      <c r="I1030" s="15" t="s">
        <v>1452</v>
      </c>
      <c r="J1030" s="280" t="s">
        <v>45</v>
      </c>
      <c r="K1030" s="125" t="s">
        <v>1460</v>
      </c>
      <c r="L1030" s="15"/>
      <c r="M1030" s="19" t="s">
        <v>14</v>
      </c>
    </row>
    <row r="1031" spans="1:13" ht="60" x14ac:dyDescent="0.25">
      <c r="A1031" s="18" t="str">
        <f t="shared" si="105"/>
        <v>1</v>
      </c>
      <c r="B1031" s="279" t="str">
        <f t="shared" si="106"/>
        <v>7</v>
      </c>
      <c r="C1031" s="279" t="str">
        <f t="shared" si="107"/>
        <v>9</v>
      </c>
      <c r="D1031" s="279" t="str">
        <f t="shared" si="108"/>
        <v>1</v>
      </c>
      <c r="E1031" s="279" t="str">
        <f t="shared" si="109"/>
        <v>01</v>
      </c>
      <c r="F1031" s="279" t="str">
        <f t="shared" si="110"/>
        <v>0</v>
      </c>
      <c r="G1031" s="279" t="str">
        <f t="shared" si="111"/>
        <v>0</v>
      </c>
      <c r="H1031" s="14">
        <v>17910100</v>
      </c>
      <c r="I1031" s="15" t="s">
        <v>1452</v>
      </c>
      <c r="J1031" s="280" t="s">
        <v>54</v>
      </c>
      <c r="K1031" s="15" t="s">
        <v>1453</v>
      </c>
      <c r="L1031" s="15"/>
      <c r="M1031" s="19" t="s">
        <v>18</v>
      </c>
    </row>
    <row r="1032" spans="1:13" ht="60" x14ac:dyDescent="0.25">
      <c r="A1032" s="18" t="str">
        <f t="shared" si="105"/>
        <v>1</v>
      </c>
      <c r="B1032" s="279" t="str">
        <f t="shared" si="106"/>
        <v>7</v>
      </c>
      <c r="C1032" s="279" t="str">
        <f t="shared" si="107"/>
        <v>9</v>
      </c>
      <c r="D1032" s="279" t="str">
        <f t="shared" si="108"/>
        <v>1</v>
      </c>
      <c r="E1032" s="279" t="str">
        <f t="shared" si="109"/>
        <v>01</v>
      </c>
      <c r="F1032" s="279" t="str">
        <f t="shared" si="110"/>
        <v>0</v>
      </c>
      <c r="G1032" s="279" t="str">
        <f t="shared" si="111"/>
        <v>0</v>
      </c>
      <c r="H1032" s="14">
        <v>17910100</v>
      </c>
      <c r="I1032" s="15" t="s">
        <v>4541</v>
      </c>
      <c r="J1032" s="280" t="s">
        <v>54</v>
      </c>
      <c r="K1032" s="15" t="s">
        <v>1453</v>
      </c>
      <c r="L1032" s="15"/>
      <c r="M1032" s="19" t="s">
        <v>18</v>
      </c>
    </row>
    <row r="1033" spans="1:13" ht="60" x14ac:dyDescent="0.25">
      <c r="A1033" s="18" t="str">
        <f t="shared" si="105"/>
        <v>1</v>
      </c>
      <c r="B1033" s="279" t="str">
        <f t="shared" si="106"/>
        <v>7</v>
      </c>
      <c r="C1033" s="279" t="str">
        <f t="shared" si="107"/>
        <v>9</v>
      </c>
      <c r="D1033" s="279" t="str">
        <f t="shared" si="108"/>
        <v>1</v>
      </c>
      <c r="E1033" s="279" t="str">
        <f t="shared" si="109"/>
        <v>01</v>
      </c>
      <c r="F1033" s="279" t="str">
        <f t="shared" si="110"/>
        <v>0</v>
      </c>
      <c r="G1033" s="279" t="str">
        <f t="shared" si="111"/>
        <v>0</v>
      </c>
      <c r="H1033" s="14">
        <v>17910100</v>
      </c>
      <c r="I1033" s="15" t="s">
        <v>5924</v>
      </c>
      <c r="J1033" s="280" t="s">
        <v>54</v>
      </c>
      <c r="K1033" s="15" t="s">
        <v>1453</v>
      </c>
      <c r="L1033" s="15" t="s">
        <v>5920</v>
      </c>
      <c r="M1033" s="19" t="s">
        <v>10</v>
      </c>
    </row>
    <row r="1034" spans="1:13" ht="60" x14ac:dyDescent="0.25">
      <c r="A1034" s="18" t="str">
        <f t="shared" si="105"/>
        <v>1</v>
      </c>
      <c r="B1034" s="279" t="str">
        <f t="shared" si="106"/>
        <v>7</v>
      </c>
      <c r="C1034" s="279" t="str">
        <f t="shared" si="107"/>
        <v>9</v>
      </c>
      <c r="D1034" s="279" t="str">
        <f t="shared" si="108"/>
        <v>1</v>
      </c>
      <c r="E1034" s="279" t="str">
        <f t="shared" si="109"/>
        <v>50</v>
      </c>
      <c r="F1034" s="279" t="str">
        <f t="shared" si="110"/>
        <v>0</v>
      </c>
      <c r="G1034" s="279" t="str">
        <f t="shared" si="111"/>
        <v>0</v>
      </c>
      <c r="H1034" s="14">
        <v>17915000</v>
      </c>
      <c r="I1034" s="15" t="s">
        <v>1454</v>
      </c>
      <c r="J1034" s="280" t="s">
        <v>67</v>
      </c>
      <c r="K1034" s="15" t="s">
        <v>1455</v>
      </c>
      <c r="L1034" s="15"/>
      <c r="M1034" s="19" t="s">
        <v>10</v>
      </c>
    </row>
    <row r="1035" spans="1:13" ht="60" x14ac:dyDescent="0.25">
      <c r="A1035" s="18" t="str">
        <f t="shared" si="105"/>
        <v>1</v>
      </c>
      <c r="B1035" s="279" t="str">
        <f t="shared" si="106"/>
        <v>7</v>
      </c>
      <c r="C1035" s="279" t="str">
        <f t="shared" si="107"/>
        <v>9</v>
      </c>
      <c r="D1035" s="279" t="str">
        <f t="shared" si="108"/>
        <v>1</v>
      </c>
      <c r="E1035" s="279" t="str">
        <f t="shared" si="109"/>
        <v>51</v>
      </c>
      <c r="F1035" s="279" t="str">
        <f t="shared" si="110"/>
        <v>0</v>
      </c>
      <c r="G1035" s="279" t="str">
        <f t="shared" si="111"/>
        <v>0</v>
      </c>
      <c r="H1035" s="14">
        <v>17915100</v>
      </c>
      <c r="I1035" s="15" t="s">
        <v>1456</v>
      </c>
      <c r="J1035" s="280" t="s">
        <v>67</v>
      </c>
      <c r="K1035" s="15" t="s">
        <v>1457</v>
      </c>
      <c r="L1035" s="15"/>
      <c r="M1035" s="19" t="s">
        <v>10</v>
      </c>
    </row>
    <row r="1036" spans="1:13" ht="75" x14ac:dyDescent="0.25">
      <c r="A1036" s="18" t="str">
        <f t="shared" si="105"/>
        <v>1</v>
      </c>
      <c r="B1036" s="279" t="str">
        <f t="shared" si="106"/>
        <v>7</v>
      </c>
      <c r="C1036" s="279" t="str">
        <f t="shared" si="107"/>
        <v>9</v>
      </c>
      <c r="D1036" s="279" t="str">
        <f t="shared" si="108"/>
        <v>1</v>
      </c>
      <c r="E1036" s="279" t="str">
        <f t="shared" si="109"/>
        <v>98</v>
      </c>
      <c r="F1036" s="279" t="str">
        <f t="shared" si="110"/>
        <v>0</v>
      </c>
      <c r="G1036" s="279" t="str">
        <f t="shared" si="111"/>
        <v>0</v>
      </c>
      <c r="H1036" s="14">
        <v>17919800</v>
      </c>
      <c r="I1036" s="15" t="s">
        <v>1458</v>
      </c>
      <c r="J1036" s="280" t="s">
        <v>67</v>
      </c>
      <c r="K1036" s="15" t="s">
        <v>1459</v>
      </c>
      <c r="L1036" s="15"/>
      <c r="M1036" s="19" t="s">
        <v>18</v>
      </c>
    </row>
    <row r="1037" spans="1:13" ht="45" x14ac:dyDescent="0.25">
      <c r="A1037" s="18" t="str">
        <f t="shared" si="105"/>
        <v>1</v>
      </c>
      <c r="B1037" s="279" t="str">
        <f t="shared" si="106"/>
        <v>7</v>
      </c>
      <c r="C1037" s="279" t="str">
        <f t="shared" si="107"/>
        <v>9</v>
      </c>
      <c r="D1037" s="279" t="str">
        <f t="shared" si="108"/>
        <v>1</v>
      </c>
      <c r="E1037" s="279" t="str">
        <f t="shared" si="109"/>
        <v>99</v>
      </c>
      <c r="F1037" s="279" t="str">
        <f t="shared" si="110"/>
        <v>0</v>
      </c>
      <c r="G1037" s="279" t="str">
        <f t="shared" si="111"/>
        <v>0</v>
      </c>
      <c r="H1037" s="14">
        <v>17919900</v>
      </c>
      <c r="I1037" s="15" t="s">
        <v>4542</v>
      </c>
      <c r="J1037" s="280" t="s">
        <v>54</v>
      </c>
      <c r="K1037" s="15" t="s">
        <v>4543</v>
      </c>
      <c r="L1037" s="15" t="s">
        <v>4507</v>
      </c>
      <c r="M1037" s="19" t="s">
        <v>14</v>
      </c>
    </row>
    <row r="1038" spans="1:13" ht="60" x14ac:dyDescent="0.25">
      <c r="A1038" s="18" t="str">
        <f t="shared" si="105"/>
        <v>1</v>
      </c>
      <c r="B1038" s="279" t="str">
        <f t="shared" si="106"/>
        <v>7</v>
      </c>
      <c r="C1038" s="279" t="str">
        <f t="shared" si="107"/>
        <v>7</v>
      </c>
      <c r="D1038" s="279" t="str">
        <f t="shared" si="108"/>
        <v>0</v>
      </c>
      <c r="E1038" s="279" t="str">
        <f t="shared" si="109"/>
        <v>00</v>
      </c>
      <c r="F1038" s="279" t="str">
        <f t="shared" si="110"/>
        <v>0</v>
      </c>
      <c r="G1038" s="279" t="str">
        <f t="shared" si="111"/>
        <v>0</v>
      </c>
      <c r="H1038" s="14">
        <v>17700000</v>
      </c>
      <c r="I1038" s="15" t="s">
        <v>1452</v>
      </c>
      <c r="J1038" s="280" t="s">
        <v>45</v>
      </c>
      <c r="K1038" s="15" t="s">
        <v>1460</v>
      </c>
      <c r="L1038" s="15"/>
      <c r="M1038" s="19" t="s">
        <v>18</v>
      </c>
    </row>
    <row r="1039" spans="1:13" ht="60" x14ac:dyDescent="0.25">
      <c r="A1039" s="18" t="str">
        <f t="shared" si="105"/>
        <v>1</v>
      </c>
      <c r="B1039" s="279" t="str">
        <f t="shared" si="106"/>
        <v>7</v>
      </c>
      <c r="C1039" s="279" t="str">
        <f t="shared" si="107"/>
        <v>7</v>
      </c>
      <c r="D1039" s="279" t="str">
        <f t="shared" si="108"/>
        <v>0</v>
      </c>
      <c r="E1039" s="279" t="str">
        <f t="shared" si="109"/>
        <v>00</v>
      </c>
      <c r="F1039" s="279" t="str">
        <f t="shared" si="110"/>
        <v>1</v>
      </c>
      <c r="G1039" s="279" t="str">
        <f t="shared" si="111"/>
        <v>0</v>
      </c>
      <c r="H1039" s="14">
        <v>17700010</v>
      </c>
      <c r="I1039" s="15" t="s">
        <v>1452</v>
      </c>
      <c r="J1039" s="280" t="s">
        <v>54</v>
      </c>
      <c r="K1039" s="15" t="s">
        <v>1460</v>
      </c>
      <c r="L1039" s="15"/>
      <c r="M1039" s="19" t="s">
        <v>18</v>
      </c>
    </row>
    <row r="1040" spans="1:13" ht="75" x14ac:dyDescent="0.25">
      <c r="A1040" s="18" t="str">
        <f t="shared" si="105"/>
        <v>1</v>
      </c>
      <c r="B1040" s="279" t="str">
        <f t="shared" si="106"/>
        <v>7</v>
      </c>
      <c r="C1040" s="279" t="str">
        <f t="shared" si="107"/>
        <v>7</v>
      </c>
      <c r="D1040" s="279" t="str">
        <f t="shared" si="108"/>
        <v>8</v>
      </c>
      <c r="E1040" s="279" t="str">
        <f t="shared" si="109"/>
        <v>00</v>
      </c>
      <c r="F1040" s="279" t="str">
        <f t="shared" si="110"/>
        <v>0</v>
      </c>
      <c r="G1040" s="279" t="str">
        <f t="shared" si="111"/>
        <v>0</v>
      </c>
      <c r="H1040" s="14">
        <v>17780000</v>
      </c>
      <c r="I1040" s="15" t="s">
        <v>1461</v>
      </c>
      <c r="J1040" s="280" t="s">
        <v>45</v>
      </c>
      <c r="K1040" s="15" t="s">
        <v>1462</v>
      </c>
      <c r="L1040" s="15"/>
      <c r="M1040" s="19" t="s">
        <v>18</v>
      </c>
    </row>
    <row r="1041" spans="1:13" ht="75" x14ac:dyDescent="0.25">
      <c r="A1041" s="18" t="str">
        <f t="shared" si="105"/>
        <v>1</v>
      </c>
      <c r="B1041" s="279" t="str">
        <f t="shared" si="106"/>
        <v>7</v>
      </c>
      <c r="C1041" s="279" t="str">
        <f t="shared" si="107"/>
        <v>7</v>
      </c>
      <c r="D1041" s="279" t="str">
        <f t="shared" si="108"/>
        <v>8</v>
      </c>
      <c r="E1041" s="279" t="str">
        <f t="shared" si="109"/>
        <v>01</v>
      </c>
      <c r="F1041" s="279" t="str">
        <f t="shared" si="110"/>
        <v>0</v>
      </c>
      <c r="G1041" s="279" t="str">
        <f t="shared" si="111"/>
        <v>0</v>
      </c>
      <c r="H1041" s="14">
        <v>17780100</v>
      </c>
      <c r="I1041" s="15" t="s">
        <v>1463</v>
      </c>
      <c r="J1041" s="280" t="s">
        <v>67</v>
      </c>
      <c r="K1041" s="15" t="s">
        <v>1462</v>
      </c>
      <c r="L1041" s="15"/>
      <c r="M1041" s="19" t="s">
        <v>18</v>
      </c>
    </row>
    <row r="1042" spans="1:13" s="5" customFormat="1" ht="60" x14ac:dyDescent="0.25">
      <c r="A1042" s="18" t="str">
        <f t="shared" si="105"/>
        <v>1</v>
      </c>
      <c r="B1042" s="279" t="str">
        <f t="shared" si="106"/>
        <v>7</v>
      </c>
      <c r="C1042" s="279" t="str">
        <f t="shared" si="107"/>
        <v>7</v>
      </c>
      <c r="D1042" s="279" t="str">
        <f t="shared" si="108"/>
        <v>8</v>
      </c>
      <c r="E1042" s="279" t="str">
        <f t="shared" si="109"/>
        <v>01</v>
      </c>
      <c r="F1042" s="279" t="str">
        <f t="shared" si="110"/>
        <v>1</v>
      </c>
      <c r="G1042" s="279" t="str">
        <f t="shared" si="111"/>
        <v>0</v>
      </c>
      <c r="H1042" s="14">
        <v>17780110</v>
      </c>
      <c r="I1042" s="15" t="s">
        <v>1464</v>
      </c>
      <c r="J1042" s="280" t="s">
        <v>67</v>
      </c>
      <c r="K1042" s="15" t="s">
        <v>1465</v>
      </c>
      <c r="L1042" s="15"/>
      <c r="M1042" s="19" t="s">
        <v>18</v>
      </c>
    </row>
    <row r="1043" spans="1:13" s="5" customFormat="1" ht="60" x14ac:dyDescent="0.25">
      <c r="A1043" s="18" t="str">
        <f t="shared" si="105"/>
        <v>1</v>
      </c>
      <c r="B1043" s="279" t="str">
        <f t="shared" si="106"/>
        <v>7</v>
      </c>
      <c r="C1043" s="279" t="str">
        <f t="shared" si="107"/>
        <v>7</v>
      </c>
      <c r="D1043" s="279" t="str">
        <f t="shared" si="108"/>
        <v>8</v>
      </c>
      <c r="E1043" s="279" t="str">
        <f t="shared" si="109"/>
        <v>01</v>
      </c>
      <c r="F1043" s="279" t="str">
        <f t="shared" si="110"/>
        <v>2</v>
      </c>
      <c r="G1043" s="279" t="str">
        <f t="shared" si="111"/>
        <v>0</v>
      </c>
      <c r="H1043" s="14">
        <v>17780120</v>
      </c>
      <c r="I1043" s="15" t="s">
        <v>1466</v>
      </c>
      <c r="J1043" s="280" t="s">
        <v>67</v>
      </c>
      <c r="K1043" s="15" t="s">
        <v>1467</v>
      </c>
      <c r="L1043" s="15"/>
      <c r="M1043" s="19" t="s">
        <v>18</v>
      </c>
    </row>
    <row r="1044" spans="1:13" s="5" customFormat="1" ht="75" x14ac:dyDescent="0.25">
      <c r="A1044" s="18" t="str">
        <f t="shared" si="105"/>
        <v>1</v>
      </c>
      <c r="B1044" s="279" t="str">
        <f t="shared" si="106"/>
        <v>7</v>
      </c>
      <c r="C1044" s="279" t="str">
        <f t="shared" si="107"/>
        <v>7</v>
      </c>
      <c r="D1044" s="279" t="str">
        <f t="shared" si="108"/>
        <v>8</v>
      </c>
      <c r="E1044" s="279" t="str">
        <f t="shared" si="109"/>
        <v>01</v>
      </c>
      <c r="F1044" s="279" t="str">
        <f t="shared" si="110"/>
        <v>9</v>
      </c>
      <c r="G1044" s="279" t="str">
        <f t="shared" si="111"/>
        <v>0</v>
      </c>
      <c r="H1044" s="14">
        <v>17780190</v>
      </c>
      <c r="I1044" s="15" t="s">
        <v>1468</v>
      </c>
      <c r="J1044" s="280" t="s">
        <v>67</v>
      </c>
      <c r="K1044" s="15" t="s">
        <v>1469</v>
      </c>
      <c r="L1044" s="15"/>
      <c r="M1044" s="19" t="s">
        <v>18</v>
      </c>
    </row>
    <row r="1045" spans="1:13" ht="75" x14ac:dyDescent="0.25">
      <c r="A1045" s="18" t="str">
        <f t="shared" si="105"/>
        <v>1</v>
      </c>
      <c r="B1045" s="279" t="str">
        <f t="shared" si="106"/>
        <v>7</v>
      </c>
      <c r="C1045" s="279" t="str">
        <f t="shared" si="107"/>
        <v>7</v>
      </c>
      <c r="D1045" s="279" t="str">
        <f t="shared" si="108"/>
        <v>8</v>
      </c>
      <c r="E1045" s="279" t="str">
        <f t="shared" si="109"/>
        <v>10</v>
      </c>
      <c r="F1045" s="279" t="str">
        <f t="shared" si="110"/>
        <v>1</v>
      </c>
      <c r="G1045" s="279" t="str">
        <f t="shared" si="111"/>
        <v>0</v>
      </c>
      <c r="H1045" s="14">
        <v>17781010</v>
      </c>
      <c r="I1045" s="15" t="s">
        <v>1468</v>
      </c>
      <c r="J1045" s="280" t="s">
        <v>67</v>
      </c>
      <c r="K1045" s="15" t="s">
        <v>1469</v>
      </c>
      <c r="L1045" s="15" t="s">
        <v>1317</v>
      </c>
      <c r="M1045" s="19" t="s">
        <v>22</v>
      </c>
    </row>
    <row r="1046" spans="1:13" ht="30" x14ac:dyDescent="0.25">
      <c r="A1046" s="18" t="str">
        <f t="shared" si="105"/>
        <v>1</v>
      </c>
      <c r="B1046" s="279" t="str">
        <f t="shared" si="106"/>
        <v>7</v>
      </c>
      <c r="C1046" s="279" t="str">
        <f t="shared" si="107"/>
        <v>9</v>
      </c>
      <c r="D1046" s="279" t="str">
        <f t="shared" si="108"/>
        <v>2</v>
      </c>
      <c r="E1046" s="279" t="str">
        <f t="shared" si="109"/>
        <v>00</v>
      </c>
      <c r="F1046" s="279" t="str">
        <f t="shared" si="110"/>
        <v>0</v>
      </c>
      <c r="G1046" s="279" t="str">
        <f t="shared" si="111"/>
        <v>0</v>
      </c>
      <c r="H1046" s="14">
        <v>17920000</v>
      </c>
      <c r="I1046" s="15" t="s">
        <v>1470</v>
      </c>
      <c r="J1046" s="280" t="s">
        <v>45</v>
      </c>
      <c r="K1046" s="126" t="s">
        <v>1471</v>
      </c>
      <c r="L1046" s="15"/>
      <c r="M1046" s="19" t="s">
        <v>14</v>
      </c>
    </row>
    <row r="1047" spans="1:13" ht="30" x14ac:dyDescent="0.25">
      <c r="A1047" s="18" t="str">
        <f t="shared" si="105"/>
        <v>1</v>
      </c>
      <c r="B1047" s="279" t="str">
        <f t="shared" si="106"/>
        <v>7</v>
      </c>
      <c r="C1047" s="279" t="str">
        <f t="shared" si="107"/>
        <v>9</v>
      </c>
      <c r="D1047" s="279" t="str">
        <f t="shared" si="108"/>
        <v>2</v>
      </c>
      <c r="E1047" s="279" t="str">
        <f t="shared" si="109"/>
        <v>01</v>
      </c>
      <c r="F1047" s="279" t="str">
        <f t="shared" si="110"/>
        <v>0</v>
      </c>
      <c r="G1047" s="279" t="str">
        <f t="shared" si="111"/>
        <v>0</v>
      </c>
      <c r="H1047" s="14">
        <v>17920100</v>
      </c>
      <c r="I1047" s="15" t="s">
        <v>1470</v>
      </c>
      <c r="J1047" s="280" t="s">
        <v>54</v>
      </c>
      <c r="K1047" s="126" t="s">
        <v>4544</v>
      </c>
      <c r="L1047" s="15"/>
      <c r="M1047" s="19" t="s">
        <v>10</v>
      </c>
    </row>
    <row r="1048" spans="1:13" ht="30" x14ac:dyDescent="0.25">
      <c r="A1048" s="18" t="str">
        <f t="shared" si="105"/>
        <v>1</v>
      </c>
      <c r="B1048" s="279" t="str">
        <f t="shared" si="106"/>
        <v>7</v>
      </c>
      <c r="C1048" s="279" t="str">
        <f t="shared" si="107"/>
        <v>8</v>
      </c>
      <c r="D1048" s="279" t="str">
        <f t="shared" si="108"/>
        <v>0</v>
      </c>
      <c r="E1048" s="279" t="str">
        <f t="shared" si="109"/>
        <v>00</v>
      </c>
      <c r="F1048" s="279" t="str">
        <f t="shared" si="110"/>
        <v>0</v>
      </c>
      <c r="G1048" s="279" t="str">
        <f t="shared" si="111"/>
        <v>0</v>
      </c>
      <c r="H1048" s="14">
        <v>17800000</v>
      </c>
      <c r="I1048" s="15" t="s">
        <v>1470</v>
      </c>
      <c r="J1048" s="280" t="s">
        <v>45</v>
      </c>
      <c r="K1048" s="15" t="s">
        <v>1471</v>
      </c>
      <c r="L1048" s="15"/>
      <c r="M1048" s="19" t="s">
        <v>18</v>
      </c>
    </row>
    <row r="1049" spans="1:13" ht="30" x14ac:dyDescent="0.25">
      <c r="A1049" s="18" t="str">
        <f t="shared" si="105"/>
        <v>1</v>
      </c>
      <c r="B1049" s="279" t="str">
        <f t="shared" si="106"/>
        <v>7</v>
      </c>
      <c r="C1049" s="279" t="str">
        <f t="shared" si="107"/>
        <v>8</v>
      </c>
      <c r="D1049" s="279" t="str">
        <f t="shared" si="108"/>
        <v>0</v>
      </c>
      <c r="E1049" s="279" t="str">
        <f t="shared" si="109"/>
        <v>00</v>
      </c>
      <c r="F1049" s="279" t="str">
        <f t="shared" si="110"/>
        <v>1</v>
      </c>
      <c r="G1049" s="279" t="str">
        <f t="shared" si="111"/>
        <v>0</v>
      </c>
      <c r="H1049" s="14">
        <v>17800010</v>
      </c>
      <c r="I1049" s="15" t="s">
        <v>1470</v>
      </c>
      <c r="J1049" s="280" t="s">
        <v>54</v>
      </c>
      <c r="K1049" s="15" t="s">
        <v>1471</v>
      </c>
      <c r="L1049" s="15"/>
      <c r="M1049" s="19" t="s">
        <v>18</v>
      </c>
    </row>
    <row r="1050" spans="1:13" ht="30" x14ac:dyDescent="0.25">
      <c r="A1050" s="18" t="str">
        <f t="shared" si="105"/>
        <v>1</v>
      </c>
      <c r="B1050" s="279" t="str">
        <f t="shared" si="106"/>
        <v>7</v>
      </c>
      <c r="C1050" s="279" t="str">
        <f t="shared" si="107"/>
        <v>9</v>
      </c>
      <c r="D1050" s="279" t="str">
        <f t="shared" si="108"/>
        <v>9</v>
      </c>
      <c r="E1050" s="279" t="str">
        <f t="shared" si="109"/>
        <v>00</v>
      </c>
      <c r="F1050" s="279" t="str">
        <f t="shared" si="110"/>
        <v>0</v>
      </c>
      <c r="G1050" s="279" t="str">
        <f t="shared" si="111"/>
        <v>0</v>
      </c>
      <c r="H1050" s="14">
        <v>17990000</v>
      </c>
      <c r="I1050" s="15" t="s">
        <v>1472</v>
      </c>
      <c r="J1050" s="280" t="s">
        <v>45</v>
      </c>
      <c r="K1050" s="15" t="s">
        <v>4545</v>
      </c>
      <c r="L1050" s="123" t="s">
        <v>4496</v>
      </c>
      <c r="M1050" s="19" t="s">
        <v>14</v>
      </c>
    </row>
    <row r="1051" spans="1:13" ht="30" x14ac:dyDescent="0.25">
      <c r="A1051" s="18" t="str">
        <f t="shared" si="105"/>
        <v>1</v>
      </c>
      <c r="B1051" s="279" t="str">
        <f t="shared" si="106"/>
        <v>7</v>
      </c>
      <c r="C1051" s="279" t="str">
        <f t="shared" si="107"/>
        <v>9</v>
      </c>
      <c r="D1051" s="279" t="str">
        <f t="shared" si="108"/>
        <v>9</v>
      </c>
      <c r="E1051" s="279" t="str">
        <f t="shared" si="109"/>
        <v>99</v>
      </c>
      <c r="F1051" s="279" t="str">
        <f t="shared" si="110"/>
        <v>0</v>
      </c>
      <c r="G1051" s="279" t="str">
        <f t="shared" si="111"/>
        <v>0</v>
      </c>
      <c r="H1051" s="14">
        <v>17999900</v>
      </c>
      <c r="I1051" s="15" t="s">
        <v>1472</v>
      </c>
      <c r="J1051" s="280" t="s">
        <v>54</v>
      </c>
      <c r="K1051" s="15" t="s">
        <v>4546</v>
      </c>
      <c r="L1051" s="15"/>
      <c r="M1051" s="19" t="s">
        <v>14</v>
      </c>
    </row>
    <row r="1052" spans="1:13" x14ac:dyDescent="0.25">
      <c r="A1052" s="18" t="str">
        <f t="shared" si="105"/>
        <v>1</v>
      </c>
      <c r="B1052" s="279" t="str">
        <f t="shared" si="106"/>
        <v>9</v>
      </c>
      <c r="C1052" s="279" t="str">
        <f t="shared" si="107"/>
        <v>0</v>
      </c>
      <c r="D1052" s="279" t="str">
        <f t="shared" si="108"/>
        <v>0</v>
      </c>
      <c r="E1052" s="279" t="str">
        <f t="shared" si="109"/>
        <v>00</v>
      </c>
      <c r="F1052" s="279" t="str">
        <f t="shared" si="110"/>
        <v>0</v>
      </c>
      <c r="G1052" s="279" t="str">
        <f t="shared" si="111"/>
        <v>0</v>
      </c>
      <c r="H1052" s="14">
        <v>19000000</v>
      </c>
      <c r="I1052" s="15" t="s">
        <v>1473</v>
      </c>
      <c r="J1052" s="280" t="s">
        <v>45</v>
      </c>
      <c r="K1052" s="15" t="s">
        <v>1474</v>
      </c>
      <c r="L1052" s="15"/>
      <c r="M1052" s="19"/>
    </row>
    <row r="1053" spans="1:13" ht="126.75" customHeight="1" x14ac:dyDescent="0.25">
      <c r="A1053" s="18" t="str">
        <f t="shared" si="105"/>
        <v>1</v>
      </c>
      <c r="B1053" s="279" t="str">
        <f t="shared" si="106"/>
        <v>9</v>
      </c>
      <c r="C1053" s="279" t="str">
        <f t="shared" si="107"/>
        <v>1</v>
      </c>
      <c r="D1053" s="279" t="str">
        <f t="shared" si="108"/>
        <v>0</v>
      </c>
      <c r="E1053" s="279" t="str">
        <f t="shared" si="109"/>
        <v>00</v>
      </c>
      <c r="F1053" s="279" t="str">
        <f t="shared" si="110"/>
        <v>0</v>
      </c>
      <c r="G1053" s="279" t="str">
        <f t="shared" si="111"/>
        <v>0</v>
      </c>
      <c r="H1053" s="14">
        <v>19100000</v>
      </c>
      <c r="I1053" s="15" t="s">
        <v>1475</v>
      </c>
      <c r="J1053" s="280" t="s">
        <v>45</v>
      </c>
      <c r="K1053" s="15" t="s">
        <v>1476</v>
      </c>
      <c r="L1053" s="15"/>
      <c r="M1053" s="19"/>
    </row>
    <row r="1054" spans="1:13" x14ac:dyDescent="0.25">
      <c r="A1054" s="18" t="str">
        <f t="shared" si="105"/>
        <v>1</v>
      </c>
      <c r="B1054" s="279" t="str">
        <f t="shared" si="106"/>
        <v>9</v>
      </c>
      <c r="C1054" s="279" t="str">
        <f t="shared" si="107"/>
        <v>1</v>
      </c>
      <c r="D1054" s="279" t="str">
        <f t="shared" si="108"/>
        <v>1</v>
      </c>
      <c r="E1054" s="279" t="str">
        <f t="shared" si="109"/>
        <v>00</v>
      </c>
      <c r="F1054" s="279" t="str">
        <f t="shared" si="110"/>
        <v>0</v>
      </c>
      <c r="G1054" s="279" t="str">
        <f t="shared" si="111"/>
        <v>0</v>
      </c>
      <c r="H1054" s="14">
        <v>19110000</v>
      </c>
      <c r="I1054" s="15" t="s">
        <v>1475</v>
      </c>
      <c r="J1054" s="280" t="s">
        <v>45</v>
      </c>
      <c r="K1054" s="15" t="s">
        <v>4547</v>
      </c>
      <c r="L1054" s="123" t="s">
        <v>4496</v>
      </c>
      <c r="M1054" s="19" t="s">
        <v>14</v>
      </c>
    </row>
    <row r="1055" spans="1:13" ht="75" x14ac:dyDescent="0.25">
      <c r="A1055" s="18" t="str">
        <f t="shared" si="105"/>
        <v>1</v>
      </c>
      <c r="B1055" s="279" t="str">
        <f t="shared" si="106"/>
        <v>9</v>
      </c>
      <c r="C1055" s="279" t="str">
        <f t="shared" si="107"/>
        <v>1</v>
      </c>
      <c r="D1055" s="279" t="str">
        <f t="shared" si="108"/>
        <v>1</v>
      </c>
      <c r="E1055" s="279" t="str">
        <f t="shared" si="109"/>
        <v>01</v>
      </c>
      <c r="F1055" s="279" t="str">
        <f t="shared" si="110"/>
        <v>0</v>
      </c>
      <c r="G1055" s="279" t="str">
        <f t="shared" si="111"/>
        <v>0</v>
      </c>
      <c r="H1055" s="14">
        <v>19110100</v>
      </c>
      <c r="I1055" s="15" t="s">
        <v>1477</v>
      </c>
      <c r="J1055" s="280" t="s">
        <v>54</v>
      </c>
      <c r="K1055" s="15" t="s">
        <v>1478</v>
      </c>
      <c r="L1055" s="15"/>
      <c r="M1055" s="19" t="s">
        <v>10</v>
      </c>
    </row>
    <row r="1056" spans="1:13" ht="45" x14ac:dyDescent="0.25">
      <c r="A1056" s="18" t="str">
        <f t="shared" si="105"/>
        <v>1</v>
      </c>
      <c r="B1056" s="279" t="str">
        <f t="shared" si="106"/>
        <v>9</v>
      </c>
      <c r="C1056" s="279" t="str">
        <f t="shared" si="107"/>
        <v>1</v>
      </c>
      <c r="D1056" s="279" t="str">
        <f t="shared" si="108"/>
        <v>1</v>
      </c>
      <c r="E1056" s="279" t="str">
        <f t="shared" si="109"/>
        <v>02</v>
      </c>
      <c r="F1056" s="279" t="str">
        <f t="shared" si="110"/>
        <v>0</v>
      </c>
      <c r="G1056" s="279" t="str">
        <f t="shared" si="111"/>
        <v>0</v>
      </c>
      <c r="H1056" s="14">
        <v>19110200</v>
      </c>
      <c r="I1056" s="15" t="s">
        <v>1479</v>
      </c>
      <c r="J1056" s="280" t="s">
        <v>54</v>
      </c>
      <c r="K1056" s="15" t="s">
        <v>1480</v>
      </c>
      <c r="L1056" s="15" t="s">
        <v>160</v>
      </c>
      <c r="M1056" s="19" t="s">
        <v>10</v>
      </c>
    </row>
    <row r="1057" spans="1:13" ht="60" x14ac:dyDescent="0.25">
      <c r="A1057" s="18" t="str">
        <f t="shared" si="105"/>
        <v>1</v>
      </c>
      <c r="B1057" s="279" t="str">
        <f t="shared" si="106"/>
        <v>9</v>
      </c>
      <c r="C1057" s="279" t="str">
        <f t="shared" si="107"/>
        <v>1</v>
      </c>
      <c r="D1057" s="279" t="str">
        <f t="shared" si="108"/>
        <v>1</v>
      </c>
      <c r="E1057" s="279" t="str">
        <f t="shared" si="109"/>
        <v>02</v>
      </c>
      <c r="F1057" s="279" t="str">
        <f t="shared" si="110"/>
        <v>1</v>
      </c>
      <c r="G1057" s="279" t="str">
        <f t="shared" si="111"/>
        <v>0</v>
      </c>
      <c r="H1057" s="14">
        <v>19110210</v>
      </c>
      <c r="I1057" s="15" t="s">
        <v>1481</v>
      </c>
      <c r="J1057" s="280" t="s">
        <v>54</v>
      </c>
      <c r="K1057" s="15" t="s">
        <v>1482</v>
      </c>
      <c r="L1057" s="15"/>
      <c r="M1057" s="19" t="s">
        <v>10</v>
      </c>
    </row>
    <row r="1058" spans="1:13" ht="45" x14ac:dyDescent="0.25">
      <c r="A1058" s="18" t="str">
        <f t="shared" si="105"/>
        <v>1</v>
      </c>
      <c r="B1058" s="279" t="str">
        <f t="shared" si="106"/>
        <v>9</v>
      </c>
      <c r="C1058" s="279" t="str">
        <f t="shared" si="107"/>
        <v>1</v>
      </c>
      <c r="D1058" s="279" t="str">
        <f t="shared" si="108"/>
        <v>1</v>
      </c>
      <c r="E1058" s="279" t="str">
        <f t="shared" si="109"/>
        <v>02</v>
      </c>
      <c r="F1058" s="279" t="str">
        <f t="shared" si="110"/>
        <v>2</v>
      </c>
      <c r="G1058" s="279" t="str">
        <f t="shared" si="111"/>
        <v>0</v>
      </c>
      <c r="H1058" s="14">
        <v>19110220</v>
      </c>
      <c r="I1058" s="15" t="s">
        <v>1483</v>
      </c>
      <c r="J1058" s="280" t="s">
        <v>54</v>
      </c>
      <c r="K1058" s="15" t="s">
        <v>1484</v>
      </c>
      <c r="L1058" s="15"/>
      <c r="M1058" s="19" t="s">
        <v>10</v>
      </c>
    </row>
    <row r="1059" spans="1:13" ht="30" x14ac:dyDescent="0.25">
      <c r="A1059" s="18" t="str">
        <f t="shared" si="105"/>
        <v>1</v>
      </c>
      <c r="B1059" s="279" t="str">
        <f t="shared" si="106"/>
        <v>9</v>
      </c>
      <c r="C1059" s="279" t="str">
        <f t="shared" si="107"/>
        <v>1</v>
      </c>
      <c r="D1059" s="279" t="str">
        <f t="shared" si="108"/>
        <v>1</v>
      </c>
      <c r="E1059" s="279" t="str">
        <f t="shared" si="109"/>
        <v>03</v>
      </c>
      <c r="F1059" s="279" t="str">
        <f t="shared" si="110"/>
        <v>0</v>
      </c>
      <c r="G1059" s="279" t="str">
        <f t="shared" si="111"/>
        <v>0</v>
      </c>
      <c r="H1059" s="14">
        <v>19110300</v>
      </c>
      <c r="I1059" s="15" t="s">
        <v>1485</v>
      </c>
      <c r="J1059" s="280" t="s">
        <v>54</v>
      </c>
      <c r="K1059" s="15" t="s">
        <v>1486</v>
      </c>
      <c r="L1059" s="15"/>
      <c r="M1059" s="19" t="s">
        <v>10</v>
      </c>
    </row>
    <row r="1060" spans="1:13" ht="30" x14ac:dyDescent="0.25">
      <c r="A1060" s="18" t="str">
        <f t="shared" si="105"/>
        <v>1</v>
      </c>
      <c r="B1060" s="279" t="str">
        <f t="shared" si="106"/>
        <v>9</v>
      </c>
      <c r="C1060" s="279" t="str">
        <f t="shared" si="107"/>
        <v>1</v>
      </c>
      <c r="D1060" s="279" t="str">
        <f t="shared" si="108"/>
        <v>1</v>
      </c>
      <c r="E1060" s="279" t="str">
        <f t="shared" si="109"/>
        <v>04</v>
      </c>
      <c r="F1060" s="279" t="str">
        <f t="shared" si="110"/>
        <v>0</v>
      </c>
      <c r="G1060" s="279" t="str">
        <f t="shared" si="111"/>
        <v>0</v>
      </c>
      <c r="H1060" s="14">
        <v>19110400</v>
      </c>
      <c r="I1060" s="15" t="s">
        <v>1487</v>
      </c>
      <c r="J1060" s="280" t="s">
        <v>54</v>
      </c>
      <c r="K1060" s="15" t="s">
        <v>1488</v>
      </c>
      <c r="L1060" s="15"/>
      <c r="M1060" s="19" t="s">
        <v>10</v>
      </c>
    </row>
    <row r="1061" spans="1:13" ht="30" x14ac:dyDescent="0.25">
      <c r="A1061" s="18" t="str">
        <f t="shared" si="105"/>
        <v>1</v>
      </c>
      <c r="B1061" s="279" t="str">
        <f t="shared" si="106"/>
        <v>9</v>
      </c>
      <c r="C1061" s="279" t="str">
        <f t="shared" si="107"/>
        <v>1</v>
      </c>
      <c r="D1061" s="279" t="str">
        <f t="shared" si="108"/>
        <v>1</v>
      </c>
      <c r="E1061" s="279" t="str">
        <f t="shared" si="109"/>
        <v>05</v>
      </c>
      <c r="F1061" s="279" t="str">
        <f t="shared" si="110"/>
        <v>0</v>
      </c>
      <c r="G1061" s="279" t="str">
        <f t="shared" si="111"/>
        <v>0</v>
      </c>
      <c r="H1061" s="14">
        <v>19110500</v>
      </c>
      <c r="I1061" s="15" t="s">
        <v>1489</v>
      </c>
      <c r="J1061" s="280" t="s">
        <v>54</v>
      </c>
      <c r="K1061" s="15" t="s">
        <v>1490</v>
      </c>
      <c r="L1061" s="15"/>
      <c r="M1061" s="19" t="s">
        <v>10</v>
      </c>
    </row>
    <row r="1062" spans="1:13" ht="30" x14ac:dyDescent="0.25">
      <c r="A1062" s="18" t="str">
        <f t="shared" si="105"/>
        <v>1</v>
      </c>
      <c r="B1062" s="279" t="str">
        <f t="shared" si="106"/>
        <v>9</v>
      </c>
      <c r="C1062" s="279" t="str">
        <f t="shared" si="107"/>
        <v>1</v>
      </c>
      <c r="D1062" s="279" t="str">
        <f t="shared" si="108"/>
        <v>1</v>
      </c>
      <c r="E1062" s="279" t="str">
        <f t="shared" si="109"/>
        <v>06</v>
      </c>
      <c r="F1062" s="279" t="str">
        <f t="shared" si="110"/>
        <v>0</v>
      </c>
      <c r="G1062" s="279" t="str">
        <f t="shared" si="111"/>
        <v>0</v>
      </c>
      <c r="H1062" s="14">
        <v>19110600</v>
      </c>
      <c r="I1062" s="15" t="s">
        <v>1491</v>
      </c>
      <c r="J1062" s="280" t="s">
        <v>54</v>
      </c>
      <c r="K1062" s="15" t="s">
        <v>1492</v>
      </c>
      <c r="L1062" s="15"/>
      <c r="M1062" s="19" t="s">
        <v>10</v>
      </c>
    </row>
    <row r="1063" spans="1:13" ht="30" x14ac:dyDescent="0.25">
      <c r="A1063" s="18" t="str">
        <f t="shared" si="105"/>
        <v>1</v>
      </c>
      <c r="B1063" s="279" t="str">
        <f t="shared" si="106"/>
        <v>9</v>
      </c>
      <c r="C1063" s="279" t="str">
        <f t="shared" si="107"/>
        <v>1</v>
      </c>
      <c r="D1063" s="279" t="str">
        <f t="shared" si="108"/>
        <v>1</v>
      </c>
      <c r="E1063" s="279" t="str">
        <f t="shared" si="109"/>
        <v>06</v>
      </c>
      <c r="F1063" s="279" t="str">
        <f t="shared" si="110"/>
        <v>1</v>
      </c>
      <c r="G1063" s="279" t="str">
        <f t="shared" si="111"/>
        <v>0</v>
      </c>
      <c r="H1063" s="14">
        <v>19110610</v>
      </c>
      <c r="I1063" s="15" t="s">
        <v>1493</v>
      </c>
      <c r="J1063" s="280" t="s">
        <v>54</v>
      </c>
      <c r="K1063" s="15" t="s">
        <v>1494</v>
      </c>
      <c r="L1063" s="15"/>
      <c r="M1063" s="19" t="s">
        <v>10</v>
      </c>
    </row>
    <row r="1064" spans="1:13" ht="30" x14ac:dyDescent="0.25">
      <c r="A1064" s="18" t="str">
        <f t="shared" si="105"/>
        <v>1</v>
      </c>
      <c r="B1064" s="279" t="str">
        <f t="shared" si="106"/>
        <v>9</v>
      </c>
      <c r="C1064" s="279" t="str">
        <f t="shared" si="107"/>
        <v>1</v>
      </c>
      <c r="D1064" s="279" t="str">
        <f t="shared" si="108"/>
        <v>1</v>
      </c>
      <c r="E1064" s="279" t="str">
        <f t="shared" si="109"/>
        <v>06</v>
      </c>
      <c r="F1064" s="279" t="str">
        <f t="shared" si="110"/>
        <v>2</v>
      </c>
      <c r="G1064" s="279" t="str">
        <f t="shared" si="111"/>
        <v>0</v>
      </c>
      <c r="H1064" s="14">
        <v>19110620</v>
      </c>
      <c r="I1064" s="15" t="s">
        <v>1495</v>
      </c>
      <c r="J1064" s="280" t="s">
        <v>54</v>
      </c>
      <c r="K1064" s="15" t="s">
        <v>1496</v>
      </c>
      <c r="L1064" s="15"/>
      <c r="M1064" s="19" t="s">
        <v>10</v>
      </c>
    </row>
    <row r="1065" spans="1:13" ht="30" x14ac:dyDescent="0.25">
      <c r="A1065" s="18" t="str">
        <f t="shared" si="105"/>
        <v>1</v>
      </c>
      <c r="B1065" s="279" t="str">
        <f t="shared" si="106"/>
        <v>9</v>
      </c>
      <c r="C1065" s="279" t="str">
        <f t="shared" si="107"/>
        <v>1</v>
      </c>
      <c r="D1065" s="279" t="str">
        <f t="shared" si="108"/>
        <v>1</v>
      </c>
      <c r="E1065" s="279" t="str">
        <f t="shared" si="109"/>
        <v>07</v>
      </c>
      <c r="F1065" s="279" t="str">
        <f t="shared" si="110"/>
        <v>0</v>
      </c>
      <c r="G1065" s="279" t="str">
        <f t="shared" si="111"/>
        <v>0</v>
      </c>
      <c r="H1065" s="14">
        <v>19110700</v>
      </c>
      <c r="I1065" s="15" t="s">
        <v>1497</v>
      </c>
      <c r="J1065" s="280" t="s">
        <v>54</v>
      </c>
      <c r="K1065" s="15" t="s">
        <v>1498</v>
      </c>
      <c r="L1065" s="15"/>
      <c r="M1065" s="19" t="s">
        <v>10</v>
      </c>
    </row>
    <row r="1066" spans="1:13" ht="30" x14ac:dyDescent="0.25">
      <c r="A1066" s="18" t="str">
        <f t="shared" si="105"/>
        <v>1</v>
      </c>
      <c r="B1066" s="279" t="str">
        <f t="shared" si="106"/>
        <v>9</v>
      </c>
      <c r="C1066" s="279" t="str">
        <f t="shared" si="107"/>
        <v>1</v>
      </c>
      <c r="D1066" s="279" t="str">
        <f t="shared" si="108"/>
        <v>1</v>
      </c>
      <c r="E1066" s="279" t="str">
        <f t="shared" si="109"/>
        <v>08</v>
      </c>
      <c r="F1066" s="279" t="str">
        <f t="shared" si="110"/>
        <v>0</v>
      </c>
      <c r="G1066" s="279" t="str">
        <f t="shared" si="111"/>
        <v>0</v>
      </c>
      <c r="H1066" s="14">
        <v>19110800</v>
      </c>
      <c r="I1066" s="15" t="s">
        <v>1499</v>
      </c>
      <c r="J1066" s="280" t="s">
        <v>54</v>
      </c>
      <c r="K1066" s="15" t="s">
        <v>1500</v>
      </c>
      <c r="L1066" s="15"/>
      <c r="M1066" s="19" t="s">
        <v>10</v>
      </c>
    </row>
    <row r="1067" spans="1:13" ht="45" x14ac:dyDescent="0.25">
      <c r="A1067" s="18" t="str">
        <f t="shared" si="105"/>
        <v>1</v>
      </c>
      <c r="B1067" s="279" t="str">
        <f t="shared" si="106"/>
        <v>9</v>
      </c>
      <c r="C1067" s="279" t="str">
        <f t="shared" si="107"/>
        <v>1</v>
      </c>
      <c r="D1067" s="279" t="str">
        <f t="shared" si="108"/>
        <v>1</v>
      </c>
      <c r="E1067" s="279" t="str">
        <f t="shared" si="109"/>
        <v>09</v>
      </c>
      <c r="F1067" s="279" t="str">
        <f t="shared" si="110"/>
        <v>0</v>
      </c>
      <c r="G1067" s="279" t="str">
        <f t="shared" si="111"/>
        <v>0</v>
      </c>
      <c r="H1067" s="14">
        <v>19110900</v>
      </c>
      <c r="I1067" s="15" t="s">
        <v>1501</v>
      </c>
      <c r="J1067" s="280" t="s">
        <v>54</v>
      </c>
      <c r="K1067" s="15" t="s">
        <v>1502</v>
      </c>
      <c r="L1067" s="15"/>
      <c r="M1067" s="19" t="s">
        <v>10</v>
      </c>
    </row>
    <row r="1068" spans="1:13" ht="45" x14ac:dyDescent="0.25">
      <c r="A1068" s="18" t="str">
        <f t="shared" si="105"/>
        <v>1</v>
      </c>
      <c r="B1068" s="279" t="str">
        <f t="shared" si="106"/>
        <v>9</v>
      </c>
      <c r="C1068" s="279" t="str">
        <f t="shared" si="107"/>
        <v>1</v>
      </c>
      <c r="D1068" s="279" t="str">
        <f t="shared" si="108"/>
        <v>1</v>
      </c>
      <c r="E1068" s="279" t="str">
        <f t="shared" si="109"/>
        <v>10</v>
      </c>
      <c r="F1068" s="279" t="str">
        <f t="shared" si="110"/>
        <v>0</v>
      </c>
      <c r="G1068" s="279" t="str">
        <f t="shared" si="111"/>
        <v>0</v>
      </c>
      <c r="H1068" s="14">
        <v>19111000</v>
      </c>
      <c r="I1068" s="15" t="s">
        <v>1503</v>
      </c>
      <c r="J1068" s="280" t="s">
        <v>54</v>
      </c>
      <c r="K1068" s="15" t="s">
        <v>1504</v>
      </c>
      <c r="L1068" s="15"/>
      <c r="M1068" s="19" t="s">
        <v>10</v>
      </c>
    </row>
    <row r="1069" spans="1:13" ht="210" x14ac:dyDescent="0.25">
      <c r="A1069" s="18" t="str">
        <f t="shared" si="105"/>
        <v>1</v>
      </c>
      <c r="B1069" s="279" t="str">
        <f t="shared" si="106"/>
        <v>9</v>
      </c>
      <c r="C1069" s="279" t="str">
        <f t="shared" si="107"/>
        <v>1</v>
      </c>
      <c r="D1069" s="279" t="str">
        <f t="shared" si="108"/>
        <v>1</v>
      </c>
      <c r="E1069" s="279" t="str">
        <f t="shared" si="109"/>
        <v>11</v>
      </c>
      <c r="F1069" s="279" t="str">
        <f t="shared" si="110"/>
        <v>0</v>
      </c>
      <c r="G1069" s="279" t="str">
        <f t="shared" si="111"/>
        <v>0</v>
      </c>
      <c r="H1069" s="14">
        <v>19111100</v>
      </c>
      <c r="I1069" s="15" t="s">
        <v>1505</v>
      </c>
      <c r="J1069" s="280" t="s">
        <v>54</v>
      </c>
      <c r="K1069" s="15" t="s">
        <v>1506</v>
      </c>
      <c r="L1069" s="15"/>
      <c r="M1069" s="19" t="s">
        <v>10</v>
      </c>
    </row>
    <row r="1070" spans="1:13" ht="60" x14ac:dyDescent="0.25">
      <c r="A1070" s="18" t="str">
        <f t="shared" si="105"/>
        <v>1</v>
      </c>
      <c r="B1070" s="279" t="str">
        <f t="shared" si="106"/>
        <v>9</v>
      </c>
      <c r="C1070" s="279" t="str">
        <f t="shared" si="107"/>
        <v>1</v>
      </c>
      <c r="D1070" s="279" t="str">
        <f t="shared" si="108"/>
        <v>1</v>
      </c>
      <c r="E1070" s="279" t="str">
        <f t="shared" si="109"/>
        <v>12</v>
      </c>
      <c r="F1070" s="279" t="str">
        <f t="shared" si="110"/>
        <v>0</v>
      </c>
      <c r="G1070" s="279" t="str">
        <f t="shared" si="111"/>
        <v>0</v>
      </c>
      <c r="H1070" s="14">
        <v>19111200</v>
      </c>
      <c r="I1070" s="15" t="s">
        <v>1507</v>
      </c>
      <c r="J1070" s="280" t="s">
        <v>54</v>
      </c>
      <c r="K1070" s="15" t="s">
        <v>1508</v>
      </c>
      <c r="L1070" s="15"/>
      <c r="M1070" s="19" t="s">
        <v>10</v>
      </c>
    </row>
    <row r="1071" spans="1:13" ht="45" x14ac:dyDescent="0.25">
      <c r="A1071" s="18" t="str">
        <f t="shared" si="105"/>
        <v>1</v>
      </c>
      <c r="B1071" s="279" t="str">
        <f t="shared" si="106"/>
        <v>9</v>
      </c>
      <c r="C1071" s="279" t="str">
        <f t="shared" si="107"/>
        <v>1</v>
      </c>
      <c r="D1071" s="279" t="str">
        <f t="shared" si="108"/>
        <v>1</v>
      </c>
      <c r="E1071" s="279" t="str">
        <f t="shared" si="109"/>
        <v>13</v>
      </c>
      <c r="F1071" s="279" t="str">
        <f t="shared" si="110"/>
        <v>0</v>
      </c>
      <c r="G1071" s="279" t="str">
        <f t="shared" si="111"/>
        <v>0</v>
      </c>
      <c r="H1071" s="14">
        <v>19111300</v>
      </c>
      <c r="I1071" s="15" t="s">
        <v>1509</v>
      </c>
      <c r="J1071" s="280" t="s">
        <v>54</v>
      </c>
      <c r="K1071" s="15" t="s">
        <v>1510</v>
      </c>
      <c r="L1071" s="15"/>
      <c r="M1071" s="19" t="s">
        <v>10</v>
      </c>
    </row>
    <row r="1072" spans="1:13" ht="60" x14ac:dyDescent="0.25">
      <c r="A1072" s="18" t="str">
        <f t="shared" si="105"/>
        <v>1</v>
      </c>
      <c r="B1072" s="279" t="str">
        <f t="shared" si="106"/>
        <v>9</v>
      </c>
      <c r="C1072" s="279" t="str">
        <f t="shared" si="107"/>
        <v>1</v>
      </c>
      <c r="D1072" s="279" t="str">
        <f t="shared" si="108"/>
        <v>1</v>
      </c>
      <c r="E1072" s="279" t="str">
        <f t="shared" si="109"/>
        <v>13</v>
      </c>
      <c r="F1072" s="279" t="str">
        <f t="shared" si="110"/>
        <v>1</v>
      </c>
      <c r="G1072" s="279" t="str">
        <f t="shared" si="111"/>
        <v>0</v>
      </c>
      <c r="H1072" s="14">
        <v>19111310</v>
      </c>
      <c r="I1072" s="15" t="s">
        <v>1511</v>
      </c>
      <c r="J1072" s="280" t="s">
        <v>54</v>
      </c>
      <c r="K1072" s="15" t="s">
        <v>1512</v>
      </c>
      <c r="L1072" s="15"/>
      <c r="M1072" s="19" t="s">
        <v>10</v>
      </c>
    </row>
    <row r="1073" spans="1:13" ht="60" x14ac:dyDescent="0.25">
      <c r="A1073" s="18" t="str">
        <f t="shared" si="105"/>
        <v>1</v>
      </c>
      <c r="B1073" s="279" t="str">
        <f t="shared" si="106"/>
        <v>9</v>
      </c>
      <c r="C1073" s="279" t="str">
        <f t="shared" si="107"/>
        <v>1</v>
      </c>
      <c r="D1073" s="279" t="str">
        <f t="shared" si="108"/>
        <v>1</v>
      </c>
      <c r="E1073" s="279" t="str">
        <f t="shared" si="109"/>
        <v>13</v>
      </c>
      <c r="F1073" s="279" t="str">
        <f t="shared" si="110"/>
        <v>2</v>
      </c>
      <c r="G1073" s="279" t="str">
        <f t="shared" si="111"/>
        <v>0</v>
      </c>
      <c r="H1073" s="14">
        <v>19111320</v>
      </c>
      <c r="I1073" s="15" t="s">
        <v>1513</v>
      </c>
      <c r="J1073" s="280" t="s">
        <v>54</v>
      </c>
      <c r="K1073" s="15" t="s">
        <v>1514</v>
      </c>
      <c r="L1073" s="15"/>
      <c r="M1073" s="19" t="s">
        <v>10</v>
      </c>
    </row>
    <row r="1074" spans="1:13" ht="30" x14ac:dyDescent="0.25">
      <c r="A1074" s="18" t="str">
        <f t="shared" si="105"/>
        <v>1</v>
      </c>
      <c r="B1074" s="279" t="str">
        <f t="shared" si="106"/>
        <v>9</v>
      </c>
      <c r="C1074" s="279" t="str">
        <f t="shared" si="107"/>
        <v>1</v>
      </c>
      <c r="D1074" s="279" t="str">
        <f t="shared" si="108"/>
        <v>1</v>
      </c>
      <c r="E1074" s="279" t="str">
        <f t="shared" si="109"/>
        <v>14</v>
      </c>
      <c r="F1074" s="279" t="str">
        <f t="shared" si="110"/>
        <v>0</v>
      </c>
      <c r="G1074" s="279" t="str">
        <f t="shared" si="111"/>
        <v>0</v>
      </c>
      <c r="H1074" s="14">
        <v>19111400</v>
      </c>
      <c r="I1074" s="15" t="s">
        <v>9378</v>
      </c>
      <c r="J1074" s="280" t="s">
        <v>54</v>
      </c>
      <c r="K1074" s="15" t="s">
        <v>9380</v>
      </c>
      <c r="L1074" s="15" t="s">
        <v>9381</v>
      </c>
      <c r="M1074" s="19" t="s">
        <v>14</v>
      </c>
    </row>
    <row r="1075" spans="1:13" ht="90.75" customHeight="1" x14ac:dyDescent="0.25">
      <c r="A1075" s="18" t="str">
        <f t="shared" si="105"/>
        <v>1</v>
      </c>
      <c r="B1075" s="279" t="str">
        <f t="shared" si="106"/>
        <v>9</v>
      </c>
      <c r="C1075" s="279" t="str">
        <f t="shared" si="107"/>
        <v>1</v>
      </c>
      <c r="D1075" s="279" t="str">
        <f t="shared" si="108"/>
        <v>0</v>
      </c>
      <c r="E1075" s="279" t="str">
        <f t="shared" si="109"/>
        <v>01</v>
      </c>
      <c r="F1075" s="279" t="str">
        <f t="shared" si="110"/>
        <v>0</v>
      </c>
      <c r="G1075" s="279" t="str">
        <f t="shared" si="111"/>
        <v>0</v>
      </c>
      <c r="H1075" s="14">
        <v>19100100</v>
      </c>
      <c r="I1075" s="15" t="s">
        <v>1477</v>
      </c>
      <c r="J1075" s="280" t="s">
        <v>54</v>
      </c>
      <c r="K1075" s="15" t="s">
        <v>1515</v>
      </c>
      <c r="L1075" s="15"/>
      <c r="M1075" s="19" t="s">
        <v>18</v>
      </c>
    </row>
    <row r="1076" spans="1:13" ht="75" x14ac:dyDescent="0.25">
      <c r="A1076" s="18" t="str">
        <f t="shared" si="105"/>
        <v>1</v>
      </c>
      <c r="B1076" s="279" t="str">
        <f t="shared" si="106"/>
        <v>9</v>
      </c>
      <c r="C1076" s="279" t="str">
        <f t="shared" si="107"/>
        <v>1</v>
      </c>
      <c r="D1076" s="279" t="str">
        <f t="shared" si="108"/>
        <v>0</v>
      </c>
      <c r="E1076" s="279" t="str">
        <f t="shared" si="109"/>
        <v>01</v>
      </c>
      <c r="F1076" s="279" t="str">
        <f t="shared" si="110"/>
        <v>1</v>
      </c>
      <c r="G1076" s="279" t="str">
        <f t="shared" si="111"/>
        <v>0</v>
      </c>
      <c r="H1076" s="14">
        <v>19100110</v>
      </c>
      <c r="I1076" s="15" t="s">
        <v>1477</v>
      </c>
      <c r="J1076" s="280" t="s">
        <v>54</v>
      </c>
      <c r="K1076" s="15" t="s">
        <v>1515</v>
      </c>
      <c r="L1076" s="15"/>
      <c r="M1076" s="19" t="s">
        <v>18</v>
      </c>
    </row>
    <row r="1077" spans="1:13" ht="45" x14ac:dyDescent="0.25">
      <c r="A1077" s="18" t="str">
        <f t="shared" si="105"/>
        <v>1</v>
      </c>
      <c r="B1077" s="279" t="str">
        <f t="shared" si="106"/>
        <v>9</v>
      </c>
      <c r="C1077" s="279" t="str">
        <f t="shared" si="107"/>
        <v>1</v>
      </c>
      <c r="D1077" s="279" t="str">
        <f t="shared" si="108"/>
        <v>0</v>
      </c>
      <c r="E1077" s="279" t="str">
        <f t="shared" si="109"/>
        <v>02</v>
      </c>
      <c r="F1077" s="279" t="str">
        <f t="shared" si="110"/>
        <v>0</v>
      </c>
      <c r="G1077" s="279" t="str">
        <f t="shared" si="111"/>
        <v>0</v>
      </c>
      <c r="H1077" s="14">
        <v>19100200</v>
      </c>
      <c r="I1077" s="15" t="s">
        <v>1479</v>
      </c>
      <c r="J1077" s="280" t="s">
        <v>54</v>
      </c>
      <c r="K1077" s="15" t="s">
        <v>1516</v>
      </c>
      <c r="L1077" s="15"/>
      <c r="M1077" s="19" t="s">
        <v>18</v>
      </c>
    </row>
    <row r="1078" spans="1:13" ht="45" x14ac:dyDescent="0.25">
      <c r="A1078" s="18" t="str">
        <f t="shared" si="105"/>
        <v>1</v>
      </c>
      <c r="B1078" s="279" t="str">
        <f t="shared" si="106"/>
        <v>9</v>
      </c>
      <c r="C1078" s="279" t="str">
        <f t="shared" si="107"/>
        <v>1</v>
      </c>
      <c r="D1078" s="279" t="str">
        <f t="shared" si="108"/>
        <v>0</v>
      </c>
      <c r="E1078" s="279" t="str">
        <f t="shared" si="109"/>
        <v>02</v>
      </c>
      <c r="F1078" s="279" t="str">
        <f t="shared" si="110"/>
        <v>1</v>
      </c>
      <c r="G1078" s="279" t="str">
        <f t="shared" si="111"/>
        <v>0</v>
      </c>
      <c r="H1078" s="14">
        <v>19100210</v>
      </c>
      <c r="I1078" s="15" t="s">
        <v>1479</v>
      </c>
      <c r="J1078" s="280" t="s">
        <v>54</v>
      </c>
      <c r="K1078" s="15" t="s">
        <v>1516</v>
      </c>
      <c r="L1078" s="15" t="s">
        <v>160</v>
      </c>
      <c r="M1078" s="19" t="s">
        <v>18</v>
      </c>
    </row>
    <row r="1079" spans="1:13" ht="45" x14ac:dyDescent="0.25">
      <c r="A1079" s="18" t="str">
        <f t="shared" si="105"/>
        <v>1</v>
      </c>
      <c r="B1079" s="279" t="str">
        <f t="shared" si="106"/>
        <v>9</v>
      </c>
      <c r="C1079" s="279" t="str">
        <f t="shared" si="107"/>
        <v>1</v>
      </c>
      <c r="D1079" s="279" t="str">
        <f t="shared" si="108"/>
        <v>0</v>
      </c>
      <c r="E1079" s="279" t="str">
        <f t="shared" si="109"/>
        <v>02</v>
      </c>
      <c r="F1079" s="279" t="str">
        <f t="shared" si="110"/>
        <v>2</v>
      </c>
      <c r="G1079" s="279" t="str">
        <f t="shared" si="111"/>
        <v>0</v>
      </c>
      <c r="H1079" s="14">
        <v>19100220</v>
      </c>
      <c r="I1079" s="15" t="s">
        <v>1483</v>
      </c>
      <c r="J1079" s="280" t="s">
        <v>54</v>
      </c>
      <c r="K1079" s="15" t="s">
        <v>1516</v>
      </c>
      <c r="L1079" s="15" t="s">
        <v>160</v>
      </c>
      <c r="M1079" s="19" t="s">
        <v>18</v>
      </c>
    </row>
    <row r="1080" spans="1:13" ht="30" x14ac:dyDescent="0.25">
      <c r="A1080" s="18" t="str">
        <f t="shared" si="105"/>
        <v>1</v>
      </c>
      <c r="B1080" s="279" t="str">
        <f t="shared" si="106"/>
        <v>9</v>
      </c>
      <c r="C1080" s="279" t="str">
        <f t="shared" si="107"/>
        <v>1</v>
      </c>
      <c r="D1080" s="279" t="str">
        <f t="shared" si="108"/>
        <v>0</v>
      </c>
      <c r="E1080" s="279" t="str">
        <f t="shared" si="109"/>
        <v>03</v>
      </c>
      <c r="F1080" s="279" t="str">
        <f t="shared" si="110"/>
        <v>0</v>
      </c>
      <c r="G1080" s="279" t="str">
        <f t="shared" si="111"/>
        <v>0</v>
      </c>
      <c r="H1080" s="14">
        <v>19100300</v>
      </c>
      <c r="I1080" s="15" t="s">
        <v>1485</v>
      </c>
      <c r="J1080" s="280" t="s">
        <v>54</v>
      </c>
      <c r="K1080" s="15" t="s">
        <v>1517</v>
      </c>
      <c r="L1080" s="15"/>
      <c r="M1080" s="19" t="s">
        <v>18</v>
      </c>
    </row>
    <row r="1081" spans="1:13" ht="30" x14ac:dyDescent="0.25">
      <c r="A1081" s="18" t="str">
        <f t="shared" si="105"/>
        <v>1</v>
      </c>
      <c r="B1081" s="279" t="str">
        <f t="shared" si="106"/>
        <v>9</v>
      </c>
      <c r="C1081" s="279" t="str">
        <f t="shared" si="107"/>
        <v>1</v>
      </c>
      <c r="D1081" s="279" t="str">
        <f t="shared" si="108"/>
        <v>0</v>
      </c>
      <c r="E1081" s="279" t="str">
        <f t="shared" si="109"/>
        <v>03</v>
      </c>
      <c r="F1081" s="279" t="str">
        <f t="shared" si="110"/>
        <v>1</v>
      </c>
      <c r="G1081" s="279" t="str">
        <f t="shared" si="111"/>
        <v>0</v>
      </c>
      <c r="H1081" s="14">
        <v>19100310</v>
      </c>
      <c r="I1081" s="15" t="s">
        <v>1485</v>
      </c>
      <c r="J1081" s="280" t="s">
        <v>54</v>
      </c>
      <c r="K1081" s="15" t="s">
        <v>1517</v>
      </c>
      <c r="L1081" s="15"/>
      <c r="M1081" s="19" t="s">
        <v>18</v>
      </c>
    </row>
    <row r="1082" spans="1:13" ht="30" x14ac:dyDescent="0.25">
      <c r="A1082" s="18" t="str">
        <f t="shared" si="105"/>
        <v>1</v>
      </c>
      <c r="B1082" s="279" t="str">
        <f t="shared" si="106"/>
        <v>9</v>
      </c>
      <c r="C1082" s="279" t="str">
        <f t="shared" si="107"/>
        <v>1</v>
      </c>
      <c r="D1082" s="279" t="str">
        <f t="shared" si="108"/>
        <v>0</v>
      </c>
      <c r="E1082" s="279" t="str">
        <f t="shared" si="109"/>
        <v>04</v>
      </c>
      <c r="F1082" s="279" t="str">
        <f t="shared" si="110"/>
        <v>0</v>
      </c>
      <c r="G1082" s="279" t="str">
        <f t="shared" si="111"/>
        <v>0</v>
      </c>
      <c r="H1082" s="14">
        <v>19100400</v>
      </c>
      <c r="I1082" s="15" t="s">
        <v>1487</v>
      </c>
      <c r="J1082" s="280" t="s">
        <v>54</v>
      </c>
      <c r="K1082" s="15" t="s">
        <v>1518</v>
      </c>
      <c r="L1082" s="15"/>
      <c r="M1082" s="19" t="s">
        <v>18</v>
      </c>
    </row>
    <row r="1083" spans="1:13" ht="30" x14ac:dyDescent="0.25">
      <c r="A1083" s="18" t="str">
        <f t="shared" si="105"/>
        <v>1</v>
      </c>
      <c r="B1083" s="279" t="str">
        <f t="shared" si="106"/>
        <v>9</v>
      </c>
      <c r="C1083" s="279" t="str">
        <f t="shared" si="107"/>
        <v>1</v>
      </c>
      <c r="D1083" s="279" t="str">
        <f t="shared" si="108"/>
        <v>0</v>
      </c>
      <c r="E1083" s="279" t="str">
        <f t="shared" si="109"/>
        <v>04</v>
      </c>
      <c r="F1083" s="279" t="str">
        <f t="shared" si="110"/>
        <v>1</v>
      </c>
      <c r="G1083" s="279" t="str">
        <f t="shared" si="111"/>
        <v>0</v>
      </c>
      <c r="H1083" s="14">
        <v>19100410</v>
      </c>
      <c r="I1083" s="15" t="s">
        <v>1487</v>
      </c>
      <c r="J1083" s="280" t="s">
        <v>54</v>
      </c>
      <c r="K1083" s="15" t="s">
        <v>1518</v>
      </c>
      <c r="L1083" s="15"/>
      <c r="M1083" s="19" t="s">
        <v>18</v>
      </c>
    </row>
    <row r="1084" spans="1:13" ht="30" x14ac:dyDescent="0.25">
      <c r="A1084" s="18" t="str">
        <f t="shared" si="105"/>
        <v>1</v>
      </c>
      <c r="B1084" s="279" t="str">
        <f t="shared" si="106"/>
        <v>9</v>
      </c>
      <c r="C1084" s="279" t="str">
        <f t="shared" si="107"/>
        <v>1</v>
      </c>
      <c r="D1084" s="279" t="str">
        <f t="shared" si="108"/>
        <v>0</v>
      </c>
      <c r="E1084" s="279" t="str">
        <f t="shared" si="109"/>
        <v>05</v>
      </c>
      <c r="F1084" s="279" t="str">
        <f t="shared" si="110"/>
        <v>0</v>
      </c>
      <c r="G1084" s="279" t="str">
        <f t="shared" si="111"/>
        <v>0</v>
      </c>
      <c r="H1084" s="14">
        <v>19100500</v>
      </c>
      <c r="I1084" s="15" t="s">
        <v>1489</v>
      </c>
      <c r="J1084" s="280" t="s">
        <v>54</v>
      </c>
      <c r="K1084" s="15" t="s">
        <v>1519</v>
      </c>
      <c r="L1084" s="15"/>
      <c r="M1084" s="19" t="s">
        <v>18</v>
      </c>
    </row>
    <row r="1085" spans="1:13" ht="30" x14ac:dyDescent="0.25">
      <c r="A1085" s="18" t="str">
        <f t="shared" si="105"/>
        <v>1</v>
      </c>
      <c r="B1085" s="279" t="str">
        <f t="shared" si="106"/>
        <v>9</v>
      </c>
      <c r="C1085" s="279" t="str">
        <f t="shared" si="107"/>
        <v>1</v>
      </c>
      <c r="D1085" s="279" t="str">
        <f t="shared" si="108"/>
        <v>0</v>
      </c>
      <c r="E1085" s="279" t="str">
        <f t="shared" si="109"/>
        <v>05</v>
      </c>
      <c r="F1085" s="279" t="str">
        <f t="shared" si="110"/>
        <v>1</v>
      </c>
      <c r="G1085" s="279" t="str">
        <f t="shared" si="111"/>
        <v>0</v>
      </c>
      <c r="H1085" s="14">
        <v>19100510</v>
      </c>
      <c r="I1085" s="15" t="s">
        <v>1489</v>
      </c>
      <c r="J1085" s="280" t="s">
        <v>54</v>
      </c>
      <c r="K1085" s="15" t="s">
        <v>1519</v>
      </c>
      <c r="L1085" s="15"/>
      <c r="M1085" s="19" t="s">
        <v>18</v>
      </c>
    </row>
    <row r="1086" spans="1:13" ht="30" x14ac:dyDescent="0.25">
      <c r="A1086" s="18" t="str">
        <f t="shared" si="105"/>
        <v>1</v>
      </c>
      <c r="B1086" s="279" t="str">
        <f t="shared" si="106"/>
        <v>9</v>
      </c>
      <c r="C1086" s="279" t="str">
        <f t="shared" si="107"/>
        <v>1</v>
      </c>
      <c r="D1086" s="279" t="str">
        <f t="shared" si="108"/>
        <v>0</v>
      </c>
      <c r="E1086" s="279" t="str">
        <f t="shared" si="109"/>
        <v>06</v>
      </c>
      <c r="F1086" s="279" t="str">
        <f t="shared" si="110"/>
        <v>0</v>
      </c>
      <c r="G1086" s="279" t="str">
        <f t="shared" si="111"/>
        <v>0</v>
      </c>
      <c r="H1086" s="14">
        <v>19100600</v>
      </c>
      <c r="I1086" s="15" t="s">
        <v>1491</v>
      </c>
      <c r="J1086" s="280" t="s">
        <v>54</v>
      </c>
      <c r="K1086" s="15" t="s">
        <v>1492</v>
      </c>
      <c r="L1086" s="15"/>
      <c r="M1086" s="19" t="s">
        <v>18</v>
      </c>
    </row>
    <row r="1087" spans="1:13" ht="30" x14ac:dyDescent="0.25">
      <c r="A1087" s="18" t="str">
        <f t="shared" si="105"/>
        <v>1</v>
      </c>
      <c r="B1087" s="279" t="str">
        <f t="shared" si="106"/>
        <v>9</v>
      </c>
      <c r="C1087" s="279" t="str">
        <f t="shared" si="107"/>
        <v>1</v>
      </c>
      <c r="D1087" s="279" t="str">
        <f t="shared" si="108"/>
        <v>0</v>
      </c>
      <c r="E1087" s="279" t="str">
        <f t="shared" si="109"/>
        <v>06</v>
      </c>
      <c r="F1087" s="279" t="str">
        <f t="shared" si="110"/>
        <v>1</v>
      </c>
      <c r="G1087" s="279" t="str">
        <f t="shared" si="111"/>
        <v>0</v>
      </c>
      <c r="H1087" s="14">
        <v>19100610</v>
      </c>
      <c r="I1087" s="15" t="s">
        <v>1493</v>
      </c>
      <c r="J1087" s="280" t="s">
        <v>54</v>
      </c>
      <c r="K1087" s="15" t="s">
        <v>1520</v>
      </c>
      <c r="L1087" s="15"/>
      <c r="M1087" s="19" t="s">
        <v>18</v>
      </c>
    </row>
    <row r="1088" spans="1:13" ht="30" x14ac:dyDescent="0.25">
      <c r="A1088" s="18" t="str">
        <f t="shared" si="105"/>
        <v>1</v>
      </c>
      <c r="B1088" s="279" t="str">
        <f t="shared" si="106"/>
        <v>9</v>
      </c>
      <c r="C1088" s="279" t="str">
        <f t="shared" si="107"/>
        <v>1</v>
      </c>
      <c r="D1088" s="279" t="str">
        <f t="shared" si="108"/>
        <v>0</v>
      </c>
      <c r="E1088" s="279" t="str">
        <f t="shared" si="109"/>
        <v>06</v>
      </c>
      <c r="F1088" s="279" t="str">
        <f t="shared" si="110"/>
        <v>2</v>
      </c>
      <c r="G1088" s="279" t="str">
        <f t="shared" si="111"/>
        <v>0</v>
      </c>
      <c r="H1088" s="14">
        <v>19100620</v>
      </c>
      <c r="I1088" s="15" t="s">
        <v>1495</v>
      </c>
      <c r="J1088" s="280" t="s">
        <v>54</v>
      </c>
      <c r="K1088" s="15" t="s">
        <v>1521</v>
      </c>
      <c r="L1088" s="15"/>
      <c r="M1088" s="19" t="s">
        <v>18</v>
      </c>
    </row>
    <row r="1089" spans="1:13" ht="30" x14ac:dyDescent="0.25">
      <c r="A1089" s="18" t="str">
        <f t="shared" si="105"/>
        <v>1</v>
      </c>
      <c r="B1089" s="279" t="str">
        <f t="shared" si="106"/>
        <v>9</v>
      </c>
      <c r="C1089" s="279" t="str">
        <f t="shared" si="107"/>
        <v>1</v>
      </c>
      <c r="D1089" s="279" t="str">
        <f t="shared" si="108"/>
        <v>0</v>
      </c>
      <c r="E1089" s="279" t="str">
        <f t="shared" si="109"/>
        <v>07</v>
      </c>
      <c r="F1089" s="279" t="str">
        <f t="shared" si="110"/>
        <v>0</v>
      </c>
      <c r="G1089" s="279" t="str">
        <f t="shared" si="111"/>
        <v>0</v>
      </c>
      <c r="H1089" s="14">
        <v>19100700</v>
      </c>
      <c r="I1089" s="15" t="s">
        <v>1497</v>
      </c>
      <c r="J1089" s="280" t="s">
        <v>54</v>
      </c>
      <c r="K1089" s="15" t="s">
        <v>1522</v>
      </c>
      <c r="L1089" s="15"/>
      <c r="M1089" s="19" t="s">
        <v>18</v>
      </c>
    </row>
    <row r="1090" spans="1:13" ht="30" x14ac:dyDescent="0.25">
      <c r="A1090" s="18" t="str">
        <f t="shared" si="105"/>
        <v>1</v>
      </c>
      <c r="B1090" s="279" t="str">
        <f t="shared" si="106"/>
        <v>9</v>
      </c>
      <c r="C1090" s="279" t="str">
        <f t="shared" si="107"/>
        <v>1</v>
      </c>
      <c r="D1090" s="279" t="str">
        <f t="shared" si="108"/>
        <v>0</v>
      </c>
      <c r="E1090" s="279" t="str">
        <f t="shared" si="109"/>
        <v>07</v>
      </c>
      <c r="F1090" s="279" t="str">
        <f t="shared" si="110"/>
        <v>1</v>
      </c>
      <c r="G1090" s="279" t="str">
        <f t="shared" si="111"/>
        <v>0</v>
      </c>
      <c r="H1090" s="14">
        <v>19100710</v>
      </c>
      <c r="I1090" s="15" t="s">
        <v>1497</v>
      </c>
      <c r="J1090" s="280" t="s">
        <v>54</v>
      </c>
      <c r="K1090" s="15" t="s">
        <v>1522</v>
      </c>
      <c r="L1090" s="15"/>
      <c r="M1090" s="19" t="s">
        <v>18</v>
      </c>
    </row>
    <row r="1091" spans="1:13" x14ac:dyDescent="0.25">
      <c r="A1091" s="18" t="str">
        <f t="shared" si="105"/>
        <v>1</v>
      </c>
      <c r="B1091" s="279" t="str">
        <f t="shared" si="106"/>
        <v>9</v>
      </c>
      <c r="C1091" s="279" t="str">
        <f t="shared" si="107"/>
        <v>1</v>
      </c>
      <c r="D1091" s="279" t="str">
        <f t="shared" si="108"/>
        <v>0</v>
      </c>
      <c r="E1091" s="279" t="str">
        <f t="shared" si="109"/>
        <v>08</v>
      </c>
      <c r="F1091" s="279" t="str">
        <f t="shared" si="110"/>
        <v>0</v>
      </c>
      <c r="G1091" s="279" t="str">
        <f t="shared" si="111"/>
        <v>0</v>
      </c>
      <c r="H1091" s="14">
        <v>19100800</v>
      </c>
      <c r="I1091" s="15" t="s">
        <v>1499</v>
      </c>
      <c r="J1091" s="280" t="s">
        <v>54</v>
      </c>
      <c r="K1091" s="15" t="s">
        <v>1523</v>
      </c>
      <c r="L1091" s="15"/>
      <c r="M1091" s="19" t="s">
        <v>18</v>
      </c>
    </row>
    <row r="1092" spans="1:13" x14ac:dyDescent="0.25">
      <c r="A1092" s="18" t="str">
        <f t="shared" ref="A1092:A1161" si="112">MID($H1092,1,1)</f>
        <v>1</v>
      </c>
      <c r="B1092" s="279" t="str">
        <f t="shared" ref="B1092:B1161" si="113">MID($H1092,2,1)</f>
        <v>9</v>
      </c>
      <c r="C1092" s="279" t="str">
        <f t="shared" ref="C1092:C1161" si="114">MID($H1092,3,1)</f>
        <v>1</v>
      </c>
      <c r="D1092" s="279" t="str">
        <f t="shared" ref="D1092:D1161" si="115">MID($H1092,4,1)</f>
        <v>0</v>
      </c>
      <c r="E1092" s="279" t="str">
        <f t="shared" ref="E1092:E1161" si="116">MID($H1092,5,2)</f>
        <v>08</v>
      </c>
      <c r="F1092" s="279" t="str">
        <f t="shared" ref="F1092:F1161" si="117">MID($H1092,7,1)</f>
        <v>1</v>
      </c>
      <c r="G1092" s="279" t="str">
        <f t="shared" ref="G1092:G1161" si="118">MID($H1092,8,1)</f>
        <v>0</v>
      </c>
      <c r="H1092" s="14">
        <v>19100810</v>
      </c>
      <c r="I1092" s="15" t="s">
        <v>1499</v>
      </c>
      <c r="J1092" s="280" t="s">
        <v>54</v>
      </c>
      <c r="K1092" s="15" t="s">
        <v>1523</v>
      </c>
      <c r="L1092" s="15"/>
      <c r="M1092" s="19" t="s">
        <v>18</v>
      </c>
    </row>
    <row r="1093" spans="1:13" ht="45" x14ac:dyDescent="0.25">
      <c r="A1093" s="18" t="str">
        <f t="shared" si="112"/>
        <v>1</v>
      </c>
      <c r="B1093" s="279" t="str">
        <f t="shared" si="113"/>
        <v>9</v>
      </c>
      <c r="C1093" s="279" t="str">
        <f t="shared" si="114"/>
        <v>1</v>
      </c>
      <c r="D1093" s="279" t="str">
        <f t="shared" si="115"/>
        <v>0</v>
      </c>
      <c r="E1093" s="279" t="str">
        <f t="shared" si="116"/>
        <v>09</v>
      </c>
      <c r="F1093" s="279" t="str">
        <f t="shared" si="117"/>
        <v>0</v>
      </c>
      <c r="G1093" s="279" t="str">
        <f t="shared" si="118"/>
        <v>0</v>
      </c>
      <c r="H1093" s="14">
        <v>19100900</v>
      </c>
      <c r="I1093" s="15" t="s">
        <v>1501</v>
      </c>
      <c r="J1093" s="280" t="s">
        <v>54</v>
      </c>
      <c r="K1093" s="15" t="s">
        <v>1524</v>
      </c>
      <c r="L1093" s="15"/>
      <c r="M1093" s="19" t="s">
        <v>18</v>
      </c>
    </row>
    <row r="1094" spans="1:13" ht="45" x14ac:dyDescent="0.25">
      <c r="A1094" s="18" t="str">
        <f t="shared" si="112"/>
        <v>1</v>
      </c>
      <c r="B1094" s="279" t="str">
        <f t="shared" si="113"/>
        <v>9</v>
      </c>
      <c r="C1094" s="279" t="str">
        <f t="shared" si="114"/>
        <v>1</v>
      </c>
      <c r="D1094" s="279" t="str">
        <f t="shared" si="115"/>
        <v>0</v>
      </c>
      <c r="E1094" s="279" t="str">
        <f t="shared" si="116"/>
        <v>09</v>
      </c>
      <c r="F1094" s="279" t="str">
        <f t="shared" si="117"/>
        <v>1</v>
      </c>
      <c r="G1094" s="279" t="str">
        <f t="shared" si="118"/>
        <v>0</v>
      </c>
      <c r="H1094" s="14">
        <v>19100910</v>
      </c>
      <c r="I1094" s="15" t="s">
        <v>1501</v>
      </c>
      <c r="J1094" s="280" t="s">
        <v>54</v>
      </c>
      <c r="K1094" s="15" t="s">
        <v>1524</v>
      </c>
      <c r="L1094" s="15"/>
      <c r="M1094" s="19" t="s">
        <v>18</v>
      </c>
    </row>
    <row r="1095" spans="1:13" ht="45" x14ac:dyDescent="0.25">
      <c r="A1095" s="18" t="str">
        <f t="shared" si="112"/>
        <v>1</v>
      </c>
      <c r="B1095" s="279" t="str">
        <f t="shared" si="113"/>
        <v>9</v>
      </c>
      <c r="C1095" s="279" t="str">
        <f t="shared" si="114"/>
        <v>1</v>
      </c>
      <c r="D1095" s="279" t="str">
        <f t="shared" si="115"/>
        <v>0</v>
      </c>
      <c r="E1095" s="279" t="str">
        <f t="shared" si="116"/>
        <v>10</v>
      </c>
      <c r="F1095" s="279" t="str">
        <f t="shared" si="117"/>
        <v>0</v>
      </c>
      <c r="G1095" s="279" t="str">
        <f t="shared" si="118"/>
        <v>0</v>
      </c>
      <c r="H1095" s="14">
        <v>19101000</v>
      </c>
      <c r="I1095" s="15" t="s">
        <v>1503</v>
      </c>
      <c r="J1095" s="280" t="s">
        <v>54</v>
      </c>
      <c r="K1095" s="15" t="s">
        <v>1525</v>
      </c>
      <c r="L1095" s="15"/>
      <c r="M1095" s="19" t="s">
        <v>18</v>
      </c>
    </row>
    <row r="1096" spans="1:13" ht="45" x14ac:dyDescent="0.25">
      <c r="A1096" s="18" t="str">
        <f t="shared" si="112"/>
        <v>1</v>
      </c>
      <c r="B1096" s="279" t="str">
        <f t="shared" si="113"/>
        <v>9</v>
      </c>
      <c r="C1096" s="279" t="str">
        <f t="shared" si="114"/>
        <v>1</v>
      </c>
      <c r="D1096" s="279" t="str">
        <f t="shared" si="115"/>
        <v>0</v>
      </c>
      <c r="E1096" s="279" t="str">
        <f t="shared" si="116"/>
        <v>10</v>
      </c>
      <c r="F1096" s="279" t="str">
        <f t="shared" si="117"/>
        <v>1</v>
      </c>
      <c r="G1096" s="279" t="str">
        <f t="shared" si="118"/>
        <v>0</v>
      </c>
      <c r="H1096" s="14">
        <v>19101010</v>
      </c>
      <c r="I1096" s="15" t="s">
        <v>1503</v>
      </c>
      <c r="J1096" s="280" t="s">
        <v>54</v>
      </c>
      <c r="K1096" s="15" t="s">
        <v>1525</v>
      </c>
      <c r="L1096" s="15"/>
      <c r="M1096" s="19" t="s">
        <v>18</v>
      </c>
    </row>
    <row r="1097" spans="1:13" ht="210" x14ac:dyDescent="0.25">
      <c r="A1097" s="18" t="str">
        <f t="shared" si="112"/>
        <v>1</v>
      </c>
      <c r="B1097" s="279" t="str">
        <f t="shared" si="113"/>
        <v>9</v>
      </c>
      <c r="C1097" s="279" t="str">
        <f t="shared" si="114"/>
        <v>1</v>
      </c>
      <c r="D1097" s="279" t="str">
        <f t="shared" si="115"/>
        <v>0</v>
      </c>
      <c r="E1097" s="279" t="str">
        <f t="shared" si="116"/>
        <v>11</v>
      </c>
      <c r="F1097" s="279" t="str">
        <f t="shared" si="117"/>
        <v>0</v>
      </c>
      <c r="G1097" s="279" t="str">
        <f t="shared" si="118"/>
        <v>0</v>
      </c>
      <c r="H1097" s="14">
        <v>19101100</v>
      </c>
      <c r="I1097" s="15" t="s">
        <v>1505</v>
      </c>
      <c r="J1097" s="280" t="s">
        <v>54</v>
      </c>
      <c r="K1097" s="15" t="s">
        <v>1526</v>
      </c>
      <c r="L1097" s="15"/>
      <c r="M1097" s="19" t="s">
        <v>18</v>
      </c>
    </row>
    <row r="1098" spans="1:13" ht="210" x14ac:dyDescent="0.25">
      <c r="A1098" s="18" t="str">
        <f t="shared" si="112"/>
        <v>1</v>
      </c>
      <c r="B1098" s="279" t="str">
        <f t="shared" si="113"/>
        <v>9</v>
      </c>
      <c r="C1098" s="279" t="str">
        <f t="shared" si="114"/>
        <v>1</v>
      </c>
      <c r="D1098" s="279" t="str">
        <f t="shared" si="115"/>
        <v>0</v>
      </c>
      <c r="E1098" s="279" t="str">
        <f t="shared" si="116"/>
        <v>11</v>
      </c>
      <c r="F1098" s="279" t="str">
        <f t="shared" si="117"/>
        <v>1</v>
      </c>
      <c r="G1098" s="279" t="str">
        <f t="shared" si="118"/>
        <v>0</v>
      </c>
      <c r="H1098" s="14">
        <v>19101110</v>
      </c>
      <c r="I1098" s="15" t="s">
        <v>1505</v>
      </c>
      <c r="J1098" s="280" t="s">
        <v>54</v>
      </c>
      <c r="K1098" s="15" t="s">
        <v>1526</v>
      </c>
      <c r="L1098" s="15"/>
      <c r="M1098" s="19" t="s">
        <v>18</v>
      </c>
    </row>
    <row r="1099" spans="1:13" ht="60" x14ac:dyDescent="0.25">
      <c r="A1099" s="18" t="str">
        <f t="shared" si="112"/>
        <v>1</v>
      </c>
      <c r="B1099" s="279" t="str">
        <f t="shared" si="113"/>
        <v>9</v>
      </c>
      <c r="C1099" s="279" t="str">
        <f t="shared" si="114"/>
        <v>1</v>
      </c>
      <c r="D1099" s="279" t="str">
        <f t="shared" si="115"/>
        <v>0</v>
      </c>
      <c r="E1099" s="279" t="str">
        <f t="shared" si="116"/>
        <v>12</v>
      </c>
      <c r="F1099" s="279" t="str">
        <f t="shared" si="117"/>
        <v>0</v>
      </c>
      <c r="G1099" s="279" t="str">
        <f t="shared" si="118"/>
        <v>0</v>
      </c>
      <c r="H1099" s="14">
        <v>19101200</v>
      </c>
      <c r="I1099" s="15" t="s">
        <v>1507</v>
      </c>
      <c r="J1099" s="280" t="s">
        <v>54</v>
      </c>
      <c r="K1099" s="15" t="s">
        <v>1527</v>
      </c>
      <c r="L1099" s="15"/>
      <c r="M1099" s="19" t="s">
        <v>18</v>
      </c>
    </row>
    <row r="1100" spans="1:13" ht="60" x14ac:dyDescent="0.25">
      <c r="A1100" s="18" t="str">
        <f t="shared" si="112"/>
        <v>1</v>
      </c>
      <c r="B1100" s="279" t="str">
        <f t="shared" si="113"/>
        <v>9</v>
      </c>
      <c r="C1100" s="279" t="str">
        <f t="shared" si="114"/>
        <v>1</v>
      </c>
      <c r="D1100" s="279" t="str">
        <f t="shared" si="115"/>
        <v>0</v>
      </c>
      <c r="E1100" s="279" t="str">
        <f t="shared" si="116"/>
        <v>12</v>
      </c>
      <c r="F1100" s="279" t="str">
        <f t="shared" si="117"/>
        <v>1</v>
      </c>
      <c r="G1100" s="279" t="str">
        <f t="shared" si="118"/>
        <v>0</v>
      </c>
      <c r="H1100" s="14">
        <v>19101210</v>
      </c>
      <c r="I1100" s="15" t="s">
        <v>1507</v>
      </c>
      <c r="J1100" s="280" t="s">
        <v>54</v>
      </c>
      <c r="K1100" s="15" t="s">
        <v>1527</v>
      </c>
      <c r="L1100" s="15"/>
      <c r="M1100" s="19" t="s">
        <v>18</v>
      </c>
    </row>
    <row r="1101" spans="1:13" ht="45" x14ac:dyDescent="0.25">
      <c r="A1101" s="18" t="str">
        <f t="shared" si="112"/>
        <v>1</v>
      </c>
      <c r="B1101" s="279" t="str">
        <f t="shared" si="113"/>
        <v>9</v>
      </c>
      <c r="C1101" s="279" t="str">
        <f t="shared" si="114"/>
        <v>1</v>
      </c>
      <c r="D1101" s="279" t="str">
        <f t="shared" si="115"/>
        <v>0</v>
      </c>
      <c r="E1101" s="279" t="str">
        <f t="shared" si="116"/>
        <v>13</v>
      </c>
      <c r="F1101" s="279" t="str">
        <f t="shared" si="117"/>
        <v>0</v>
      </c>
      <c r="G1101" s="279" t="str">
        <f t="shared" si="118"/>
        <v>0</v>
      </c>
      <c r="H1101" s="14">
        <v>19101300</v>
      </c>
      <c r="I1101" s="15" t="s">
        <v>1528</v>
      </c>
      <c r="J1101" s="280" t="s">
        <v>54</v>
      </c>
      <c r="K1101" s="15" t="s">
        <v>1529</v>
      </c>
      <c r="L1101" s="15"/>
      <c r="M1101" s="19" t="s">
        <v>18</v>
      </c>
    </row>
    <row r="1102" spans="1:13" customFormat="1" ht="60" x14ac:dyDescent="0.25">
      <c r="A1102" s="18" t="str">
        <f t="shared" si="112"/>
        <v>1</v>
      </c>
      <c r="B1102" s="279" t="str">
        <f t="shared" si="113"/>
        <v>9</v>
      </c>
      <c r="C1102" s="279" t="str">
        <f t="shared" si="114"/>
        <v>1</v>
      </c>
      <c r="D1102" s="279" t="str">
        <f t="shared" si="115"/>
        <v>0</v>
      </c>
      <c r="E1102" s="279" t="str">
        <f t="shared" si="116"/>
        <v>13</v>
      </c>
      <c r="F1102" s="279" t="str">
        <f t="shared" si="117"/>
        <v>1</v>
      </c>
      <c r="G1102" s="279" t="str">
        <f t="shared" si="118"/>
        <v>0</v>
      </c>
      <c r="H1102" s="14">
        <v>19101310</v>
      </c>
      <c r="I1102" s="15" t="s">
        <v>1530</v>
      </c>
      <c r="J1102" s="280" t="s">
        <v>54</v>
      </c>
      <c r="K1102" s="15" t="s">
        <v>1531</v>
      </c>
      <c r="L1102" s="15"/>
      <c r="M1102" s="19" t="s">
        <v>18</v>
      </c>
    </row>
    <row r="1103" spans="1:13" ht="60" x14ac:dyDescent="0.25">
      <c r="A1103" s="18" t="str">
        <f t="shared" si="112"/>
        <v>1</v>
      </c>
      <c r="B1103" s="279" t="str">
        <f t="shared" si="113"/>
        <v>9</v>
      </c>
      <c r="C1103" s="279" t="str">
        <f t="shared" si="114"/>
        <v>1</v>
      </c>
      <c r="D1103" s="279" t="str">
        <f t="shared" si="115"/>
        <v>0</v>
      </c>
      <c r="E1103" s="279" t="str">
        <f t="shared" si="116"/>
        <v>13</v>
      </c>
      <c r="F1103" s="279" t="str">
        <f t="shared" si="117"/>
        <v>2</v>
      </c>
      <c r="G1103" s="279" t="str">
        <f t="shared" si="118"/>
        <v>0</v>
      </c>
      <c r="H1103" s="14">
        <v>19101320</v>
      </c>
      <c r="I1103" s="15" t="s">
        <v>1513</v>
      </c>
      <c r="J1103" s="280" t="s">
        <v>54</v>
      </c>
      <c r="K1103" s="15" t="s">
        <v>1532</v>
      </c>
      <c r="L1103" s="15"/>
      <c r="M1103" s="19" t="s">
        <v>18</v>
      </c>
    </row>
    <row r="1104" spans="1:13" ht="30" x14ac:dyDescent="0.25">
      <c r="A1104" s="18" t="str">
        <f t="shared" si="112"/>
        <v>1</v>
      </c>
      <c r="B1104" s="279" t="str">
        <f t="shared" si="113"/>
        <v>9</v>
      </c>
      <c r="C1104" s="279" t="str">
        <f t="shared" si="114"/>
        <v>2</v>
      </c>
      <c r="D1104" s="279" t="str">
        <f t="shared" si="115"/>
        <v>0</v>
      </c>
      <c r="E1104" s="279" t="str">
        <f t="shared" si="116"/>
        <v>00</v>
      </c>
      <c r="F1104" s="279" t="str">
        <f t="shared" si="117"/>
        <v>0</v>
      </c>
      <c r="G1104" s="279" t="str">
        <f t="shared" si="118"/>
        <v>0</v>
      </c>
      <c r="H1104" s="14">
        <v>19200000</v>
      </c>
      <c r="I1104" s="15" t="s">
        <v>1533</v>
      </c>
      <c r="J1104" s="280" t="s">
        <v>45</v>
      </c>
      <c r="K1104" s="15" t="s">
        <v>1534</v>
      </c>
      <c r="L1104" s="15"/>
      <c r="M1104" s="19"/>
    </row>
    <row r="1105" spans="1:13" ht="30" x14ac:dyDescent="0.25">
      <c r="A1105" s="18" t="str">
        <f t="shared" si="112"/>
        <v>1</v>
      </c>
      <c r="B1105" s="279" t="str">
        <f t="shared" si="113"/>
        <v>9</v>
      </c>
      <c r="C1105" s="279" t="str">
        <f t="shared" si="114"/>
        <v>2</v>
      </c>
      <c r="D1105" s="279" t="str">
        <f t="shared" si="115"/>
        <v>1</v>
      </c>
      <c r="E1105" s="279" t="str">
        <f t="shared" si="116"/>
        <v>00</v>
      </c>
      <c r="F1105" s="279" t="str">
        <f t="shared" si="117"/>
        <v>0</v>
      </c>
      <c r="G1105" s="279" t="str">
        <f t="shared" si="118"/>
        <v>0</v>
      </c>
      <c r="H1105" s="14">
        <v>19210000</v>
      </c>
      <c r="I1105" s="15" t="s">
        <v>1535</v>
      </c>
      <c r="J1105" s="280" t="s">
        <v>45</v>
      </c>
      <c r="K1105" s="15" t="s">
        <v>1536</v>
      </c>
      <c r="L1105" s="15"/>
      <c r="M1105" s="19"/>
    </row>
    <row r="1106" spans="1:13" ht="30" x14ac:dyDescent="0.25">
      <c r="A1106" s="18" t="str">
        <f t="shared" si="112"/>
        <v>1</v>
      </c>
      <c r="B1106" s="279" t="str">
        <f t="shared" si="113"/>
        <v>9</v>
      </c>
      <c r="C1106" s="279" t="str">
        <f t="shared" si="114"/>
        <v>2</v>
      </c>
      <c r="D1106" s="279" t="str">
        <f t="shared" si="115"/>
        <v>1</v>
      </c>
      <c r="E1106" s="279" t="str">
        <f t="shared" si="116"/>
        <v>01</v>
      </c>
      <c r="F1106" s="279" t="str">
        <f t="shared" si="117"/>
        <v>0</v>
      </c>
      <c r="G1106" s="279" t="str">
        <f t="shared" si="118"/>
        <v>0</v>
      </c>
      <c r="H1106" s="14">
        <v>19210100</v>
      </c>
      <c r="I1106" s="15" t="s">
        <v>1537</v>
      </c>
      <c r="J1106" s="280" t="s">
        <v>54</v>
      </c>
      <c r="K1106" s="15" t="s">
        <v>1538</v>
      </c>
      <c r="L1106" s="15"/>
      <c r="M1106" s="19"/>
    </row>
    <row r="1107" spans="1:13" s="7" customFormat="1" ht="30" x14ac:dyDescent="0.25">
      <c r="A1107" s="18" t="str">
        <f t="shared" si="112"/>
        <v>1</v>
      </c>
      <c r="B1107" s="279" t="str">
        <f t="shared" si="113"/>
        <v>9</v>
      </c>
      <c r="C1107" s="279" t="str">
        <f t="shared" si="114"/>
        <v>2</v>
      </c>
      <c r="D1107" s="279" t="str">
        <f t="shared" si="115"/>
        <v>1</v>
      </c>
      <c r="E1107" s="279" t="str">
        <f t="shared" si="116"/>
        <v>01</v>
      </c>
      <c r="F1107" s="279" t="str">
        <f t="shared" si="117"/>
        <v>1</v>
      </c>
      <c r="G1107" s="279" t="str">
        <f t="shared" si="118"/>
        <v>0</v>
      </c>
      <c r="H1107" s="14">
        <v>19210110</v>
      </c>
      <c r="I1107" s="15" t="s">
        <v>1537</v>
      </c>
      <c r="J1107" s="280" t="s">
        <v>54</v>
      </c>
      <c r="K1107" s="15" t="s">
        <v>1539</v>
      </c>
      <c r="L1107" s="15"/>
      <c r="M1107" s="19" t="s">
        <v>18</v>
      </c>
    </row>
    <row r="1108" spans="1:13" ht="30" x14ac:dyDescent="0.25">
      <c r="A1108" s="18" t="str">
        <f t="shared" si="112"/>
        <v>1</v>
      </c>
      <c r="B1108" s="279" t="str">
        <f t="shared" si="113"/>
        <v>9</v>
      </c>
      <c r="C1108" s="279" t="str">
        <f t="shared" si="114"/>
        <v>2</v>
      </c>
      <c r="D1108" s="279" t="str">
        <f t="shared" si="115"/>
        <v>1</v>
      </c>
      <c r="E1108" s="279" t="str">
        <f t="shared" si="116"/>
        <v>02</v>
      </c>
      <c r="F1108" s="279" t="str">
        <f t="shared" si="117"/>
        <v>0</v>
      </c>
      <c r="G1108" s="279" t="str">
        <f t="shared" si="118"/>
        <v>0</v>
      </c>
      <c r="H1108" s="14">
        <v>19210200</v>
      </c>
      <c r="I1108" s="15" t="s">
        <v>1540</v>
      </c>
      <c r="J1108" s="280" t="s">
        <v>54</v>
      </c>
      <c r="K1108" s="15" t="s">
        <v>1541</v>
      </c>
      <c r="L1108" s="15"/>
      <c r="M1108" s="19"/>
    </row>
    <row r="1109" spans="1:13" ht="30" x14ac:dyDescent="0.25">
      <c r="A1109" s="18" t="str">
        <f t="shared" si="112"/>
        <v>1</v>
      </c>
      <c r="B1109" s="279" t="str">
        <f t="shared" si="113"/>
        <v>9</v>
      </c>
      <c r="C1109" s="279" t="str">
        <f t="shared" si="114"/>
        <v>2</v>
      </c>
      <c r="D1109" s="279" t="str">
        <f t="shared" si="115"/>
        <v>1</v>
      </c>
      <c r="E1109" s="279" t="str">
        <f t="shared" si="116"/>
        <v>02</v>
      </c>
      <c r="F1109" s="279" t="str">
        <f t="shared" si="117"/>
        <v>1</v>
      </c>
      <c r="G1109" s="279" t="str">
        <f t="shared" si="118"/>
        <v>0</v>
      </c>
      <c r="H1109" s="14">
        <v>19210210</v>
      </c>
      <c r="I1109" s="15" t="s">
        <v>1540</v>
      </c>
      <c r="J1109" s="280" t="s">
        <v>54</v>
      </c>
      <c r="K1109" s="15" t="s">
        <v>1542</v>
      </c>
      <c r="L1109" s="15"/>
      <c r="M1109" s="19" t="s">
        <v>18</v>
      </c>
    </row>
    <row r="1110" spans="1:13" ht="75" x14ac:dyDescent="0.25">
      <c r="A1110" s="18" t="str">
        <f t="shared" si="112"/>
        <v>1</v>
      </c>
      <c r="B1110" s="279" t="str">
        <f t="shared" si="113"/>
        <v>9</v>
      </c>
      <c r="C1110" s="279" t="str">
        <f t="shared" si="114"/>
        <v>2</v>
      </c>
      <c r="D1110" s="279" t="str">
        <f t="shared" si="115"/>
        <v>1</v>
      </c>
      <c r="E1110" s="279" t="str">
        <f t="shared" si="116"/>
        <v>03</v>
      </c>
      <c r="F1110" s="279" t="str">
        <f t="shared" si="117"/>
        <v>0</v>
      </c>
      <c r="G1110" s="279" t="str">
        <f t="shared" si="118"/>
        <v>0</v>
      </c>
      <c r="H1110" s="14">
        <v>19210300</v>
      </c>
      <c r="I1110" s="15" t="s">
        <v>1543</v>
      </c>
      <c r="J1110" s="280" t="s">
        <v>54</v>
      </c>
      <c r="K1110" s="15" t="s">
        <v>1544</v>
      </c>
      <c r="L1110" s="15"/>
      <c r="M1110" s="19"/>
    </row>
    <row r="1111" spans="1:13" ht="75" x14ac:dyDescent="0.25">
      <c r="A1111" s="18" t="str">
        <f t="shared" si="112"/>
        <v>1</v>
      </c>
      <c r="B1111" s="279" t="str">
        <f t="shared" si="113"/>
        <v>9</v>
      </c>
      <c r="C1111" s="279" t="str">
        <f t="shared" si="114"/>
        <v>2</v>
      </c>
      <c r="D1111" s="279" t="str">
        <f t="shared" si="115"/>
        <v>1</v>
      </c>
      <c r="E1111" s="279" t="str">
        <f t="shared" si="116"/>
        <v>03</v>
      </c>
      <c r="F1111" s="279" t="str">
        <f t="shared" si="117"/>
        <v>1</v>
      </c>
      <c r="G1111" s="279" t="str">
        <f t="shared" si="118"/>
        <v>0</v>
      </c>
      <c r="H1111" s="14">
        <v>19210310</v>
      </c>
      <c r="I1111" s="15" t="s">
        <v>1543</v>
      </c>
      <c r="J1111" s="280" t="s">
        <v>54</v>
      </c>
      <c r="K1111" s="15" t="s">
        <v>1545</v>
      </c>
      <c r="L1111" s="15"/>
      <c r="M1111" s="19" t="s">
        <v>18</v>
      </c>
    </row>
    <row r="1112" spans="1:13" ht="30" x14ac:dyDescent="0.25">
      <c r="A1112" s="18" t="str">
        <f t="shared" si="112"/>
        <v>1</v>
      </c>
      <c r="B1112" s="279" t="str">
        <f t="shared" si="113"/>
        <v>9</v>
      </c>
      <c r="C1112" s="279" t="str">
        <f t="shared" si="114"/>
        <v>2</v>
      </c>
      <c r="D1112" s="279" t="str">
        <f t="shared" si="115"/>
        <v>1</v>
      </c>
      <c r="E1112" s="279" t="str">
        <f t="shared" si="116"/>
        <v>99</v>
      </c>
      <c r="F1112" s="279" t="str">
        <f t="shared" si="117"/>
        <v>0</v>
      </c>
      <c r="G1112" s="279" t="str">
        <f t="shared" si="118"/>
        <v>0</v>
      </c>
      <c r="H1112" s="14">
        <v>19219900</v>
      </c>
      <c r="I1112" s="15" t="s">
        <v>1546</v>
      </c>
      <c r="J1112" s="280" t="s">
        <v>54</v>
      </c>
      <c r="K1112" s="15" t="s">
        <v>1547</v>
      </c>
      <c r="L1112" s="15"/>
      <c r="M1112" s="19"/>
    </row>
    <row r="1113" spans="1:13" ht="30" x14ac:dyDescent="0.25">
      <c r="A1113" s="18" t="str">
        <f t="shared" si="112"/>
        <v>1</v>
      </c>
      <c r="B1113" s="279" t="str">
        <f t="shared" si="113"/>
        <v>9</v>
      </c>
      <c r="C1113" s="279" t="str">
        <f t="shared" si="114"/>
        <v>2</v>
      </c>
      <c r="D1113" s="279" t="str">
        <f t="shared" si="115"/>
        <v>1</v>
      </c>
      <c r="E1113" s="279" t="str">
        <f t="shared" si="116"/>
        <v>99</v>
      </c>
      <c r="F1113" s="279" t="str">
        <f t="shared" si="117"/>
        <v>1</v>
      </c>
      <c r="G1113" s="279" t="str">
        <f t="shared" si="118"/>
        <v>0</v>
      </c>
      <c r="H1113" s="14">
        <v>19219910</v>
      </c>
      <c r="I1113" s="15" t="s">
        <v>1546</v>
      </c>
      <c r="J1113" s="280" t="s">
        <v>54</v>
      </c>
      <c r="K1113" s="15" t="s">
        <v>1548</v>
      </c>
      <c r="L1113" s="15"/>
      <c r="M1113" s="19" t="s">
        <v>18</v>
      </c>
    </row>
    <row r="1114" spans="1:13" ht="45" x14ac:dyDescent="0.25">
      <c r="A1114" s="18" t="str">
        <f t="shared" si="112"/>
        <v>1</v>
      </c>
      <c r="B1114" s="279" t="str">
        <f t="shared" si="113"/>
        <v>9</v>
      </c>
      <c r="C1114" s="279" t="str">
        <f t="shared" si="114"/>
        <v>2</v>
      </c>
      <c r="D1114" s="279" t="str">
        <f t="shared" si="115"/>
        <v>2</v>
      </c>
      <c r="E1114" s="279" t="str">
        <f t="shared" si="116"/>
        <v>00</v>
      </c>
      <c r="F1114" s="279" t="str">
        <f t="shared" si="117"/>
        <v>0</v>
      </c>
      <c r="G1114" s="279" t="str">
        <f t="shared" si="118"/>
        <v>0</v>
      </c>
      <c r="H1114" s="14">
        <v>19220000</v>
      </c>
      <c r="I1114" s="15" t="s">
        <v>1549</v>
      </c>
      <c r="J1114" s="280" t="s">
        <v>45</v>
      </c>
      <c r="K1114" s="15" t="s">
        <v>1550</v>
      </c>
      <c r="L1114" s="15"/>
      <c r="M1114" s="19"/>
    </row>
    <row r="1115" spans="1:13" ht="60" x14ac:dyDescent="0.25">
      <c r="A1115" s="18" t="str">
        <f t="shared" si="112"/>
        <v>1</v>
      </c>
      <c r="B1115" s="279" t="str">
        <f t="shared" si="113"/>
        <v>9</v>
      </c>
      <c r="C1115" s="279" t="str">
        <f t="shared" si="114"/>
        <v>2</v>
      </c>
      <c r="D1115" s="279" t="str">
        <f t="shared" si="115"/>
        <v>2</v>
      </c>
      <c r="E1115" s="279" t="str">
        <f t="shared" si="116"/>
        <v>01</v>
      </c>
      <c r="F1115" s="279" t="str">
        <f t="shared" si="117"/>
        <v>0</v>
      </c>
      <c r="G1115" s="279" t="str">
        <f t="shared" si="118"/>
        <v>0</v>
      </c>
      <c r="H1115" s="14">
        <v>19220100</v>
      </c>
      <c r="I1115" s="15" t="s">
        <v>1551</v>
      </c>
      <c r="J1115" s="280" t="s">
        <v>54</v>
      </c>
      <c r="K1115" s="15" t="s">
        <v>1552</v>
      </c>
      <c r="L1115" s="15"/>
      <c r="M1115" s="19"/>
    </row>
    <row r="1116" spans="1:13" ht="60" x14ac:dyDescent="0.25">
      <c r="A1116" s="18" t="str">
        <f t="shared" si="112"/>
        <v>1</v>
      </c>
      <c r="B1116" s="279" t="str">
        <f t="shared" si="113"/>
        <v>9</v>
      </c>
      <c r="C1116" s="279" t="str">
        <f t="shared" si="114"/>
        <v>2</v>
      </c>
      <c r="D1116" s="279" t="str">
        <f t="shared" si="115"/>
        <v>2</v>
      </c>
      <c r="E1116" s="279" t="str">
        <f t="shared" si="116"/>
        <v>01</v>
      </c>
      <c r="F1116" s="279" t="str">
        <f t="shared" si="117"/>
        <v>1</v>
      </c>
      <c r="G1116" s="279" t="str">
        <f t="shared" si="118"/>
        <v>0</v>
      </c>
      <c r="H1116" s="14">
        <v>19220110</v>
      </c>
      <c r="I1116" s="15" t="s">
        <v>1553</v>
      </c>
      <c r="J1116" s="280" t="s">
        <v>54</v>
      </c>
      <c r="K1116" s="15" t="s">
        <v>1554</v>
      </c>
      <c r="L1116" s="15"/>
      <c r="M1116" s="19"/>
    </row>
    <row r="1117" spans="1:13" ht="60" x14ac:dyDescent="0.25">
      <c r="A1117" s="18" t="str">
        <f t="shared" si="112"/>
        <v>1</v>
      </c>
      <c r="B1117" s="279" t="str">
        <f t="shared" si="113"/>
        <v>9</v>
      </c>
      <c r="C1117" s="279" t="str">
        <f t="shared" si="114"/>
        <v>2</v>
      </c>
      <c r="D1117" s="279" t="str">
        <f t="shared" si="115"/>
        <v>2</v>
      </c>
      <c r="E1117" s="279" t="str">
        <f t="shared" si="116"/>
        <v>01</v>
      </c>
      <c r="F1117" s="279" t="str">
        <f t="shared" si="117"/>
        <v>2</v>
      </c>
      <c r="G1117" s="279" t="str">
        <f t="shared" si="118"/>
        <v>0</v>
      </c>
      <c r="H1117" s="14">
        <v>19220120</v>
      </c>
      <c r="I1117" s="15" t="s">
        <v>1555</v>
      </c>
      <c r="J1117" s="280" t="s">
        <v>54</v>
      </c>
      <c r="K1117" s="15" t="s">
        <v>1554</v>
      </c>
      <c r="L1117" s="15"/>
      <c r="M1117" s="19"/>
    </row>
    <row r="1118" spans="1:13" ht="45" x14ac:dyDescent="0.25">
      <c r="A1118" s="18" t="str">
        <f t="shared" si="112"/>
        <v>1</v>
      </c>
      <c r="B1118" s="279" t="str">
        <f t="shared" si="113"/>
        <v>9</v>
      </c>
      <c r="C1118" s="279" t="str">
        <f t="shared" si="114"/>
        <v>2</v>
      </c>
      <c r="D1118" s="279" t="str">
        <f t="shared" si="115"/>
        <v>2</v>
      </c>
      <c r="E1118" s="279" t="str">
        <f t="shared" si="116"/>
        <v>02</v>
      </c>
      <c r="F1118" s="279" t="str">
        <f t="shared" si="117"/>
        <v>0</v>
      </c>
      <c r="G1118" s="279" t="str">
        <f t="shared" si="118"/>
        <v>0</v>
      </c>
      <c r="H1118" s="14">
        <v>19220200</v>
      </c>
      <c r="I1118" s="15" t="s">
        <v>1556</v>
      </c>
      <c r="J1118" s="280" t="s">
        <v>54</v>
      </c>
      <c r="K1118" s="15" t="s">
        <v>1557</v>
      </c>
      <c r="L1118" s="15"/>
      <c r="M1118" s="19"/>
    </row>
    <row r="1119" spans="1:13" ht="45" x14ac:dyDescent="0.25">
      <c r="A1119" s="18" t="str">
        <f t="shared" si="112"/>
        <v>1</v>
      </c>
      <c r="B1119" s="279" t="str">
        <f t="shared" si="113"/>
        <v>9</v>
      </c>
      <c r="C1119" s="279" t="str">
        <f t="shared" si="114"/>
        <v>2</v>
      </c>
      <c r="D1119" s="279" t="str">
        <f t="shared" si="115"/>
        <v>2</v>
      </c>
      <c r="E1119" s="279" t="str">
        <f t="shared" si="116"/>
        <v>02</v>
      </c>
      <c r="F1119" s="279" t="str">
        <f t="shared" si="117"/>
        <v>1</v>
      </c>
      <c r="G1119" s="279" t="str">
        <f t="shared" si="118"/>
        <v>0</v>
      </c>
      <c r="H1119" s="14">
        <v>19220210</v>
      </c>
      <c r="I1119" s="15" t="s">
        <v>1556</v>
      </c>
      <c r="J1119" s="280" t="s">
        <v>54</v>
      </c>
      <c r="K1119" s="15" t="s">
        <v>1558</v>
      </c>
      <c r="L1119" s="15"/>
      <c r="M1119" s="19" t="s">
        <v>18</v>
      </c>
    </row>
    <row r="1120" spans="1:13" x14ac:dyDescent="0.25">
      <c r="A1120" s="18" t="str">
        <f t="shared" si="112"/>
        <v>1</v>
      </c>
      <c r="B1120" s="279" t="str">
        <f t="shared" si="113"/>
        <v>9</v>
      </c>
      <c r="C1120" s="279" t="str">
        <f t="shared" si="114"/>
        <v>2</v>
      </c>
      <c r="D1120" s="279" t="str">
        <f t="shared" si="115"/>
        <v>2</v>
      </c>
      <c r="E1120" s="279" t="str">
        <f t="shared" si="116"/>
        <v>03</v>
      </c>
      <c r="F1120" s="279" t="str">
        <f t="shared" si="117"/>
        <v>0</v>
      </c>
      <c r="G1120" s="279" t="str">
        <f t="shared" si="118"/>
        <v>0</v>
      </c>
      <c r="H1120" s="14">
        <v>19220300</v>
      </c>
      <c r="I1120" s="15" t="s">
        <v>1559</v>
      </c>
      <c r="J1120" s="280" t="s">
        <v>54</v>
      </c>
      <c r="K1120" s="15" t="s">
        <v>1560</v>
      </c>
      <c r="L1120" s="15"/>
      <c r="M1120" s="19"/>
    </row>
    <row r="1121" spans="1:13" x14ac:dyDescent="0.25">
      <c r="A1121" s="18" t="str">
        <f t="shared" si="112"/>
        <v>1</v>
      </c>
      <c r="B1121" s="279" t="str">
        <f t="shared" si="113"/>
        <v>9</v>
      </c>
      <c r="C1121" s="279" t="str">
        <f t="shared" si="114"/>
        <v>2</v>
      </c>
      <c r="D1121" s="279" t="str">
        <f t="shared" si="115"/>
        <v>2</v>
      </c>
      <c r="E1121" s="279" t="str">
        <f t="shared" si="116"/>
        <v>03</v>
      </c>
      <c r="F1121" s="279" t="str">
        <f t="shared" si="117"/>
        <v>1</v>
      </c>
      <c r="G1121" s="279" t="str">
        <f t="shared" si="118"/>
        <v>0</v>
      </c>
      <c r="H1121" s="14">
        <v>19220310</v>
      </c>
      <c r="I1121" s="15" t="s">
        <v>1559</v>
      </c>
      <c r="J1121" s="280" t="s">
        <v>54</v>
      </c>
      <c r="K1121" s="15" t="s">
        <v>1561</v>
      </c>
      <c r="L1121" s="15"/>
      <c r="M1121" s="19" t="s">
        <v>18</v>
      </c>
    </row>
    <row r="1122" spans="1:13" ht="60" x14ac:dyDescent="0.25">
      <c r="A1122" s="18" t="str">
        <f t="shared" si="112"/>
        <v>1</v>
      </c>
      <c r="B1122" s="279" t="str">
        <f t="shared" si="113"/>
        <v>9</v>
      </c>
      <c r="C1122" s="279" t="str">
        <f t="shared" si="114"/>
        <v>2</v>
      </c>
      <c r="D1122" s="279" t="str">
        <f t="shared" si="115"/>
        <v>2</v>
      </c>
      <c r="E1122" s="279" t="str">
        <f t="shared" si="116"/>
        <v>04</v>
      </c>
      <c r="F1122" s="279" t="str">
        <f t="shared" si="117"/>
        <v>0</v>
      </c>
      <c r="G1122" s="279" t="str">
        <f t="shared" si="118"/>
        <v>0</v>
      </c>
      <c r="H1122" s="14">
        <v>19220400</v>
      </c>
      <c r="I1122" s="15" t="s">
        <v>1562</v>
      </c>
      <c r="J1122" s="280" t="s">
        <v>54</v>
      </c>
      <c r="K1122" s="15" t="s">
        <v>1563</v>
      </c>
      <c r="L1122" s="15"/>
      <c r="M1122" s="19"/>
    </row>
    <row r="1123" spans="1:13" ht="60" x14ac:dyDescent="0.25">
      <c r="A1123" s="18" t="str">
        <f t="shared" si="112"/>
        <v>1</v>
      </c>
      <c r="B1123" s="279" t="str">
        <f t="shared" si="113"/>
        <v>9</v>
      </c>
      <c r="C1123" s="279" t="str">
        <f t="shared" si="114"/>
        <v>2</v>
      </c>
      <c r="D1123" s="279" t="str">
        <f t="shared" si="115"/>
        <v>2</v>
      </c>
      <c r="E1123" s="279" t="str">
        <f t="shared" si="116"/>
        <v>04</v>
      </c>
      <c r="F1123" s="279" t="str">
        <f t="shared" si="117"/>
        <v>1</v>
      </c>
      <c r="G1123" s="279" t="str">
        <f t="shared" si="118"/>
        <v>0</v>
      </c>
      <c r="H1123" s="14">
        <v>19220410</v>
      </c>
      <c r="I1123" s="15" t="s">
        <v>1562</v>
      </c>
      <c r="J1123" s="280" t="s">
        <v>54</v>
      </c>
      <c r="K1123" s="15" t="s">
        <v>1564</v>
      </c>
      <c r="L1123" s="15"/>
      <c r="M1123" s="19" t="s">
        <v>18</v>
      </c>
    </row>
    <row r="1124" spans="1:13" ht="45" x14ac:dyDescent="0.25">
      <c r="A1124" s="18" t="str">
        <f t="shared" si="112"/>
        <v>1</v>
      </c>
      <c r="B1124" s="279" t="str">
        <f t="shared" si="113"/>
        <v>9</v>
      </c>
      <c r="C1124" s="279" t="str">
        <f t="shared" si="114"/>
        <v>2</v>
      </c>
      <c r="D1124" s="279" t="str">
        <f t="shared" si="115"/>
        <v>2</v>
      </c>
      <c r="E1124" s="279" t="str">
        <f t="shared" si="116"/>
        <v>05</v>
      </c>
      <c r="F1124" s="279" t="str">
        <f t="shared" si="117"/>
        <v>0</v>
      </c>
      <c r="G1124" s="279" t="str">
        <f t="shared" si="118"/>
        <v>0</v>
      </c>
      <c r="H1124" s="14">
        <v>19220500</v>
      </c>
      <c r="I1124" s="15" t="s">
        <v>1565</v>
      </c>
      <c r="J1124" s="280" t="s">
        <v>54</v>
      </c>
      <c r="K1124" s="15" t="s">
        <v>1566</v>
      </c>
      <c r="L1124" s="15"/>
      <c r="M1124" s="19"/>
    </row>
    <row r="1125" spans="1:13" ht="45" x14ac:dyDescent="0.25">
      <c r="A1125" s="18" t="str">
        <f t="shared" si="112"/>
        <v>1</v>
      </c>
      <c r="B1125" s="279" t="str">
        <f t="shared" si="113"/>
        <v>9</v>
      </c>
      <c r="C1125" s="279" t="str">
        <f t="shared" si="114"/>
        <v>2</v>
      </c>
      <c r="D1125" s="279" t="str">
        <f t="shared" si="115"/>
        <v>2</v>
      </c>
      <c r="E1125" s="279" t="str">
        <f t="shared" si="116"/>
        <v>05</v>
      </c>
      <c r="F1125" s="279" t="str">
        <f t="shared" si="117"/>
        <v>1</v>
      </c>
      <c r="G1125" s="279" t="str">
        <f t="shared" si="118"/>
        <v>0</v>
      </c>
      <c r="H1125" s="14">
        <v>19220510</v>
      </c>
      <c r="I1125" s="15" t="s">
        <v>1565</v>
      </c>
      <c r="J1125" s="280" t="s">
        <v>54</v>
      </c>
      <c r="K1125" s="15" t="s">
        <v>1567</v>
      </c>
      <c r="L1125" s="15"/>
      <c r="M1125" s="19" t="s">
        <v>18</v>
      </c>
    </row>
    <row r="1126" spans="1:13" ht="60" x14ac:dyDescent="0.25">
      <c r="A1126" s="18" t="str">
        <f t="shared" si="112"/>
        <v>1</v>
      </c>
      <c r="B1126" s="279" t="str">
        <f t="shared" si="113"/>
        <v>9</v>
      </c>
      <c r="C1126" s="279" t="str">
        <f t="shared" si="114"/>
        <v>2</v>
      </c>
      <c r="D1126" s="279" t="str">
        <f t="shared" si="115"/>
        <v>2</v>
      </c>
      <c r="E1126" s="279" t="str">
        <f t="shared" si="116"/>
        <v>06</v>
      </c>
      <c r="F1126" s="279" t="str">
        <f t="shared" si="117"/>
        <v>0</v>
      </c>
      <c r="G1126" s="279" t="str">
        <f t="shared" si="118"/>
        <v>0</v>
      </c>
      <c r="H1126" s="14">
        <v>19220600</v>
      </c>
      <c r="I1126" s="15" t="s">
        <v>1568</v>
      </c>
      <c r="J1126" s="280" t="s">
        <v>54</v>
      </c>
      <c r="K1126" s="15" t="s">
        <v>1569</v>
      </c>
      <c r="L1126" s="15"/>
      <c r="M1126" s="19"/>
    </row>
    <row r="1127" spans="1:13" ht="45" x14ac:dyDescent="0.25">
      <c r="A1127" s="18" t="str">
        <f t="shared" si="112"/>
        <v>1</v>
      </c>
      <c r="B1127" s="279" t="str">
        <f t="shared" si="113"/>
        <v>9</v>
      </c>
      <c r="C1127" s="279" t="str">
        <f t="shared" si="114"/>
        <v>2</v>
      </c>
      <c r="D1127" s="279" t="str">
        <f t="shared" si="115"/>
        <v>2</v>
      </c>
      <c r="E1127" s="279" t="str">
        <f t="shared" si="116"/>
        <v>06</v>
      </c>
      <c r="F1127" s="279" t="str">
        <f t="shared" si="117"/>
        <v>1</v>
      </c>
      <c r="G1127" s="279" t="str">
        <f t="shared" si="118"/>
        <v>0</v>
      </c>
      <c r="H1127" s="14">
        <v>19220610</v>
      </c>
      <c r="I1127" s="15" t="s">
        <v>1570</v>
      </c>
      <c r="J1127" s="280" t="s">
        <v>54</v>
      </c>
      <c r="K1127" s="15" t="s">
        <v>1571</v>
      </c>
      <c r="L1127" s="15" t="s">
        <v>5925</v>
      </c>
      <c r="M1127" s="19" t="s">
        <v>18</v>
      </c>
    </row>
    <row r="1128" spans="1:13" ht="45" x14ac:dyDescent="0.25">
      <c r="A1128" s="18" t="str">
        <f t="shared" si="112"/>
        <v>1</v>
      </c>
      <c r="B1128" s="279" t="str">
        <f t="shared" si="113"/>
        <v>9</v>
      </c>
      <c r="C1128" s="279" t="str">
        <f t="shared" si="114"/>
        <v>2</v>
      </c>
      <c r="D1128" s="279" t="str">
        <f t="shared" si="115"/>
        <v>2</v>
      </c>
      <c r="E1128" s="279" t="str">
        <f t="shared" si="116"/>
        <v>06</v>
      </c>
      <c r="F1128" s="279" t="str">
        <f t="shared" si="117"/>
        <v>2</v>
      </c>
      <c r="G1128" s="279" t="str">
        <f t="shared" si="118"/>
        <v>0</v>
      </c>
      <c r="H1128" s="14">
        <v>19220620</v>
      </c>
      <c r="I1128" s="15" t="s">
        <v>1572</v>
      </c>
      <c r="J1128" s="280" t="s">
        <v>54</v>
      </c>
      <c r="K1128" s="15" t="s">
        <v>1573</v>
      </c>
      <c r="L1128" s="15" t="s">
        <v>5925</v>
      </c>
      <c r="M1128" s="19" t="s">
        <v>18</v>
      </c>
    </row>
    <row r="1129" spans="1:13" ht="60" x14ac:dyDescent="0.25">
      <c r="A1129" s="18" t="str">
        <f t="shared" si="112"/>
        <v>1</v>
      </c>
      <c r="B1129" s="279" t="str">
        <f t="shared" si="113"/>
        <v>9</v>
      </c>
      <c r="C1129" s="279" t="str">
        <f t="shared" si="114"/>
        <v>2</v>
      </c>
      <c r="D1129" s="279" t="str">
        <f t="shared" si="115"/>
        <v>2</v>
      </c>
      <c r="E1129" s="279" t="str">
        <f t="shared" si="116"/>
        <v>06</v>
      </c>
      <c r="F1129" s="279" t="str">
        <f t="shared" si="117"/>
        <v>1</v>
      </c>
      <c r="G1129" s="279" t="str">
        <f t="shared" si="118"/>
        <v>0</v>
      </c>
      <c r="H1129" s="14">
        <v>19220610</v>
      </c>
      <c r="I1129" s="15" t="s">
        <v>1568</v>
      </c>
      <c r="J1129" s="280" t="s">
        <v>54</v>
      </c>
      <c r="K1129" s="15" t="s">
        <v>1569</v>
      </c>
      <c r="L1129" s="15"/>
      <c r="M1129" s="19" t="s">
        <v>18</v>
      </c>
    </row>
    <row r="1130" spans="1:13" ht="45" x14ac:dyDescent="0.25">
      <c r="A1130" s="18" t="str">
        <f t="shared" si="112"/>
        <v>1</v>
      </c>
      <c r="B1130" s="279" t="str">
        <f t="shared" si="113"/>
        <v>9</v>
      </c>
      <c r="C1130" s="279" t="str">
        <f t="shared" si="114"/>
        <v>2</v>
      </c>
      <c r="D1130" s="279" t="str">
        <f t="shared" si="115"/>
        <v>2</v>
      </c>
      <c r="E1130" s="279" t="str">
        <f t="shared" si="116"/>
        <v>06</v>
      </c>
      <c r="F1130" s="279" t="str">
        <f t="shared" si="117"/>
        <v>3</v>
      </c>
      <c r="G1130" s="279" t="str">
        <f t="shared" si="118"/>
        <v>0</v>
      </c>
      <c r="H1130" s="14">
        <v>19220630</v>
      </c>
      <c r="I1130" s="15" t="s">
        <v>5926</v>
      </c>
      <c r="J1130" s="280" t="s">
        <v>54</v>
      </c>
      <c r="K1130" s="119" t="s">
        <v>5927</v>
      </c>
      <c r="L1130" s="15" t="s">
        <v>5925</v>
      </c>
      <c r="M1130" s="19" t="s">
        <v>14</v>
      </c>
    </row>
    <row r="1131" spans="1:13" ht="45" x14ac:dyDescent="0.25">
      <c r="A1131" s="18" t="str">
        <f t="shared" si="112"/>
        <v>1</v>
      </c>
      <c r="B1131" s="279" t="str">
        <f t="shared" si="113"/>
        <v>9</v>
      </c>
      <c r="C1131" s="279" t="str">
        <f t="shared" si="114"/>
        <v>2</v>
      </c>
      <c r="D1131" s="279" t="str">
        <f t="shared" si="115"/>
        <v>2</v>
      </c>
      <c r="E1131" s="279" t="str">
        <f t="shared" si="116"/>
        <v>06</v>
      </c>
      <c r="F1131" s="279" t="str">
        <f t="shared" si="117"/>
        <v>4</v>
      </c>
      <c r="G1131" s="279" t="str">
        <f t="shared" si="118"/>
        <v>0</v>
      </c>
      <c r="H1131" s="14">
        <v>19220640</v>
      </c>
      <c r="I1131" s="15" t="s">
        <v>5928</v>
      </c>
      <c r="J1131" s="280" t="s">
        <v>54</v>
      </c>
      <c r="K1131" s="119" t="s">
        <v>5929</v>
      </c>
      <c r="L1131" s="15" t="s">
        <v>5925</v>
      </c>
      <c r="M1131" s="19" t="s">
        <v>14</v>
      </c>
    </row>
    <row r="1132" spans="1:13" ht="90" x14ac:dyDescent="0.25">
      <c r="A1132" s="18" t="str">
        <f t="shared" si="112"/>
        <v>1</v>
      </c>
      <c r="B1132" s="279" t="str">
        <f t="shared" si="113"/>
        <v>9</v>
      </c>
      <c r="C1132" s="279" t="str">
        <f t="shared" si="114"/>
        <v>2</v>
      </c>
      <c r="D1132" s="279" t="str">
        <f t="shared" si="115"/>
        <v>2</v>
      </c>
      <c r="E1132" s="279" t="str">
        <f t="shared" si="116"/>
        <v>07</v>
      </c>
      <c r="F1132" s="279" t="str">
        <f t="shared" si="117"/>
        <v>0</v>
      </c>
      <c r="G1132" s="279" t="str">
        <f t="shared" si="118"/>
        <v>0</v>
      </c>
      <c r="H1132" s="14">
        <v>19220700</v>
      </c>
      <c r="I1132" s="15" t="s">
        <v>1574</v>
      </c>
      <c r="J1132" s="280" t="s">
        <v>54</v>
      </c>
      <c r="K1132" s="15" t="s">
        <v>1575</v>
      </c>
      <c r="L1132" s="15"/>
      <c r="M1132" s="19"/>
    </row>
    <row r="1133" spans="1:13" ht="90" x14ac:dyDescent="0.25">
      <c r="A1133" s="18" t="str">
        <f t="shared" si="112"/>
        <v>1</v>
      </c>
      <c r="B1133" s="279" t="str">
        <f t="shared" si="113"/>
        <v>9</v>
      </c>
      <c r="C1133" s="279" t="str">
        <f t="shared" si="114"/>
        <v>2</v>
      </c>
      <c r="D1133" s="279" t="str">
        <f t="shared" si="115"/>
        <v>2</v>
      </c>
      <c r="E1133" s="279" t="str">
        <f t="shared" si="116"/>
        <v>07</v>
      </c>
      <c r="F1133" s="279" t="str">
        <f t="shared" si="117"/>
        <v>1</v>
      </c>
      <c r="G1133" s="279" t="str">
        <f t="shared" si="118"/>
        <v>0</v>
      </c>
      <c r="H1133" s="14">
        <v>19220710</v>
      </c>
      <c r="I1133" s="15" t="s">
        <v>1574</v>
      </c>
      <c r="J1133" s="280" t="s">
        <v>54</v>
      </c>
      <c r="K1133" s="15" t="s">
        <v>1576</v>
      </c>
      <c r="L1133" s="15"/>
      <c r="M1133" s="19" t="s">
        <v>18</v>
      </c>
    </row>
    <row r="1134" spans="1:13" ht="75" x14ac:dyDescent="0.25">
      <c r="A1134" s="18" t="str">
        <f t="shared" si="112"/>
        <v>1</v>
      </c>
      <c r="B1134" s="279" t="str">
        <f t="shared" si="113"/>
        <v>9</v>
      </c>
      <c r="C1134" s="279" t="str">
        <f t="shared" si="114"/>
        <v>2</v>
      </c>
      <c r="D1134" s="279" t="str">
        <f t="shared" si="115"/>
        <v>2</v>
      </c>
      <c r="E1134" s="279" t="str">
        <f t="shared" si="116"/>
        <v>08</v>
      </c>
      <c r="F1134" s="279" t="str">
        <f t="shared" si="117"/>
        <v>0</v>
      </c>
      <c r="G1134" s="279" t="str">
        <f t="shared" si="118"/>
        <v>0</v>
      </c>
      <c r="H1134" s="14">
        <v>19220800</v>
      </c>
      <c r="I1134" s="15" t="s">
        <v>1577</v>
      </c>
      <c r="J1134" s="280" t="s">
        <v>54</v>
      </c>
      <c r="K1134" s="15" t="s">
        <v>1578</v>
      </c>
      <c r="L1134" s="15"/>
      <c r="M1134" s="19"/>
    </row>
    <row r="1135" spans="1:13" ht="75" x14ac:dyDescent="0.25">
      <c r="A1135" s="18" t="str">
        <f t="shared" si="112"/>
        <v>1</v>
      </c>
      <c r="B1135" s="279" t="str">
        <f t="shared" si="113"/>
        <v>9</v>
      </c>
      <c r="C1135" s="279" t="str">
        <f t="shared" si="114"/>
        <v>2</v>
      </c>
      <c r="D1135" s="279" t="str">
        <f t="shared" si="115"/>
        <v>2</v>
      </c>
      <c r="E1135" s="279" t="str">
        <f t="shared" si="116"/>
        <v>08</v>
      </c>
      <c r="F1135" s="279" t="str">
        <f t="shared" si="117"/>
        <v>1</v>
      </c>
      <c r="G1135" s="279" t="str">
        <f t="shared" si="118"/>
        <v>0</v>
      </c>
      <c r="H1135" s="14">
        <v>19220810</v>
      </c>
      <c r="I1135" s="15" t="s">
        <v>1577</v>
      </c>
      <c r="J1135" s="280" t="s">
        <v>54</v>
      </c>
      <c r="K1135" s="15" t="s">
        <v>1579</v>
      </c>
      <c r="L1135" s="15"/>
      <c r="M1135" s="19" t="s">
        <v>18</v>
      </c>
    </row>
    <row r="1136" spans="1:13" ht="75" x14ac:dyDescent="0.25">
      <c r="A1136" s="18" t="str">
        <f t="shared" si="112"/>
        <v>1</v>
      </c>
      <c r="B1136" s="279" t="str">
        <f t="shared" si="113"/>
        <v>9</v>
      </c>
      <c r="C1136" s="279" t="str">
        <f t="shared" si="114"/>
        <v>2</v>
      </c>
      <c r="D1136" s="279" t="str">
        <f t="shared" si="115"/>
        <v>2</v>
      </c>
      <c r="E1136" s="279" t="str">
        <f t="shared" si="116"/>
        <v>09</v>
      </c>
      <c r="F1136" s="279" t="str">
        <f t="shared" si="117"/>
        <v>0</v>
      </c>
      <c r="G1136" s="279" t="str">
        <f t="shared" si="118"/>
        <v>0</v>
      </c>
      <c r="H1136" s="14">
        <v>19220900</v>
      </c>
      <c r="I1136" s="15" t="s">
        <v>1580</v>
      </c>
      <c r="J1136" s="280" t="s">
        <v>54</v>
      </c>
      <c r="K1136" s="15" t="s">
        <v>1581</v>
      </c>
      <c r="L1136" s="15"/>
      <c r="M1136" s="19"/>
    </row>
    <row r="1137" spans="1:13" ht="75" x14ac:dyDescent="0.25">
      <c r="A1137" s="18" t="str">
        <f t="shared" si="112"/>
        <v>1</v>
      </c>
      <c r="B1137" s="279" t="str">
        <f t="shared" si="113"/>
        <v>9</v>
      </c>
      <c r="C1137" s="279" t="str">
        <f t="shared" si="114"/>
        <v>2</v>
      </c>
      <c r="D1137" s="279" t="str">
        <f t="shared" si="115"/>
        <v>2</v>
      </c>
      <c r="E1137" s="279" t="str">
        <f t="shared" si="116"/>
        <v>09</v>
      </c>
      <c r="F1137" s="279" t="str">
        <f t="shared" si="117"/>
        <v>1</v>
      </c>
      <c r="G1137" s="279" t="str">
        <f t="shared" si="118"/>
        <v>0</v>
      </c>
      <c r="H1137" s="14">
        <v>19220910</v>
      </c>
      <c r="I1137" s="15" t="s">
        <v>1580</v>
      </c>
      <c r="J1137" s="280" t="s">
        <v>54</v>
      </c>
      <c r="K1137" s="15" t="s">
        <v>1581</v>
      </c>
      <c r="L1137" s="15"/>
      <c r="M1137" s="19" t="s">
        <v>18</v>
      </c>
    </row>
    <row r="1138" spans="1:13" ht="75" x14ac:dyDescent="0.25">
      <c r="A1138" s="18" t="str">
        <f t="shared" si="112"/>
        <v>1</v>
      </c>
      <c r="B1138" s="279" t="str">
        <f t="shared" si="113"/>
        <v>9</v>
      </c>
      <c r="C1138" s="279" t="str">
        <f t="shared" si="114"/>
        <v>2</v>
      </c>
      <c r="D1138" s="279" t="str">
        <f t="shared" si="115"/>
        <v>2</v>
      </c>
      <c r="E1138" s="279" t="str">
        <f t="shared" si="116"/>
        <v>10</v>
      </c>
      <c r="F1138" s="279" t="str">
        <f t="shared" si="117"/>
        <v>0</v>
      </c>
      <c r="G1138" s="279" t="str">
        <f t="shared" si="118"/>
        <v>0</v>
      </c>
      <c r="H1138" s="14">
        <v>19221000</v>
      </c>
      <c r="I1138" s="15" t="s">
        <v>1582</v>
      </c>
      <c r="J1138" s="280" t="s">
        <v>54</v>
      </c>
      <c r="K1138" s="15" t="s">
        <v>1583</v>
      </c>
      <c r="L1138" s="15"/>
      <c r="M1138" s="19"/>
    </row>
    <row r="1139" spans="1:13" ht="75" x14ac:dyDescent="0.25">
      <c r="A1139" s="18" t="str">
        <f t="shared" si="112"/>
        <v>1</v>
      </c>
      <c r="B1139" s="279" t="str">
        <f t="shared" si="113"/>
        <v>9</v>
      </c>
      <c r="C1139" s="279" t="str">
        <f t="shared" si="114"/>
        <v>2</v>
      </c>
      <c r="D1139" s="279" t="str">
        <f t="shared" si="115"/>
        <v>2</v>
      </c>
      <c r="E1139" s="279" t="str">
        <f t="shared" si="116"/>
        <v>10</v>
      </c>
      <c r="F1139" s="279" t="str">
        <f t="shared" si="117"/>
        <v>1</v>
      </c>
      <c r="G1139" s="279" t="str">
        <f t="shared" si="118"/>
        <v>0</v>
      </c>
      <c r="H1139" s="14">
        <v>19221010</v>
      </c>
      <c r="I1139" s="15" t="s">
        <v>1584</v>
      </c>
      <c r="J1139" s="280" t="s">
        <v>54</v>
      </c>
      <c r="K1139" s="15" t="s">
        <v>1585</v>
      </c>
      <c r="L1139" s="15"/>
      <c r="M1139" s="19"/>
    </row>
    <row r="1140" spans="1:13" ht="75" x14ac:dyDescent="0.25">
      <c r="A1140" s="18" t="str">
        <f t="shared" si="112"/>
        <v>1</v>
      </c>
      <c r="B1140" s="279" t="str">
        <f t="shared" si="113"/>
        <v>9</v>
      </c>
      <c r="C1140" s="279" t="str">
        <f t="shared" si="114"/>
        <v>2</v>
      </c>
      <c r="D1140" s="279" t="str">
        <f t="shared" si="115"/>
        <v>2</v>
      </c>
      <c r="E1140" s="279" t="str">
        <f t="shared" si="116"/>
        <v>10</v>
      </c>
      <c r="F1140" s="279" t="str">
        <f t="shared" si="117"/>
        <v>2</v>
      </c>
      <c r="G1140" s="279" t="str">
        <f t="shared" si="118"/>
        <v>0</v>
      </c>
      <c r="H1140" s="14">
        <v>19221020</v>
      </c>
      <c r="I1140" s="15" t="s">
        <v>1586</v>
      </c>
      <c r="J1140" s="280" t="s">
        <v>54</v>
      </c>
      <c r="K1140" s="15" t="s">
        <v>1587</v>
      </c>
      <c r="L1140" s="15"/>
      <c r="M1140" s="19"/>
    </row>
    <row r="1141" spans="1:13" ht="60" x14ac:dyDescent="0.25">
      <c r="A1141" s="18" t="str">
        <f t="shared" si="112"/>
        <v>1</v>
      </c>
      <c r="B1141" s="279" t="str">
        <f t="shared" si="113"/>
        <v>9</v>
      </c>
      <c r="C1141" s="279" t="str">
        <f t="shared" si="114"/>
        <v>2</v>
      </c>
      <c r="D1141" s="279" t="str">
        <f t="shared" si="115"/>
        <v>2</v>
      </c>
      <c r="E1141" s="279" t="str">
        <f t="shared" si="116"/>
        <v>11</v>
      </c>
      <c r="F1141" s="279" t="str">
        <f t="shared" si="117"/>
        <v>0</v>
      </c>
      <c r="G1141" s="279" t="str">
        <f t="shared" si="118"/>
        <v>0</v>
      </c>
      <c r="H1141" s="14">
        <v>19221100</v>
      </c>
      <c r="I1141" s="15" t="s">
        <v>1588</v>
      </c>
      <c r="J1141" s="280" t="s">
        <v>54</v>
      </c>
      <c r="K1141" s="15" t="s">
        <v>1589</v>
      </c>
      <c r="L1141" s="15"/>
      <c r="M1141" s="19"/>
    </row>
    <row r="1142" spans="1:13" ht="30" customHeight="1" x14ac:dyDescent="0.25">
      <c r="A1142" s="18" t="str">
        <f t="shared" si="112"/>
        <v>1</v>
      </c>
      <c r="B1142" s="279" t="str">
        <f t="shared" si="113"/>
        <v>9</v>
      </c>
      <c r="C1142" s="279" t="str">
        <f t="shared" si="114"/>
        <v>2</v>
      </c>
      <c r="D1142" s="279" t="str">
        <f t="shared" si="115"/>
        <v>2</v>
      </c>
      <c r="E1142" s="279" t="str">
        <f t="shared" si="116"/>
        <v>11</v>
      </c>
      <c r="F1142" s="279" t="str">
        <f t="shared" si="117"/>
        <v>1</v>
      </c>
      <c r="G1142" s="279" t="str">
        <f t="shared" si="118"/>
        <v>0</v>
      </c>
      <c r="H1142" s="14">
        <v>19221110</v>
      </c>
      <c r="I1142" s="15" t="s">
        <v>1588</v>
      </c>
      <c r="J1142" s="280" t="s">
        <v>54</v>
      </c>
      <c r="K1142" s="15" t="s">
        <v>1590</v>
      </c>
      <c r="L1142" s="15"/>
      <c r="M1142" s="19" t="s">
        <v>79</v>
      </c>
    </row>
    <row r="1143" spans="1:13" ht="48.75" customHeight="1" x14ac:dyDescent="0.25">
      <c r="A1143" s="18" t="str">
        <f t="shared" si="112"/>
        <v>1</v>
      </c>
      <c r="B1143" s="279" t="str">
        <f t="shared" si="113"/>
        <v>9</v>
      </c>
      <c r="C1143" s="279" t="str">
        <f t="shared" si="114"/>
        <v>2</v>
      </c>
      <c r="D1143" s="279" t="str">
        <f t="shared" si="115"/>
        <v>2</v>
      </c>
      <c r="E1143" s="279" t="str">
        <f t="shared" si="116"/>
        <v>12</v>
      </c>
      <c r="F1143" s="279" t="str">
        <f t="shared" si="117"/>
        <v>0</v>
      </c>
      <c r="G1143" s="279" t="str">
        <f t="shared" si="118"/>
        <v>0</v>
      </c>
      <c r="H1143" s="14">
        <v>19221200</v>
      </c>
      <c r="I1143" s="15" t="s">
        <v>1591</v>
      </c>
      <c r="J1143" s="280" t="s">
        <v>54</v>
      </c>
      <c r="K1143" s="15" t="s">
        <v>1592</v>
      </c>
      <c r="L1143" s="15"/>
      <c r="M1143" s="19"/>
    </row>
    <row r="1144" spans="1:13" ht="48.75" customHeight="1" x14ac:dyDescent="0.25">
      <c r="A1144" s="18" t="str">
        <f t="shared" si="112"/>
        <v>1</v>
      </c>
      <c r="B1144" s="279" t="str">
        <f t="shared" si="113"/>
        <v>9</v>
      </c>
      <c r="C1144" s="279" t="str">
        <f t="shared" si="114"/>
        <v>2</v>
      </c>
      <c r="D1144" s="279" t="str">
        <f t="shared" si="115"/>
        <v>2</v>
      </c>
      <c r="E1144" s="279" t="str">
        <f t="shared" si="116"/>
        <v>12</v>
      </c>
      <c r="F1144" s="279" t="str">
        <f t="shared" si="117"/>
        <v>1</v>
      </c>
      <c r="G1144" s="279" t="str">
        <f t="shared" si="118"/>
        <v>0</v>
      </c>
      <c r="H1144" s="14">
        <v>19221210</v>
      </c>
      <c r="I1144" s="15" t="s">
        <v>1591</v>
      </c>
      <c r="J1144" s="280" t="s">
        <v>54</v>
      </c>
      <c r="K1144" s="15" t="s">
        <v>1593</v>
      </c>
      <c r="L1144" s="15"/>
      <c r="M1144" s="19" t="s">
        <v>18</v>
      </c>
    </row>
    <row r="1145" spans="1:13" ht="48.75" customHeight="1" x14ac:dyDescent="0.25">
      <c r="A1145" s="18" t="str">
        <f t="shared" si="112"/>
        <v>1</v>
      </c>
      <c r="B1145" s="279" t="str">
        <f t="shared" si="113"/>
        <v>9</v>
      </c>
      <c r="C1145" s="279" t="str">
        <f t="shared" si="114"/>
        <v>2</v>
      </c>
      <c r="D1145" s="279" t="str">
        <f t="shared" si="115"/>
        <v>2</v>
      </c>
      <c r="E1145" s="279" t="str">
        <f t="shared" si="116"/>
        <v>13</v>
      </c>
      <c r="F1145" s="279" t="str">
        <f t="shared" si="117"/>
        <v>0</v>
      </c>
      <c r="G1145" s="279" t="str">
        <f t="shared" si="118"/>
        <v>0</v>
      </c>
      <c r="H1145" s="14">
        <v>19221300</v>
      </c>
      <c r="I1145" s="15" t="s">
        <v>1594</v>
      </c>
      <c r="J1145" s="280" t="s">
        <v>54</v>
      </c>
      <c r="K1145" s="15" t="s">
        <v>1595</v>
      </c>
      <c r="L1145" s="15" t="s">
        <v>1596</v>
      </c>
      <c r="M1145" s="19"/>
    </row>
    <row r="1146" spans="1:13" ht="48.75" customHeight="1" x14ac:dyDescent="0.25">
      <c r="A1146" s="18" t="str">
        <f t="shared" si="112"/>
        <v>1</v>
      </c>
      <c r="B1146" s="279" t="str">
        <f t="shared" si="113"/>
        <v>9</v>
      </c>
      <c r="C1146" s="279" t="str">
        <f t="shared" si="114"/>
        <v>2</v>
      </c>
      <c r="D1146" s="279" t="str">
        <f t="shared" si="115"/>
        <v>2</v>
      </c>
      <c r="E1146" s="279" t="str">
        <f t="shared" si="116"/>
        <v>13</v>
      </c>
      <c r="F1146" s="279" t="str">
        <f t="shared" si="117"/>
        <v>1</v>
      </c>
      <c r="G1146" s="279" t="str">
        <f t="shared" si="118"/>
        <v>0</v>
      </c>
      <c r="H1146" s="14">
        <v>19221310</v>
      </c>
      <c r="I1146" s="15" t="s">
        <v>1594</v>
      </c>
      <c r="J1146" s="280" t="s">
        <v>54</v>
      </c>
      <c r="K1146" s="15" t="s">
        <v>1597</v>
      </c>
      <c r="L1146" s="15" t="s">
        <v>1596</v>
      </c>
      <c r="M1146" s="19" t="s">
        <v>18</v>
      </c>
    </row>
    <row r="1147" spans="1:13" ht="48.75" customHeight="1" x14ac:dyDescent="0.25">
      <c r="A1147" s="18" t="str">
        <f t="shared" si="112"/>
        <v>1</v>
      </c>
      <c r="B1147" s="279" t="str">
        <f t="shared" si="113"/>
        <v>9</v>
      </c>
      <c r="C1147" s="279" t="str">
        <f t="shared" si="114"/>
        <v>2</v>
      </c>
      <c r="D1147" s="279" t="str">
        <f t="shared" si="115"/>
        <v>2</v>
      </c>
      <c r="E1147" s="279" t="str">
        <f t="shared" si="116"/>
        <v>50</v>
      </c>
      <c r="F1147" s="279" t="str">
        <f t="shared" si="117"/>
        <v>0</v>
      </c>
      <c r="G1147" s="279" t="str">
        <f t="shared" si="118"/>
        <v>0</v>
      </c>
      <c r="H1147" s="14">
        <v>19225000</v>
      </c>
      <c r="I1147" s="15" t="s">
        <v>1598</v>
      </c>
      <c r="J1147" s="280" t="s">
        <v>67</v>
      </c>
      <c r="K1147" s="15" t="s">
        <v>1599</v>
      </c>
      <c r="L1147" s="15"/>
      <c r="M1147" s="19" t="s">
        <v>14</v>
      </c>
    </row>
    <row r="1148" spans="1:13" ht="48.75" customHeight="1" x14ac:dyDescent="0.25">
      <c r="A1148" s="18" t="str">
        <f t="shared" si="112"/>
        <v>1</v>
      </c>
      <c r="B1148" s="279" t="str">
        <f t="shared" si="113"/>
        <v>9</v>
      </c>
      <c r="C1148" s="279" t="str">
        <f t="shared" si="114"/>
        <v>2</v>
      </c>
      <c r="D1148" s="279" t="str">
        <f t="shared" si="115"/>
        <v>2</v>
      </c>
      <c r="E1148" s="279" t="str">
        <f t="shared" si="116"/>
        <v>51</v>
      </c>
      <c r="F1148" s="279" t="str">
        <f t="shared" si="117"/>
        <v>0</v>
      </c>
      <c r="G1148" s="279" t="str">
        <f t="shared" si="118"/>
        <v>0</v>
      </c>
      <c r="H1148" s="14">
        <v>19225100</v>
      </c>
      <c r="I1148" s="15" t="s">
        <v>1600</v>
      </c>
      <c r="J1148" s="280" t="s">
        <v>67</v>
      </c>
      <c r="K1148" s="15" t="s">
        <v>1601</v>
      </c>
      <c r="L1148" s="15"/>
      <c r="M1148" s="19" t="s">
        <v>14</v>
      </c>
    </row>
    <row r="1149" spans="1:13" ht="30" x14ac:dyDescent="0.25">
      <c r="A1149" s="18" t="str">
        <f t="shared" si="112"/>
        <v>1</v>
      </c>
      <c r="B1149" s="279" t="str">
        <f t="shared" si="113"/>
        <v>9</v>
      </c>
      <c r="C1149" s="279" t="str">
        <f t="shared" si="114"/>
        <v>2</v>
      </c>
      <c r="D1149" s="279" t="str">
        <f t="shared" si="115"/>
        <v>2</v>
      </c>
      <c r="E1149" s="279" t="str">
        <f t="shared" si="116"/>
        <v>99</v>
      </c>
      <c r="F1149" s="279" t="str">
        <f t="shared" si="117"/>
        <v>0</v>
      </c>
      <c r="G1149" s="279" t="str">
        <f t="shared" si="118"/>
        <v>0</v>
      </c>
      <c r="H1149" s="14">
        <v>19229900</v>
      </c>
      <c r="I1149" s="15" t="s">
        <v>1602</v>
      </c>
      <c r="J1149" s="280" t="s">
        <v>54</v>
      </c>
      <c r="K1149" s="15" t="s">
        <v>4548</v>
      </c>
      <c r="L1149" s="15"/>
      <c r="M1149" s="19"/>
    </row>
    <row r="1150" spans="1:13" x14ac:dyDescent="0.25">
      <c r="A1150" s="18" t="str">
        <f t="shared" si="112"/>
        <v>1</v>
      </c>
      <c r="B1150" s="279" t="str">
        <f t="shared" si="113"/>
        <v>9</v>
      </c>
      <c r="C1150" s="279" t="str">
        <f t="shared" si="114"/>
        <v>2</v>
      </c>
      <c r="D1150" s="279" t="str">
        <f t="shared" si="115"/>
        <v>2</v>
      </c>
      <c r="E1150" s="279" t="str">
        <f t="shared" si="116"/>
        <v>99</v>
      </c>
      <c r="F1150" s="279" t="str">
        <f t="shared" si="117"/>
        <v>1</v>
      </c>
      <c r="G1150" s="279" t="str">
        <f t="shared" si="118"/>
        <v>0</v>
      </c>
      <c r="H1150" s="14">
        <v>19229910</v>
      </c>
      <c r="I1150" s="15" t="s">
        <v>1602</v>
      </c>
      <c r="J1150" s="280" t="s">
        <v>54</v>
      </c>
      <c r="K1150" s="15" t="s">
        <v>1603</v>
      </c>
      <c r="L1150" s="15"/>
      <c r="M1150" s="19" t="s">
        <v>18</v>
      </c>
    </row>
    <row r="1151" spans="1:13" x14ac:dyDescent="0.25">
      <c r="A1151" s="18" t="str">
        <f t="shared" si="112"/>
        <v>1</v>
      </c>
      <c r="B1151" s="279" t="str">
        <f t="shared" si="113"/>
        <v>9</v>
      </c>
      <c r="C1151" s="279" t="str">
        <f t="shared" si="114"/>
        <v>2</v>
      </c>
      <c r="D1151" s="279" t="str">
        <f t="shared" si="115"/>
        <v>3</v>
      </c>
      <c r="E1151" s="279" t="str">
        <f t="shared" si="116"/>
        <v>00</v>
      </c>
      <c r="F1151" s="279" t="str">
        <f t="shared" si="117"/>
        <v>0</v>
      </c>
      <c r="G1151" s="279" t="str">
        <f t="shared" si="118"/>
        <v>0</v>
      </c>
      <c r="H1151" s="14">
        <v>19230000</v>
      </c>
      <c r="I1151" s="15" t="s">
        <v>1604</v>
      </c>
      <c r="J1151" s="280" t="s">
        <v>45</v>
      </c>
      <c r="K1151" s="15" t="s">
        <v>1605</v>
      </c>
      <c r="L1151" s="15"/>
      <c r="M1151" s="19"/>
    </row>
    <row r="1152" spans="1:13" ht="30" x14ac:dyDescent="0.25">
      <c r="A1152" s="18" t="str">
        <f t="shared" si="112"/>
        <v>1</v>
      </c>
      <c r="B1152" s="279" t="str">
        <f t="shared" si="113"/>
        <v>9</v>
      </c>
      <c r="C1152" s="279" t="str">
        <f t="shared" si="114"/>
        <v>2</v>
      </c>
      <c r="D1152" s="279" t="str">
        <f t="shared" si="115"/>
        <v>3</v>
      </c>
      <c r="E1152" s="279" t="str">
        <f t="shared" si="116"/>
        <v>01</v>
      </c>
      <c r="F1152" s="279" t="str">
        <f t="shared" si="117"/>
        <v>0</v>
      </c>
      <c r="G1152" s="279" t="str">
        <f t="shared" si="118"/>
        <v>0</v>
      </c>
      <c r="H1152" s="14">
        <v>19230100</v>
      </c>
      <c r="I1152" s="15" t="s">
        <v>1606</v>
      </c>
      <c r="J1152" s="280" t="s">
        <v>54</v>
      </c>
      <c r="K1152" s="15" t="s">
        <v>1607</v>
      </c>
      <c r="L1152" s="15"/>
      <c r="M1152" s="19"/>
    </row>
    <row r="1153" spans="1:13" ht="30" x14ac:dyDescent="0.25">
      <c r="A1153" s="18" t="str">
        <f t="shared" si="112"/>
        <v>1</v>
      </c>
      <c r="B1153" s="279" t="str">
        <f t="shared" si="113"/>
        <v>9</v>
      </c>
      <c r="C1153" s="279" t="str">
        <f t="shared" si="114"/>
        <v>2</v>
      </c>
      <c r="D1153" s="279" t="str">
        <f t="shared" si="115"/>
        <v>3</v>
      </c>
      <c r="E1153" s="279" t="str">
        <f t="shared" si="116"/>
        <v>01</v>
      </c>
      <c r="F1153" s="279" t="str">
        <f t="shared" si="117"/>
        <v>1</v>
      </c>
      <c r="G1153" s="279" t="str">
        <f t="shared" si="118"/>
        <v>0</v>
      </c>
      <c r="H1153" s="14">
        <v>19230110</v>
      </c>
      <c r="I1153" s="15" t="s">
        <v>1606</v>
      </c>
      <c r="J1153" s="280" t="s">
        <v>54</v>
      </c>
      <c r="K1153" s="15" t="s">
        <v>1608</v>
      </c>
      <c r="L1153" s="15"/>
      <c r="M1153" s="19" t="s">
        <v>79</v>
      </c>
    </row>
    <row r="1154" spans="1:13" x14ac:dyDescent="0.25">
      <c r="A1154" s="18" t="str">
        <f t="shared" si="112"/>
        <v>1</v>
      </c>
      <c r="B1154" s="279" t="str">
        <f t="shared" si="113"/>
        <v>9</v>
      </c>
      <c r="C1154" s="279" t="str">
        <f t="shared" si="114"/>
        <v>2</v>
      </c>
      <c r="D1154" s="279" t="str">
        <f t="shared" si="115"/>
        <v>3</v>
      </c>
      <c r="E1154" s="279" t="str">
        <f t="shared" si="116"/>
        <v>02</v>
      </c>
      <c r="F1154" s="279" t="str">
        <f t="shared" si="117"/>
        <v>0</v>
      </c>
      <c r="G1154" s="279" t="str">
        <f t="shared" si="118"/>
        <v>0</v>
      </c>
      <c r="H1154" s="14">
        <v>19230200</v>
      </c>
      <c r="I1154" s="15" t="s">
        <v>1609</v>
      </c>
      <c r="J1154" s="280" t="s">
        <v>54</v>
      </c>
      <c r="K1154" s="15" t="s">
        <v>1610</v>
      </c>
      <c r="L1154" s="15"/>
      <c r="M1154" s="19"/>
    </row>
    <row r="1155" spans="1:13" x14ac:dyDescent="0.25">
      <c r="A1155" s="18" t="str">
        <f t="shared" si="112"/>
        <v>1</v>
      </c>
      <c r="B1155" s="279" t="str">
        <f t="shared" si="113"/>
        <v>9</v>
      </c>
      <c r="C1155" s="279" t="str">
        <f t="shared" si="114"/>
        <v>2</v>
      </c>
      <c r="D1155" s="279" t="str">
        <f t="shared" si="115"/>
        <v>3</v>
      </c>
      <c r="E1155" s="279" t="str">
        <f t="shared" si="116"/>
        <v>02</v>
      </c>
      <c r="F1155" s="279" t="str">
        <f t="shared" si="117"/>
        <v>1</v>
      </c>
      <c r="G1155" s="279" t="str">
        <f t="shared" si="118"/>
        <v>0</v>
      </c>
      <c r="H1155" s="14">
        <v>19230210</v>
      </c>
      <c r="I1155" s="15" t="s">
        <v>1609</v>
      </c>
      <c r="J1155" s="280" t="s">
        <v>54</v>
      </c>
      <c r="K1155" s="15" t="s">
        <v>1611</v>
      </c>
      <c r="L1155" s="15"/>
      <c r="M1155" s="19" t="s">
        <v>79</v>
      </c>
    </row>
    <row r="1156" spans="1:13" ht="45" x14ac:dyDescent="0.25">
      <c r="A1156" s="18" t="str">
        <f t="shared" si="112"/>
        <v>1</v>
      </c>
      <c r="B1156" s="279" t="str">
        <f t="shared" si="113"/>
        <v>9</v>
      </c>
      <c r="C1156" s="279" t="str">
        <f t="shared" si="114"/>
        <v>2</v>
      </c>
      <c r="D1156" s="279" t="str">
        <f t="shared" si="115"/>
        <v>3</v>
      </c>
      <c r="E1156" s="279" t="str">
        <f t="shared" si="116"/>
        <v>03</v>
      </c>
      <c r="F1156" s="279" t="str">
        <f t="shared" si="117"/>
        <v>0</v>
      </c>
      <c r="G1156" s="279" t="str">
        <f t="shared" si="118"/>
        <v>0</v>
      </c>
      <c r="H1156" s="14">
        <v>19230300</v>
      </c>
      <c r="I1156" s="15" t="s">
        <v>1612</v>
      </c>
      <c r="J1156" s="280" t="s">
        <v>54</v>
      </c>
      <c r="K1156" s="15" t="s">
        <v>1613</v>
      </c>
      <c r="L1156" s="15"/>
      <c r="M1156" s="19"/>
    </row>
    <row r="1157" spans="1:13" ht="45" x14ac:dyDescent="0.25">
      <c r="A1157" s="18" t="str">
        <f t="shared" si="112"/>
        <v>1</v>
      </c>
      <c r="B1157" s="279" t="str">
        <f t="shared" si="113"/>
        <v>9</v>
      </c>
      <c r="C1157" s="279" t="str">
        <f t="shared" si="114"/>
        <v>2</v>
      </c>
      <c r="D1157" s="279" t="str">
        <f t="shared" si="115"/>
        <v>3</v>
      </c>
      <c r="E1157" s="279" t="str">
        <f t="shared" si="116"/>
        <v>03</v>
      </c>
      <c r="F1157" s="279" t="str">
        <f t="shared" si="117"/>
        <v>1</v>
      </c>
      <c r="G1157" s="279" t="str">
        <f t="shared" si="118"/>
        <v>0</v>
      </c>
      <c r="H1157" s="14">
        <v>19230310</v>
      </c>
      <c r="I1157" s="15" t="s">
        <v>1612</v>
      </c>
      <c r="J1157" s="280" t="s">
        <v>54</v>
      </c>
      <c r="K1157" s="15" t="s">
        <v>1614</v>
      </c>
      <c r="L1157" s="15"/>
      <c r="M1157" s="19" t="s">
        <v>79</v>
      </c>
    </row>
    <row r="1158" spans="1:13" ht="30" x14ac:dyDescent="0.25">
      <c r="A1158" s="18" t="str">
        <f t="shared" si="112"/>
        <v>1</v>
      </c>
      <c r="B1158" s="279" t="str">
        <f t="shared" si="113"/>
        <v>9</v>
      </c>
      <c r="C1158" s="279" t="str">
        <f t="shared" si="114"/>
        <v>2</v>
      </c>
      <c r="D1158" s="279" t="str">
        <f t="shared" si="115"/>
        <v>3</v>
      </c>
      <c r="E1158" s="279" t="str">
        <f t="shared" si="116"/>
        <v>04</v>
      </c>
      <c r="F1158" s="279" t="str">
        <f t="shared" si="117"/>
        <v>0</v>
      </c>
      <c r="G1158" s="279" t="str">
        <f t="shared" si="118"/>
        <v>0</v>
      </c>
      <c r="H1158" s="14">
        <v>19230400</v>
      </c>
      <c r="I1158" s="15" t="s">
        <v>1615</v>
      </c>
      <c r="J1158" s="280" t="s">
        <v>54</v>
      </c>
      <c r="K1158" s="15" t="s">
        <v>1616</v>
      </c>
      <c r="L1158" s="15"/>
      <c r="M1158" s="19"/>
    </row>
    <row r="1159" spans="1:13" ht="30" x14ac:dyDescent="0.25">
      <c r="A1159" s="18" t="str">
        <f t="shared" si="112"/>
        <v>1</v>
      </c>
      <c r="B1159" s="279" t="str">
        <f t="shared" si="113"/>
        <v>9</v>
      </c>
      <c r="C1159" s="279" t="str">
        <f t="shared" si="114"/>
        <v>2</v>
      </c>
      <c r="D1159" s="279" t="str">
        <f t="shared" si="115"/>
        <v>3</v>
      </c>
      <c r="E1159" s="279" t="str">
        <f t="shared" si="116"/>
        <v>04</v>
      </c>
      <c r="F1159" s="279" t="str">
        <f t="shared" si="117"/>
        <v>1</v>
      </c>
      <c r="G1159" s="279" t="str">
        <f t="shared" si="118"/>
        <v>0</v>
      </c>
      <c r="H1159" s="14">
        <v>19230410</v>
      </c>
      <c r="I1159" s="15" t="s">
        <v>1615</v>
      </c>
      <c r="J1159" s="280" t="s">
        <v>54</v>
      </c>
      <c r="K1159" s="15" t="s">
        <v>1617</v>
      </c>
      <c r="L1159" s="15"/>
      <c r="M1159" s="19" t="s">
        <v>79</v>
      </c>
    </row>
    <row r="1160" spans="1:13" x14ac:dyDescent="0.25">
      <c r="A1160" s="18" t="str">
        <f t="shared" si="112"/>
        <v>1</v>
      </c>
      <c r="B1160" s="279" t="str">
        <f t="shared" si="113"/>
        <v>9</v>
      </c>
      <c r="C1160" s="279" t="str">
        <f t="shared" si="114"/>
        <v>2</v>
      </c>
      <c r="D1160" s="279" t="str">
        <f t="shared" si="115"/>
        <v>3</v>
      </c>
      <c r="E1160" s="279" t="str">
        <f t="shared" si="116"/>
        <v>99</v>
      </c>
      <c r="F1160" s="279" t="str">
        <f t="shared" si="117"/>
        <v>0</v>
      </c>
      <c r="G1160" s="279" t="str">
        <f t="shared" si="118"/>
        <v>0</v>
      </c>
      <c r="H1160" s="14">
        <v>19239900</v>
      </c>
      <c r="I1160" s="15" t="s">
        <v>1618</v>
      </c>
      <c r="J1160" s="280" t="s">
        <v>54</v>
      </c>
      <c r="K1160" s="15" t="s">
        <v>1619</v>
      </c>
      <c r="L1160" s="15"/>
      <c r="M1160" s="19"/>
    </row>
    <row r="1161" spans="1:13" x14ac:dyDescent="0.25">
      <c r="A1161" s="18" t="str">
        <f t="shared" si="112"/>
        <v>1</v>
      </c>
      <c r="B1161" s="279" t="str">
        <f t="shared" si="113"/>
        <v>9</v>
      </c>
      <c r="C1161" s="279" t="str">
        <f t="shared" si="114"/>
        <v>2</v>
      </c>
      <c r="D1161" s="279" t="str">
        <f t="shared" si="115"/>
        <v>3</v>
      </c>
      <c r="E1161" s="279" t="str">
        <f t="shared" si="116"/>
        <v>99</v>
      </c>
      <c r="F1161" s="279" t="str">
        <f t="shared" si="117"/>
        <v>1</v>
      </c>
      <c r="G1161" s="279" t="str">
        <f t="shared" si="118"/>
        <v>0</v>
      </c>
      <c r="H1161" s="14">
        <v>19239910</v>
      </c>
      <c r="I1161" s="15" t="s">
        <v>1618</v>
      </c>
      <c r="J1161" s="280" t="s">
        <v>54</v>
      </c>
      <c r="K1161" s="15" t="s">
        <v>1620</v>
      </c>
      <c r="L1161" s="15"/>
      <c r="M1161" s="19" t="s">
        <v>18</v>
      </c>
    </row>
    <row r="1162" spans="1:13" ht="30" x14ac:dyDescent="0.25">
      <c r="A1162" s="18" t="str">
        <f t="shared" ref="A1162:A1303" si="119">MID($H1162,1,1)</f>
        <v>1</v>
      </c>
      <c r="B1162" s="279" t="str">
        <f t="shared" ref="B1162:B1303" si="120">MID($H1162,2,1)</f>
        <v>9</v>
      </c>
      <c r="C1162" s="279" t="str">
        <f t="shared" ref="C1162:C1303" si="121">MID($H1162,3,1)</f>
        <v>2</v>
      </c>
      <c r="D1162" s="279" t="str">
        <f t="shared" ref="D1162:D1303" si="122">MID($H1162,4,1)</f>
        <v>8</v>
      </c>
      <c r="E1162" s="279" t="str">
        <f t="shared" ref="E1162:E1303" si="123">MID($H1162,5,2)</f>
        <v>00</v>
      </c>
      <c r="F1162" s="279" t="str">
        <f t="shared" ref="F1162:F1303" si="124">MID($H1162,7,1)</f>
        <v>0</v>
      </c>
      <c r="G1162" s="279" t="str">
        <f t="shared" ref="G1162:G1303" si="125">MID($H1162,8,1)</f>
        <v>0</v>
      </c>
      <c r="H1162" s="14">
        <v>19280000</v>
      </c>
      <c r="I1162" s="15" t="s">
        <v>1621</v>
      </c>
      <c r="J1162" s="280" t="s">
        <v>45</v>
      </c>
      <c r="K1162" s="15" t="s">
        <v>1622</v>
      </c>
      <c r="L1162" s="15"/>
      <c r="M1162" s="19" t="s">
        <v>18</v>
      </c>
    </row>
    <row r="1163" spans="1:13" ht="30" x14ac:dyDescent="0.25">
      <c r="A1163" s="18" t="str">
        <f t="shared" si="119"/>
        <v>1</v>
      </c>
      <c r="B1163" s="279" t="str">
        <f t="shared" si="120"/>
        <v>9</v>
      </c>
      <c r="C1163" s="279" t="str">
        <f t="shared" si="121"/>
        <v>2</v>
      </c>
      <c r="D1163" s="279" t="str">
        <f t="shared" si="122"/>
        <v>8</v>
      </c>
      <c r="E1163" s="279" t="str">
        <f t="shared" si="123"/>
        <v>01</v>
      </c>
      <c r="F1163" s="279" t="str">
        <f t="shared" si="124"/>
        <v>0</v>
      </c>
      <c r="G1163" s="279" t="str">
        <f t="shared" si="125"/>
        <v>0</v>
      </c>
      <c r="H1163" s="14">
        <v>19280100</v>
      </c>
      <c r="I1163" s="15" t="s">
        <v>1623</v>
      </c>
      <c r="J1163" s="280" t="s">
        <v>67</v>
      </c>
      <c r="K1163" s="15" t="s">
        <v>1624</v>
      </c>
      <c r="L1163" s="15"/>
      <c r="M1163" s="19" t="s">
        <v>18</v>
      </c>
    </row>
    <row r="1164" spans="1:13" ht="30" x14ac:dyDescent="0.25">
      <c r="A1164" s="18" t="str">
        <f t="shared" si="119"/>
        <v>1</v>
      </c>
      <c r="B1164" s="279" t="str">
        <f t="shared" si="120"/>
        <v>9</v>
      </c>
      <c r="C1164" s="279" t="str">
        <f t="shared" si="121"/>
        <v>2</v>
      </c>
      <c r="D1164" s="279" t="str">
        <f t="shared" si="122"/>
        <v>8</v>
      </c>
      <c r="E1164" s="279" t="str">
        <f t="shared" si="123"/>
        <v>01</v>
      </c>
      <c r="F1164" s="279" t="str">
        <f t="shared" si="124"/>
        <v>1</v>
      </c>
      <c r="G1164" s="279" t="str">
        <f t="shared" si="125"/>
        <v>0</v>
      </c>
      <c r="H1164" s="14">
        <v>19280110</v>
      </c>
      <c r="I1164" s="15" t="s">
        <v>1625</v>
      </c>
      <c r="J1164" s="280" t="s">
        <v>67</v>
      </c>
      <c r="K1164" s="15" t="s">
        <v>1624</v>
      </c>
      <c r="L1164" s="15"/>
      <c r="M1164" s="19" t="s">
        <v>18</v>
      </c>
    </row>
    <row r="1165" spans="1:13" ht="30" x14ac:dyDescent="0.25">
      <c r="A1165" s="18" t="str">
        <f t="shared" si="119"/>
        <v>1</v>
      </c>
      <c r="B1165" s="279" t="str">
        <f t="shared" si="120"/>
        <v>9</v>
      </c>
      <c r="C1165" s="279" t="str">
        <f t="shared" si="121"/>
        <v>2</v>
      </c>
      <c r="D1165" s="279" t="str">
        <f t="shared" si="122"/>
        <v>8</v>
      </c>
      <c r="E1165" s="279" t="str">
        <f t="shared" si="123"/>
        <v>02</v>
      </c>
      <c r="F1165" s="279" t="str">
        <f t="shared" si="124"/>
        <v>0</v>
      </c>
      <c r="G1165" s="279" t="str">
        <f t="shared" si="125"/>
        <v>0</v>
      </c>
      <c r="H1165" s="14">
        <v>19280200</v>
      </c>
      <c r="I1165" s="15" t="s">
        <v>1626</v>
      </c>
      <c r="J1165" s="280" t="s">
        <v>67</v>
      </c>
      <c r="K1165" s="15" t="s">
        <v>1627</v>
      </c>
      <c r="L1165" s="15"/>
      <c r="M1165" s="19" t="s">
        <v>18</v>
      </c>
    </row>
    <row r="1166" spans="1:13" ht="30" x14ac:dyDescent="0.25">
      <c r="A1166" s="18" t="str">
        <f t="shared" si="119"/>
        <v>1</v>
      </c>
      <c r="B1166" s="279" t="str">
        <f t="shared" si="120"/>
        <v>9</v>
      </c>
      <c r="C1166" s="279" t="str">
        <f t="shared" si="121"/>
        <v>2</v>
      </c>
      <c r="D1166" s="279" t="str">
        <f t="shared" si="122"/>
        <v>8</v>
      </c>
      <c r="E1166" s="279" t="str">
        <f t="shared" si="123"/>
        <v>02</v>
      </c>
      <c r="F1166" s="279" t="str">
        <f t="shared" si="124"/>
        <v>1</v>
      </c>
      <c r="G1166" s="279" t="str">
        <f t="shared" si="125"/>
        <v>0</v>
      </c>
      <c r="H1166" s="14">
        <v>19280210</v>
      </c>
      <c r="I1166" s="15" t="s">
        <v>1628</v>
      </c>
      <c r="J1166" s="280" t="s">
        <v>67</v>
      </c>
      <c r="K1166" s="15" t="s">
        <v>1627</v>
      </c>
      <c r="L1166" s="15"/>
      <c r="M1166" s="19" t="s">
        <v>18</v>
      </c>
    </row>
    <row r="1167" spans="1:13" ht="30" x14ac:dyDescent="0.25">
      <c r="A1167" s="18" t="str">
        <f t="shared" si="119"/>
        <v>1</v>
      </c>
      <c r="B1167" s="279" t="str">
        <f t="shared" si="120"/>
        <v>9</v>
      </c>
      <c r="C1167" s="279" t="str">
        <f t="shared" si="121"/>
        <v>2</v>
      </c>
      <c r="D1167" s="279" t="str">
        <f t="shared" si="122"/>
        <v>8</v>
      </c>
      <c r="E1167" s="279" t="str">
        <f t="shared" si="123"/>
        <v>02</v>
      </c>
      <c r="F1167" s="279" t="str">
        <f t="shared" si="124"/>
        <v>9</v>
      </c>
      <c r="G1167" s="279" t="str">
        <f t="shared" si="125"/>
        <v>0</v>
      </c>
      <c r="H1167" s="14">
        <v>19280290</v>
      </c>
      <c r="I1167" s="15" t="s">
        <v>1629</v>
      </c>
      <c r="J1167" s="280" t="s">
        <v>67</v>
      </c>
      <c r="K1167" s="15" t="s">
        <v>1630</v>
      </c>
      <c r="L1167" s="15"/>
      <c r="M1167" s="19" t="s">
        <v>18</v>
      </c>
    </row>
    <row r="1168" spans="1:13" ht="30" x14ac:dyDescent="0.25">
      <c r="A1168" s="18" t="str">
        <f t="shared" si="119"/>
        <v>1</v>
      </c>
      <c r="B1168" s="279" t="str">
        <f t="shared" si="120"/>
        <v>9</v>
      </c>
      <c r="C1168" s="279" t="str">
        <f t="shared" si="121"/>
        <v>2</v>
      </c>
      <c r="D1168" s="279" t="str">
        <f t="shared" si="122"/>
        <v>8</v>
      </c>
      <c r="E1168" s="279" t="str">
        <f t="shared" si="123"/>
        <v>03</v>
      </c>
      <c r="F1168" s="279" t="str">
        <f t="shared" si="124"/>
        <v>0</v>
      </c>
      <c r="G1168" s="279" t="str">
        <f t="shared" si="125"/>
        <v>0</v>
      </c>
      <c r="H1168" s="14">
        <v>19280300</v>
      </c>
      <c r="I1168" s="15" t="s">
        <v>1631</v>
      </c>
      <c r="J1168" s="280" t="s">
        <v>67</v>
      </c>
      <c r="K1168" s="15" t="s">
        <v>1632</v>
      </c>
      <c r="L1168" s="15"/>
      <c r="M1168" s="19" t="s">
        <v>18</v>
      </c>
    </row>
    <row r="1169" spans="1:13" ht="30" x14ac:dyDescent="0.25">
      <c r="A1169" s="18" t="str">
        <f t="shared" si="119"/>
        <v>1</v>
      </c>
      <c r="B1169" s="279" t="str">
        <f t="shared" si="120"/>
        <v>9</v>
      </c>
      <c r="C1169" s="279" t="str">
        <f t="shared" si="121"/>
        <v>2</v>
      </c>
      <c r="D1169" s="279" t="str">
        <f t="shared" si="122"/>
        <v>8</v>
      </c>
      <c r="E1169" s="279" t="str">
        <f t="shared" si="123"/>
        <v>03</v>
      </c>
      <c r="F1169" s="279" t="str">
        <f t="shared" si="124"/>
        <v>1</v>
      </c>
      <c r="G1169" s="279" t="str">
        <f t="shared" si="125"/>
        <v>0</v>
      </c>
      <c r="H1169" s="14">
        <v>19280310</v>
      </c>
      <c r="I1169" s="15" t="s">
        <v>1633</v>
      </c>
      <c r="J1169" s="280" t="s">
        <v>67</v>
      </c>
      <c r="K1169" s="15" t="s">
        <v>1632</v>
      </c>
      <c r="L1169" s="15"/>
      <c r="M1169" s="19" t="s">
        <v>18</v>
      </c>
    </row>
    <row r="1170" spans="1:13" ht="30" x14ac:dyDescent="0.25">
      <c r="A1170" s="18" t="str">
        <f>MID($H1170,1,1)</f>
        <v>1</v>
      </c>
      <c r="B1170" s="279" t="str">
        <f>MID($H1170,2,1)</f>
        <v>9</v>
      </c>
      <c r="C1170" s="279" t="str">
        <f>MID($H1170,3,1)</f>
        <v>3</v>
      </c>
      <c r="D1170" s="279" t="str">
        <f>MID($H1170,4,1)</f>
        <v>0</v>
      </c>
      <c r="E1170" s="279" t="str">
        <f>MID($H1170,5,2)</f>
        <v>00</v>
      </c>
      <c r="F1170" s="279" t="str">
        <f>MID($H1170,7,1)</f>
        <v>0</v>
      </c>
      <c r="G1170" s="279" t="str">
        <f>MID($H1170,8,1)</f>
        <v>0</v>
      </c>
      <c r="H1170" s="14">
        <v>19300000</v>
      </c>
      <c r="I1170" s="15" t="s">
        <v>1634</v>
      </c>
      <c r="J1170" s="280" t="s">
        <v>45</v>
      </c>
      <c r="K1170" s="15" t="s">
        <v>1635</v>
      </c>
      <c r="L1170" s="15"/>
      <c r="M1170" s="19"/>
    </row>
    <row r="1171" spans="1:13" ht="30" x14ac:dyDescent="0.25">
      <c r="A1171" s="18" t="str">
        <f t="shared" ref="A1171:A1172" si="126">MID($H1171,1,1)</f>
        <v>1</v>
      </c>
      <c r="B1171" s="279" t="str">
        <f t="shared" ref="B1171:B1172" si="127">MID($H1171,2,1)</f>
        <v>9</v>
      </c>
      <c r="C1171" s="279" t="str">
        <f t="shared" ref="C1171:C1172" si="128">MID($H1171,3,1)</f>
        <v>3</v>
      </c>
      <c r="D1171" s="279" t="str">
        <f t="shared" ref="D1171:D1172" si="129">MID($H1171,4,1)</f>
        <v>1</v>
      </c>
      <c r="E1171" s="279" t="str">
        <f t="shared" ref="E1171:E1172" si="130">MID($H1171,5,2)</f>
        <v>00</v>
      </c>
      <c r="F1171" s="279" t="str">
        <f t="shared" ref="F1171:F1172" si="131">MID($H1171,7,1)</f>
        <v>0</v>
      </c>
      <c r="G1171" s="279" t="str">
        <f t="shared" ref="G1171:G1172" si="132">MID($H1171,8,1)</f>
        <v>0</v>
      </c>
      <c r="H1171" s="14">
        <v>19310000</v>
      </c>
      <c r="I1171" s="15" t="s">
        <v>1634</v>
      </c>
      <c r="J1171" s="280" t="s">
        <v>45</v>
      </c>
      <c r="K1171" s="15" t="s">
        <v>1635</v>
      </c>
      <c r="L1171" s="123" t="s">
        <v>4496</v>
      </c>
      <c r="M1171" s="19" t="s">
        <v>14</v>
      </c>
    </row>
    <row r="1172" spans="1:13" ht="30" x14ac:dyDescent="0.25">
      <c r="A1172" s="18" t="str">
        <f t="shared" si="126"/>
        <v>1</v>
      </c>
      <c r="B1172" s="279" t="str">
        <f t="shared" si="127"/>
        <v>9</v>
      </c>
      <c r="C1172" s="279" t="str">
        <f t="shared" si="128"/>
        <v>3</v>
      </c>
      <c r="D1172" s="279" t="str">
        <f t="shared" si="129"/>
        <v>1</v>
      </c>
      <c r="E1172" s="279" t="str">
        <f t="shared" si="130"/>
        <v>01</v>
      </c>
      <c r="F1172" s="279" t="str">
        <f t="shared" si="131"/>
        <v>0</v>
      </c>
      <c r="G1172" s="279" t="str">
        <f t="shared" si="132"/>
        <v>0</v>
      </c>
      <c r="H1172" s="14">
        <v>19310100</v>
      </c>
      <c r="I1172" s="15" t="s">
        <v>1636</v>
      </c>
      <c r="J1172" s="280" t="s">
        <v>54</v>
      </c>
      <c r="K1172" s="15" t="s">
        <v>1637</v>
      </c>
      <c r="L1172" s="15"/>
      <c r="M1172" s="19" t="s">
        <v>10</v>
      </c>
    </row>
    <row r="1173" spans="1:13" ht="30" x14ac:dyDescent="0.25">
      <c r="A1173" s="18" t="str">
        <f t="shared" si="119"/>
        <v>1</v>
      </c>
      <c r="B1173" s="279" t="str">
        <f t="shared" si="120"/>
        <v>9</v>
      </c>
      <c r="C1173" s="279" t="str">
        <f t="shared" si="121"/>
        <v>3</v>
      </c>
      <c r="D1173" s="279" t="str">
        <f t="shared" si="122"/>
        <v>0</v>
      </c>
      <c r="E1173" s="279" t="str">
        <f t="shared" si="123"/>
        <v>01</v>
      </c>
      <c r="F1173" s="279" t="str">
        <f t="shared" si="124"/>
        <v>0</v>
      </c>
      <c r="G1173" s="279" t="str">
        <f t="shared" si="125"/>
        <v>0</v>
      </c>
      <c r="H1173" s="14">
        <v>19300100</v>
      </c>
      <c r="I1173" s="15" t="s">
        <v>1636</v>
      </c>
      <c r="J1173" s="280" t="s">
        <v>54</v>
      </c>
      <c r="K1173" s="15" t="s">
        <v>1638</v>
      </c>
      <c r="L1173" s="15"/>
      <c r="M1173" s="19" t="s">
        <v>18</v>
      </c>
    </row>
    <row r="1174" spans="1:13" ht="30" x14ac:dyDescent="0.25">
      <c r="A1174" s="18" t="str">
        <f t="shared" si="119"/>
        <v>1</v>
      </c>
      <c r="B1174" s="279" t="str">
        <f t="shared" si="120"/>
        <v>9</v>
      </c>
      <c r="C1174" s="279" t="str">
        <f t="shared" si="121"/>
        <v>3</v>
      </c>
      <c r="D1174" s="279" t="str">
        <f t="shared" si="122"/>
        <v>0</v>
      </c>
      <c r="E1174" s="279" t="str">
        <f t="shared" si="123"/>
        <v>01</v>
      </c>
      <c r="F1174" s="279" t="str">
        <f t="shared" si="124"/>
        <v>1</v>
      </c>
      <c r="G1174" s="279" t="str">
        <f t="shared" si="125"/>
        <v>0</v>
      </c>
      <c r="H1174" s="14">
        <v>19300110</v>
      </c>
      <c r="I1174" s="15" t="s">
        <v>1636</v>
      </c>
      <c r="J1174" s="280" t="s">
        <v>54</v>
      </c>
      <c r="K1174" s="15" t="s">
        <v>1639</v>
      </c>
      <c r="L1174" s="15"/>
      <c r="M1174" s="19" t="s">
        <v>18</v>
      </c>
    </row>
    <row r="1175" spans="1:13" x14ac:dyDescent="0.25">
      <c r="A1175" s="18" t="str">
        <f t="shared" si="119"/>
        <v>1</v>
      </c>
      <c r="B1175" s="279" t="str">
        <f t="shared" si="120"/>
        <v>9</v>
      </c>
      <c r="C1175" s="279" t="str">
        <f t="shared" si="121"/>
        <v>3</v>
      </c>
      <c r="D1175" s="279" t="str">
        <f t="shared" si="122"/>
        <v>1</v>
      </c>
      <c r="E1175" s="279" t="str">
        <f t="shared" si="123"/>
        <v>02</v>
      </c>
      <c r="F1175" s="279" t="str">
        <f t="shared" si="124"/>
        <v>0</v>
      </c>
      <c r="G1175" s="279" t="str">
        <f t="shared" si="125"/>
        <v>0</v>
      </c>
      <c r="H1175" s="14">
        <v>19310200</v>
      </c>
      <c r="I1175" s="15" t="s">
        <v>1640</v>
      </c>
      <c r="J1175" s="280" t="s">
        <v>54</v>
      </c>
      <c r="K1175" s="15" t="s">
        <v>1641</v>
      </c>
      <c r="L1175" s="15"/>
      <c r="M1175" s="19" t="s">
        <v>10</v>
      </c>
    </row>
    <row r="1176" spans="1:13" ht="30" x14ac:dyDescent="0.25">
      <c r="A1176" s="18" t="str">
        <f t="shared" si="119"/>
        <v>1</v>
      </c>
      <c r="B1176" s="279" t="str">
        <f t="shared" si="120"/>
        <v>9</v>
      </c>
      <c r="C1176" s="279" t="str">
        <f t="shared" si="121"/>
        <v>3</v>
      </c>
      <c r="D1176" s="279" t="str">
        <f t="shared" si="122"/>
        <v>1</v>
      </c>
      <c r="E1176" s="279" t="str">
        <f t="shared" si="123"/>
        <v>02</v>
      </c>
      <c r="F1176" s="279" t="str">
        <f t="shared" si="124"/>
        <v>1</v>
      </c>
      <c r="G1176" s="279" t="str">
        <f t="shared" si="125"/>
        <v>0</v>
      </c>
      <c r="H1176" s="14">
        <v>19310210</v>
      </c>
      <c r="I1176" s="15" t="s">
        <v>1642</v>
      </c>
      <c r="J1176" s="280" t="s">
        <v>54</v>
      </c>
      <c r="K1176" s="15" t="s">
        <v>1643</v>
      </c>
      <c r="L1176" s="15"/>
      <c r="M1176" s="19" t="s">
        <v>10</v>
      </c>
    </row>
    <row r="1177" spans="1:13" ht="60" x14ac:dyDescent="0.25">
      <c r="A1177" s="18" t="str">
        <f t="shared" si="119"/>
        <v>1</v>
      </c>
      <c r="B1177" s="279" t="str">
        <f t="shared" si="120"/>
        <v>9</v>
      </c>
      <c r="C1177" s="279" t="str">
        <f t="shared" si="121"/>
        <v>3</v>
      </c>
      <c r="D1177" s="279" t="str">
        <f t="shared" si="122"/>
        <v>1</v>
      </c>
      <c r="E1177" s="279" t="str">
        <f t="shared" si="123"/>
        <v>02</v>
      </c>
      <c r="F1177" s="279" t="str">
        <f t="shared" si="124"/>
        <v>2</v>
      </c>
      <c r="G1177" s="279" t="str">
        <f t="shared" si="125"/>
        <v>0</v>
      </c>
      <c r="H1177" s="14">
        <v>19310220</v>
      </c>
      <c r="I1177" s="15" t="s">
        <v>1644</v>
      </c>
      <c r="J1177" s="280" t="s">
        <v>54</v>
      </c>
      <c r="K1177" s="15" t="s">
        <v>1645</v>
      </c>
      <c r="L1177" s="15"/>
      <c r="M1177" s="19" t="s">
        <v>10</v>
      </c>
    </row>
    <row r="1178" spans="1:13" x14ac:dyDescent="0.25">
      <c r="A1178" s="18" t="str">
        <f t="shared" si="119"/>
        <v>1</v>
      </c>
      <c r="B1178" s="279" t="str">
        <f t="shared" si="120"/>
        <v>9</v>
      </c>
      <c r="C1178" s="279" t="str">
        <f t="shared" si="121"/>
        <v>3</v>
      </c>
      <c r="D1178" s="279" t="str">
        <f t="shared" si="122"/>
        <v>0</v>
      </c>
      <c r="E1178" s="279" t="str">
        <f t="shared" si="123"/>
        <v>02</v>
      </c>
      <c r="F1178" s="279" t="str">
        <f t="shared" si="124"/>
        <v>0</v>
      </c>
      <c r="G1178" s="279" t="str">
        <f t="shared" si="125"/>
        <v>0</v>
      </c>
      <c r="H1178" s="14">
        <v>19300200</v>
      </c>
      <c r="I1178" s="15" t="s">
        <v>1640</v>
      </c>
      <c r="J1178" s="280" t="s">
        <v>54</v>
      </c>
      <c r="K1178" s="15" t="s">
        <v>1641</v>
      </c>
      <c r="L1178" s="15"/>
      <c r="M1178" s="19" t="s">
        <v>18</v>
      </c>
    </row>
    <row r="1179" spans="1:13" ht="30" x14ac:dyDescent="0.25">
      <c r="A1179" s="18" t="str">
        <f t="shared" si="119"/>
        <v>1</v>
      </c>
      <c r="B1179" s="279" t="str">
        <f t="shared" si="120"/>
        <v>9</v>
      </c>
      <c r="C1179" s="279" t="str">
        <f t="shared" si="121"/>
        <v>3</v>
      </c>
      <c r="D1179" s="279" t="str">
        <f t="shared" si="122"/>
        <v>0</v>
      </c>
      <c r="E1179" s="279" t="str">
        <f t="shared" si="123"/>
        <v>02</v>
      </c>
      <c r="F1179" s="279" t="str">
        <f t="shared" si="124"/>
        <v>1</v>
      </c>
      <c r="G1179" s="279" t="str">
        <f t="shared" si="125"/>
        <v>0</v>
      </c>
      <c r="H1179" s="14">
        <v>19300210</v>
      </c>
      <c r="I1179" s="15" t="s">
        <v>1642</v>
      </c>
      <c r="J1179" s="280" t="s">
        <v>54</v>
      </c>
      <c r="K1179" s="15" t="s">
        <v>1646</v>
      </c>
      <c r="L1179" s="15"/>
      <c r="M1179" s="19" t="s">
        <v>18</v>
      </c>
    </row>
    <row r="1180" spans="1:13" ht="60" x14ac:dyDescent="0.25">
      <c r="A1180" s="18" t="str">
        <f t="shared" si="119"/>
        <v>1</v>
      </c>
      <c r="B1180" s="279" t="str">
        <f t="shared" si="120"/>
        <v>9</v>
      </c>
      <c r="C1180" s="279" t="str">
        <f t="shared" si="121"/>
        <v>3</v>
      </c>
      <c r="D1180" s="279" t="str">
        <f t="shared" si="122"/>
        <v>0</v>
      </c>
      <c r="E1180" s="279" t="str">
        <f t="shared" si="123"/>
        <v>02</v>
      </c>
      <c r="F1180" s="279" t="str">
        <f t="shared" si="124"/>
        <v>2</v>
      </c>
      <c r="G1180" s="279" t="str">
        <f t="shared" si="125"/>
        <v>0</v>
      </c>
      <c r="H1180" s="14">
        <v>19300220</v>
      </c>
      <c r="I1180" s="15" t="s">
        <v>1644</v>
      </c>
      <c r="J1180" s="280" t="s">
        <v>54</v>
      </c>
      <c r="K1180" s="15" t="s">
        <v>1647</v>
      </c>
      <c r="L1180" s="15"/>
      <c r="M1180" s="19" t="s">
        <v>18</v>
      </c>
    </row>
    <row r="1181" spans="1:13" ht="135" x14ac:dyDescent="0.25">
      <c r="A1181" s="18" t="str">
        <f t="shared" si="119"/>
        <v>1</v>
      </c>
      <c r="B1181" s="279" t="str">
        <f t="shared" si="120"/>
        <v>9</v>
      </c>
      <c r="C1181" s="279" t="str">
        <f t="shared" si="121"/>
        <v>3</v>
      </c>
      <c r="D1181" s="279" t="str">
        <f t="shared" si="122"/>
        <v>1</v>
      </c>
      <c r="E1181" s="279" t="str">
        <f t="shared" si="123"/>
        <v>03</v>
      </c>
      <c r="F1181" s="279" t="str">
        <f t="shared" si="124"/>
        <v>0</v>
      </c>
      <c r="G1181" s="279" t="str">
        <f t="shared" si="125"/>
        <v>0</v>
      </c>
      <c r="H1181" s="14">
        <v>19310300</v>
      </c>
      <c r="I1181" s="15" t="s">
        <v>1648</v>
      </c>
      <c r="J1181" s="280" t="s">
        <v>54</v>
      </c>
      <c r="K1181" s="15" t="s">
        <v>1649</v>
      </c>
      <c r="L1181" s="15"/>
      <c r="M1181" s="19" t="s">
        <v>10</v>
      </c>
    </row>
    <row r="1182" spans="1:13" ht="135" x14ac:dyDescent="0.25">
      <c r="A1182" s="18" t="str">
        <f t="shared" si="119"/>
        <v>1</v>
      </c>
      <c r="B1182" s="279" t="str">
        <f t="shared" si="120"/>
        <v>9</v>
      </c>
      <c r="C1182" s="279" t="str">
        <f t="shared" si="121"/>
        <v>3</v>
      </c>
      <c r="D1182" s="279" t="str">
        <f t="shared" si="122"/>
        <v>0</v>
      </c>
      <c r="E1182" s="279" t="str">
        <f t="shared" si="123"/>
        <v>03</v>
      </c>
      <c r="F1182" s="279" t="str">
        <f t="shared" si="124"/>
        <v>0</v>
      </c>
      <c r="G1182" s="279" t="str">
        <f t="shared" si="125"/>
        <v>0</v>
      </c>
      <c r="H1182" s="14">
        <v>19300300</v>
      </c>
      <c r="I1182" s="15" t="s">
        <v>1648</v>
      </c>
      <c r="J1182" s="280" t="s">
        <v>54</v>
      </c>
      <c r="K1182" s="15" t="s">
        <v>1650</v>
      </c>
      <c r="L1182" s="15"/>
      <c r="M1182" s="19" t="s">
        <v>18</v>
      </c>
    </row>
    <row r="1183" spans="1:13" ht="135" x14ac:dyDescent="0.25">
      <c r="A1183" s="18" t="str">
        <f t="shared" si="119"/>
        <v>1</v>
      </c>
      <c r="B1183" s="279" t="str">
        <f t="shared" si="120"/>
        <v>9</v>
      </c>
      <c r="C1183" s="279" t="str">
        <f t="shared" si="121"/>
        <v>3</v>
      </c>
      <c r="D1183" s="279" t="str">
        <f t="shared" si="122"/>
        <v>0</v>
      </c>
      <c r="E1183" s="279" t="str">
        <f t="shared" si="123"/>
        <v>03</v>
      </c>
      <c r="F1183" s="279" t="str">
        <f t="shared" si="124"/>
        <v>1</v>
      </c>
      <c r="G1183" s="279" t="str">
        <f t="shared" si="125"/>
        <v>0</v>
      </c>
      <c r="H1183" s="14">
        <v>19300310</v>
      </c>
      <c r="I1183" s="15" t="s">
        <v>1648</v>
      </c>
      <c r="J1183" s="280" t="s">
        <v>54</v>
      </c>
      <c r="K1183" s="15" t="s">
        <v>1650</v>
      </c>
      <c r="L1183" s="15"/>
      <c r="M1183" s="19" t="s">
        <v>18</v>
      </c>
    </row>
    <row r="1184" spans="1:13" ht="30" x14ac:dyDescent="0.25">
      <c r="A1184" s="18" t="str">
        <f t="shared" si="119"/>
        <v>1</v>
      </c>
      <c r="B1184" s="279" t="str">
        <f t="shared" si="120"/>
        <v>9</v>
      </c>
      <c r="C1184" s="279" t="str">
        <f t="shared" si="121"/>
        <v>3</v>
      </c>
      <c r="D1184" s="279" t="str">
        <f t="shared" si="122"/>
        <v>1</v>
      </c>
      <c r="E1184" s="279" t="str">
        <f t="shared" si="123"/>
        <v>04</v>
      </c>
      <c r="F1184" s="279" t="str">
        <f t="shared" si="124"/>
        <v>0</v>
      </c>
      <c r="G1184" s="279" t="str">
        <f t="shared" si="125"/>
        <v>0</v>
      </c>
      <c r="H1184" s="14">
        <v>19310400</v>
      </c>
      <c r="I1184" s="15" t="s">
        <v>1651</v>
      </c>
      <c r="J1184" s="280" t="s">
        <v>54</v>
      </c>
      <c r="K1184" s="15" t="s">
        <v>1652</v>
      </c>
      <c r="L1184" s="15"/>
      <c r="M1184" s="19" t="s">
        <v>10</v>
      </c>
    </row>
    <row r="1185" spans="1:13" ht="45" x14ac:dyDescent="0.25">
      <c r="A1185" s="18" t="str">
        <f t="shared" si="119"/>
        <v>1</v>
      </c>
      <c r="B1185" s="279" t="str">
        <f t="shared" si="120"/>
        <v>9</v>
      </c>
      <c r="C1185" s="279" t="str">
        <f t="shared" si="121"/>
        <v>3</v>
      </c>
      <c r="D1185" s="279" t="str">
        <f t="shared" si="122"/>
        <v>1</v>
      </c>
      <c r="E1185" s="279" t="str">
        <f t="shared" si="123"/>
        <v>05</v>
      </c>
      <c r="F1185" s="279" t="str">
        <f t="shared" si="124"/>
        <v>0</v>
      </c>
      <c r="G1185" s="279" t="str">
        <f t="shared" si="125"/>
        <v>0</v>
      </c>
      <c r="H1185" s="14">
        <v>19310500</v>
      </c>
      <c r="I1185" s="15" t="s">
        <v>1653</v>
      </c>
      <c r="J1185" s="280" t="s">
        <v>54</v>
      </c>
      <c r="K1185" s="15" t="s">
        <v>1654</v>
      </c>
      <c r="L1185" s="15"/>
      <c r="M1185" s="19" t="s">
        <v>10</v>
      </c>
    </row>
    <row r="1186" spans="1:13" ht="30" x14ac:dyDescent="0.25">
      <c r="A1186" s="18" t="str">
        <f t="shared" si="119"/>
        <v>1</v>
      </c>
      <c r="B1186" s="279" t="str">
        <f t="shared" si="120"/>
        <v>9</v>
      </c>
      <c r="C1186" s="279" t="str">
        <f t="shared" si="121"/>
        <v>3</v>
      </c>
      <c r="D1186" s="279" t="str">
        <f t="shared" si="122"/>
        <v>1</v>
      </c>
      <c r="E1186" s="279" t="str">
        <f t="shared" si="123"/>
        <v>06</v>
      </c>
      <c r="F1186" s="279" t="str">
        <f t="shared" si="124"/>
        <v>0</v>
      </c>
      <c r="G1186" s="279" t="str">
        <f t="shared" si="125"/>
        <v>0</v>
      </c>
      <c r="H1186" s="14">
        <v>19310600</v>
      </c>
      <c r="I1186" s="15" t="s">
        <v>1655</v>
      </c>
      <c r="J1186" s="280" t="s">
        <v>54</v>
      </c>
      <c r="K1186" s="15" t="s">
        <v>1656</v>
      </c>
      <c r="L1186" s="15" t="s">
        <v>1657</v>
      </c>
      <c r="M1186" s="19" t="s">
        <v>14</v>
      </c>
    </row>
    <row r="1187" spans="1:13" ht="30" x14ac:dyDescent="0.25">
      <c r="A1187" s="18" t="str">
        <f t="shared" si="119"/>
        <v>1</v>
      </c>
      <c r="B1187" s="279" t="str">
        <f t="shared" si="120"/>
        <v>9</v>
      </c>
      <c r="C1187" s="279" t="str">
        <f t="shared" si="121"/>
        <v>3</v>
      </c>
      <c r="D1187" s="279" t="str">
        <f t="shared" si="122"/>
        <v>0</v>
      </c>
      <c r="E1187" s="279" t="str">
        <f t="shared" si="123"/>
        <v>04</v>
      </c>
      <c r="F1187" s="279" t="str">
        <f t="shared" si="124"/>
        <v>0</v>
      </c>
      <c r="G1187" s="279" t="str">
        <f t="shared" si="125"/>
        <v>0</v>
      </c>
      <c r="H1187" s="14">
        <v>19300400</v>
      </c>
      <c r="I1187" s="15" t="s">
        <v>1651</v>
      </c>
      <c r="J1187" s="280" t="s">
        <v>54</v>
      </c>
      <c r="K1187" s="15" t="s">
        <v>1658</v>
      </c>
      <c r="L1187" s="15"/>
      <c r="M1187" s="19" t="s">
        <v>18</v>
      </c>
    </row>
    <row r="1188" spans="1:13" ht="30" x14ac:dyDescent="0.25">
      <c r="A1188" s="18" t="str">
        <f t="shared" si="119"/>
        <v>1</v>
      </c>
      <c r="B1188" s="279" t="str">
        <f t="shared" si="120"/>
        <v>9</v>
      </c>
      <c r="C1188" s="279" t="str">
        <f t="shared" si="121"/>
        <v>3</v>
      </c>
      <c r="D1188" s="279" t="str">
        <f t="shared" si="122"/>
        <v>0</v>
      </c>
      <c r="E1188" s="279" t="str">
        <f t="shared" si="123"/>
        <v>04</v>
      </c>
      <c r="F1188" s="279" t="str">
        <f t="shared" si="124"/>
        <v>1</v>
      </c>
      <c r="G1188" s="279" t="str">
        <f t="shared" si="125"/>
        <v>0</v>
      </c>
      <c r="H1188" s="14">
        <v>19300410</v>
      </c>
      <c r="I1188" s="15" t="s">
        <v>1651</v>
      </c>
      <c r="J1188" s="280" t="s">
        <v>54</v>
      </c>
      <c r="K1188" s="15" t="s">
        <v>1658</v>
      </c>
      <c r="L1188" s="15"/>
      <c r="M1188" s="19" t="s">
        <v>18</v>
      </c>
    </row>
    <row r="1189" spans="1:13" ht="45" x14ac:dyDescent="0.25">
      <c r="A1189" s="18" t="str">
        <f t="shared" si="119"/>
        <v>1</v>
      </c>
      <c r="B1189" s="279" t="str">
        <f t="shared" si="120"/>
        <v>9</v>
      </c>
      <c r="C1189" s="279" t="str">
        <f t="shared" si="121"/>
        <v>3</v>
      </c>
      <c r="D1189" s="279" t="str">
        <f t="shared" si="122"/>
        <v>0</v>
      </c>
      <c r="E1189" s="279" t="str">
        <f t="shared" si="123"/>
        <v>05</v>
      </c>
      <c r="F1189" s="279" t="str">
        <f t="shared" si="124"/>
        <v>0</v>
      </c>
      <c r="G1189" s="279" t="str">
        <f t="shared" si="125"/>
        <v>0</v>
      </c>
      <c r="H1189" s="14">
        <v>19300500</v>
      </c>
      <c r="I1189" s="15" t="s">
        <v>1653</v>
      </c>
      <c r="J1189" s="280" t="s">
        <v>54</v>
      </c>
      <c r="K1189" s="15" t="s">
        <v>1659</v>
      </c>
      <c r="L1189" s="15"/>
      <c r="M1189" s="19" t="s">
        <v>18</v>
      </c>
    </row>
    <row r="1190" spans="1:13" ht="45" x14ac:dyDescent="0.25">
      <c r="A1190" s="18" t="str">
        <f t="shared" si="119"/>
        <v>1</v>
      </c>
      <c r="B1190" s="279" t="str">
        <f t="shared" si="120"/>
        <v>9</v>
      </c>
      <c r="C1190" s="279" t="str">
        <f t="shared" si="121"/>
        <v>3</v>
      </c>
      <c r="D1190" s="279" t="str">
        <f t="shared" si="122"/>
        <v>0</v>
      </c>
      <c r="E1190" s="279" t="str">
        <f t="shared" si="123"/>
        <v>05</v>
      </c>
      <c r="F1190" s="279" t="str">
        <f t="shared" si="124"/>
        <v>1</v>
      </c>
      <c r="G1190" s="279" t="str">
        <f t="shared" si="125"/>
        <v>0</v>
      </c>
      <c r="H1190" s="14">
        <v>19300510</v>
      </c>
      <c r="I1190" s="15" t="s">
        <v>1653</v>
      </c>
      <c r="J1190" s="280" t="s">
        <v>54</v>
      </c>
      <c r="K1190" s="15" t="s">
        <v>1659</v>
      </c>
      <c r="L1190" s="15"/>
      <c r="M1190" s="19" t="s">
        <v>18</v>
      </c>
    </row>
    <row r="1191" spans="1:13" x14ac:dyDescent="0.25">
      <c r="A1191" s="18" t="str">
        <f t="shared" si="119"/>
        <v>1</v>
      </c>
      <c r="B1191" s="279" t="str">
        <f t="shared" si="120"/>
        <v>9</v>
      </c>
      <c r="C1191" s="279" t="str">
        <f t="shared" si="121"/>
        <v>4</v>
      </c>
      <c r="D1191" s="279" t="str">
        <f t="shared" si="122"/>
        <v>0</v>
      </c>
      <c r="E1191" s="279" t="str">
        <f t="shared" si="123"/>
        <v>00</v>
      </c>
      <c r="F1191" s="279" t="str">
        <f t="shared" si="124"/>
        <v>0</v>
      </c>
      <c r="G1191" s="279" t="str">
        <f t="shared" si="125"/>
        <v>0</v>
      </c>
      <c r="H1191" s="14">
        <v>19400000</v>
      </c>
      <c r="I1191" s="15" t="s">
        <v>1660</v>
      </c>
      <c r="J1191" s="280" t="s">
        <v>45</v>
      </c>
      <c r="K1191" s="15" t="s">
        <v>1661</v>
      </c>
      <c r="L1191" s="123"/>
      <c r="M1191" s="19" t="s">
        <v>14</v>
      </c>
    </row>
    <row r="1192" spans="1:13" ht="30" x14ac:dyDescent="0.25">
      <c r="A1192" s="18" t="str">
        <f t="shared" si="119"/>
        <v>1</v>
      </c>
      <c r="B1192" s="279" t="str">
        <f t="shared" si="120"/>
        <v>9</v>
      </c>
      <c r="C1192" s="279" t="str">
        <f t="shared" si="121"/>
        <v>4</v>
      </c>
      <c r="D1192" s="279" t="str">
        <f t="shared" si="122"/>
        <v>1</v>
      </c>
      <c r="E1192" s="279" t="str">
        <f t="shared" si="123"/>
        <v>00</v>
      </c>
      <c r="F1192" s="279" t="str">
        <f t="shared" si="124"/>
        <v>0</v>
      </c>
      <c r="G1192" s="279" t="str">
        <f t="shared" si="125"/>
        <v>0</v>
      </c>
      <c r="H1192" s="14">
        <v>19410000</v>
      </c>
      <c r="I1192" s="15" t="s">
        <v>2127</v>
      </c>
      <c r="J1192" s="280" t="s">
        <v>45</v>
      </c>
      <c r="K1192" s="15" t="s">
        <v>4549</v>
      </c>
      <c r="L1192" s="123" t="s">
        <v>4496</v>
      </c>
      <c r="M1192" s="19" t="s">
        <v>14</v>
      </c>
    </row>
    <row r="1193" spans="1:13" ht="30" x14ac:dyDescent="0.25">
      <c r="A1193" s="18" t="str">
        <f t="shared" si="119"/>
        <v>1</v>
      </c>
      <c r="B1193" s="279" t="str">
        <f t="shared" si="120"/>
        <v>9</v>
      </c>
      <c r="C1193" s="279" t="str">
        <f t="shared" si="121"/>
        <v>4</v>
      </c>
      <c r="D1193" s="279" t="str">
        <f t="shared" si="122"/>
        <v>1</v>
      </c>
      <c r="E1193" s="279" t="str">
        <f t="shared" si="123"/>
        <v>01</v>
      </c>
      <c r="F1193" s="279" t="str">
        <f t="shared" si="124"/>
        <v>0</v>
      </c>
      <c r="G1193" s="279" t="str">
        <f t="shared" si="125"/>
        <v>0</v>
      </c>
      <c r="H1193" s="14">
        <v>19410100</v>
      </c>
      <c r="I1193" s="15" t="s">
        <v>1663</v>
      </c>
      <c r="J1193" s="280" t="s">
        <v>54</v>
      </c>
      <c r="K1193" s="15" t="s">
        <v>4550</v>
      </c>
      <c r="L1193" s="15"/>
      <c r="M1193" s="19" t="s">
        <v>14</v>
      </c>
    </row>
    <row r="1194" spans="1:13" x14ac:dyDescent="0.25">
      <c r="A1194" s="18" t="str">
        <f t="shared" si="119"/>
        <v>1</v>
      </c>
      <c r="B1194" s="279" t="str">
        <f t="shared" si="120"/>
        <v>9</v>
      </c>
      <c r="C1194" s="279" t="str">
        <f t="shared" si="121"/>
        <v>4</v>
      </c>
      <c r="D1194" s="279" t="str">
        <f t="shared" si="122"/>
        <v>1</v>
      </c>
      <c r="E1194" s="279" t="str">
        <f t="shared" si="123"/>
        <v>02</v>
      </c>
      <c r="F1194" s="279" t="str">
        <f t="shared" si="124"/>
        <v>0</v>
      </c>
      <c r="G1194" s="279" t="str">
        <f t="shared" si="125"/>
        <v>0</v>
      </c>
      <c r="H1194" s="14">
        <v>19410200</v>
      </c>
      <c r="I1194" s="15" t="s">
        <v>1664</v>
      </c>
      <c r="J1194" s="280" t="s">
        <v>54</v>
      </c>
      <c r="K1194" s="15" t="s">
        <v>4551</v>
      </c>
      <c r="L1194" s="15"/>
      <c r="M1194" s="19" t="s">
        <v>14</v>
      </c>
    </row>
    <row r="1195" spans="1:13" ht="30" x14ac:dyDescent="0.25">
      <c r="A1195" s="18" t="str">
        <f t="shared" si="119"/>
        <v>1</v>
      </c>
      <c r="B1195" s="279" t="str">
        <f t="shared" si="120"/>
        <v>9</v>
      </c>
      <c r="C1195" s="279" t="str">
        <f t="shared" si="121"/>
        <v>4</v>
      </c>
      <c r="D1195" s="279" t="str">
        <f t="shared" si="122"/>
        <v>1</v>
      </c>
      <c r="E1195" s="279" t="str">
        <f t="shared" si="123"/>
        <v>02</v>
      </c>
      <c r="F1195" s="279" t="str">
        <f t="shared" si="124"/>
        <v>1</v>
      </c>
      <c r="G1195" s="279" t="str">
        <f t="shared" si="125"/>
        <v>0</v>
      </c>
      <c r="H1195" s="14">
        <v>19410210</v>
      </c>
      <c r="I1195" s="15" t="s">
        <v>1665</v>
      </c>
      <c r="J1195" s="280" t="s">
        <v>54</v>
      </c>
      <c r="K1195" s="15" t="s">
        <v>4552</v>
      </c>
      <c r="L1195" s="15"/>
      <c r="M1195" s="19" t="s">
        <v>14</v>
      </c>
    </row>
    <row r="1196" spans="1:13" ht="30" x14ac:dyDescent="0.25">
      <c r="A1196" s="18" t="str">
        <f t="shared" si="119"/>
        <v>1</v>
      </c>
      <c r="B1196" s="279" t="str">
        <f t="shared" si="120"/>
        <v>9</v>
      </c>
      <c r="C1196" s="279" t="str">
        <f t="shared" si="121"/>
        <v>4</v>
      </c>
      <c r="D1196" s="279" t="str">
        <f t="shared" si="122"/>
        <v>1</v>
      </c>
      <c r="E1196" s="279" t="str">
        <f t="shared" si="123"/>
        <v>02</v>
      </c>
      <c r="F1196" s="279" t="str">
        <f t="shared" si="124"/>
        <v>2</v>
      </c>
      <c r="G1196" s="279" t="str">
        <f t="shared" si="125"/>
        <v>0</v>
      </c>
      <c r="H1196" s="14">
        <v>19410220</v>
      </c>
      <c r="I1196" s="15" t="s">
        <v>1666</v>
      </c>
      <c r="J1196" s="280" t="s">
        <v>54</v>
      </c>
      <c r="K1196" s="15" t="s">
        <v>4553</v>
      </c>
      <c r="L1196" s="15"/>
      <c r="M1196" s="19" t="s">
        <v>14</v>
      </c>
    </row>
    <row r="1197" spans="1:13" ht="30" x14ac:dyDescent="0.25">
      <c r="A1197" s="18" t="str">
        <f t="shared" si="119"/>
        <v>1</v>
      </c>
      <c r="B1197" s="279" t="str">
        <f t="shared" si="120"/>
        <v>9</v>
      </c>
      <c r="C1197" s="279" t="str">
        <f t="shared" si="121"/>
        <v>4</v>
      </c>
      <c r="D1197" s="279" t="str">
        <f t="shared" si="122"/>
        <v>1</v>
      </c>
      <c r="E1197" s="279" t="str">
        <f t="shared" si="123"/>
        <v>02</v>
      </c>
      <c r="F1197" s="279" t="str">
        <f t="shared" si="124"/>
        <v>3</v>
      </c>
      <c r="G1197" s="279" t="str">
        <f t="shared" si="125"/>
        <v>0</v>
      </c>
      <c r="H1197" s="14">
        <v>19410230</v>
      </c>
      <c r="I1197" s="15" t="s">
        <v>1667</v>
      </c>
      <c r="J1197" s="280" t="s">
        <v>54</v>
      </c>
      <c r="K1197" s="15" t="s">
        <v>4554</v>
      </c>
      <c r="L1197" s="15"/>
      <c r="M1197" s="19" t="s">
        <v>14</v>
      </c>
    </row>
    <row r="1198" spans="1:13" ht="30" x14ac:dyDescent="0.25">
      <c r="A1198" s="18" t="str">
        <f t="shared" si="119"/>
        <v>1</v>
      </c>
      <c r="B1198" s="279" t="str">
        <f t="shared" si="120"/>
        <v>9</v>
      </c>
      <c r="C1198" s="279" t="str">
        <f t="shared" si="121"/>
        <v>4</v>
      </c>
      <c r="D1198" s="279" t="str">
        <f t="shared" si="122"/>
        <v>1</v>
      </c>
      <c r="E1198" s="279" t="str">
        <f t="shared" si="123"/>
        <v>02</v>
      </c>
      <c r="F1198" s="279" t="str">
        <f t="shared" si="124"/>
        <v>4</v>
      </c>
      <c r="G1198" s="279" t="str">
        <f t="shared" si="125"/>
        <v>0</v>
      </c>
      <c r="H1198" s="14">
        <v>19410240</v>
      </c>
      <c r="I1198" s="15" t="s">
        <v>1668</v>
      </c>
      <c r="J1198" s="280" t="s">
        <v>54</v>
      </c>
      <c r="K1198" s="15" t="s">
        <v>4555</v>
      </c>
      <c r="L1198" s="15"/>
      <c r="M1198" s="19" t="s">
        <v>14</v>
      </c>
    </row>
    <row r="1199" spans="1:13" x14ac:dyDescent="0.25">
      <c r="A1199" s="18" t="str">
        <f t="shared" si="119"/>
        <v>1</v>
      </c>
      <c r="B1199" s="279" t="str">
        <f t="shared" si="120"/>
        <v>9</v>
      </c>
      <c r="C1199" s="279" t="str">
        <f t="shared" si="121"/>
        <v>4</v>
      </c>
      <c r="D1199" s="279" t="str">
        <f t="shared" si="122"/>
        <v>1</v>
      </c>
      <c r="E1199" s="279" t="str">
        <f t="shared" si="123"/>
        <v>03</v>
      </c>
      <c r="F1199" s="279" t="str">
        <f t="shared" si="124"/>
        <v>0</v>
      </c>
      <c r="G1199" s="279" t="str">
        <f t="shared" si="125"/>
        <v>0</v>
      </c>
      <c r="H1199" s="14">
        <v>19410300</v>
      </c>
      <c r="I1199" s="15" t="s">
        <v>1669</v>
      </c>
      <c r="J1199" s="280" t="s">
        <v>54</v>
      </c>
      <c r="K1199" s="15" t="s">
        <v>4556</v>
      </c>
      <c r="L1199" s="15"/>
      <c r="M1199" s="19" t="s">
        <v>14</v>
      </c>
    </row>
    <row r="1200" spans="1:13" ht="30" x14ac:dyDescent="0.25">
      <c r="A1200" s="18" t="str">
        <f t="shared" si="119"/>
        <v>1</v>
      </c>
      <c r="B1200" s="279" t="str">
        <f t="shared" si="120"/>
        <v>9</v>
      </c>
      <c r="C1200" s="279" t="str">
        <f t="shared" si="121"/>
        <v>4</v>
      </c>
      <c r="D1200" s="279" t="str">
        <f t="shared" si="122"/>
        <v>1</v>
      </c>
      <c r="E1200" s="279" t="str">
        <f t="shared" si="123"/>
        <v>99</v>
      </c>
      <c r="F1200" s="279" t="str">
        <f t="shared" si="124"/>
        <v>0</v>
      </c>
      <c r="G1200" s="279" t="str">
        <f t="shared" si="125"/>
        <v>0</v>
      </c>
      <c r="H1200" s="14">
        <v>19419900</v>
      </c>
      <c r="I1200" s="15" t="s">
        <v>1670</v>
      </c>
      <c r="J1200" s="280" t="s">
        <v>54</v>
      </c>
      <c r="K1200" s="15" t="s">
        <v>4557</v>
      </c>
      <c r="L1200" s="15"/>
      <c r="M1200" s="19" t="s">
        <v>14</v>
      </c>
    </row>
    <row r="1201" spans="1:13" ht="30" x14ac:dyDescent="0.25">
      <c r="A1201" s="18" t="str">
        <f t="shared" si="119"/>
        <v>1</v>
      </c>
      <c r="B1201" s="279" t="str">
        <f t="shared" si="120"/>
        <v>9</v>
      </c>
      <c r="C1201" s="279" t="str">
        <f t="shared" si="121"/>
        <v>4</v>
      </c>
      <c r="D1201" s="279" t="str">
        <f t="shared" si="122"/>
        <v>2</v>
      </c>
      <c r="E1201" s="279" t="str">
        <f t="shared" si="123"/>
        <v>00</v>
      </c>
      <c r="F1201" s="279" t="str">
        <f t="shared" si="124"/>
        <v>0</v>
      </c>
      <c r="G1201" s="279" t="str">
        <f t="shared" si="125"/>
        <v>0</v>
      </c>
      <c r="H1201" s="14">
        <v>19420000</v>
      </c>
      <c r="I1201" s="15" t="s">
        <v>1671</v>
      </c>
      <c r="J1201" s="280" t="s">
        <v>45</v>
      </c>
      <c r="K1201" s="15" t="s">
        <v>4558</v>
      </c>
      <c r="L1201" s="123" t="s">
        <v>4496</v>
      </c>
      <c r="M1201" s="19" t="s">
        <v>14</v>
      </c>
    </row>
    <row r="1202" spans="1:13" ht="30" x14ac:dyDescent="0.25">
      <c r="A1202" s="18" t="str">
        <f t="shared" si="119"/>
        <v>1</v>
      </c>
      <c r="B1202" s="279" t="str">
        <f t="shared" si="120"/>
        <v>9</v>
      </c>
      <c r="C1202" s="279" t="str">
        <f t="shared" si="121"/>
        <v>4</v>
      </c>
      <c r="D1202" s="279" t="str">
        <f t="shared" si="122"/>
        <v>2</v>
      </c>
      <c r="E1202" s="279" t="str">
        <f t="shared" si="123"/>
        <v>01</v>
      </c>
      <c r="F1202" s="279" t="str">
        <f t="shared" si="124"/>
        <v>0</v>
      </c>
      <c r="G1202" s="279" t="str">
        <f t="shared" si="125"/>
        <v>0</v>
      </c>
      <c r="H1202" s="14">
        <v>19420100</v>
      </c>
      <c r="I1202" s="15" t="s">
        <v>1672</v>
      </c>
      <c r="J1202" s="280" t="s">
        <v>54</v>
      </c>
      <c r="K1202" s="15" t="s">
        <v>4559</v>
      </c>
      <c r="L1202" s="15"/>
      <c r="M1202" s="19" t="s">
        <v>14</v>
      </c>
    </row>
    <row r="1203" spans="1:13" ht="30" x14ac:dyDescent="0.25">
      <c r="A1203" s="18" t="str">
        <f t="shared" si="119"/>
        <v>1</v>
      </c>
      <c r="B1203" s="279" t="str">
        <f t="shared" si="120"/>
        <v>9</v>
      </c>
      <c r="C1203" s="279" t="str">
        <f t="shared" si="121"/>
        <v>4</v>
      </c>
      <c r="D1203" s="279" t="str">
        <f t="shared" si="122"/>
        <v>2</v>
      </c>
      <c r="E1203" s="279" t="str">
        <f t="shared" si="123"/>
        <v>02</v>
      </c>
      <c r="F1203" s="279" t="str">
        <f t="shared" si="124"/>
        <v>0</v>
      </c>
      <c r="G1203" s="279" t="str">
        <f t="shared" si="125"/>
        <v>0</v>
      </c>
      <c r="H1203" s="14">
        <v>19420200</v>
      </c>
      <c r="I1203" s="15" t="s">
        <v>1673</v>
      </c>
      <c r="J1203" s="280" t="s">
        <v>54</v>
      </c>
      <c r="K1203" s="15" t="s">
        <v>4560</v>
      </c>
      <c r="L1203" s="15"/>
      <c r="M1203" s="19" t="s">
        <v>14</v>
      </c>
    </row>
    <row r="1204" spans="1:13" ht="30" x14ac:dyDescent="0.25">
      <c r="A1204" s="18" t="str">
        <f t="shared" si="119"/>
        <v>1</v>
      </c>
      <c r="B1204" s="279" t="str">
        <f t="shared" si="120"/>
        <v>9</v>
      </c>
      <c r="C1204" s="279" t="str">
        <f t="shared" si="121"/>
        <v>4</v>
      </c>
      <c r="D1204" s="279" t="str">
        <f t="shared" si="122"/>
        <v>2</v>
      </c>
      <c r="E1204" s="279" t="str">
        <f t="shared" si="123"/>
        <v>03</v>
      </c>
      <c r="F1204" s="279" t="str">
        <f t="shared" si="124"/>
        <v>0</v>
      </c>
      <c r="G1204" s="279" t="str">
        <f t="shared" si="125"/>
        <v>0</v>
      </c>
      <c r="H1204" s="14">
        <v>19420300</v>
      </c>
      <c r="I1204" s="15" t="s">
        <v>1674</v>
      </c>
      <c r="J1204" s="280" t="s">
        <v>54</v>
      </c>
      <c r="K1204" s="15" t="s">
        <v>4561</v>
      </c>
      <c r="L1204" s="15"/>
      <c r="M1204" s="19" t="s">
        <v>14</v>
      </c>
    </row>
    <row r="1205" spans="1:13" ht="30" x14ac:dyDescent="0.25">
      <c r="A1205" s="18" t="str">
        <f t="shared" si="119"/>
        <v>1</v>
      </c>
      <c r="B1205" s="279" t="str">
        <f t="shared" si="120"/>
        <v>9</v>
      </c>
      <c r="C1205" s="279" t="str">
        <f t="shared" si="121"/>
        <v>4</v>
      </c>
      <c r="D1205" s="279" t="str">
        <f t="shared" si="122"/>
        <v>2</v>
      </c>
      <c r="E1205" s="279" t="str">
        <f t="shared" si="123"/>
        <v>99</v>
      </c>
      <c r="F1205" s="279" t="str">
        <f t="shared" si="124"/>
        <v>0</v>
      </c>
      <c r="G1205" s="279" t="str">
        <f t="shared" si="125"/>
        <v>0</v>
      </c>
      <c r="H1205" s="14">
        <v>19429900</v>
      </c>
      <c r="I1205" s="15" t="s">
        <v>1675</v>
      </c>
      <c r="J1205" s="280" t="s">
        <v>54</v>
      </c>
      <c r="K1205" s="15" t="s">
        <v>4562</v>
      </c>
      <c r="L1205" s="15"/>
      <c r="M1205" s="19" t="s">
        <v>14</v>
      </c>
    </row>
    <row r="1206" spans="1:13" ht="30" x14ac:dyDescent="0.25">
      <c r="A1206" s="18" t="str">
        <f t="shared" si="119"/>
        <v>1</v>
      </c>
      <c r="B1206" s="279" t="str">
        <f t="shared" si="120"/>
        <v>9</v>
      </c>
      <c r="C1206" s="279" t="str">
        <f t="shared" si="121"/>
        <v>4</v>
      </c>
      <c r="D1206" s="279" t="str">
        <f t="shared" si="122"/>
        <v>3</v>
      </c>
      <c r="E1206" s="279" t="str">
        <f t="shared" si="123"/>
        <v>00</v>
      </c>
      <c r="F1206" s="279" t="str">
        <f t="shared" si="124"/>
        <v>0</v>
      </c>
      <c r="G1206" s="279" t="str">
        <f t="shared" si="125"/>
        <v>0</v>
      </c>
      <c r="H1206" s="14">
        <v>19430000</v>
      </c>
      <c r="I1206" s="15" t="s">
        <v>1676</v>
      </c>
      <c r="J1206" s="280" t="s">
        <v>45</v>
      </c>
      <c r="K1206" s="15" t="s">
        <v>4563</v>
      </c>
      <c r="L1206" s="123" t="s">
        <v>4496</v>
      </c>
      <c r="M1206" s="19" t="s">
        <v>14</v>
      </c>
    </row>
    <row r="1207" spans="1:13" ht="30" x14ac:dyDescent="0.25">
      <c r="A1207" s="18" t="str">
        <f t="shared" si="119"/>
        <v>1</v>
      </c>
      <c r="B1207" s="279" t="str">
        <f t="shared" si="120"/>
        <v>9</v>
      </c>
      <c r="C1207" s="279" t="str">
        <f t="shared" si="121"/>
        <v>4</v>
      </c>
      <c r="D1207" s="279" t="str">
        <f t="shared" si="122"/>
        <v>3</v>
      </c>
      <c r="E1207" s="279" t="str">
        <f t="shared" si="123"/>
        <v>01</v>
      </c>
      <c r="F1207" s="279" t="str">
        <f t="shared" si="124"/>
        <v>0</v>
      </c>
      <c r="G1207" s="279" t="str">
        <f t="shared" si="125"/>
        <v>0</v>
      </c>
      <c r="H1207" s="14">
        <v>19430100</v>
      </c>
      <c r="I1207" s="15" t="s">
        <v>1677</v>
      </c>
      <c r="J1207" s="280" t="s">
        <v>54</v>
      </c>
      <c r="K1207" s="15" t="s">
        <v>4564</v>
      </c>
      <c r="L1207" s="15"/>
      <c r="M1207" s="19" t="s">
        <v>14</v>
      </c>
    </row>
    <row r="1208" spans="1:13" ht="30" x14ac:dyDescent="0.25">
      <c r="A1208" s="18" t="str">
        <f t="shared" si="119"/>
        <v>1</v>
      </c>
      <c r="B1208" s="279" t="str">
        <f t="shared" si="120"/>
        <v>9</v>
      </c>
      <c r="C1208" s="279" t="str">
        <f t="shared" si="121"/>
        <v>4</v>
      </c>
      <c r="D1208" s="279" t="str">
        <f t="shared" si="122"/>
        <v>4</v>
      </c>
      <c r="E1208" s="279" t="str">
        <f t="shared" si="123"/>
        <v>00</v>
      </c>
      <c r="F1208" s="279" t="str">
        <f t="shared" si="124"/>
        <v>0</v>
      </c>
      <c r="G1208" s="279" t="str">
        <f t="shared" si="125"/>
        <v>0</v>
      </c>
      <c r="H1208" s="14">
        <v>19440000</v>
      </c>
      <c r="I1208" s="15" t="s">
        <v>1678</v>
      </c>
      <c r="J1208" s="280" t="s">
        <v>45</v>
      </c>
      <c r="K1208" s="15" t="s">
        <v>4565</v>
      </c>
      <c r="L1208" s="123" t="s">
        <v>4496</v>
      </c>
      <c r="M1208" s="19" t="s">
        <v>14</v>
      </c>
    </row>
    <row r="1209" spans="1:13" ht="30" x14ac:dyDescent="0.25">
      <c r="A1209" s="18" t="str">
        <f t="shared" si="119"/>
        <v>1</v>
      </c>
      <c r="B1209" s="279" t="str">
        <f t="shared" si="120"/>
        <v>9</v>
      </c>
      <c r="C1209" s="279" t="str">
        <f t="shared" si="121"/>
        <v>4</v>
      </c>
      <c r="D1209" s="279" t="str">
        <f t="shared" si="122"/>
        <v>4</v>
      </c>
      <c r="E1209" s="279" t="str">
        <f t="shared" si="123"/>
        <v>01</v>
      </c>
      <c r="F1209" s="279" t="str">
        <f t="shared" si="124"/>
        <v>0</v>
      </c>
      <c r="G1209" s="279" t="str">
        <f t="shared" si="125"/>
        <v>0</v>
      </c>
      <c r="H1209" s="14">
        <v>19440100</v>
      </c>
      <c r="I1209" s="15" t="s">
        <v>1679</v>
      </c>
      <c r="J1209" s="280" t="s">
        <v>54</v>
      </c>
      <c r="K1209" s="15" t="s">
        <v>4566</v>
      </c>
      <c r="L1209" s="15"/>
      <c r="M1209" s="19" t="s">
        <v>14</v>
      </c>
    </row>
    <row r="1210" spans="1:13" ht="30" x14ac:dyDescent="0.25">
      <c r="A1210" s="18" t="str">
        <f t="shared" si="119"/>
        <v>1</v>
      </c>
      <c r="B1210" s="279" t="str">
        <f t="shared" si="120"/>
        <v>9</v>
      </c>
      <c r="C1210" s="279" t="str">
        <f t="shared" si="121"/>
        <v>4</v>
      </c>
      <c r="D1210" s="279" t="str">
        <f t="shared" si="122"/>
        <v>4</v>
      </c>
      <c r="E1210" s="279" t="str">
        <f t="shared" si="123"/>
        <v>02</v>
      </c>
      <c r="F1210" s="279" t="str">
        <f t="shared" si="124"/>
        <v>0</v>
      </c>
      <c r="G1210" s="279" t="str">
        <f t="shared" si="125"/>
        <v>0</v>
      </c>
      <c r="H1210" s="14">
        <v>19440200</v>
      </c>
      <c r="I1210" s="15" t="s">
        <v>1680</v>
      </c>
      <c r="J1210" s="280" t="s">
        <v>54</v>
      </c>
      <c r="K1210" s="15" t="s">
        <v>4567</v>
      </c>
      <c r="L1210" s="15"/>
      <c r="M1210" s="19" t="s">
        <v>14</v>
      </c>
    </row>
    <row r="1211" spans="1:13" ht="30" x14ac:dyDescent="0.25">
      <c r="A1211" s="18" t="str">
        <f t="shared" si="119"/>
        <v>1</v>
      </c>
      <c r="B1211" s="279" t="str">
        <f t="shared" si="120"/>
        <v>9</v>
      </c>
      <c r="C1211" s="279" t="str">
        <f t="shared" si="121"/>
        <v>4</v>
      </c>
      <c r="D1211" s="279" t="str">
        <f t="shared" si="122"/>
        <v>4</v>
      </c>
      <c r="E1211" s="279" t="str">
        <f t="shared" si="123"/>
        <v>03</v>
      </c>
      <c r="F1211" s="279" t="str">
        <f t="shared" si="124"/>
        <v>0</v>
      </c>
      <c r="G1211" s="279" t="str">
        <f t="shared" si="125"/>
        <v>0</v>
      </c>
      <c r="H1211" s="14">
        <v>19440300</v>
      </c>
      <c r="I1211" s="15" t="s">
        <v>1681</v>
      </c>
      <c r="J1211" s="280" t="s">
        <v>54</v>
      </c>
      <c r="K1211" s="15" t="s">
        <v>4568</v>
      </c>
      <c r="L1211" s="15"/>
      <c r="M1211" s="19" t="s">
        <v>14</v>
      </c>
    </row>
    <row r="1212" spans="1:13" ht="30" x14ac:dyDescent="0.25">
      <c r="A1212" s="18" t="str">
        <f t="shared" si="119"/>
        <v>1</v>
      </c>
      <c r="B1212" s="279" t="str">
        <f t="shared" si="120"/>
        <v>9</v>
      </c>
      <c r="C1212" s="279" t="str">
        <f t="shared" si="121"/>
        <v>4</v>
      </c>
      <c r="D1212" s="279" t="str">
        <f t="shared" si="122"/>
        <v>4</v>
      </c>
      <c r="E1212" s="279" t="str">
        <f t="shared" si="123"/>
        <v>04</v>
      </c>
      <c r="F1212" s="279" t="str">
        <f t="shared" si="124"/>
        <v>0</v>
      </c>
      <c r="G1212" s="279" t="str">
        <f t="shared" si="125"/>
        <v>0</v>
      </c>
      <c r="H1212" s="14">
        <v>19440400</v>
      </c>
      <c r="I1212" s="15" t="s">
        <v>1682</v>
      </c>
      <c r="J1212" s="280" t="s">
        <v>54</v>
      </c>
      <c r="K1212" s="15" t="s">
        <v>4569</v>
      </c>
      <c r="L1212" s="15"/>
      <c r="M1212" s="19" t="s">
        <v>14</v>
      </c>
    </row>
    <row r="1213" spans="1:13" ht="30" x14ac:dyDescent="0.25">
      <c r="A1213" s="18" t="str">
        <f t="shared" si="119"/>
        <v>1</v>
      </c>
      <c r="B1213" s="279" t="str">
        <f t="shared" si="120"/>
        <v>9</v>
      </c>
      <c r="C1213" s="279" t="str">
        <f t="shared" si="121"/>
        <v>4</v>
      </c>
      <c r="D1213" s="279" t="str">
        <f t="shared" si="122"/>
        <v>4</v>
      </c>
      <c r="E1213" s="279" t="str">
        <f t="shared" si="123"/>
        <v>05</v>
      </c>
      <c r="F1213" s="279" t="str">
        <f t="shared" si="124"/>
        <v>0</v>
      </c>
      <c r="G1213" s="279" t="str">
        <f t="shared" si="125"/>
        <v>0</v>
      </c>
      <c r="H1213" s="14">
        <v>19440500</v>
      </c>
      <c r="I1213" s="15" t="s">
        <v>1683</v>
      </c>
      <c r="J1213" s="280" t="s">
        <v>54</v>
      </c>
      <c r="K1213" s="15" t="s">
        <v>4570</v>
      </c>
      <c r="L1213" s="15"/>
      <c r="M1213" s="19" t="s">
        <v>14</v>
      </c>
    </row>
    <row r="1214" spans="1:13" ht="30" x14ac:dyDescent="0.25">
      <c r="A1214" s="18" t="str">
        <f t="shared" si="119"/>
        <v>1</v>
      </c>
      <c r="B1214" s="279" t="str">
        <f t="shared" si="120"/>
        <v>9</v>
      </c>
      <c r="C1214" s="279" t="str">
        <f t="shared" si="121"/>
        <v>4</v>
      </c>
      <c r="D1214" s="279" t="str">
        <f t="shared" si="122"/>
        <v>4</v>
      </c>
      <c r="E1214" s="279" t="str">
        <f t="shared" si="123"/>
        <v>06</v>
      </c>
      <c r="F1214" s="279" t="str">
        <f t="shared" si="124"/>
        <v>0</v>
      </c>
      <c r="G1214" s="279" t="str">
        <f t="shared" si="125"/>
        <v>0</v>
      </c>
      <c r="H1214" s="14">
        <v>19440600</v>
      </c>
      <c r="I1214" s="15" t="s">
        <v>1684</v>
      </c>
      <c r="J1214" s="280" t="s">
        <v>54</v>
      </c>
      <c r="K1214" s="15" t="s">
        <v>4571</v>
      </c>
      <c r="L1214" s="15"/>
      <c r="M1214" s="19" t="s">
        <v>14</v>
      </c>
    </row>
    <row r="1215" spans="1:13" ht="30" x14ac:dyDescent="0.25">
      <c r="A1215" s="18" t="str">
        <f t="shared" si="119"/>
        <v>1</v>
      </c>
      <c r="B1215" s="279" t="str">
        <f t="shared" si="120"/>
        <v>9</v>
      </c>
      <c r="C1215" s="279" t="str">
        <f t="shared" si="121"/>
        <v>4</v>
      </c>
      <c r="D1215" s="279" t="str">
        <f t="shared" si="122"/>
        <v>4</v>
      </c>
      <c r="E1215" s="279" t="str">
        <f t="shared" si="123"/>
        <v>07</v>
      </c>
      <c r="F1215" s="279" t="str">
        <f t="shared" si="124"/>
        <v>0</v>
      </c>
      <c r="G1215" s="279" t="str">
        <f t="shared" si="125"/>
        <v>0</v>
      </c>
      <c r="H1215" s="14">
        <v>19440700</v>
      </c>
      <c r="I1215" s="15" t="s">
        <v>1685</v>
      </c>
      <c r="J1215" s="280" t="s">
        <v>54</v>
      </c>
      <c r="K1215" s="15" t="s">
        <v>4572</v>
      </c>
      <c r="L1215" s="15"/>
      <c r="M1215" s="19" t="s">
        <v>14</v>
      </c>
    </row>
    <row r="1216" spans="1:13" ht="30" x14ac:dyDescent="0.25">
      <c r="A1216" s="18" t="str">
        <f t="shared" si="119"/>
        <v>1</v>
      </c>
      <c r="B1216" s="279" t="str">
        <f t="shared" si="120"/>
        <v>9</v>
      </c>
      <c r="C1216" s="279" t="str">
        <f t="shared" si="121"/>
        <v>4</v>
      </c>
      <c r="D1216" s="279" t="str">
        <f t="shared" si="122"/>
        <v>4</v>
      </c>
      <c r="E1216" s="279" t="str">
        <f t="shared" si="123"/>
        <v>07</v>
      </c>
      <c r="F1216" s="279" t="str">
        <f t="shared" si="124"/>
        <v>1</v>
      </c>
      <c r="G1216" s="279" t="str">
        <f t="shared" si="125"/>
        <v>0</v>
      </c>
      <c r="H1216" s="14">
        <v>19440710</v>
      </c>
      <c r="I1216" s="15" t="s">
        <v>1686</v>
      </c>
      <c r="J1216" s="280" t="s">
        <v>54</v>
      </c>
      <c r="K1216" s="15" t="s">
        <v>4573</v>
      </c>
      <c r="L1216" s="15"/>
      <c r="M1216" s="19" t="s">
        <v>14</v>
      </c>
    </row>
    <row r="1217" spans="1:13" ht="30" x14ac:dyDescent="0.25">
      <c r="A1217" s="18" t="str">
        <f t="shared" si="119"/>
        <v>1</v>
      </c>
      <c r="B1217" s="279" t="str">
        <f t="shared" si="120"/>
        <v>9</v>
      </c>
      <c r="C1217" s="279" t="str">
        <f t="shared" si="121"/>
        <v>4</v>
      </c>
      <c r="D1217" s="279" t="str">
        <f t="shared" si="122"/>
        <v>4</v>
      </c>
      <c r="E1217" s="279" t="str">
        <f t="shared" si="123"/>
        <v>07</v>
      </c>
      <c r="F1217" s="279" t="str">
        <f t="shared" si="124"/>
        <v>2</v>
      </c>
      <c r="G1217" s="279" t="str">
        <f t="shared" si="125"/>
        <v>0</v>
      </c>
      <c r="H1217" s="14">
        <v>19440720</v>
      </c>
      <c r="I1217" s="15" t="s">
        <v>1687</v>
      </c>
      <c r="J1217" s="280" t="s">
        <v>54</v>
      </c>
      <c r="K1217" s="15" t="s">
        <v>4574</v>
      </c>
      <c r="L1217" s="15"/>
      <c r="M1217" s="19" t="s">
        <v>177</v>
      </c>
    </row>
    <row r="1218" spans="1:13" ht="30" x14ac:dyDescent="0.25">
      <c r="A1218" s="18" t="str">
        <f t="shared" si="119"/>
        <v>1</v>
      </c>
      <c r="B1218" s="279" t="str">
        <f t="shared" si="120"/>
        <v>9</v>
      </c>
      <c r="C1218" s="279" t="str">
        <f t="shared" si="121"/>
        <v>4</v>
      </c>
      <c r="D1218" s="279" t="str">
        <f t="shared" si="122"/>
        <v>4</v>
      </c>
      <c r="E1218" s="279" t="str">
        <f t="shared" si="123"/>
        <v>07</v>
      </c>
      <c r="F1218" s="279" t="str">
        <f t="shared" si="124"/>
        <v>3</v>
      </c>
      <c r="G1218" s="279" t="str">
        <f t="shared" si="125"/>
        <v>0</v>
      </c>
      <c r="H1218" s="14">
        <v>19440730</v>
      </c>
      <c r="I1218" s="15" t="s">
        <v>1688</v>
      </c>
      <c r="J1218" s="280" t="s">
        <v>54</v>
      </c>
      <c r="K1218" s="15" t="s">
        <v>4575</v>
      </c>
      <c r="L1218" s="15"/>
      <c r="M1218" s="19" t="s">
        <v>177</v>
      </c>
    </row>
    <row r="1219" spans="1:13" ht="30" x14ac:dyDescent="0.25">
      <c r="A1219" s="18" t="str">
        <f t="shared" si="119"/>
        <v>1</v>
      </c>
      <c r="B1219" s="279" t="str">
        <f t="shared" si="120"/>
        <v>9</v>
      </c>
      <c r="C1219" s="279" t="str">
        <f t="shared" si="121"/>
        <v>4</v>
      </c>
      <c r="D1219" s="279" t="str">
        <f t="shared" si="122"/>
        <v>9</v>
      </c>
      <c r="E1219" s="279" t="str">
        <f t="shared" si="123"/>
        <v>00</v>
      </c>
      <c r="F1219" s="279" t="str">
        <f t="shared" si="124"/>
        <v>0</v>
      </c>
      <c r="G1219" s="279" t="str">
        <f t="shared" si="125"/>
        <v>0</v>
      </c>
      <c r="H1219" s="14">
        <v>19490000</v>
      </c>
      <c r="I1219" s="15" t="s">
        <v>1689</v>
      </c>
      <c r="J1219" s="280" t="s">
        <v>45</v>
      </c>
      <c r="K1219" s="15" t="s">
        <v>4576</v>
      </c>
      <c r="L1219" s="123" t="s">
        <v>4496</v>
      </c>
      <c r="M1219" s="19" t="s">
        <v>14</v>
      </c>
    </row>
    <row r="1220" spans="1:13" ht="30" x14ac:dyDescent="0.25">
      <c r="A1220" s="18" t="str">
        <f t="shared" si="119"/>
        <v>1</v>
      </c>
      <c r="B1220" s="279" t="str">
        <f t="shared" si="120"/>
        <v>9</v>
      </c>
      <c r="C1220" s="279" t="str">
        <f t="shared" si="121"/>
        <v>4</v>
      </c>
      <c r="D1220" s="279" t="str">
        <f t="shared" si="122"/>
        <v>9</v>
      </c>
      <c r="E1220" s="279" t="str">
        <f t="shared" si="123"/>
        <v>99</v>
      </c>
      <c r="F1220" s="279" t="str">
        <f t="shared" si="124"/>
        <v>0</v>
      </c>
      <c r="G1220" s="279" t="str">
        <f t="shared" si="125"/>
        <v>0</v>
      </c>
      <c r="H1220" s="14">
        <v>19499900</v>
      </c>
      <c r="I1220" s="15" t="s">
        <v>1690</v>
      </c>
      <c r="J1220" s="280" t="s">
        <v>54</v>
      </c>
      <c r="K1220" s="15" t="s">
        <v>4577</v>
      </c>
      <c r="L1220" s="15"/>
      <c r="M1220" s="19" t="s">
        <v>14</v>
      </c>
    </row>
    <row r="1221" spans="1:13" x14ac:dyDescent="0.25">
      <c r="A1221" s="18" t="str">
        <f t="shared" si="119"/>
        <v>1</v>
      </c>
      <c r="B1221" s="279" t="str">
        <f t="shared" si="120"/>
        <v>9</v>
      </c>
      <c r="C1221" s="279" t="str">
        <f t="shared" si="121"/>
        <v>9</v>
      </c>
      <c r="D1221" s="279" t="str">
        <f t="shared" si="122"/>
        <v>0</v>
      </c>
      <c r="E1221" s="279" t="str">
        <f t="shared" si="123"/>
        <v>00</v>
      </c>
      <c r="F1221" s="279" t="str">
        <f t="shared" si="124"/>
        <v>0</v>
      </c>
      <c r="G1221" s="279" t="str">
        <f t="shared" si="125"/>
        <v>0</v>
      </c>
      <c r="H1221" s="14">
        <v>19900000</v>
      </c>
      <c r="I1221" s="15" t="s">
        <v>1691</v>
      </c>
      <c r="J1221" s="280" t="s">
        <v>45</v>
      </c>
      <c r="K1221" s="15" t="s">
        <v>1692</v>
      </c>
      <c r="L1221" s="15"/>
      <c r="M1221" s="19"/>
    </row>
    <row r="1222" spans="1:13" x14ac:dyDescent="0.25">
      <c r="A1222" s="18" t="str">
        <f t="shared" si="119"/>
        <v>1</v>
      </c>
      <c r="B1222" s="279" t="str">
        <f t="shared" si="120"/>
        <v>9</v>
      </c>
      <c r="C1222" s="279" t="str">
        <f t="shared" si="121"/>
        <v>9</v>
      </c>
      <c r="D1222" s="279" t="str">
        <f t="shared" si="122"/>
        <v>9</v>
      </c>
      <c r="E1222" s="279" t="str">
        <f t="shared" si="123"/>
        <v>00</v>
      </c>
      <c r="F1222" s="279" t="str">
        <f t="shared" si="124"/>
        <v>0</v>
      </c>
      <c r="G1222" s="279" t="str">
        <f t="shared" si="125"/>
        <v>0</v>
      </c>
      <c r="H1222" s="14">
        <v>19990000</v>
      </c>
      <c r="I1222" s="15" t="s">
        <v>1473</v>
      </c>
      <c r="J1222" s="280" t="s">
        <v>45</v>
      </c>
      <c r="K1222" s="15" t="s">
        <v>4578</v>
      </c>
      <c r="L1222" s="123" t="s">
        <v>4496</v>
      </c>
      <c r="M1222" s="19" t="s">
        <v>14</v>
      </c>
    </row>
    <row r="1223" spans="1:13" ht="60" x14ac:dyDescent="0.25">
      <c r="A1223" s="18" t="str">
        <f t="shared" si="119"/>
        <v>1</v>
      </c>
      <c r="B1223" s="279" t="str">
        <f t="shared" si="120"/>
        <v>9</v>
      </c>
      <c r="C1223" s="279" t="str">
        <f t="shared" si="121"/>
        <v>9</v>
      </c>
      <c r="D1223" s="279" t="str">
        <f t="shared" si="122"/>
        <v>9</v>
      </c>
      <c r="E1223" s="279" t="str">
        <f t="shared" si="123"/>
        <v>01</v>
      </c>
      <c r="F1223" s="279" t="str">
        <f t="shared" si="124"/>
        <v>0</v>
      </c>
      <c r="G1223" s="279" t="str">
        <f t="shared" si="125"/>
        <v>0</v>
      </c>
      <c r="H1223" s="14">
        <v>19990100</v>
      </c>
      <c r="I1223" s="15" t="s">
        <v>1693</v>
      </c>
      <c r="J1223" s="280" t="s">
        <v>54</v>
      </c>
      <c r="K1223" s="15" t="s">
        <v>1694</v>
      </c>
      <c r="L1223" s="15"/>
      <c r="M1223" s="19" t="s">
        <v>10</v>
      </c>
    </row>
    <row r="1224" spans="1:13" ht="45" x14ac:dyDescent="0.25">
      <c r="A1224" s="18" t="str">
        <f t="shared" si="119"/>
        <v>1</v>
      </c>
      <c r="B1224" s="279" t="str">
        <f t="shared" si="120"/>
        <v>9</v>
      </c>
      <c r="C1224" s="279" t="str">
        <f t="shared" si="121"/>
        <v>9</v>
      </c>
      <c r="D1224" s="279" t="str">
        <f t="shared" si="122"/>
        <v>9</v>
      </c>
      <c r="E1224" s="279" t="str">
        <f t="shared" si="123"/>
        <v>02</v>
      </c>
      <c r="F1224" s="279" t="str">
        <f t="shared" si="124"/>
        <v>0</v>
      </c>
      <c r="G1224" s="279" t="str">
        <f t="shared" si="125"/>
        <v>0</v>
      </c>
      <c r="H1224" s="14">
        <v>19990200</v>
      </c>
      <c r="I1224" s="15" t="s">
        <v>1695</v>
      </c>
      <c r="J1224" s="280" t="s">
        <v>54</v>
      </c>
      <c r="K1224" s="15" t="s">
        <v>1696</v>
      </c>
      <c r="L1224" s="15"/>
      <c r="M1224" s="19" t="s">
        <v>10</v>
      </c>
    </row>
    <row r="1225" spans="1:13" ht="30" x14ac:dyDescent="0.25">
      <c r="A1225" s="18" t="str">
        <f t="shared" si="119"/>
        <v>1</v>
      </c>
      <c r="B1225" s="279" t="str">
        <f t="shared" si="120"/>
        <v>9</v>
      </c>
      <c r="C1225" s="279" t="str">
        <f t="shared" si="121"/>
        <v>9</v>
      </c>
      <c r="D1225" s="279" t="str">
        <f t="shared" si="122"/>
        <v>9</v>
      </c>
      <c r="E1225" s="279" t="str">
        <f t="shared" si="123"/>
        <v>03</v>
      </c>
      <c r="F1225" s="279" t="str">
        <f t="shared" si="124"/>
        <v>0</v>
      </c>
      <c r="G1225" s="279" t="str">
        <f t="shared" si="125"/>
        <v>0</v>
      </c>
      <c r="H1225" s="14">
        <v>19990300</v>
      </c>
      <c r="I1225" s="15" t="s">
        <v>1697</v>
      </c>
      <c r="J1225" s="280" t="s">
        <v>54</v>
      </c>
      <c r="K1225" s="15" t="s">
        <v>1698</v>
      </c>
      <c r="L1225" s="15"/>
      <c r="M1225" s="19" t="s">
        <v>10</v>
      </c>
    </row>
    <row r="1226" spans="1:13" ht="285" x14ac:dyDescent="0.25">
      <c r="A1226" s="18" t="str">
        <f t="shared" si="119"/>
        <v>1</v>
      </c>
      <c r="B1226" s="279" t="str">
        <f t="shared" si="120"/>
        <v>9</v>
      </c>
      <c r="C1226" s="279" t="str">
        <f t="shared" si="121"/>
        <v>9</v>
      </c>
      <c r="D1226" s="279" t="str">
        <f t="shared" si="122"/>
        <v>9</v>
      </c>
      <c r="E1226" s="279" t="str">
        <f t="shared" si="123"/>
        <v>04</v>
      </c>
      <c r="F1226" s="279" t="str">
        <f t="shared" si="124"/>
        <v>0</v>
      </c>
      <c r="G1226" s="279" t="str">
        <f t="shared" si="125"/>
        <v>0</v>
      </c>
      <c r="H1226" s="14">
        <v>19990400</v>
      </c>
      <c r="I1226" s="15" t="s">
        <v>1699</v>
      </c>
      <c r="J1226" s="280" t="s">
        <v>54</v>
      </c>
      <c r="K1226" s="15" t="s">
        <v>1700</v>
      </c>
      <c r="L1226" s="15"/>
      <c r="M1226" s="19" t="s">
        <v>10</v>
      </c>
    </row>
    <row r="1227" spans="1:13" ht="45" x14ac:dyDescent="0.25">
      <c r="A1227" s="18" t="str">
        <f t="shared" si="119"/>
        <v>1</v>
      </c>
      <c r="B1227" s="279" t="str">
        <f t="shared" si="120"/>
        <v>9</v>
      </c>
      <c r="C1227" s="279" t="str">
        <f t="shared" si="121"/>
        <v>9</v>
      </c>
      <c r="D1227" s="279" t="str">
        <f t="shared" si="122"/>
        <v>9</v>
      </c>
      <c r="E1227" s="279" t="str">
        <f t="shared" si="123"/>
        <v>05</v>
      </c>
      <c r="F1227" s="279" t="str">
        <f t="shared" si="124"/>
        <v>0</v>
      </c>
      <c r="G1227" s="279" t="str">
        <f t="shared" si="125"/>
        <v>0</v>
      </c>
      <c r="H1227" s="14">
        <v>19990500</v>
      </c>
      <c r="I1227" s="15" t="s">
        <v>1701</v>
      </c>
      <c r="J1227" s="280" t="s">
        <v>54</v>
      </c>
      <c r="K1227" s="15" t="s">
        <v>1702</v>
      </c>
      <c r="L1227" s="15"/>
      <c r="M1227" s="19" t="s">
        <v>10</v>
      </c>
    </row>
    <row r="1228" spans="1:13" ht="30" x14ac:dyDescent="0.25">
      <c r="A1228" s="18" t="str">
        <f t="shared" si="119"/>
        <v>1</v>
      </c>
      <c r="B1228" s="279" t="str">
        <f t="shared" si="120"/>
        <v>9</v>
      </c>
      <c r="C1228" s="279" t="str">
        <f t="shared" si="121"/>
        <v>9</v>
      </c>
      <c r="D1228" s="279" t="str">
        <f t="shared" si="122"/>
        <v>9</v>
      </c>
      <c r="E1228" s="279" t="str">
        <f t="shared" si="123"/>
        <v>06</v>
      </c>
      <c r="F1228" s="279" t="str">
        <f t="shared" si="124"/>
        <v>0</v>
      </c>
      <c r="G1228" s="279" t="str">
        <f t="shared" si="125"/>
        <v>0</v>
      </c>
      <c r="H1228" s="14">
        <v>19990600</v>
      </c>
      <c r="I1228" s="15" t="s">
        <v>1703</v>
      </c>
      <c r="J1228" s="280" t="s">
        <v>54</v>
      </c>
      <c r="K1228" s="15" t="s">
        <v>1704</v>
      </c>
      <c r="L1228" s="15"/>
      <c r="M1228" s="19" t="s">
        <v>10</v>
      </c>
    </row>
    <row r="1229" spans="1:13" ht="90" x14ac:dyDescent="0.25">
      <c r="A1229" s="18" t="str">
        <f t="shared" si="119"/>
        <v>1</v>
      </c>
      <c r="B1229" s="279" t="str">
        <f t="shared" si="120"/>
        <v>9</v>
      </c>
      <c r="C1229" s="279" t="str">
        <f t="shared" si="121"/>
        <v>9</v>
      </c>
      <c r="D1229" s="279" t="str">
        <f t="shared" si="122"/>
        <v>9</v>
      </c>
      <c r="E1229" s="279" t="str">
        <f t="shared" si="123"/>
        <v>07</v>
      </c>
      <c r="F1229" s="279" t="str">
        <f t="shared" si="124"/>
        <v>0</v>
      </c>
      <c r="G1229" s="279" t="str">
        <f t="shared" si="125"/>
        <v>0</v>
      </c>
      <c r="H1229" s="14">
        <v>19990700</v>
      </c>
      <c r="I1229" s="15" t="s">
        <v>1705</v>
      </c>
      <c r="J1229" s="280" t="s">
        <v>54</v>
      </c>
      <c r="K1229" s="15" t="s">
        <v>1706</v>
      </c>
      <c r="L1229" s="15"/>
      <c r="M1229" s="19" t="s">
        <v>10</v>
      </c>
    </row>
    <row r="1230" spans="1:13" ht="90" x14ac:dyDescent="0.25">
      <c r="A1230" s="18" t="str">
        <f t="shared" si="119"/>
        <v>1</v>
      </c>
      <c r="B1230" s="279" t="str">
        <f t="shared" si="120"/>
        <v>9</v>
      </c>
      <c r="C1230" s="279" t="str">
        <f t="shared" si="121"/>
        <v>9</v>
      </c>
      <c r="D1230" s="279" t="str">
        <f t="shared" si="122"/>
        <v>9</v>
      </c>
      <c r="E1230" s="279" t="str">
        <f t="shared" si="123"/>
        <v>08</v>
      </c>
      <c r="F1230" s="279" t="str">
        <f t="shared" si="124"/>
        <v>0</v>
      </c>
      <c r="G1230" s="279" t="str">
        <f t="shared" si="125"/>
        <v>0</v>
      </c>
      <c r="H1230" s="14">
        <v>19990800</v>
      </c>
      <c r="I1230" s="15" t="s">
        <v>1707</v>
      </c>
      <c r="J1230" s="280" t="s">
        <v>54</v>
      </c>
      <c r="K1230" s="15" t="s">
        <v>1708</v>
      </c>
      <c r="L1230" s="15"/>
      <c r="M1230" s="19" t="s">
        <v>10</v>
      </c>
    </row>
    <row r="1231" spans="1:13" ht="90" x14ac:dyDescent="0.25">
      <c r="A1231" s="18" t="str">
        <f t="shared" si="119"/>
        <v>1</v>
      </c>
      <c r="B1231" s="279" t="str">
        <f t="shared" si="120"/>
        <v>9</v>
      </c>
      <c r="C1231" s="279" t="str">
        <f t="shared" si="121"/>
        <v>9</v>
      </c>
      <c r="D1231" s="279" t="str">
        <f t="shared" si="122"/>
        <v>9</v>
      </c>
      <c r="E1231" s="279" t="str">
        <f t="shared" si="123"/>
        <v>08</v>
      </c>
      <c r="F1231" s="279" t="str">
        <f t="shared" si="124"/>
        <v>1</v>
      </c>
      <c r="G1231" s="279" t="str">
        <f t="shared" si="125"/>
        <v>0</v>
      </c>
      <c r="H1231" s="14">
        <v>19990810</v>
      </c>
      <c r="I1231" s="15" t="s">
        <v>1707</v>
      </c>
      <c r="J1231" s="280" t="s">
        <v>54</v>
      </c>
      <c r="K1231" s="15" t="s">
        <v>1709</v>
      </c>
      <c r="L1231" s="15"/>
      <c r="M1231" s="19"/>
    </row>
    <row r="1232" spans="1:13" ht="90" x14ac:dyDescent="0.25">
      <c r="A1232" s="18" t="str">
        <f t="shared" si="119"/>
        <v>1</v>
      </c>
      <c r="B1232" s="279" t="str">
        <f t="shared" si="120"/>
        <v>9</v>
      </c>
      <c r="C1232" s="279" t="str">
        <f t="shared" si="121"/>
        <v>9</v>
      </c>
      <c r="D1232" s="279" t="str">
        <f t="shared" si="122"/>
        <v>9</v>
      </c>
      <c r="E1232" s="279" t="str">
        <f t="shared" si="123"/>
        <v>08</v>
      </c>
      <c r="F1232" s="279" t="str">
        <f t="shared" si="124"/>
        <v>2</v>
      </c>
      <c r="G1232" s="279" t="str">
        <f t="shared" si="125"/>
        <v>0</v>
      </c>
      <c r="H1232" s="14">
        <v>19990820</v>
      </c>
      <c r="I1232" s="15" t="s">
        <v>1710</v>
      </c>
      <c r="J1232" s="280" t="s">
        <v>54</v>
      </c>
      <c r="K1232" s="15" t="s">
        <v>1711</v>
      </c>
      <c r="L1232" s="15"/>
      <c r="M1232" s="19" t="s">
        <v>14</v>
      </c>
    </row>
    <row r="1233" spans="1:13" ht="60" x14ac:dyDescent="0.25">
      <c r="A1233" s="18" t="str">
        <f t="shared" si="119"/>
        <v>1</v>
      </c>
      <c r="B1233" s="279" t="str">
        <f t="shared" si="120"/>
        <v>9</v>
      </c>
      <c r="C1233" s="279" t="str">
        <f t="shared" si="121"/>
        <v>9</v>
      </c>
      <c r="D1233" s="279" t="str">
        <f t="shared" si="122"/>
        <v>9</v>
      </c>
      <c r="E1233" s="279" t="str">
        <f t="shared" si="123"/>
        <v>09</v>
      </c>
      <c r="F1233" s="279" t="str">
        <f t="shared" si="124"/>
        <v>0</v>
      </c>
      <c r="G1233" s="279" t="str">
        <f t="shared" si="125"/>
        <v>0</v>
      </c>
      <c r="H1233" s="14">
        <v>19990900</v>
      </c>
      <c r="I1233" s="15" t="s">
        <v>1712</v>
      </c>
      <c r="J1233" s="280" t="s">
        <v>54</v>
      </c>
      <c r="K1233" s="15" t="s">
        <v>1713</v>
      </c>
      <c r="L1233" s="15"/>
      <c r="M1233" s="19" t="s">
        <v>10</v>
      </c>
    </row>
    <row r="1234" spans="1:13" ht="75" x14ac:dyDescent="0.25">
      <c r="A1234" s="18" t="str">
        <f t="shared" si="119"/>
        <v>1</v>
      </c>
      <c r="B1234" s="279" t="str">
        <f t="shared" si="120"/>
        <v>9</v>
      </c>
      <c r="C1234" s="279" t="str">
        <f t="shared" si="121"/>
        <v>9</v>
      </c>
      <c r="D1234" s="279" t="str">
        <f t="shared" si="122"/>
        <v>9</v>
      </c>
      <c r="E1234" s="279" t="str">
        <f t="shared" si="123"/>
        <v>10</v>
      </c>
      <c r="F1234" s="279" t="str">
        <f t="shared" si="124"/>
        <v>0</v>
      </c>
      <c r="G1234" s="279" t="str">
        <f t="shared" si="125"/>
        <v>0</v>
      </c>
      <c r="H1234" s="14">
        <v>19991000</v>
      </c>
      <c r="I1234" s="15" t="s">
        <v>1714</v>
      </c>
      <c r="J1234" s="280" t="s">
        <v>54</v>
      </c>
      <c r="K1234" s="15" t="s">
        <v>1715</v>
      </c>
      <c r="L1234" s="15"/>
      <c r="M1234" s="19" t="s">
        <v>10</v>
      </c>
    </row>
    <row r="1235" spans="1:13" ht="45" x14ac:dyDescent="0.25">
      <c r="A1235" s="18" t="str">
        <f t="shared" si="119"/>
        <v>1</v>
      </c>
      <c r="B1235" s="279" t="str">
        <f t="shared" si="120"/>
        <v>9</v>
      </c>
      <c r="C1235" s="279" t="str">
        <f t="shared" si="121"/>
        <v>9</v>
      </c>
      <c r="D1235" s="279" t="str">
        <f t="shared" si="122"/>
        <v>9</v>
      </c>
      <c r="E1235" s="279" t="str">
        <f t="shared" si="123"/>
        <v>11</v>
      </c>
      <c r="F1235" s="279" t="str">
        <f t="shared" si="124"/>
        <v>0</v>
      </c>
      <c r="G1235" s="279" t="str">
        <f t="shared" si="125"/>
        <v>0</v>
      </c>
      <c r="H1235" s="14">
        <v>19991100</v>
      </c>
      <c r="I1235" s="15" t="s">
        <v>1716</v>
      </c>
      <c r="J1235" s="280" t="s">
        <v>54</v>
      </c>
      <c r="K1235" s="15" t="s">
        <v>1717</v>
      </c>
      <c r="L1235" s="15"/>
      <c r="M1235" s="19" t="s">
        <v>10</v>
      </c>
    </row>
    <row r="1236" spans="1:13" ht="30" x14ac:dyDescent="0.25">
      <c r="A1236" s="18" t="str">
        <f t="shared" si="119"/>
        <v>1</v>
      </c>
      <c r="B1236" s="279" t="str">
        <f t="shared" si="120"/>
        <v>9</v>
      </c>
      <c r="C1236" s="279" t="str">
        <f t="shared" si="121"/>
        <v>9</v>
      </c>
      <c r="D1236" s="279" t="str">
        <f t="shared" si="122"/>
        <v>9</v>
      </c>
      <c r="E1236" s="279" t="str">
        <f t="shared" si="123"/>
        <v>12</v>
      </c>
      <c r="F1236" s="279" t="str">
        <f t="shared" si="124"/>
        <v>0</v>
      </c>
      <c r="G1236" s="279" t="str">
        <f t="shared" si="125"/>
        <v>0</v>
      </c>
      <c r="H1236" s="14">
        <v>19991200</v>
      </c>
      <c r="I1236" s="15" t="s">
        <v>1718</v>
      </c>
      <c r="J1236" s="280" t="s">
        <v>54</v>
      </c>
      <c r="K1236" s="15" t="s">
        <v>1719</v>
      </c>
      <c r="L1236" s="15"/>
      <c r="M1236" s="19" t="s">
        <v>10</v>
      </c>
    </row>
    <row r="1237" spans="1:13" ht="45" x14ac:dyDescent="0.25">
      <c r="A1237" s="18" t="str">
        <f t="shared" si="119"/>
        <v>1</v>
      </c>
      <c r="B1237" s="279" t="str">
        <f t="shared" si="120"/>
        <v>9</v>
      </c>
      <c r="C1237" s="279" t="str">
        <f t="shared" si="121"/>
        <v>9</v>
      </c>
      <c r="D1237" s="279" t="str">
        <f t="shared" si="122"/>
        <v>9</v>
      </c>
      <c r="E1237" s="279" t="str">
        <f t="shared" si="123"/>
        <v>12</v>
      </c>
      <c r="F1237" s="279" t="str">
        <f t="shared" si="124"/>
        <v>1</v>
      </c>
      <c r="G1237" s="279" t="str">
        <f t="shared" si="125"/>
        <v>0</v>
      </c>
      <c r="H1237" s="14">
        <v>19991210</v>
      </c>
      <c r="I1237" s="15" t="s">
        <v>1720</v>
      </c>
      <c r="J1237" s="280" t="s">
        <v>54</v>
      </c>
      <c r="K1237" s="15" t="s">
        <v>1721</v>
      </c>
      <c r="L1237" s="15"/>
      <c r="M1237" s="19" t="s">
        <v>10</v>
      </c>
    </row>
    <row r="1238" spans="1:13" ht="60" x14ac:dyDescent="0.25">
      <c r="A1238" s="18" t="str">
        <f t="shared" si="119"/>
        <v>1</v>
      </c>
      <c r="B1238" s="279" t="str">
        <f t="shared" si="120"/>
        <v>9</v>
      </c>
      <c r="C1238" s="279" t="str">
        <f t="shared" si="121"/>
        <v>9</v>
      </c>
      <c r="D1238" s="279" t="str">
        <f t="shared" si="122"/>
        <v>9</v>
      </c>
      <c r="E1238" s="279" t="str">
        <f t="shared" si="123"/>
        <v>12</v>
      </c>
      <c r="F1238" s="279" t="str">
        <f t="shared" si="124"/>
        <v>2</v>
      </c>
      <c r="G1238" s="279" t="str">
        <f t="shared" si="125"/>
        <v>0</v>
      </c>
      <c r="H1238" s="14">
        <v>19991220</v>
      </c>
      <c r="I1238" s="15" t="s">
        <v>1722</v>
      </c>
      <c r="J1238" s="280" t="s">
        <v>54</v>
      </c>
      <c r="K1238" s="15" t="s">
        <v>1723</v>
      </c>
      <c r="L1238" s="15"/>
      <c r="M1238" s="19" t="s">
        <v>10</v>
      </c>
    </row>
    <row r="1239" spans="1:13" ht="30" x14ac:dyDescent="0.25">
      <c r="A1239" s="18" t="str">
        <f t="shared" si="119"/>
        <v>1</v>
      </c>
      <c r="B1239" s="279" t="str">
        <f t="shared" si="120"/>
        <v>9</v>
      </c>
      <c r="C1239" s="279" t="str">
        <f t="shared" si="121"/>
        <v>9</v>
      </c>
      <c r="D1239" s="279" t="str">
        <f t="shared" si="122"/>
        <v>9</v>
      </c>
      <c r="E1239" s="279" t="str">
        <f t="shared" si="123"/>
        <v>13</v>
      </c>
      <c r="F1239" s="279" t="str">
        <f t="shared" si="124"/>
        <v>0</v>
      </c>
      <c r="G1239" s="279" t="str">
        <f t="shared" si="125"/>
        <v>0</v>
      </c>
      <c r="H1239" s="14">
        <v>19991300</v>
      </c>
      <c r="I1239" s="15" t="s">
        <v>1724</v>
      </c>
      <c r="J1239" s="280" t="s">
        <v>54</v>
      </c>
      <c r="K1239" s="15" t="s">
        <v>1725</v>
      </c>
      <c r="L1239" s="15"/>
      <c r="M1239" s="19" t="s">
        <v>10</v>
      </c>
    </row>
    <row r="1240" spans="1:13" ht="60" x14ac:dyDescent="0.25">
      <c r="A1240" s="18" t="str">
        <f t="shared" si="119"/>
        <v>1</v>
      </c>
      <c r="B1240" s="279" t="str">
        <f t="shared" si="120"/>
        <v>9</v>
      </c>
      <c r="C1240" s="279" t="str">
        <f t="shared" si="121"/>
        <v>9</v>
      </c>
      <c r="D1240" s="279" t="str">
        <f t="shared" si="122"/>
        <v>9</v>
      </c>
      <c r="E1240" s="279" t="str">
        <f t="shared" si="123"/>
        <v>13</v>
      </c>
      <c r="F1240" s="279" t="str">
        <f t="shared" si="124"/>
        <v>1</v>
      </c>
      <c r="G1240" s="279" t="str">
        <f t="shared" si="125"/>
        <v>0</v>
      </c>
      <c r="H1240" s="14">
        <v>19991310</v>
      </c>
      <c r="I1240" s="15" t="s">
        <v>1726</v>
      </c>
      <c r="J1240" s="280" t="s">
        <v>54</v>
      </c>
      <c r="K1240" s="15" t="s">
        <v>1727</v>
      </c>
      <c r="L1240" s="15"/>
      <c r="M1240" s="19" t="s">
        <v>10</v>
      </c>
    </row>
    <row r="1241" spans="1:13" ht="45" x14ac:dyDescent="0.25">
      <c r="A1241" s="18" t="str">
        <f t="shared" si="119"/>
        <v>1</v>
      </c>
      <c r="B1241" s="279" t="str">
        <f t="shared" si="120"/>
        <v>9</v>
      </c>
      <c r="C1241" s="279" t="str">
        <f t="shared" si="121"/>
        <v>9</v>
      </c>
      <c r="D1241" s="279" t="str">
        <f t="shared" si="122"/>
        <v>9</v>
      </c>
      <c r="E1241" s="279" t="str">
        <f t="shared" si="123"/>
        <v>15</v>
      </c>
      <c r="F1241" s="279" t="str">
        <f t="shared" si="124"/>
        <v>0</v>
      </c>
      <c r="G1241" s="279" t="str">
        <f t="shared" si="125"/>
        <v>0</v>
      </c>
      <c r="H1241" s="14">
        <v>19991500</v>
      </c>
      <c r="I1241" s="15" t="s">
        <v>1728</v>
      </c>
      <c r="J1241" s="280" t="s">
        <v>54</v>
      </c>
      <c r="K1241" s="15" t="s">
        <v>1729</v>
      </c>
      <c r="L1241" s="15"/>
      <c r="M1241" s="19" t="s">
        <v>14</v>
      </c>
    </row>
    <row r="1242" spans="1:13" x14ac:dyDescent="0.25">
      <c r="A1242" s="18" t="str">
        <f t="shared" si="119"/>
        <v>1</v>
      </c>
      <c r="B1242" s="279" t="str">
        <f t="shared" si="120"/>
        <v>9</v>
      </c>
      <c r="C1242" s="279" t="str">
        <f t="shared" si="121"/>
        <v>9</v>
      </c>
      <c r="D1242" s="279" t="str">
        <f t="shared" si="122"/>
        <v>9</v>
      </c>
      <c r="E1242" s="279" t="str">
        <f t="shared" si="123"/>
        <v>16</v>
      </c>
      <c r="F1242" s="279" t="str">
        <f t="shared" si="124"/>
        <v>0</v>
      </c>
      <c r="G1242" s="279" t="str">
        <f t="shared" si="125"/>
        <v>0</v>
      </c>
      <c r="H1242" s="14">
        <v>19991600</v>
      </c>
      <c r="I1242" s="15" t="s">
        <v>1730</v>
      </c>
      <c r="J1242" s="280" t="s">
        <v>54</v>
      </c>
      <c r="K1242" s="15" t="s">
        <v>1731</v>
      </c>
      <c r="L1242" s="15"/>
      <c r="M1242" s="19" t="s">
        <v>14</v>
      </c>
    </row>
    <row r="1243" spans="1:13" x14ac:dyDescent="0.25">
      <c r="A1243" s="18" t="str">
        <f t="shared" si="119"/>
        <v>1</v>
      </c>
      <c r="B1243" s="279" t="str">
        <f t="shared" si="120"/>
        <v>9</v>
      </c>
      <c r="C1243" s="279" t="str">
        <f t="shared" si="121"/>
        <v>9</v>
      </c>
      <c r="D1243" s="279" t="str">
        <f t="shared" si="122"/>
        <v>9</v>
      </c>
      <c r="E1243" s="279" t="str">
        <f t="shared" si="123"/>
        <v>16</v>
      </c>
      <c r="F1243" s="279" t="str">
        <f t="shared" si="124"/>
        <v>1</v>
      </c>
      <c r="G1243" s="279" t="str">
        <f t="shared" si="125"/>
        <v>0</v>
      </c>
      <c r="H1243" s="14">
        <v>19991610</v>
      </c>
      <c r="I1243" s="15" t="s">
        <v>1732</v>
      </c>
      <c r="J1243" s="280" t="s">
        <v>54</v>
      </c>
      <c r="K1243" s="15" t="s">
        <v>4579</v>
      </c>
      <c r="L1243" s="15"/>
      <c r="M1243" s="19" t="s">
        <v>14</v>
      </c>
    </row>
    <row r="1244" spans="1:13" ht="30" x14ac:dyDescent="0.25">
      <c r="A1244" s="18" t="str">
        <f t="shared" si="119"/>
        <v>1</v>
      </c>
      <c r="B1244" s="279" t="str">
        <f t="shared" si="120"/>
        <v>9</v>
      </c>
      <c r="C1244" s="279" t="str">
        <f t="shared" si="121"/>
        <v>9</v>
      </c>
      <c r="D1244" s="279" t="str">
        <f t="shared" si="122"/>
        <v>9</v>
      </c>
      <c r="E1244" s="279" t="str">
        <f t="shared" si="123"/>
        <v>17</v>
      </c>
      <c r="F1244" s="279" t="str">
        <f t="shared" si="124"/>
        <v>0</v>
      </c>
      <c r="G1244" s="279" t="str">
        <f t="shared" si="125"/>
        <v>0</v>
      </c>
      <c r="H1244" s="14">
        <v>19991700</v>
      </c>
      <c r="I1244" s="15" t="s">
        <v>1733</v>
      </c>
      <c r="J1244" s="280" t="s">
        <v>54</v>
      </c>
      <c r="K1244" s="15" t="s">
        <v>4580</v>
      </c>
      <c r="L1244" s="15"/>
      <c r="M1244" s="19" t="s">
        <v>14</v>
      </c>
    </row>
    <row r="1245" spans="1:13" x14ac:dyDescent="0.25">
      <c r="A1245" s="18" t="str">
        <f t="shared" si="119"/>
        <v>1</v>
      </c>
      <c r="B1245" s="279" t="str">
        <f t="shared" si="120"/>
        <v>9</v>
      </c>
      <c r="C1245" s="279" t="str">
        <f t="shared" si="121"/>
        <v>9</v>
      </c>
      <c r="D1245" s="279" t="str">
        <f t="shared" si="122"/>
        <v>9</v>
      </c>
      <c r="E1245" s="279" t="str">
        <f t="shared" si="123"/>
        <v>99</v>
      </c>
      <c r="F1245" s="279" t="str">
        <f t="shared" si="124"/>
        <v>0</v>
      </c>
      <c r="G1245" s="279" t="str">
        <f t="shared" si="125"/>
        <v>0</v>
      </c>
      <c r="H1245" s="14">
        <v>19999900</v>
      </c>
      <c r="I1245" s="15" t="s">
        <v>1734</v>
      </c>
      <c r="J1245" s="280" t="s">
        <v>54</v>
      </c>
      <c r="K1245" s="15" t="s">
        <v>1735</v>
      </c>
      <c r="L1245" s="15"/>
      <c r="M1245" s="19" t="s">
        <v>10</v>
      </c>
    </row>
    <row r="1246" spans="1:13" ht="30" x14ac:dyDescent="0.25">
      <c r="A1246" s="18" t="str">
        <f t="shared" si="119"/>
        <v>1</v>
      </c>
      <c r="B1246" s="279" t="str">
        <f t="shared" si="120"/>
        <v>9</v>
      </c>
      <c r="C1246" s="279" t="str">
        <f t="shared" si="121"/>
        <v>9</v>
      </c>
      <c r="D1246" s="279" t="str">
        <f t="shared" si="122"/>
        <v>9</v>
      </c>
      <c r="E1246" s="279" t="str">
        <f t="shared" si="123"/>
        <v>99</v>
      </c>
      <c r="F1246" s="279" t="str">
        <f t="shared" si="124"/>
        <v>1</v>
      </c>
      <c r="G1246" s="279" t="str">
        <f t="shared" si="125"/>
        <v>0</v>
      </c>
      <c r="H1246" s="14">
        <v>19999910</v>
      </c>
      <c r="I1246" s="15" t="s">
        <v>1736</v>
      </c>
      <c r="J1246" s="280" t="s">
        <v>54</v>
      </c>
      <c r="K1246" s="15" t="s">
        <v>1737</v>
      </c>
      <c r="L1246" s="15"/>
      <c r="M1246" s="19" t="s">
        <v>10</v>
      </c>
    </row>
    <row r="1247" spans="1:13" x14ac:dyDescent="0.25">
      <c r="A1247" s="18" t="str">
        <f t="shared" si="119"/>
        <v>1</v>
      </c>
      <c r="B1247" s="279" t="str">
        <f t="shared" si="120"/>
        <v>9</v>
      </c>
      <c r="C1247" s="279" t="str">
        <f t="shared" si="121"/>
        <v>9</v>
      </c>
      <c r="D1247" s="279" t="str">
        <f t="shared" si="122"/>
        <v>9</v>
      </c>
      <c r="E1247" s="279" t="str">
        <f t="shared" si="123"/>
        <v>99</v>
      </c>
      <c r="F1247" s="279" t="str">
        <f t="shared" si="124"/>
        <v>2</v>
      </c>
      <c r="G1247" s="279" t="str">
        <f t="shared" si="125"/>
        <v>0</v>
      </c>
      <c r="H1247" s="14">
        <v>19999920</v>
      </c>
      <c r="I1247" s="15" t="s">
        <v>1738</v>
      </c>
      <c r="J1247" s="280" t="s">
        <v>54</v>
      </c>
      <c r="K1247" s="15" t="s">
        <v>4581</v>
      </c>
      <c r="L1247" s="15"/>
      <c r="M1247" s="19" t="s">
        <v>10</v>
      </c>
    </row>
    <row r="1248" spans="1:13" x14ac:dyDescent="0.25">
      <c r="A1248" s="18" t="str">
        <f t="shared" si="119"/>
        <v>1</v>
      </c>
      <c r="B1248" s="279" t="str">
        <f t="shared" si="120"/>
        <v>9</v>
      </c>
      <c r="C1248" s="279" t="str">
        <f t="shared" si="121"/>
        <v>9</v>
      </c>
      <c r="D1248" s="279" t="str">
        <f t="shared" si="122"/>
        <v>9</v>
      </c>
      <c r="E1248" s="279" t="str">
        <f t="shared" si="123"/>
        <v>99</v>
      </c>
      <c r="F1248" s="279" t="str">
        <f t="shared" si="124"/>
        <v>3</v>
      </c>
      <c r="G1248" s="279" t="str">
        <f t="shared" si="125"/>
        <v>0</v>
      </c>
      <c r="H1248" s="14">
        <v>19999930</v>
      </c>
      <c r="I1248" s="15" t="s">
        <v>1739</v>
      </c>
      <c r="J1248" s="280" t="s">
        <v>54</v>
      </c>
      <c r="K1248" s="15" t="s">
        <v>4582</v>
      </c>
      <c r="L1248" s="15"/>
      <c r="M1248" s="19" t="s">
        <v>10</v>
      </c>
    </row>
    <row r="1249" spans="1:13" ht="60" x14ac:dyDescent="0.25">
      <c r="A1249" s="18" t="str">
        <f t="shared" si="119"/>
        <v>1</v>
      </c>
      <c r="B1249" s="279" t="str">
        <f t="shared" si="120"/>
        <v>9</v>
      </c>
      <c r="C1249" s="279" t="str">
        <f t="shared" si="121"/>
        <v>9</v>
      </c>
      <c r="D1249" s="279" t="str">
        <f t="shared" si="122"/>
        <v>0</v>
      </c>
      <c r="E1249" s="279" t="str">
        <f t="shared" si="123"/>
        <v>01</v>
      </c>
      <c r="F1249" s="279" t="str">
        <f t="shared" si="124"/>
        <v>0</v>
      </c>
      <c r="G1249" s="279" t="str">
        <f t="shared" si="125"/>
        <v>0</v>
      </c>
      <c r="H1249" s="14">
        <v>19900100</v>
      </c>
      <c r="I1249" s="15" t="s">
        <v>1740</v>
      </c>
      <c r="J1249" s="280" t="s">
        <v>54</v>
      </c>
      <c r="K1249" s="15" t="s">
        <v>1741</v>
      </c>
      <c r="L1249" s="15"/>
      <c r="M1249" s="19" t="s">
        <v>18</v>
      </c>
    </row>
    <row r="1250" spans="1:13" ht="60" x14ac:dyDescent="0.25">
      <c r="A1250" s="18" t="str">
        <f t="shared" si="119"/>
        <v>1</v>
      </c>
      <c r="B1250" s="279" t="str">
        <f t="shared" si="120"/>
        <v>9</v>
      </c>
      <c r="C1250" s="279" t="str">
        <f t="shared" si="121"/>
        <v>9</v>
      </c>
      <c r="D1250" s="279" t="str">
        <f t="shared" si="122"/>
        <v>0</v>
      </c>
      <c r="E1250" s="279" t="str">
        <f t="shared" si="123"/>
        <v>01</v>
      </c>
      <c r="F1250" s="279" t="str">
        <f t="shared" si="124"/>
        <v>1</v>
      </c>
      <c r="G1250" s="279" t="str">
        <f t="shared" si="125"/>
        <v>0</v>
      </c>
      <c r="H1250" s="14">
        <v>19900110</v>
      </c>
      <c r="I1250" s="15" t="s">
        <v>1740</v>
      </c>
      <c r="J1250" s="280" t="s">
        <v>54</v>
      </c>
      <c r="K1250" s="15" t="s">
        <v>1741</v>
      </c>
      <c r="L1250" s="15"/>
      <c r="M1250" s="19" t="s">
        <v>18</v>
      </c>
    </row>
    <row r="1251" spans="1:13" ht="45" x14ac:dyDescent="0.25">
      <c r="A1251" s="18" t="str">
        <f t="shared" si="119"/>
        <v>1</v>
      </c>
      <c r="B1251" s="279" t="str">
        <f t="shared" si="120"/>
        <v>9</v>
      </c>
      <c r="C1251" s="279" t="str">
        <f t="shared" si="121"/>
        <v>9</v>
      </c>
      <c r="D1251" s="279" t="str">
        <f t="shared" si="122"/>
        <v>0</v>
      </c>
      <c r="E1251" s="279" t="str">
        <f t="shared" si="123"/>
        <v>02</v>
      </c>
      <c r="F1251" s="279" t="str">
        <f t="shared" si="124"/>
        <v>0</v>
      </c>
      <c r="G1251" s="279" t="str">
        <f t="shared" si="125"/>
        <v>0</v>
      </c>
      <c r="H1251" s="14">
        <v>19900200</v>
      </c>
      <c r="I1251" s="15" t="s">
        <v>1695</v>
      </c>
      <c r="J1251" s="280" t="s">
        <v>54</v>
      </c>
      <c r="K1251" s="15" t="s">
        <v>1742</v>
      </c>
      <c r="L1251" s="15"/>
      <c r="M1251" s="19" t="s">
        <v>18</v>
      </c>
    </row>
    <row r="1252" spans="1:13" ht="45" x14ac:dyDescent="0.25">
      <c r="A1252" s="18" t="str">
        <f t="shared" si="119"/>
        <v>1</v>
      </c>
      <c r="B1252" s="279" t="str">
        <f t="shared" si="120"/>
        <v>9</v>
      </c>
      <c r="C1252" s="279" t="str">
        <f t="shared" si="121"/>
        <v>9</v>
      </c>
      <c r="D1252" s="279" t="str">
        <f t="shared" si="122"/>
        <v>0</v>
      </c>
      <c r="E1252" s="279" t="str">
        <f t="shared" si="123"/>
        <v>02</v>
      </c>
      <c r="F1252" s="279" t="str">
        <f t="shared" si="124"/>
        <v>1</v>
      </c>
      <c r="G1252" s="279" t="str">
        <f t="shared" si="125"/>
        <v>0</v>
      </c>
      <c r="H1252" s="14">
        <v>19900210</v>
      </c>
      <c r="I1252" s="15" t="s">
        <v>1695</v>
      </c>
      <c r="J1252" s="280" t="s">
        <v>54</v>
      </c>
      <c r="K1252" s="15" t="s">
        <v>1742</v>
      </c>
      <c r="L1252" s="15"/>
      <c r="M1252" s="19" t="s">
        <v>18</v>
      </c>
    </row>
    <row r="1253" spans="1:13" ht="30" x14ac:dyDescent="0.25">
      <c r="A1253" s="18" t="str">
        <f t="shared" si="119"/>
        <v>1</v>
      </c>
      <c r="B1253" s="279" t="str">
        <f t="shared" si="120"/>
        <v>9</v>
      </c>
      <c r="C1253" s="279" t="str">
        <f t="shared" si="121"/>
        <v>9</v>
      </c>
      <c r="D1253" s="279" t="str">
        <f t="shared" si="122"/>
        <v>0</v>
      </c>
      <c r="E1253" s="279" t="str">
        <f t="shared" si="123"/>
        <v>03</v>
      </c>
      <c r="F1253" s="279" t="str">
        <f t="shared" si="124"/>
        <v>0</v>
      </c>
      <c r="G1253" s="279" t="str">
        <f t="shared" si="125"/>
        <v>0</v>
      </c>
      <c r="H1253" s="14">
        <v>19900300</v>
      </c>
      <c r="I1253" s="15" t="s">
        <v>1743</v>
      </c>
      <c r="J1253" s="280" t="s">
        <v>54</v>
      </c>
      <c r="K1253" s="15" t="s">
        <v>1744</v>
      </c>
      <c r="L1253" s="15"/>
      <c r="M1253" s="19" t="s">
        <v>18</v>
      </c>
    </row>
    <row r="1254" spans="1:13" ht="30" x14ac:dyDescent="0.25">
      <c r="A1254" s="18" t="str">
        <f t="shared" si="119"/>
        <v>1</v>
      </c>
      <c r="B1254" s="279" t="str">
        <f t="shared" si="120"/>
        <v>9</v>
      </c>
      <c r="C1254" s="279" t="str">
        <f t="shared" si="121"/>
        <v>9</v>
      </c>
      <c r="D1254" s="279" t="str">
        <f t="shared" si="122"/>
        <v>0</v>
      </c>
      <c r="E1254" s="279" t="str">
        <f t="shared" si="123"/>
        <v>03</v>
      </c>
      <c r="F1254" s="279" t="str">
        <f t="shared" si="124"/>
        <v>1</v>
      </c>
      <c r="G1254" s="279" t="str">
        <f t="shared" si="125"/>
        <v>0</v>
      </c>
      <c r="H1254" s="14">
        <v>19900310</v>
      </c>
      <c r="I1254" s="15" t="s">
        <v>1743</v>
      </c>
      <c r="J1254" s="280" t="s">
        <v>54</v>
      </c>
      <c r="K1254" s="15" t="s">
        <v>1744</v>
      </c>
      <c r="L1254" s="15"/>
      <c r="M1254" s="19" t="s">
        <v>18</v>
      </c>
    </row>
    <row r="1255" spans="1:13" ht="285" x14ac:dyDescent="0.25">
      <c r="A1255" s="18" t="str">
        <f t="shared" si="119"/>
        <v>1</v>
      </c>
      <c r="B1255" s="279" t="str">
        <f t="shared" si="120"/>
        <v>9</v>
      </c>
      <c r="C1255" s="279" t="str">
        <f t="shared" si="121"/>
        <v>9</v>
      </c>
      <c r="D1255" s="279" t="str">
        <f t="shared" si="122"/>
        <v>0</v>
      </c>
      <c r="E1255" s="279" t="str">
        <f t="shared" si="123"/>
        <v>04</v>
      </c>
      <c r="F1255" s="279" t="str">
        <f t="shared" si="124"/>
        <v>0</v>
      </c>
      <c r="G1255" s="279" t="str">
        <f t="shared" si="125"/>
        <v>0</v>
      </c>
      <c r="H1255" s="14">
        <v>19900400</v>
      </c>
      <c r="I1255" s="15" t="s">
        <v>1699</v>
      </c>
      <c r="J1255" s="280" t="s">
        <v>54</v>
      </c>
      <c r="K1255" s="15" t="s">
        <v>1745</v>
      </c>
      <c r="L1255" s="15"/>
      <c r="M1255" s="19" t="s">
        <v>18</v>
      </c>
    </row>
    <row r="1256" spans="1:13" ht="285" x14ac:dyDescent="0.25">
      <c r="A1256" s="18" t="str">
        <f t="shared" si="119"/>
        <v>1</v>
      </c>
      <c r="B1256" s="279" t="str">
        <f t="shared" si="120"/>
        <v>9</v>
      </c>
      <c r="C1256" s="279" t="str">
        <f t="shared" si="121"/>
        <v>9</v>
      </c>
      <c r="D1256" s="279" t="str">
        <f t="shared" si="122"/>
        <v>0</v>
      </c>
      <c r="E1256" s="279" t="str">
        <f t="shared" si="123"/>
        <v>04</v>
      </c>
      <c r="F1256" s="279" t="str">
        <f t="shared" si="124"/>
        <v>1</v>
      </c>
      <c r="G1256" s="279" t="str">
        <f t="shared" si="125"/>
        <v>0</v>
      </c>
      <c r="H1256" s="14">
        <v>19900410</v>
      </c>
      <c r="I1256" s="15" t="s">
        <v>1699</v>
      </c>
      <c r="J1256" s="280" t="s">
        <v>54</v>
      </c>
      <c r="K1256" s="15" t="s">
        <v>1745</v>
      </c>
      <c r="L1256" s="15"/>
      <c r="M1256" s="19" t="s">
        <v>18</v>
      </c>
    </row>
    <row r="1257" spans="1:13" ht="45" x14ac:dyDescent="0.25">
      <c r="A1257" s="18" t="str">
        <f t="shared" si="119"/>
        <v>1</v>
      </c>
      <c r="B1257" s="279" t="str">
        <f t="shared" si="120"/>
        <v>9</v>
      </c>
      <c r="C1257" s="279" t="str">
        <f t="shared" si="121"/>
        <v>9</v>
      </c>
      <c r="D1257" s="279" t="str">
        <f t="shared" si="122"/>
        <v>0</v>
      </c>
      <c r="E1257" s="279" t="str">
        <f t="shared" si="123"/>
        <v>05</v>
      </c>
      <c r="F1257" s="279" t="str">
        <f t="shared" si="124"/>
        <v>0</v>
      </c>
      <c r="G1257" s="279" t="str">
        <f t="shared" si="125"/>
        <v>0</v>
      </c>
      <c r="H1257" s="14">
        <v>19900500</v>
      </c>
      <c r="I1257" s="15" t="s">
        <v>1701</v>
      </c>
      <c r="J1257" s="280" t="s">
        <v>54</v>
      </c>
      <c r="K1257" s="15" t="s">
        <v>1746</v>
      </c>
      <c r="L1257" s="15"/>
      <c r="M1257" s="19" t="s">
        <v>18</v>
      </c>
    </row>
    <row r="1258" spans="1:13" ht="45" x14ac:dyDescent="0.25">
      <c r="A1258" s="18" t="str">
        <f t="shared" si="119"/>
        <v>1</v>
      </c>
      <c r="B1258" s="279" t="str">
        <f t="shared" si="120"/>
        <v>9</v>
      </c>
      <c r="C1258" s="279" t="str">
        <f t="shared" si="121"/>
        <v>9</v>
      </c>
      <c r="D1258" s="279" t="str">
        <f t="shared" si="122"/>
        <v>0</v>
      </c>
      <c r="E1258" s="279" t="str">
        <f t="shared" si="123"/>
        <v>05</v>
      </c>
      <c r="F1258" s="279" t="str">
        <f t="shared" si="124"/>
        <v>1</v>
      </c>
      <c r="G1258" s="279" t="str">
        <f t="shared" si="125"/>
        <v>0</v>
      </c>
      <c r="H1258" s="14">
        <v>19900510</v>
      </c>
      <c r="I1258" s="15" t="s">
        <v>1701</v>
      </c>
      <c r="J1258" s="280" t="s">
        <v>54</v>
      </c>
      <c r="K1258" s="15" t="s">
        <v>1746</v>
      </c>
      <c r="L1258" s="15"/>
      <c r="M1258" s="19" t="s">
        <v>18</v>
      </c>
    </row>
    <row r="1259" spans="1:13" ht="30" x14ac:dyDescent="0.25">
      <c r="A1259" s="18" t="str">
        <f t="shared" si="119"/>
        <v>1</v>
      </c>
      <c r="B1259" s="279" t="str">
        <f t="shared" si="120"/>
        <v>9</v>
      </c>
      <c r="C1259" s="279" t="str">
        <f t="shared" si="121"/>
        <v>9</v>
      </c>
      <c r="D1259" s="279" t="str">
        <f t="shared" si="122"/>
        <v>0</v>
      </c>
      <c r="E1259" s="279" t="str">
        <f t="shared" si="123"/>
        <v>06</v>
      </c>
      <c r="F1259" s="279" t="str">
        <f t="shared" si="124"/>
        <v>0</v>
      </c>
      <c r="G1259" s="279" t="str">
        <f t="shared" si="125"/>
        <v>0</v>
      </c>
      <c r="H1259" s="14">
        <v>19900600</v>
      </c>
      <c r="I1259" s="15" t="s">
        <v>1703</v>
      </c>
      <c r="J1259" s="280" t="s">
        <v>54</v>
      </c>
      <c r="K1259" s="15" t="s">
        <v>1747</v>
      </c>
      <c r="L1259" s="15"/>
      <c r="M1259" s="19" t="s">
        <v>18</v>
      </c>
    </row>
    <row r="1260" spans="1:13" ht="30" x14ac:dyDescent="0.25">
      <c r="A1260" s="18" t="str">
        <f t="shared" si="119"/>
        <v>1</v>
      </c>
      <c r="B1260" s="279" t="str">
        <f t="shared" si="120"/>
        <v>9</v>
      </c>
      <c r="C1260" s="279" t="str">
        <f t="shared" si="121"/>
        <v>9</v>
      </c>
      <c r="D1260" s="279" t="str">
        <f t="shared" si="122"/>
        <v>0</v>
      </c>
      <c r="E1260" s="279" t="str">
        <f t="shared" si="123"/>
        <v>06</v>
      </c>
      <c r="F1260" s="279" t="str">
        <f t="shared" si="124"/>
        <v>1</v>
      </c>
      <c r="G1260" s="279" t="str">
        <f t="shared" si="125"/>
        <v>0</v>
      </c>
      <c r="H1260" s="14">
        <v>19900610</v>
      </c>
      <c r="I1260" s="15" t="s">
        <v>1703</v>
      </c>
      <c r="J1260" s="280" t="s">
        <v>54</v>
      </c>
      <c r="K1260" s="15" t="s">
        <v>1747</v>
      </c>
      <c r="L1260" s="15"/>
      <c r="M1260" s="19" t="s">
        <v>18</v>
      </c>
    </row>
    <row r="1261" spans="1:13" ht="90" x14ac:dyDescent="0.25">
      <c r="A1261" s="18" t="str">
        <f t="shared" si="119"/>
        <v>1</v>
      </c>
      <c r="B1261" s="279" t="str">
        <f t="shared" si="120"/>
        <v>9</v>
      </c>
      <c r="C1261" s="279" t="str">
        <f t="shared" si="121"/>
        <v>9</v>
      </c>
      <c r="D1261" s="279" t="str">
        <f t="shared" si="122"/>
        <v>0</v>
      </c>
      <c r="E1261" s="279" t="str">
        <f t="shared" si="123"/>
        <v>07</v>
      </c>
      <c r="F1261" s="279" t="str">
        <f t="shared" si="124"/>
        <v>0</v>
      </c>
      <c r="G1261" s="279" t="str">
        <f t="shared" si="125"/>
        <v>0</v>
      </c>
      <c r="H1261" s="14">
        <v>19900700</v>
      </c>
      <c r="I1261" s="15" t="s">
        <v>1705</v>
      </c>
      <c r="J1261" s="280" t="s">
        <v>54</v>
      </c>
      <c r="K1261" s="15" t="s">
        <v>1748</v>
      </c>
      <c r="L1261" s="15"/>
      <c r="M1261" s="19" t="s">
        <v>18</v>
      </c>
    </row>
    <row r="1262" spans="1:13" ht="90" x14ac:dyDescent="0.25">
      <c r="A1262" s="18" t="str">
        <f t="shared" si="119"/>
        <v>1</v>
      </c>
      <c r="B1262" s="279" t="str">
        <f t="shared" si="120"/>
        <v>9</v>
      </c>
      <c r="C1262" s="279" t="str">
        <f t="shared" si="121"/>
        <v>9</v>
      </c>
      <c r="D1262" s="279" t="str">
        <f t="shared" si="122"/>
        <v>0</v>
      </c>
      <c r="E1262" s="279" t="str">
        <f t="shared" si="123"/>
        <v>07</v>
      </c>
      <c r="F1262" s="279" t="str">
        <f t="shared" si="124"/>
        <v>1</v>
      </c>
      <c r="G1262" s="279" t="str">
        <f t="shared" si="125"/>
        <v>0</v>
      </c>
      <c r="H1262" s="14">
        <v>19900710</v>
      </c>
      <c r="I1262" s="15" t="s">
        <v>1705</v>
      </c>
      <c r="J1262" s="280" t="s">
        <v>54</v>
      </c>
      <c r="K1262" s="15" t="s">
        <v>1748</v>
      </c>
      <c r="L1262" s="15"/>
      <c r="M1262" s="19" t="s">
        <v>18</v>
      </c>
    </row>
    <row r="1263" spans="1:13" ht="90" x14ac:dyDescent="0.25">
      <c r="A1263" s="18" t="str">
        <f t="shared" si="119"/>
        <v>1</v>
      </c>
      <c r="B1263" s="279" t="str">
        <f t="shared" si="120"/>
        <v>9</v>
      </c>
      <c r="C1263" s="279" t="str">
        <f t="shared" si="121"/>
        <v>9</v>
      </c>
      <c r="D1263" s="279" t="str">
        <f t="shared" si="122"/>
        <v>0</v>
      </c>
      <c r="E1263" s="279" t="str">
        <f t="shared" si="123"/>
        <v>08</v>
      </c>
      <c r="F1263" s="279" t="str">
        <f t="shared" si="124"/>
        <v>0</v>
      </c>
      <c r="G1263" s="279" t="str">
        <f t="shared" si="125"/>
        <v>0</v>
      </c>
      <c r="H1263" s="14">
        <v>19900800</v>
      </c>
      <c r="I1263" s="15" t="s">
        <v>1749</v>
      </c>
      <c r="J1263" s="280" t="s">
        <v>54</v>
      </c>
      <c r="K1263" s="15" t="s">
        <v>1708</v>
      </c>
      <c r="L1263" s="15"/>
      <c r="M1263" s="19" t="s">
        <v>18</v>
      </c>
    </row>
    <row r="1264" spans="1:13" ht="90" x14ac:dyDescent="0.25">
      <c r="A1264" s="18" t="str">
        <f t="shared" si="119"/>
        <v>1</v>
      </c>
      <c r="B1264" s="279" t="str">
        <f t="shared" si="120"/>
        <v>9</v>
      </c>
      <c r="C1264" s="279" t="str">
        <f t="shared" si="121"/>
        <v>9</v>
      </c>
      <c r="D1264" s="279" t="str">
        <f t="shared" si="122"/>
        <v>0</v>
      </c>
      <c r="E1264" s="279" t="str">
        <f t="shared" si="123"/>
        <v>08</v>
      </c>
      <c r="F1264" s="279" t="str">
        <f t="shared" si="124"/>
        <v>1</v>
      </c>
      <c r="G1264" s="279" t="str">
        <f t="shared" si="125"/>
        <v>0</v>
      </c>
      <c r="H1264" s="14">
        <v>19900810</v>
      </c>
      <c r="I1264" s="15" t="s">
        <v>1749</v>
      </c>
      <c r="J1264" s="280" t="s">
        <v>54</v>
      </c>
      <c r="K1264" s="15" t="s">
        <v>1708</v>
      </c>
      <c r="L1264" s="15"/>
      <c r="M1264" s="19" t="s">
        <v>18</v>
      </c>
    </row>
    <row r="1265" spans="1:13" ht="60" x14ac:dyDescent="0.25">
      <c r="A1265" s="18" t="str">
        <f t="shared" si="119"/>
        <v>1</v>
      </c>
      <c r="B1265" s="279" t="str">
        <f t="shared" si="120"/>
        <v>9</v>
      </c>
      <c r="C1265" s="279" t="str">
        <f t="shared" si="121"/>
        <v>9</v>
      </c>
      <c r="D1265" s="279" t="str">
        <f t="shared" si="122"/>
        <v>0</v>
      </c>
      <c r="E1265" s="279" t="str">
        <f t="shared" si="123"/>
        <v>09</v>
      </c>
      <c r="F1265" s="279" t="str">
        <f t="shared" si="124"/>
        <v>0</v>
      </c>
      <c r="G1265" s="279" t="str">
        <f t="shared" si="125"/>
        <v>0</v>
      </c>
      <c r="H1265" s="14">
        <v>19900900</v>
      </c>
      <c r="I1265" s="15" t="s">
        <v>1712</v>
      </c>
      <c r="J1265" s="280" t="s">
        <v>54</v>
      </c>
      <c r="K1265" s="15" t="s">
        <v>1750</v>
      </c>
      <c r="L1265" s="15"/>
      <c r="M1265" s="19" t="s">
        <v>18</v>
      </c>
    </row>
    <row r="1266" spans="1:13" ht="60" x14ac:dyDescent="0.25">
      <c r="A1266" s="18" t="str">
        <f t="shared" si="119"/>
        <v>1</v>
      </c>
      <c r="B1266" s="279" t="str">
        <f t="shared" si="120"/>
        <v>9</v>
      </c>
      <c r="C1266" s="279" t="str">
        <f t="shared" si="121"/>
        <v>9</v>
      </c>
      <c r="D1266" s="279" t="str">
        <f t="shared" si="122"/>
        <v>0</v>
      </c>
      <c r="E1266" s="279" t="str">
        <f t="shared" si="123"/>
        <v>09</v>
      </c>
      <c r="F1266" s="279" t="str">
        <f t="shared" si="124"/>
        <v>1</v>
      </c>
      <c r="G1266" s="279" t="str">
        <f t="shared" si="125"/>
        <v>0</v>
      </c>
      <c r="H1266" s="14">
        <v>19900910</v>
      </c>
      <c r="I1266" s="15" t="s">
        <v>1712</v>
      </c>
      <c r="J1266" s="280" t="s">
        <v>54</v>
      </c>
      <c r="K1266" s="15" t="s">
        <v>1750</v>
      </c>
      <c r="L1266" s="15"/>
      <c r="M1266" s="19" t="s">
        <v>18</v>
      </c>
    </row>
    <row r="1267" spans="1:13" ht="75" x14ac:dyDescent="0.25">
      <c r="A1267" s="18" t="str">
        <f t="shared" si="119"/>
        <v>1</v>
      </c>
      <c r="B1267" s="279" t="str">
        <f t="shared" si="120"/>
        <v>9</v>
      </c>
      <c r="C1267" s="279" t="str">
        <f t="shared" si="121"/>
        <v>9</v>
      </c>
      <c r="D1267" s="279" t="str">
        <f t="shared" si="122"/>
        <v>0</v>
      </c>
      <c r="E1267" s="279" t="str">
        <f t="shared" si="123"/>
        <v>10</v>
      </c>
      <c r="F1267" s="279" t="str">
        <f t="shared" si="124"/>
        <v>0</v>
      </c>
      <c r="G1267" s="279" t="str">
        <f t="shared" si="125"/>
        <v>0</v>
      </c>
      <c r="H1267" s="14">
        <v>19901000</v>
      </c>
      <c r="I1267" s="15" t="s">
        <v>1714</v>
      </c>
      <c r="J1267" s="280" t="s">
        <v>54</v>
      </c>
      <c r="K1267" s="15" t="s">
        <v>1751</v>
      </c>
      <c r="L1267" s="15"/>
      <c r="M1267" s="19" t="s">
        <v>18</v>
      </c>
    </row>
    <row r="1268" spans="1:13" ht="75" x14ac:dyDescent="0.25">
      <c r="A1268" s="18" t="str">
        <f t="shared" si="119"/>
        <v>1</v>
      </c>
      <c r="B1268" s="279" t="str">
        <f t="shared" si="120"/>
        <v>9</v>
      </c>
      <c r="C1268" s="279" t="str">
        <f t="shared" si="121"/>
        <v>9</v>
      </c>
      <c r="D1268" s="279" t="str">
        <f t="shared" si="122"/>
        <v>0</v>
      </c>
      <c r="E1268" s="279" t="str">
        <f t="shared" si="123"/>
        <v>10</v>
      </c>
      <c r="F1268" s="279" t="str">
        <f t="shared" si="124"/>
        <v>1</v>
      </c>
      <c r="G1268" s="279" t="str">
        <f t="shared" si="125"/>
        <v>0</v>
      </c>
      <c r="H1268" s="14">
        <v>19901010</v>
      </c>
      <c r="I1268" s="15" t="s">
        <v>1714</v>
      </c>
      <c r="J1268" s="280" t="s">
        <v>54</v>
      </c>
      <c r="K1268" s="15" t="s">
        <v>1751</v>
      </c>
      <c r="L1268" s="15"/>
      <c r="M1268" s="19" t="s">
        <v>18</v>
      </c>
    </row>
    <row r="1269" spans="1:13" ht="45" x14ac:dyDescent="0.25">
      <c r="A1269" s="18" t="str">
        <f t="shared" si="119"/>
        <v>1</v>
      </c>
      <c r="B1269" s="279" t="str">
        <f t="shared" si="120"/>
        <v>9</v>
      </c>
      <c r="C1269" s="279" t="str">
        <f t="shared" si="121"/>
        <v>9</v>
      </c>
      <c r="D1269" s="279" t="str">
        <f t="shared" si="122"/>
        <v>0</v>
      </c>
      <c r="E1269" s="279" t="str">
        <f t="shared" si="123"/>
        <v>11</v>
      </c>
      <c r="F1269" s="279" t="str">
        <f t="shared" si="124"/>
        <v>0</v>
      </c>
      <c r="G1269" s="279" t="str">
        <f t="shared" si="125"/>
        <v>0</v>
      </c>
      <c r="H1269" s="14">
        <v>19901100</v>
      </c>
      <c r="I1269" s="15" t="s">
        <v>1716</v>
      </c>
      <c r="J1269" s="280" t="s">
        <v>54</v>
      </c>
      <c r="K1269" s="15" t="s">
        <v>1752</v>
      </c>
      <c r="L1269" s="15"/>
      <c r="M1269" s="19" t="s">
        <v>18</v>
      </c>
    </row>
    <row r="1270" spans="1:13" ht="45" x14ac:dyDescent="0.25">
      <c r="A1270" s="18" t="str">
        <f t="shared" si="119"/>
        <v>1</v>
      </c>
      <c r="B1270" s="279" t="str">
        <f t="shared" si="120"/>
        <v>9</v>
      </c>
      <c r="C1270" s="279" t="str">
        <f t="shared" si="121"/>
        <v>9</v>
      </c>
      <c r="D1270" s="279" t="str">
        <f t="shared" si="122"/>
        <v>0</v>
      </c>
      <c r="E1270" s="279" t="str">
        <f t="shared" si="123"/>
        <v>11</v>
      </c>
      <c r="F1270" s="279" t="str">
        <f t="shared" si="124"/>
        <v>1</v>
      </c>
      <c r="G1270" s="279" t="str">
        <f t="shared" si="125"/>
        <v>0</v>
      </c>
      <c r="H1270" s="14">
        <v>19901110</v>
      </c>
      <c r="I1270" s="15" t="s">
        <v>1716</v>
      </c>
      <c r="J1270" s="280" t="s">
        <v>54</v>
      </c>
      <c r="K1270" s="15" t="s">
        <v>1752</v>
      </c>
      <c r="L1270" s="15"/>
      <c r="M1270" s="19" t="s">
        <v>18</v>
      </c>
    </row>
    <row r="1271" spans="1:13" ht="30" x14ac:dyDescent="0.25">
      <c r="A1271" s="18" t="str">
        <f t="shared" si="119"/>
        <v>1</v>
      </c>
      <c r="B1271" s="279" t="str">
        <f t="shared" si="120"/>
        <v>9</v>
      </c>
      <c r="C1271" s="279" t="str">
        <f t="shared" si="121"/>
        <v>9</v>
      </c>
      <c r="D1271" s="279" t="str">
        <f t="shared" si="122"/>
        <v>0</v>
      </c>
      <c r="E1271" s="279" t="str">
        <f t="shared" si="123"/>
        <v>12</v>
      </c>
      <c r="F1271" s="279" t="str">
        <f t="shared" si="124"/>
        <v>0</v>
      </c>
      <c r="G1271" s="279" t="str">
        <f t="shared" si="125"/>
        <v>0</v>
      </c>
      <c r="H1271" s="14">
        <v>19901200</v>
      </c>
      <c r="I1271" s="15" t="s">
        <v>1718</v>
      </c>
      <c r="J1271" s="280" t="s">
        <v>54</v>
      </c>
      <c r="K1271" s="15" t="s">
        <v>1719</v>
      </c>
      <c r="L1271" s="15"/>
      <c r="M1271" s="19" t="s">
        <v>18</v>
      </c>
    </row>
    <row r="1272" spans="1:13" s="7" customFormat="1" ht="45" x14ac:dyDescent="0.25">
      <c r="A1272" s="18" t="str">
        <f t="shared" si="119"/>
        <v>1</v>
      </c>
      <c r="B1272" s="279" t="str">
        <f t="shared" si="120"/>
        <v>9</v>
      </c>
      <c r="C1272" s="279" t="str">
        <f t="shared" si="121"/>
        <v>9</v>
      </c>
      <c r="D1272" s="279" t="str">
        <f t="shared" si="122"/>
        <v>0</v>
      </c>
      <c r="E1272" s="279" t="str">
        <f t="shared" si="123"/>
        <v>12</v>
      </c>
      <c r="F1272" s="279" t="str">
        <f t="shared" si="124"/>
        <v>1</v>
      </c>
      <c r="G1272" s="279" t="str">
        <f t="shared" si="125"/>
        <v>0</v>
      </c>
      <c r="H1272" s="14">
        <v>19901210</v>
      </c>
      <c r="I1272" s="15" t="s">
        <v>1720</v>
      </c>
      <c r="J1272" s="280" t="s">
        <v>54</v>
      </c>
      <c r="K1272" s="15" t="s">
        <v>1753</v>
      </c>
      <c r="L1272" s="15"/>
      <c r="M1272" s="19" t="s">
        <v>18</v>
      </c>
    </row>
    <row r="1273" spans="1:13" s="7" customFormat="1" ht="60" customHeight="1" x14ac:dyDescent="0.25">
      <c r="A1273" s="18" t="str">
        <f t="shared" si="119"/>
        <v>1</v>
      </c>
      <c r="B1273" s="279" t="str">
        <f t="shared" si="120"/>
        <v>9</v>
      </c>
      <c r="C1273" s="279" t="str">
        <f t="shared" si="121"/>
        <v>9</v>
      </c>
      <c r="D1273" s="279" t="str">
        <f t="shared" si="122"/>
        <v>0</v>
      </c>
      <c r="E1273" s="279" t="str">
        <f t="shared" si="123"/>
        <v>12</v>
      </c>
      <c r="F1273" s="279" t="str">
        <f t="shared" si="124"/>
        <v>2</v>
      </c>
      <c r="G1273" s="279" t="str">
        <f t="shared" si="125"/>
        <v>0</v>
      </c>
      <c r="H1273" s="14">
        <v>19901220</v>
      </c>
      <c r="I1273" s="15" t="s">
        <v>1722</v>
      </c>
      <c r="J1273" s="280" t="s">
        <v>54</v>
      </c>
      <c r="K1273" s="15" t="s">
        <v>1754</v>
      </c>
      <c r="L1273" s="15"/>
      <c r="M1273" s="19" t="s">
        <v>18</v>
      </c>
    </row>
    <row r="1274" spans="1:13" s="7" customFormat="1" ht="30" customHeight="1" x14ac:dyDescent="0.25">
      <c r="A1274" s="18" t="str">
        <f t="shared" si="119"/>
        <v>1</v>
      </c>
      <c r="B1274" s="279" t="str">
        <f t="shared" si="120"/>
        <v>9</v>
      </c>
      <c r="C1274" s="279" t="str">
        <f t="shared" si="121"/>
        <v>9</v>
      </c>
      <c r="D1274" s="279" t="str">
        <f t="shared" si="122"/>
        <v>0</v>
      </c>
      <c r="E1274" s="279" t="str">
        <f t="shared" si="123"/>
        <v>13</v>
      </c>
      <c r="F1274" s="279" t="str">
        <f t="shared" si="124"/>
        <v>0</v>
      </c>
      <c r="G1274" s="279" t="str">
        <f t="shared" si="125"/>
        <v>0</v>
      </c>
      <c r="H1274" s="14">
        <v>19901300</v>
      </c>
      <c r="I1274" s="15" t="s">
        <v>1724</v>
      </c>
      <c r="J1274" s="280" t="s">
        <v>54</v>
      </c>
      <c r="K1274" s="15" t="s">
        <v>1725</v>
      </c>
      <c r="L1274" s="15"/>
      <c r="M1274" s="19" t="s">
        <v>18</v>
      </c>
    </row>
    <row r="1275" spans="1:13" ht="60" x14ac:dyDescent="0.25">
      <c r="A1275" s="18" t="str">
        <f t="shared" si="119"/>
        <v>1</v>
      </c>
      <c r="B1275" s="279" t="str">
        <f t="shared" si="120"/>
        <v>9</v>
      </c>
      <c r="C1275" s="279" t="str">
        <f t="shared" si="121"/>
        <v>9</v>
      </c>
      <c r="D1275" s="279" t="str">
        <f t="shared" si="122"/>
        <v>0</v>
      </c>
      <c r="E1275" s="279" t="str">
        <f t="shared" si="123"/>
        <v>13</v>
      </c>
      <c r="F1275" s="279" t="str">
        <f t="shared" si="124"/>
        <v>1</v>
      </c>
      <c r="G1275" s="279" t="str">
        <f t="shared" si="125"/>
        <v>0</v>
      </c>
      <c r="H1275" s="14">
        <v>19901310</v>
      </c>
      <c r="I1275" s="15" t="s">
        <v>1726</v>
      </c>
      <c r="J1275" s="280" t="s">
        <v>54</v>
      </c>
      <c r="K1275" s="15" t="s">
        <v>1755</v>
      </c>
      <c r="L1275" s="15"/>
      <c r="M1275" s="19" t="s">
        <v>18</v>
      </c>
    </row>
    <row r="1276" spans="1:13" ht="30" x14ac:dyDescent="0.25">
      <c r="A1276" s="18" t="str">
        <f t="shared" si="119"/>
        <v>1</v>
      </c>
      <c r="B1276" s="279" t="str">
        <f t="shared" si="120"/>
        <v>9</v>
      </c>
      <c r="C1276" s="279" t="str">
        <f t="shared" si="121"/>
        <v>9</v>
      </c>
      <c r="D1276" s="279" t="str">
        <f t="shared" si="122"/>
        <v>0</v>
      </c>
      <c r="E1276" s="279" t="str">
        <f t="shared" si="123"/>
        <v>14</v>
      </c>
      <c r="F1276" s="279" t="str">
        <f t="shared" si="124"/>
        <v>0</v>
      </c>
      <c r="G1276" s="279" t="str">
        <f t="shared" si="125"/>
        <v>0</v>
      </c>
      <c r="H1276" s="14">
        <v>19901400</v>
      </c>
      <c r="I1276" s="15" t="s">
        <v>1736</v>
      </c>
      <c r="J1276" s="280" t="s">
        <v>54</v>
      </c>
      <c r="K1276" s="15" t="s">
        <v>1756</v>
      </c>
      <c r="L1276" s="15"/>
      <c r="M1276" s="19" t="s">
        <v>18</v>
      </c>
    </row>
    <row r="1277" spans="1:13" ht="30" x14ac:dyDescent="0.25">
      <c r="A1277" s="18" t="str">
        <f t="shared" si="119"/>
        <v>1</v>
      </c>
      <c r="B1277" s="279" t="str">
        <f t="shared" si="120"/>
        <v>9</v>
      </c>
      <c r="C1277" s="279" t="str">
        <f t="shared" si="121"/>
        <v>9</v>
      </c>
      <c r="D1277" s="279" t="str">
        <f t="shared" si="122"/>
        <v>0</v>
      </c>
      <c r="E1277" s="279" t="str">
        <f t="shared" si="123"/>
        <v>14</v>
      </c>
      <c r="F1277" s="279" t="str">
        <f t="shared" si="124"/>
        <v>1</v>
      </c>
      <c r="G1277" s="279" t="str">
        <f t="shared" si="125"/>
        <v>0</v>
      </c>
      <c r="H1277" s="14">
        <v>19901410</v>
      </c>
      <c r="I1277" s="15" t="s">
        <v>1736</v>
      </c>
      <c r="J1277" s="280" t="s">
        <v>54</v>
      </c>
      <c r="K1277" s="15" t="s">
        <v>1756</v>
      </c>
      <c r="L1277" s="15"/>
      <c r="M1277" s="19" t="s">
        <v>18</v>
      </c>
    </row>
    <row r="1278" spans="1:13" x14ac:dyDescent="0.25">
      <c r="A1278" s="18" t="str">
        <f t="shared" si="119"/>
        <v>1</v>
      </c>
      <c r="B1278" s="279" t="str">
        <f t="shared" si="120"/>
        <v>9</v>
      </c>
      <c r="C1278" s="279" t="str">
        <f t="shared" si="121"/>
        <v>9</v>
      </c>
      <c r="D1278" s="279" t="str">
        <f t="shared" si="122"/>
        <v>0</v>
      </c>
      <c r="E1278" s="279" t="str">
        <f t="shared" si="123"/>
        <v>99</v>
      </c>
      <c r="F1278" s="279" t="str">
        <f t="shared" si="124"/>
        <v>0</v>
      </c>
      <c r="G1278" s="279" t="str">
        <f t="shared" si="125"/>
        <v>0</v>
      </c>
      <c r="H1278" s="14">
        <v>19909900</v>
      </c>
      <c r="I1278" s="15" t="s">
        <v>1734</v>
      </c>
      <c r="J1278" s="280" t="s">
        <v>54</v>
      </c>
      <c r="K1278" s="15" t="s">
        <v>1735</v>
      </c>
      <c r="L1278" s="15"/>
      <c r="M1278" s="19" t="s">
        <v>18</v>
      </c>
    </row>
    <row r="1279" spans="1:13" x14ac:dyDescent="0.25">
      <c r="A1279" s="18" t="str">
        <f t="shared" si="119"/>
        <v>1</v>
      </c>
      <c r="B1279" s="279" t="str">
        <f t="shared" si="120"/>
        <v>9</v>
      </c>
      <c r="C1279" s="279" t="str">
        <f t="shared" si="121"/>
        <v>9</v>
      </c>
      <c r="D1279" s="279" t="str">
        <f t="shared" si="122"/>
        <v>0</v>
      </c>
      <c r="E1279" s="279" t="str">
        <f t="shared" si="123"/>
        <v>99</v>
      </c>
      <c r="F1279" s="279" t="str">
        <f t="shared" si="124"/>
        <v>1</v>
      </c>
      <c r="G1279" s="279" t="str">
        <f t="shared" si="125"/>
        <v>0</v>
      </c>
      <c r="H1279" s="14">
        <v>19909910</v>
      </c>
      <c r="I1279" s="15" t="s">
        <v>1757</v>
      </c>
      <c r="J1279" s="280" t="s">
        <v>54</v>
      </c>
      <c r="K1279" s="15" t="s">
        <v>1758</v>
      </c>
      <c r="L1279" s="15"/>
      <c r="M1279" s="19" t="s">
        <v>18</v>
      </c>
    </row>
    <row r="1280" spans="1:13" x14ac:dyDescent="0.25">
      <c r="A1280" s="18" t="str">
        <f t="shared" si="119"/>
        <v>1</v>
      </c>
      <c r="B1280" s="279" t="str">
        <f t="shared" si="120"/>
        <v>9</v>
      </c>
      <c r="C1280" s="279" t="str">
        <f t="shared" si="121"/>
        <v>9</v>
      </c>
      <c r="D1280" s="279" t="str">
        <f t="shared" si="122"/>
        <v>0</v>
      </c>
      <c r="E1280" s="279" t="str">
        <f t="shared" si="123"/>
        <v>99</v>
      </c>
      <c r="F1280" s="279" t="str">
        <f t="shared" si="124"/>
        <v>2</v>
      </c>
      <c r="G1280" s="279" t="str">
        <f t="shared" si="125"/>
        <v>0</v>
      </c>
      <c r="H1280" s="14">
        <v>19909920</v>
      </c>
      <c r="I1280" s="15" t="s">
        <v>1759</v>
      </c>
      <c r="J1280" s="280" t="s">
        <v>54</v>
      </c>
      <c r="K1280" s="15" t="s">
        <v>1760</v>
      </c>
      <c r="L1280" s="15"/>
      <c r="M1280" s="19" t="s">
        <v>18</v>
      </c>
    </row>
    <row r="1281" spans="1:13" ht="60" x14ac:dyDescent="0.25">
      <c r="A1281" s="18" t="str">
        <f t="shared" si="119"/>
        <v>2</v>
      </c>
      <c r="B1281" s="279" t="str">
        <f t="shared" si="120"/>
        <v>0</v>
      </c>
      <c r="C1281" s="279" t="str">
        <f t="shared" si="121"/>
        <v>0</v>
      </c>
      <c r="D1281" s="279" t="str">
        <f t="shared" si="122"/>
        <v>0</v>
      </c>
      <c r="E1281" s="279" t="str">
        <f t="shared" si="123"/>
        <v>00</v>
      </c>
      <c r="F1281" s="279" t="str">
        <f t="shared" si="124"/>
        <v>0</v>
      </c>
      <c r="G1281" s="279" t="str">
        <f t="shared" si="125"/>
        <v>0</v>
      </c>
      <c r="H1281" s="14">
        <v>20000000</v>
      </c>
      <c r="I1281" s="15" t="s">
        <v>1761</v>
      </c>
      <c r="J1281" s="280" t="s">
        <v>45</v>
      </c>
      <c r="K1281" s="15" t="s">
        <v>1762</v>
      </c>
      <c r="L1281" s="15"/>
      <c r="M1281" s="19"/>
    </row>
    <row r="1282" spans="1:13" ht="105" x14ac:dyDescent="0.25">
      <c r="A1282" s="18" t="str">
        <f t="shared" si="119"/>
        <v>2</v>
      </c>
      <c r="B1282" s="279" t="str">
        <f t="shared" si="120"/>
        <v>1</v>
      </c>
      <c r="C1282" s="279" t="str">
        <f t="shared" si="121"/>
        <v>0</v>
      </c>
      <c r="D1282" s="279" t="str">
        <f t="shared" si="122"/>
        <v>0</v>
      </c>
      <c r="E1282" s="279" t="str">
        <f t="shared" si="123"/>
        <v>00</v>
      </c>
      <c r="F1282" s="279" t="str">
        <f t="shared" si="124"/>
        <v>0</v>
      </c>
      <c r="G1282" s="279" t="str">
        <f t="shared" si="125"/>
        <v>0</v>
      </c>
      <c r="H1282" s="14">
        <v>21000000</v>
      </c>
      <c r="I1282" s="15" t="s">
        <v>1763</v>
      </c>
      <c r="J1282" s="280" t="s">
        <v>45</v>
      </c>
      <c r="K1282" s="15" t="s">
        <v>1764</v>
      </c>
      <c r="L1282" s="15"/>
      <c r="M1282" s="19"/>
    </row>
    <row r="1283" spans="1:13" ht="45" x14ac:dyDescent="0.25">
      <c r="A1283" s="18" t="str">
        <f t="shared" si="119"/>
        <v>2</v>
      </c>
      <c r="B1283" s="279" t="str">
        <f t="shared" si="120"/>
        <v>1</v>
      </c>
      <c r="C1283" s="279" t="str">
        <f t="shared" si="121"/>
        <v>1</v>
      </c>
      <c r="D1283" s="279" t="str">
        <f t="shared" si="122"/>
        <v>0</v>
      </c>
      <c r="E1283" s="279" t="str">
        <f t="shared" si="123"/>
        <v>00</v>
      </c>
      <c r="F1283" s="279" t="str">
        <f t="shared" si="124"/>
        <v>0</v>
      </c>
      <c r="G1283" s="279" t="str">
        <f t="shared" si="125"/>
        <v>0</v>
      </c>
      <c r="H1283" s="14">
        <v>21100000</v>
      </c>
      <c r="I1283" s="15" t="s">
        <v>1765</v>
      </c>
      <c r="J1283" s="280" t="s">
        <v>45</v>
      </c>
      <c r="K1283" s="15" t="s">
        <v>1766</v>
      </c>
      <c r="L1283" s="15"/>
      <c r="M1283" s="19"/>
    </row>
    <row r="1284" spans="1:13" ht="135" x14ac:dyDescent="0.25">
      <c r="A1284" s="18" t="str">
        <f t="shared" si="119"/>
        <v>2</v>
      </c>
      <c r="B1284" s="279" t="str">
        <f t="shared" si="120"/>
        <v>1</v>
      </c>
      <c r="C1284" s="279" t="str">
        <f t="shared" si="121"/>
        <v>1</v>
      </c>
      <c r="D1284" s="279" t="str">
        <f t="shared" si="122"/>
        <v>1</v>
      </c>
      <c r="E1284" s="279" t="str">
        <f t="shared" si="123"/>
        <v>00</v>
      </c>
      <c r="F1284" s="279" t="str">
        <f t="shared" si="124"/>
        <v>0</v>
      </c>
      <c r="G1284" s="279" t="str">
        <f t="shared" si="125"/>
        <v>0</v>
      </c>
      <c r="H1284" s="14">
        <v>21110000</v>
      </c>
      <c r="I1284" s="15" t="s">
        <v>1767</v>
      </c>
      <c r="J1284" s="280" t="s">
        <v>45</v>
      </c>
      <c r="K1284" s="15" t="s">
        <v>1768</v>
      </c>
      <c r="L1284" s="15"/>
      <c r="M1284" s="19"/>
    </row>
    <row r="1285" spans="1:13" ht="75" x14ac:dyDescent="0.25">
      <c r="A1285" s="18" t="str">
        <f t="shared" si="119"/>
        <v>2</v>
      </c>
      <c r="B1285" s="279" t="str">
        <f t="shared" si="120"/>
        <v>1</v>
      </c>
      <c r="C1285" s="279" t="str">
        <f t="shared" si="121"/>
        <v>1</v>
      </c>
      <c r="D1285" s="279" t="str">
        <f t="shared" si="122"/>
        <v>1</v>
      </c>
      <c r="E1285" s="279" t="str">
        <f t="shared" si="123"/>
        <v>01</v>
      </c>
      <c r="F1285" s="279" t="str">
        <f t="shared" si="124"/>
        <v>0</v>
      </c>
      <c r="G1285" s="279" t="str">
        <f t="shared" si="125"/>
        <v>0</v>
      </c>
      <c r="H1285" s="14">
        <v>21110100</v>
      </c>
      <c r="I1285" s="15" t="s">
        <v>1767</v>
      </c>
      <c r="J1285" s="280" t="s">
        <v>54</v>
      </c>
      <c r="K1285" s="15" t="s">
        <v>1769</v>
      </c>
      <c r="L1285" s="15"/>
      <c r="M1285" s="19" t="s">
        <v>10</v>
      </c>
    </row>
    <row r="1286" spans="1:13" ht="105" x14ac:dyDescent="0.25">
      <c r="A1286" s="18" t="str">
        <f t="shared" si="119"/>
        <v>2</v>
      </c>
      <c r="B1286" s="279" t="str">
        <f t="shared" si="120"/>
        <v>1</v>
      </c>
      <c r="C1286" s="279" t="str">
        <f t="shared" si="121"/>
        <v>1</v>
      </c>
      <c r="D1286" s="279" t="str">
        <f t="shared" si="122"/>
        <v>1</v>
      </c>
      <c r="E1286" s="279" t="str">
        <f t="shared" si="123"/>
        <v>02</v>
      </c>
      <c r="F1286" s="279" t="str">
        <f t="shared" si="124"/>
        <v>0</v>
      </c>
      <c r="G1286" s="279" t="str">
        <f t="shared" si="125"/>
        <v>0</v>
      </c>
      <c r="H1286" s="14">
        <v>21110200</v>
      </c>
      <c r="I1286" s="15" t="s">
        <v>1770</v>
      </c>
      <c r="J1286" s="280" t="s">
        <v>54</v>
      </c>
      <c r="K1286" s="15" t="s">
        <v>1771</v>
      </c>
      <c r="L1286" s="15"/>
      <c r="M1286" s="19" t="s">
        <v>10</v>
      </c>
    </row>
    <row r="1287" spans="1:13" ht="90" x14ac:dyDescent="0.25">
      <c r="A1287" s="18" t="str">
        <f t="shared" si="119"/>
        <v>2</v>
      </c>
      <c r="B1287" s="279" t="str">
        <f t="shared" si="120"/>
        <v>1</v>
      </c>
      <c r="C1287" s="279" t="str">
        <f t="shared" si="121"/>
        <v>1</v>
      </c>
      <c r="D1287" s="279" t="str">
        <f t="shared" si="122"/>
        <v>1</v>
      </c>
      <c r="E1287" s="279" t="str">
        <f t="shared" si="123"/>
        <v>03</v>
      </c>
      <c r="F1287" s="279" t="str">
        <f t="shared" si="124"/>
        <v>0</v>
      </c>
      <c r="G1287" s="279" t="str">
        <f t="shared" si="125"/>
        <v>0</v>
      </c>
      <c r="H1287" s="14">
        <v>21110300</v>
      </c>
      <c r="I1287" s="15" t="s">
        <v>1772</v>
      </c>
      <c r="J1287" s="280" t="s">
        <v>54</v>
      </c>
      <c r="K1287" s="15" t="s">
        <v>1773</v>
      </c>
      <c r="L1287" s="15"/>
      <c r="M1287" s="19" t="s">
        <v>10</v>
      </c>
    </row>
    <row r="1288" spans="1:13" ht="75" x14ac:dyDescent="0.25">
      <c r="A1288" s="18" t="str">
        <f t="shared" si="119"/>
        <v>2</v>
      </c>
      <c r="B1288" s="279" t="str">
        <f t="shared" si="120"/>
        <v>1</v>
      </c>
      <c r="C1288" s="279" t="str">
        <f t="shared" si="121"/>
        <v>1</v>
      </c>
      <c r="D1288" s="279" t="str">
        <f t="shared" si="122"/>
        <v>1</v>
      </c>
      <c r="E1288" s="279" t="str">
        <f t="shared" si="123"/>
        <v>00</v>
      </c>
      <c r="F1288" s="279" t="str">
        <f t="shared" si="124"/>
        <v>1</v>
      </c>
      <c r="G1288" s="279" t="str">
        <f t="shared" si="125"/>
        <v>0</v>
      </c>
      <c r="H1288" s="14">
        <v>21110010</v>
      </c>
      <c r="I1288" s="15" t="s">
        <v>1767</v>
      </c>
      <c r="J1288" s="280" t="s">
        <v>54</v>
      </c>
      <c r="K1288" s="15" t="s">
        <v>1774</v>
      </c>
      <c r="L1288" s="15"/>
      <c r="M1288" s="19" t="s">
        <v>18</v>
      </c>
    </row>
    <row r="1289" spans="1:13" ht="105" x14ac:dyDescent="0.25">
      <c r="A1289" s="18" t="str">
        <f t="shared" si="119"/>
        <v>2</v>
      </c>
      <c r="B1289" s="279" t="str">
        <f t="shared" si="120"/>
        <v>1</v>
      </c>
      <c r="C1289" s="279" t="str">
        <f t="shared" si="121"/>
        <v>1</v>
      </c>
      <c r="D1289" s="279" t="str">
        <f t="shared" si="122"/>
        <v>1</v>
      </c>
      <c r="E1289" s="279" t="str">
        <f t="shared" si="123"/>
        <v>00</v>
      </c>
      <c r="F1289" s="279" t="str">
        <f t="shared" si="124"/>
        <v>2</v>
      </c>
      <c r="G1289" s="279" t="str">
        <f t="shared" si="125"/>
        <v>0</v>
      </c>
      <c r="H1289" s="14">
        <v>21110020</v>
      </c>
      <c r="I1289" s="15" t="s">
        <v>1770</v>
      </c>
      <c r="J1289" s="280" t="s">
        <v>54</v>
      </c>
      <c r="K1289" s="15" t="s">
        <v>1775</v>
      </c>
      <c r="L1289" s="15"/>
      <c r="M1289" s="19" t="s">
        <v>18</v>
      </c>
    </row>
    <row r="1290" spans="1:13" ht="90" x14ac:dyDescent="0.25">
      <c r="A1290" s="18" t="str">
        <f t="shared" si="119"/>
        <v>2</v>
      </c>
      <c r="B1290" s="279" t="str">
        <f t="shared" si="120"/>
        <v>1</v>
      </c>
      <c r="C1290" s="279" t="str">
        <f t="shared" si="121"/>
        <v>1</v>
      </c>
      <c r="D1290" s="279" t="str">
        <f t="shared" si="122"/>
        <v>1</v>
      </c>
      <c r="E1290" s="279" t="str">
        <f t="shared" si="123"/>
        <v>00</v>
      </c>
      <c r="F1290" s="279" t="str">
        <f t="shared" si="124"/>
        <v>3</v>
      </c>
      <c r="G1290" s="279" t="str">
        <f t="shared" si="125"/>
        <v>0</v>
      </c>
      <c r="H1290" s="14">
        <v>21110030</v>
      </c>
      <c r="I1290" s="15" t="s">
        <v>1772</v>
      </c>
      <c r="J1290" s="280" t="s">
        <v>54</v>
      </c>
      <c r="K1290" s="15" t="s">
        <v>1776</v>
      </c>
      <c r="L1290" s="15"/>
      <c r="M1290" s="19" t="s">
        <v>18</v>
      </c>
    </row>
    <row r="1291" spans="1:13" ht="75" customHeight="1" x14ac:dyDescent="0.25">
      <c r="A1291" s="18" t="str">
        <f t="shared" si="119"/>
        <v>2</v>
      </c>
      <c r="B1291" s="279" t="str">
        <f t="shared" si="120"/>
        <v>1</v>
      </c>
      <c r="C1291" s="279" t="str">
        <f t="shared" si="121"/>
        <v>1</v>
      </c>
      <c r="D1291" s="279" t="str">
        <f t="shared" si="122"/>
        <v>2</v>
      </c>
      <c r="E1291" s="279" t="str">
        <f t="shared" si="123"/>
        <v>00</v>
      </c>
      <c r="F1291" s="279" t="str">
        <f t="shared" si="124"/>
        <v>0</v>
      </c>
      <c r="G1291" s="279" t="str">
        <f t="shared" si="125"/>
        <v>0</v>
      </c>
      <c r="H1291" s="14">
        <v>21120000</v>
      </c>
      <c r="I1291" s="15" t="s">
        <v>1777</v>
      </c>
      <c r="J1291" s="280" t="s">
        <v>45</v>
      </c>
      <c r="K1291" s="15" t="s">
        <v>1778</v>
      </c>
      <c r="L1291" s="15"/>
      <c r="M1291" s="19"/>
    </row>
    <row r="1292" spans="1:13" ht="75" customHeight="1" x14ac:dyDescent="0.25">
      <c r="A1292" s="18" t="str">
        <f t="shared" si="119"/>
        <v>2</v>
      </c>
      <c r="B1292" s="279" t="str">
        <f t="shared" si="120"/>
        <v>1</v>
      </c>
      <c r="C1292" s="279" t="str">
        <f t="shared" si="121"/>
        <v>1</v>
      </c>
      <c r="D1292" s="279" t="str">
        <f t="shared" si="122"/>
        <v>2</v>
      </c>
      <c r="E1292" s="279" t="str">
        <f t="shared" si="123"/>
        <v>01</v>
      </c>
      <c r="F1292" s="279" t="str">
        <f t="shared" si="124"/>
        <v>0</v>
      </c>
      <c r="G1292" s="279" t="str">
        <f t="shared" si="125"/>
        <v>0</v>
      </c>
      <c r="H1292" s="14">
        <v>21120100</v>
      </c>
      <c r="I1292" s="15" t="s">
        <v>1777</v>
      </c>
      <c r="J1292" s="280" t="s">
        <v>54</v>
      </c>
      <c r="K1292" s="15" t="s">
        <v>1779</v>
      </c>
      <c r="L1292" s="15"/>
      <c r="M1292" s="19" t="s">
        <v>10</v>
      </c>
    </row>
    <row r="1293" spans="1:13" ht="60" x14ac:dyDescent="0.25">
      <c r="A1293" s="18" t="str">
        <f t="shared" si="119"/>
        <v>2</v>
      </c>
      <c r="B1293" s="279" t="str">
        <f t="shared" si="120"/>
        <v>1</v>
      </c>
      <c r="C1293" s="279" t="str">
        <f t="shared" si="121"/>
        <v>1</v>
      </c>
      <c r="D1293" s="279" t="str">
        <f t="shared" si="122"/>
        <v>2</v>
      </c>
      <c r="E1293" s="279" t="str">
        <f t="shared" si="123"/>
        <v>00</v>
      </c>
      <c r="F1293" s="279" t="str">
        <f t="shared" si="124"/>
        <v>1</v>
      </c>
      <c r="G1293" s="279" t="str">
        <f t="shared" si="125"/>
        <v>0</v>
      </c>
      <c r="H1293" s="14">
        <v>21120010</v>
      </c>
      <c r="I1293" s="15" t="s">
        <v>1777</v>
      </c>
      <c r="J1293" s="280" t="s">
        <v>54</v>
      </c>
      <c r="K1293" s="15" t="s">
        <v>1780</v>
      </c>
      <c r="L1293" s="15"/>
      <c r="M1293" s="19" t="s">
        <v>18</v>
      </c>
    </row>
    <row r="1294" spans="1:13" ht="30" x14ac:dyDescent="0.25">
      <c r="A1294" s="18" t="str">
        <f t="shared" si="119"/>
        <v>2</v>
      </c>
      <c r="B1294" s="279" t="str">
        <f t="shared" si="120"/>
        <v>1</v>
      </c>
      <c r="C1294" s="279" t="str">
        <f t="shared" si="121"/>
        <v>1</v>
      </c>
      <c r="D1294" s="279" t="str">
        <f t="shared" si="122"/>
        <v>2</v>
      </c>
      <c r="E1294" s="279" t="str">
        <f t="shared" si="123"/>
        <v>50</v>
      </c>
      <c r="F1294" s="279" t="str">
        <f t="shared" si="124"/>
        <v>0</v>
      </c>
      <c r="G1294" s="279" t="str">
        <f t="shared" si="125"/>
        <v>0</v>
      </c>
      <c r="H1294" s="14">
        <v>21125000</v>
      </c>
      <c r="I1294" s="15" t="s">
        <v>1781</v>
      </c>
      <c r="J1294" s="280" t="s">
        <v>67</v>
      </c>
      <c r="K1294" s="15" t="s">
        <v>1782</v>
      </c>
      <c r="L1294" s="15"/>
      <c r="M1294" s="19" t="s">
        <v>10</v>
      </c>
    </row>
    <row r="1295" spans="1:13" ht="30" x14ac:dyDescent="0.25">
      <c r="A1295" s="18" t="str">
        <f t="shared" si="119"/>
        <v>2</v>
      </c>
      <c r="B1295" s="279" t="str">
        <f t="shared" si="120"/>
        <v>1</v>
      </c>
      <c r="C1295" s="279" t="str">
        <f t="shared" si="121"/>
        <v>1</v>
      </c>
      <c r="D1295" s="279" t="str">
        <f t="shared" si="122"/>
        <v>2</v>
      </c>
      <c r="E1295" s="279" t="str">
        <f t="shared" si="123"/>
        <v>51</v>
      </c>
      <c r="F1295" s="279" t="str">
        <f t="shared" si="124"/>
        <v>0</v>
      </c>
      <c r="G1295" s="279" t="str">
        <f t="shared" si="125"/>
        <v>0</v>
      </c>
      <c r="H1295" s="14">
        <v>21125100</v>
      </c>
      <c r="I1295" s="15" t="s">
        <v>1783</v>
      </c>
      <c r="J1295" s="280" t="s">
        <v>67</v>
      </c>
      <c r="K1295" s="15" t="s">
        <v>1784</v>
      </c>
      <c r="L1295" s="15"/>
      <c r="M1295" s="19" t="s">
        <v>10</v>
      </c>
    </row>
    <row r="1296" spans="1:13" ht="30" x14ac:dyDescent="0.25">
      <c r="A1296" s="18" t="str">
        <f t="shared" si="119"/>
        <v>2</v>
      </c>
      <c r="B1296" s="279" t="str">
        <f t="shared" si="120"/>
        <v>1</v>
      </c>
      <c r="C1296" s="279" t="str">
        <f t="shared" si="121"/>
        <v>1</v>
      </c>
      <c r="D1296" s="279" t="str">
        <f t="shared" si="122"/>
        <v>2</v>
      </c>
      <c r="E1296" s="279" t="str">
        <f t="shared" si="123"/>
        <v>52</v>
      </c>
      <c r="F1296" s="279" t="str">
        <f t="shared" si="124"/>
        <v>0</v>
      </c>
      <c r="G1296" s="279" t="str">
        <f t="shared" si="125"/>
        <v>0</v>
      </c>
      <c r="H1296" s="14">
        <v>21125200</v>
      </c>
      <c r="I1296" s="15" t="s">
        <v>1785</v>
      </c>
      <c r="J1296" s="280" t="s">
        <v>67</v>
      </c>
      <c r="K1296" s="15" t="s">
        <v>1786</v>
      </c>
      <c r="L1296" s="15"/>
      <c r="M1296" s="19" t="s">
        <v>10</v>
      </c>
    </row>
    <row r="1297" spans="1:13" ht="30" x14ac:dyDescent="0.25">
      <c r="A1297" s="18" t="str">
        <f t="shared" si="119"/>
        <v>2</v>
      </c>
      <c r="B1297" s="279" t="str">
        <f t="shared" si="120"/>
        <v>1</v>
      </c>
      <c r="C1297" s="279" t="str">
        <f t="shared" si="121"/>
        <v>1</v>
      </c>
      <c r="D1297" s="279" t="str">
        <f t="shared" si="122"/>
        <v>2</v>
      </c>
      <c r="E1297" s="279" t="str">
        <f t="shared" si="123"/>
        <v>53</v>
      </c>
      <c r="F1297" s="279" t="str">
        <f t="shared" si="124"/>
        <v>0</v>
      </c>
      <c r="G1297" s="279" t="str">
        <f t="shared" si="125"/>
        <v>0</v>
      </c>
      <c r="H1297" s="14">
        <v>21125300</v>
      </c>
      <c r="I1297" s="15" t="s">
        <v>1787</v>
      </c>
      <c r="J1297" s="280" t="s">
        <v>67</v>
      </c>
      <c r="K1297" s="15" t="s">
        <v>1788</v>
      </c>
      <c r="L1297" s="15"/>
      <c r="M1297" s="19" t="s">
        <v>10</v>
      </c>
    </row>
    <row r="1298" spans="1:13" ht="30" x14ac:dyDescent="0.25">
      <c r="A1298" s="18" t="str">
        <f t="shared" si="119"/>
        <v>2</v>
      </c>
      <c r="B1298" s="279" t="str">
        <f t="shared" si="120"/>
        <v>1</v>
      </c>
      <c r="C1298" s="279" t="str">
        <f t="shared" si="121"/>
        <v>1</v>
      </c>
      <c r="D1298" s="279" t="str">
        <f t="shared" si="122"/>
        <v>2</v>
      </c>
      <c r="E1298" s="279" t="str">
        <f t="shared" si="123"/>
        <v>54</v>
      </c>
      <c r="F1298" s="279" t="str">
        <f t="shared" si="124"/>
        <v>0</v>
      </c>
      <c r="G1298" s="279" t="str">
        <f t="shared" si="125"/>
        <v>0</v>
      </c>
      <c r="H1298" s="14">
        <v>21125400</v>
      </c>
      <c r="I1298" s="15" t="s">
        <v>1789</v>
      </c>
      <c r="J1298" s="280" t="s">
        <v>67</v>
      </c>
      <c r="K1298" s="15" t="s">
        <v>1790</v>
      </c>
      <c r="L1298" s="15"/>
      <c r="M1298" s="19" t="s">
        <v>10</v>
      </c>
    </row>
    <row r="1299" spans="1:13" ht="30" x14ac:dyDescent="0.25">
      <c r="A1299" s="18" t="str">
        <f t="shared" si="119"/>
        <v>2</v>
      </c>
      <c r="B1299" s="279" t="str">
        <f t="shared" si="120"/>
        <v>1</v>
      </c>
      <c r="C1299" s="279" t="str">
        <f t="shared" si="121"/>
        <v>1</v>
      </c>
      <c r="D1299" s="279" t="str">
        <f t="shared" si="122"/>
        <v>2</v>
      </c>
      <c r="E1299" s="279" t="str">
        <f t="shared" si="123"/>
        <v>55</v>
      </c>
      <c r="F1299" s="279" t="str">
        <f t="shared" si="124"/>
        <v>0</v>
      </c>
      <c r="G1299" s="279" t="str">
        <f t="shared" si="125"/>
        <v>0</v>
      </c>
      <c r="H1299" s="14">
        <v>21125500</v>
      </c>
      <c r="I1299" s="15" t="s">
        <v>1791</v>
      </c>
      <c r="J1299" s="280" t="s">
        <v>67</v>
      </c>
      <c r="K1299" s="15" t="s">
        <v>1792</v>
      </c>
      <c r="L1299" s="15"/>
      <c r="M1299" s="19" t="s">
        <v>10</v>
      </c>
    </row>
    <row r="1300" spans="1:13" ht="30" x14ac:dyDescent="0.25">
      <c r="A1300" s="18" t="str">
        <f t="shared" si="119"/>
        <v>2</v>
      </c>
      <c r="B1300" s="279" t="str">
        <f t="shared" si="120"/>
        <v>1</v>
      </c>
      <c r="C1300" s="279" t="str">
        <f t="shared" si="121"/>
        <v>1</v>
      </c>
      <c r="D1300" s="279" t="str">
        <f t="shared" si="122"/>
        <v>2</v>
      </c>
      <c r="E1300" s="279" t="str">
        <f t="shared" si="123"/>
        <v>56</v>
      </c>
      <c r="F1300" s="279" t="str">
        <f t="shared" si="124"/>
        <v>0</v>
      </c>
      <c r="G1300" s="279" t="str">
        <f t="shared" si="125"/>
        <v>0</v>
      </c>
      <c r="H1300" s="14">
        <v>21125600</v>
      </c>
      <c r="I1300" s="15" t="s">
        <v>1793</v>
      </c>
      <c r="J1300" s="280" t="s">
        <v>67</v>
      </c>
      <c r="K1300" s="15" t="s">
        <v>1794</v>
      </c>
      <c r="L1300" s="15"/>
      <c r="M1300" s="19" t="s">
        <v>10</v>
      </c>
    </row>
    <row r="1301" spans="1:13" ht="96" customHeight="1" x14ac:dyDescent="0.25">
      <c r="A1301" s="18" t="str">
        <f t="shared" si="119"/>
        <v>2</v>
      </c>
      <c r="B1301" s="279" t="str">
        <f t="shared" si="120"/>
        <v>1</v>
      </c>
      <c r="C1301" s="279" t="str">
        <f t="shared" si="121"/>
        <v>1</v>
      </c>
      <c r="D1301" s="279" t="str">
        <f t="shared" si="122"/>
        <v>3</v>
      </c>
      <c r="E1301" s="279" t="str">
        <f t="shared" si="123"/>
        <v>00</v>
      </c>
      <c r="F1301" s="279" t="str">
        <f t="shared" si="124"/>
        <v>0</v>
      </c>
      <c r="G1301" s="279" t="str">
        <f t="shared" si="125"/>
        <v>0</v>
      </c>
      <c r="H1301" s="14">
        <v>21130000</v>
      </c>
      <c r="I1301" s="15" t="s">
        <v>1795</v>
      </c>
      <c r="J1301" s="280" t="s">
        <v>45</v>
      </c>
      <c r="K1301" s="15" t="s">
        <v>1796</v>
      </c>
      <c r="L1301" s="15"/>
      <c r="M1301" s="19"/>
    </row>
    <row r="1302" spans="1:13" ht="96" customHeight="1" x14ac:dyDescent="0.25">
      <c r="A1302" s="18" t="str">
        <f t="shared" si="119"/>
        <v>2</v>
      </c>
      <c r="B1302" s="279" t="str">
        <f t="shared" si="120"/>
        <v>1</v>
      </c>
      <c r="C1302" s="279" t="str">
        <f t="shared" si="121"/>
        <v>1</v>
      </c>
      <c r="D1302" s="279" t="str">
        <f t="shared" si="122"/>
        <v>3</v>
      </c>
      <c r="E1302" s="279" t="str">
        <f t="shared" si="123"/>
        <v>01</v>
      </c>
      <c r="F1302" s="279" t="str">
        <f t="shared" si="124"/>
        <v>0</v>
      </c>
      <c r="G1302" s="279" t="str">
        <f t="shared" si="125"/>
        <v>0</v>
      </c>
      <c r="H1302" s="14">
        <v>21130100</v>
      </c>
      <c r="I1302" s="15" t="s">
        <v>1795</v>
      </c>
      <c r="J1302" s="280" t="s">
        <v>54</v>
      </c>
      <c r="K1302" s="15" t="s">
        <v>1797</v>
      </c>
      <c r="L1302" s="15"/>
      <c r="M1302" s="19" t="s">
        <v>147</v>
      </c>
    </row>
    <row r="1303" spans="1:13" ht="75" x14ac:dyDescent="0.25">
      <c r="A1303" s="18" t="str">
        <f t="shared" si="119"/>
        <v>2</v>
      </c>
      <c r="B1303" s="279" t="str">
        <f t="shared" si="120"/>
        <v>1</v>
      </c>
      <c r="C1303" s="279" t="str">
        <f t="shared" si="121"/>
        <v>1</v>
      </c>
      <c r="D1303" s="279" t="str">
        <f t="shared" si="122"/>
        <v>3</v>
      </c>
      <c r="E1303" s="279" t="str">
        <f t="shared" si="123"/>
        <v>00</v>
      </c>
      <c r="F1303" s="279" t="str">
        <f t="shared" si="124"/>
        <v>1</v>
      </c>
      <c r="G1303" s="279" t="str">
        <f t="shared" si="125"/>
        <v>0</v>
      </c>
      <c r="H1303" s="14">
        <v>21130010</v>
      </c>
      <c r="I1303" s="15" t="s">
        <v>1795</v>
      </c>
      <c r="J1303" s="280" t="s">
        <v>54</v>
      </c>
      <c r="K1303" s="15" t="s">
        <v>1796</v>
      </c>
      <c r="L1303" s="15"/>
      <c r="M1303" s="19" t="s">
        <v>18</v>
      </c>
    </row>
    <row r="1304" spans="1:13" ht="75" x14ac:dyDescent="0.25">
      <c r="A1304" s="18" t="str">
        <f t="shared" ref="A1304:A1400" si="133">MID($H1304,1,1)</f>
        <v>2</v>
      </c>
      <c r="B1304" s="279" t="str">
        <f t="shared" ref="B1304:B1400" si="134">MID($H1304,2,1)</f>
        <v>1</v>
      </c>
      <c r="C1304" s="279" t="str">
        <f t="shared" ref="C1304:C1400" si="135">MID($H1304,3,1)</f>
        <v>1</v>
      </c>
      <c r="D1304" s="279" t="str">
        <f t="shared" ref="D1304:D1400" si="136">MID($H1304,4,1)</f>
        <v>8</v>
      </c>
      <c r="E1304" s="279" t="str">
        <f t="shared" ref="E1304:E1400" si="137">MID($H1304,5,2)</f>
        <v>00</v>
      </c>
      <c r="F1304" s="279" t="str">
        <f t="shared" ref="F1304:F1400" si="138">MID($H1304,7,1)</f>
        <v>0</v>
      </c>
      <c r="G1304" s="279" t="str">
        <f t="shared" ref="G1304:G1400" si="139">MID($H1304,8,1)</f>
        <v>0</v>
      </c>
      <c r="H1304" s="14">
        <v>21180000</v>
      </c>
      <c r="I1304" s="15" t="s">
        <v>1798</v>
      </c>
      <c r="J1304" s="280" t="s">
        <v>45</v>
      </c>
      <c r="K1304" s="15" t="s">
        <v>1799</v>
      </c>
      <c r="L1304" s="15"/>
      <c r="M1304" s="19" t="s">
        <v>18</v>
      </c>
    </row>
    <row r="1305" spans="1:13" ht="30" x14ac:dyDescent="0.25">
      <c r="A1305" s="18" t="str">
        <f t="shared" si="133"/>
        <v>2</v>
      </c>
      <c r="B1305" s="279" t="str">
        <f t="shared" si="134"/>
        <v>1</v>
      </c>
      <c r="C1305" s="279" t="str">
        <f t="shared" si="135"/>
        <v>1</v>
      </c>
      <c r="D1305" s="279" t="str">
        <f t="shared" si="136"/>
        <v>8</v>
      </c>
      <c r="E1305" s="279" t="str">
        <f t="shared" si="137"/>
        <v>01</v>
      </c>
      <c r="F1305" s="279" t="str">
        <f t="shared" si="138"/>
        <v>0</v>
      </c>
      <c r="G1305" s="279" t="str">
        <f t="shared" si="139"/>
        <v>0</v>
      </c>
      <c r="H1305" s="14">
        <v>21180100</v>
      </c>
      <c r="I1305" s="15" t="s">
        <v>1800</v>
      </c>
      <c r="J1305" s="280" t="s">
        <v>67</v>
      </c>
      <c r="K1305" s="15" t="s">
        <v>1801</v>
      </c>
      <c r="L1305" s="15"/>
      <c r="M1305" s="19" t="s">
        <v>18</v>
      </c>
    </row>
    <row r="1306" spans="1:13" ht="30" x14ac:dyDescent="0.25">
      <c r="A1306" s="18" t="str">
        <f t="shared" si="133"/>
        <v>2</v>
      </c>
      <c r="B1306" s="279" t="str">
        <f t="shared" si="134"/>
        <v>1</v>
      </c>
      <c r="C1306" s="279" t="str">
        <f t="shared" si="135"/>
        <v>1</v>
      </c>
      <c r="D1306" s="279" t="str">
        <f t="shared" si="136"/>
        <v>8</v>
      </c>
      <c r="E1306" s="279" t="str">
        <f t="shared" si="137"/>
        <v>01</v>
      </c>
      <c r="F1306" s="279" t="str">
        <f t="shared" si="138"/>
        <v>1</v>
      </c>
      <c r="G1306" s="279" t="str">
        <f t="shared" si="139"/>
        <v>0</v>
      </c>
      <c r="H1306" s="14">
        <v>21180110</v>
      </c>
      <c r="I1306" s="15" t="s">
        <v>1781</v>
      </c>
      <c r="J1306" s="280" t="s">
        <v>67</v>
      </c>
      <c r="K1306" s="15" t="s">
        <v>1782</v>
      </c>
      <c r="L1306" s="15"/>
      <c r="M1306" s="19" t="s">
        <v>18</v>
      </c>
    </row>
    <row r="1307" spans="1:13" ht="30" x14ac:dyDescent="0.25">
      <c r="A1307" s="18" t="str">
        <f t="shared" si="133"/>
        <v>2</v>
      </c>
      <c r="B1307" s="279" t="str">
        <f t="shared" si="134"/>
        <v>1</v>
      </c>
      <c r="C1307" s="279" t="str">
        <f t="shared" si="135"/>
        <v>1</v>
      </c>
      <c r="D1307" s="279" t="str">
        <f t="shared" si="136"/>
        <v>8</v>
      </c>
      <c r="E1307" s="279" t="str">
        <f t="shared" si="137"/>
        <v>01</v>
      </c>
      <c r="F1307" s="279" t="str">
        <f t="shared" si="138"/>
        <v>2</v>
      </c>
      <c r="G1307" s="279" t="str">
        <f t="shared" si="139"/>
        <v>0</v>
      </c>
      <c r="H1307" s="14">
        <v>21180120</v>
      </c>
      <c r="I1307" s="15" t="s">
        <v>1783</v>
      </c>
      <c r="J1307" s="280" t="s">
        <v>67</v>
      </c>
      <c r="K1307" s="15" t="s">
        <v>1784</v>
      </c>
      <c r="L1307" s="15"/>
      <c r="M1307" s="19" t="s">
        <v>18</v>
      </c>
    </row>
    <row r="1308" spans="1:13" ht="30" x14ac:dyDescent="0.25">
      <c r="A1308" s="18" t="str">
        <f t="shared" si="133"/>
        <v>2</v>
      </c>
      <c r="B1308" s="279" t="str">
        <f t="shared" si="134"/>
        <v>1</v>
      </c>
      <c r="C1308" s="279" t="str">
        <f t="shared" si="135"/>
        <v>1</v>
      </c>
      <c r="D1308" s="279" t="str">
        <f t="shared" si="136"/>
        <v>8</v>
      </c>
      <c r="E1308" s="279" t="str">
        <f t="shared" si="137"/>
        <v>01</v>
      </c>
      <c r="F1308" s="279" t="str">
        <f t="shared" si="138"/>
        <v>3</v>
      </c>
      <c r="G1308" s="279" t="str">
        <f t="shared" si="139"/>
        <v>0</v>
      </c>
      <c r="H1308" s="14">
        <v>21180130</v>
      </c>
      <c r="I1308" s="15" t="s">
        <v>1785</v>
      </c>
      <c r="J1308" s="280" t="s">
        <v>67</v>
      </c>
      <c r="K1308" s="15" t="s">
        <v>1786</v>
      </c>
      <c r="L1308" s="15"/>
      <c r="M1308" s="19" t="s">
        <v>18</v>
      </c>
    </row>
    <row r="1309" spans="1:13" ht="30" x14ac:dyDescent="0.25">
      <c r="A1309" s="18" t="str">
        <f t="shared" si="133"/>
        <v>2</v>
      </c>
      <c r="B1309" s="279" t="str">
        <f t="shared" si="134"/>
        <v>1</v>
      </c>
      <c r="C1309" s="279" t="str">
        <f t="shared" si="135"/>
        <v>1</v>
      </c>
      <c r="D1309" s="279" t="str">
        <f t="shared" si="136"/>
        <v>8</v>
      </c>
      <c r="E1309" s="279" t="str">
        <f t="shared" si="137"/>
        <v>01</v>
      </c>
      <c r="F1309" s="279" t="str">
        <f t="shared" si="138"/>
        <v>4</v>
      </c>
      <c r="G1309" s="279" t="str">
        <f t="shared" si="139"/>
        <v>0</v>
      </c>
      <c r="H1309" s="14">
        <v>21180140</v>
      </c>
      <c r="I1309" s="15" t="s">
        <v>1787</v>
      </c>
      <c r="J1309" s="280" t="s">
        <v>67</v>
      </c>
      <c r="K1309" s="15" t="s">
        <v>1788</v>
      </c>
      <c r="L1309" s="15"/>
      <c r="M1309" s="19" t="s">
        <v>18</v>
      </c>
    </row>
    <row r="1310" spans="1:13" ht="30" x14ac:dyDescent="0.25">
      <c r="A1310" s="18" t="str">
        <f t="shared" si="133"/>
        <v>2</v>
      </c>
      <c r="B1310" s="279" t="str">
        <f t="shared" si="134"/>
        <v>1</v>
      </c>
      <c r="C1310" s="279" t="str">
        <f t="shared" si="135"/>
        <v>1</v>
      </c>
      <c r="D1310" s="279" t="str">
        <f t="shared" si="136"/>
        <v>8</v>
      </c>
      <c r="E1310" s="279" t="str">
        <f t="shared" si="137"/>
        <v>01</v>
      </c>
      <c r="F1310" s="279" t="str">
        <f t="shared" si="138"/>
        <v>5</v>
      </c>
      <c r="G1310" s="279" t="str">
        <f t="shared" si="139"/>
        <v>0</v>
      </c>
      <c r="H1310" s="14">
        <v>21180150</v>
      </c>
      <c r="I1310" s="15" t="s">
        <v>1789</v>
      </c>
      <c r="J1310" s="280" t="s">
        <v>67</v>
      </c>
      <c r="K1310" s="15" t="s">
        <v>1790</v>
      </c>
      <c r="L1310" s="15"/>
      <c r="M1310" s="19" t="s">
        <v>18</v>
      </c>
    </row>
    <row r="1311" spans="1:13" ht="30" x14ac:dyDescent="0.25">
      <c r="A1311" s="18" t="str">
        <f t="shared" si="133"/>
        <v>2</v>
      </c>
      <c r="B1311" s="279" t="str">
        <f t="shared" si="134"/>
        <v>1</v>
      </c>
      <c r="C1311" s="279" t="str">
        <f t="shared" si="135"/>
        <v>1</v>
      </c>
      <c r="D1311" s="279" t="str">
        <f t="shared" si="136"/>
        <v>8</v>
      </c>
      <c r="E1311" s="279" t="str">
        <f t="shared" si="137"/>
        <v>01</v>
      </c>
      <c r="F1311" s="279" t="str">
        <f t="shared" si="138"/>
        <v>6</v>
      </c>
      <c r="G1311" s="279" t="str">
        <f t="shared" si="139"/>
        <v>0</v>
      </c>
      <c r="H1311" s="14">
        <v>21180160</v>
      </c>
      <c r="I1311" s="15" t="s">
        <v>1791</v>
      </c>
      <c r="J1311" s="280" t="s">
        <v>67</v>
      </c>
      <c r="K1311" s="15" t="s">
        <v>1792</v>
      </c>
      <c r="L1311" s="15"/>
      <c r="M1311" s="19" t="s">
        <v>18</v>
      </c>
    </row>
    <row r="1312" spans="1:13" ht="30" x14ac:dyDescent="0.25">
      <c r="A1312" s="18" t="str">
        <f t="shared" si="133"/>
        <v>2</v>
      </c>
      <c r="B1312" s="279" t="str">
        <f t="shared" si="134"/>
        <v>1</v>
      </c>
      <c r="C1312" s="279" t="str">
        <f t="shared" si="135"/>
        <v>1</v>
      </c>
      <c r="D1312" s="279" t="str">
        <f t="shared" si="136"/>
        <v>8</v>
      </c>
      <c r="E1312" s="279" t="str">
        <f t="shared" si="137"/>
        <v>01</v>
      </c>
      <c r="F1312" s="279" t="str">
        <f t="shared" si="138"/>
        <v>7</v>
      </c>
      <c r="G1312" s="279" t="str">
        <f t="shared" si="139"/>
        <v>0</v>
      </c>
      <c r="H1312" s="14">
        <v>21180170</v>
      </c>
      <c r="I1312" s="15" t="s">
        <v>1793</v>
      </c>
      <c r="J1312" s="280" t="s">
        <v>67</v>
      </c>
      <c r="K1312" s="15" t="s">
        <v>1794</v>
      </c>
      <c r="L1312" s="15"/>
      <c r="M1312" s="19" t="s">
        <v>18</v>
      </c>
    </row>
    <row r="1313" spans="1:13" ht="30" x14ac:dyDescent="0.25">
      <c r="A1313" s="18" t="str">
        <f t="shared" si="133"/>
        <v>2</v>
      </c>
      <c r="B1313" s="279" t="str">
        <f t="shared" si="134"/>
        <v>1</v>
      </c>
      <c r="C1313" s="279" t="str">
        <f t="shared" si="135"/>
        <v>1</v>
      </c>
      <c r="D1313" s="279" t="str">
        <f t="shared" si="136"/>
        <v>9</v>
      </c>
      <c r="E1313" s="279" t="str">
        <f t="shared" si="137"/>
        <v>00</v>
      </c>
      <c r="F1313" s="279" t="str">
        <f t="shared" si="138"/>
        <v>0</v>
      </c>
      <c r="G1313" s="279" t="str">
        <f t="shared" si="139"/>
        <v>0</v>
      </c>
      <c r="H1313" s="14">
        <v>21190000</v>
      </c>
      <c r="I1313" s="15" t="s">
        <v>1802</v>
      </c>
      <c r="J1313" s="280" t="s">
        <v>45</v>
      </c>
      <c r="K1313" s="15" t="s">
        <v>1803</v>
      </c>
      <c r="L1313" s="15"/>
      <c r="M1313" s="19"/>
    </row>
    <row r="1314" spans="1:13" ht="30" x14ac:dyDescent="0.25">
      <c r="A1314" s="18" t="str">
        <f t="shared" si="133"/>
        <v>2</v>
      </c>
      <c r="B1314" s="279" t="str">
        <f t="shared" si="134"/>
        <v>1</v>
      </c>
      <c r="C1314" s="279" t="str">
        <f t="shared" si="135"/>
        <v>1</v>
      </c>
      <c r="D1314" s="279" t="str">
        <f t="shared" si="136"/>
        <v>9</v>
      </c>
      <c r="E1314" s="279" t="str">
        <f t="shared" si="137"/>
        <v>99</v>
      </c>
      <c r="F1314" s="279" t="str">
        <f t="shared" si="138"/>
        <v>0</v>
      </c>
      <c r="G1314" s="279" t="str">
        <f t="shared" si="139"/>
        <v>0</v>
      </c>
      <c r="H1314" s="14">
        <v>21199900</v>
      </c>
      <c r="I1314" s="15" t="s">
        <v>1802</v>
      </c>
      <c r="J1314" s="280" t="s">
        <v>54</v>
      </c>
      <c r="K1314" s="15" t="s">
        <v>1804</v>
      </c>
      <c r="L1314" s="15"/>
      <c r="M1314" s="19" t="s">
        <v>147</v>
      </c>
    </row>
    <row r="1315" spans="1:13" ht="30" x14ac:dyDescent="0.25">
      <c r="A1315" s="18" t="str">
        <f t="shared" si="133"/>
        <v>2</v>
      </c>
      <c r="B1315" s="279" t="str">
        <f t="shared" si="134"/>
        <v>1</v>
      </c>
      <c r="C1315" s="279" t="str">
        <f t="shared" si="135"/>
        <v>1</v>
      </c>
      <c r="D1315" s="279" t="str">
        <f t="shared" si="136"/>
        <v>9</v>
      </c>
      <c r="E1315" s="279" t="str">
        <f t="shared" si="137"/>
        <v>00</v>
      </c>
      <c r="F1315" s="279" t="str">
        <f t="shared" si="138"/>
        <v>1</v>
      </c>
      <c r="G1315" s="279" t="str">
        <f t="shared" si="139"/>
        <v>0</v>
      </c>
      <c r="H1315" s="14">
        <v>21190010</v>
      </c>
      <c r="I1315" s="15" t="s">
        <v>1802</v>
      </c>
      <c r="J1315" s="280" t="s">
        <v>54</v>
      </c>
      <c r="K1315" s="15" t="s">
        <v>1803</v>
      </c>
      <c r="L1315" s="15"/>
      <c r="M1315" s="19" t="s">
        <v>18</v>
      </c>
    </row>
    <row r="1316" spans="1:13" ht="45" x14ac:dyDescent="0.25">
      <c r="A1316" s="18" t="str">
        <f t="shared" si="133"/>
        <v>2</v>
      </c>
      <c r="B1316" s="279" t="str">
        <f t="shared" si="134"/>
        <v>1</v>
      </c>
      <c r="C1316" s="279" t="str">
        <f t="shared" si="135"/>
        <v>2</v>
      </c>
      <c r="D1316" s="279" t="str">
        <f t="shared" si="136"/>
        <v>0</v>
      </c>
      <c r="E1316" s="279" t="str">
        <f t="shared" si="137"/>
        <v>00</v>
      </c>
      <c r="F1316" s="279" t="str">
        <f t="shared" si="138"/>
        <v>0</v>
      </c>
      <c r="G1316" s="279" t="str">
        <f t="shared" si="139"/>
        <v>0</v>
      </c>
      <c r="H1316" s="14">
        <v>21200000</v>
      </c>
      <c r="I1316" s="15" t="s">
        <v>1805</v>
      </c>
      <c r="J1316" s="280" t="s">
        <v>45</v>
      </c>
      <c r="K1316" s="15" t="s">
        <v>1806</v>
      </c>
      <c r="L1316" s="15"/>
      <c r="M1316" s="19"/>
    </row>
    <row r="1317" spans="1:13" ht="135" x14ac:dyDescent="0.25">
      <c r="A1317" s="18" t="str">
        <f t="shared" si="133"/>
        <v>2</v>
      </c>
      <c r="B1317" s="279" t="str">
        <f t="shared" si="134"/>
        <v>1</v>
      </c>
      <c r="C1317" s="279" t="str">
        <f t="shared" si="135"/>
        <v>2</v>
      </c>
      <c r="D1317" s="279" t="str">
        <f t="shared" si="136"/>
        <v>1</v>
      </c>
      <c r="E1317" s="279" t="str">
        <f t="shared" si="137"/>
        <v>00</v>
      </c>
      <c r="F1317" s="279" t="str">
        <f t="shared" si="138"/>
        <v>0</v>
      </c>
      <c r="G1317" s="279" t="str">
        <f t="shared" si="139"/>
        <v>0</v>
      </c>
      <c r="H1317" s="14">
        <v>21210000</v>
      </c>
      <c r="I1317" s="15" t="s">
        <v>1807</v>
      </c>
      <c r="J1317" s="280" t="s">
        <v>45</v>
      </c>
      <c r="K1317" s="15" t="s">
        <v>1808</v>
      </c>
      <c r="L1317" s="15"/>
      <c r="M1317" s="19"/>
    </row>
    <row r="1318" spans="1:13" ht="90" x14ac:dyDescent="0.25">
      <c r="A1318" s="18" t="str">
        <f t="shared" si="133"/>
        <v>2</v>
      </c>
      <c r="B1318" s="279" t="str">
        <f t="shared" si="134"/>
        <v>1</v>
      </c>
      <c r="C1318" s="279" t="str">
        <f t="shared" si="135"/>
        <v>2</v>
      </c>
      <c r="D1318" s="279" t="str">
        <f t="shared" si="136"/>
        <v>1</v>
      </c>
      <c r="E1318" s="279" t="str">
        <f t="shared" si="137"/>
        <v>01</v>
      </c>
      <c r="F1318" s="279" t="str">
        <f t="shared" si="138"/>
        <v>0</v>
      </c>
      <c r="G1318" s="279" t="str">
        <f t="shared" si="139"/>
        <v>0</v>
      </c>
      <c r="H1318" s="14">
        <v>21210100</v>
      </c>
      <c r="I1318" s="15" t="s">
        <v>1809</v>
      </c>
      <c r="J1318" s="280" t="s">
        <v>54</v>
      </c>
      <c r="K1318" s="15" t="s">
        <v>1810</v>
      </c>
      <c r="L1318" s="15"/>
      <c r="M1318" s="19" t="s">
        <v>10</v>
      </c>
    </row>
    <row r="1319" spans="1:13" ht="105" x14ac:dyDescent="0.25">
      <c r="A1319" s="18" t="str">
        <f t="shared" si="133"/>
        <v>2</v>
      </c>
      <c r="B1319" s="279" t="str">
        <f t="shared" si="134"/>
        <v>1</v>
      </c>
      <c r="C1319" s="279" t="str">
        <f t="shared" si="135"/>
        <v>2</v>
      </c>
      <c r="D1319" s="279" t="str">
        <f t="shared" si="136"/>
        <v>1</v>
      </c>
      <c r="E1319" s="279" t="str">
        <f t="shared" si="137"/>
        <v>02</v>
      </c>
      <c r="F1319" s="279" t="str">
        <f t="shared" si="138"/>
        <v>0</v>
      </c>
      <c r="G1319" s="279" t="str">
        <f t="shared" si="139"/>
        <v>0</v>
      </c>
      <c r="H1319" s="14">
        <v>21210200</v>
      </c>
      <c r="I1319" s="15" t="s">
        <v>1811</v>
      </c>
      <c r="J1319" s="280" t="s">
        <v>54</v>
      </c>
      <c r="K1319" s="15" t="s">
        <v>1812</v>
      </c>
      <c r="L1319" s="15"/>
      <c r="M1319" s="19" t="s">
        <v>10</v>
      </c>
    </row>
    <row r="1320" spans="1:13" ht="90" x14ac:dyDescent="0.25">
      <c r="A1320" s="18" t="str">
        <f t="shared" si="133"/>
        <v>2</v>
      </c>
      <c r="B1320" s="279" t="str">
        <f t="shared" si="134"/>
        <v>1</v>
      </c>
      <c r="C1320" s="279" t="str">
        <f t="shared" si="135"/>
        <v>2</v>
      </c>
      <c r="D1320" s="279" t="str">
        <f t="shared" si="136"/>
        <v>1</v>
      </c>
      <c r="E1320" s="279" t="str">
        <f t="shared" si="137"/>
        <v>00</v>
      </c>
      <c r="F1320" s="279" t="str">
        <f t="shared" si="138"/>
        <v>1</v>
      </c>
      <c r="G1320" s="279" t="str">
        <f t="shared" si="139"/>
        <v>0</v>
      </c>
      <c r="H1320" s="14">
        <v>21210010</v>
      </c>
      <c r="I1320" s="15" t="s">
        <v>1807</v>
      </c>
      <c r="J1320" s="280" t="s">
        <v>54</v>
      </c>
      <c r="K1320" s="15" t="s">
        <v>1813</v>
      </c>
      <c r="L1320" s="15"/>
      <c r="M1320" s="19" t="s">
        <v>18</v>
      </c>
    </row>
    <row r="1321" spans="1:13" ht="105" x14ac:dyDescent="0.25">
      <c r="A1321" s="18" t="str">
        <f t="shared" si="133"/>
        <v>2</v>
      </c>
      <c r="B1321" s="279" t="str">
        <f t="shared" si="134"/>
        <v>1</v>
      </c>
      <c r="C1321" s="279" t="str">
        <f t="shared" si="135"/>
        <v>2</v>
      </c>
      <c r="D1321" s="279" t="str">
        <f t="shared" si="136"/>
        <v>1</v>
      </c>
      <c r="E1321" s="279" t="str">
        <f t="shared" si="137"/>
        <v>00</v>
      </c>
      <c r="F1321" s="279" t="str">
        <f t="shared" si="138"/>
        <v>2</v>
      </c>
      <c r="G1321" s="279" t="str">
        <f t="shared" si="139"/>
        <v>0</v>
      </c>
      <c r="H1321" s="14">
        <v>21210020</v>
      </c>
      <c r="I1321" s="15" t="s">
        <v>1811</v>
      </c>
      <c r="J1321" s="280" t="s">
        <v>54</v>
      </c>
      <c r="K1321" s="15" t="s">
        <v>1814</v>
      </c>
      <c r="L1321" s="15"/>
      <c r="M1321" s="19" t="s">
        <v>18</v>
      </c>
    </row>
    <row r="1322" spans="1:13" ht="75" customHeight="1" x14ac:dyDescent="0.25">
      <c r="A1322" s="18" t="str">
        <f t="shared" si="133"/>
        <v>2</v>
      </c>
      <c r="B1322" s="279" t="str">
        <f t="shared" si="134"/>
        <v>1</v>
      </c>
      <c r="C1322" s="279" t="str">
        <f t="shared" si="135"/>
        <v>2</v>
      </c>
      <c r="D1322" s="279" t="str">
        <f t="shared" si="136"/>
        <v>2</v>
      </c>
      <c r="E1322" s="279" t="str">
        <f t="shared" si="137"/>
        <v>00</v>
      </c>
      <c r="F1322" s="279" t="str">
        <f t="shared" si="138"/>
        <v>0</v>
      </c>
      <c r="G1322" s="279" t="str">
        <f t="shared" si="139"/>
        <v>0</v>
      </c>
      <c r="H1322" s="14">
        <v>21220000</v>
      </c>
      <c r="I1322" s="15" t="s">
        <v>1815</v>
      </c>
      <c r="J1322" s="280" t="s">
        <v>45</v>
      </c>
      <c r="K1322" s="15" t="s">
        <v>1816</v>
      </c>
      <c r="L1322" s="15"/>
      <c r="M1322" s="19"/>
    </row>
    <row r="1323" spans="1:13" ht="75" customHeight="1" x14ac:dyDescent="0.25">
      <c r="A1323" s="18" t="str">
        <f t="shared" si="133"/>
        <v>2</v>
      </c>
      <c r="B1323" s="279" t="str">
        <f t="shared" si="134"/>
        <v>1</v>
      </c>
      <c r="C1323" s="279" t="str">
        <f t="shared" si="135"/>
        <v>2</v>
      </c>
      <c r="D1323" s="279" t="str">
        <f t="shared" si="136"/>
        <v>2</v>
      </c>
      <c r="E1323" s="279" t="str">
        <f t="shared" si="137"/>
        <v>01</v>
      </c>
      <c r="F1323" s="279" t="str">
        <f t="shared" si="138"/>
        <v>0</v>
      </c>
      <c r="G1323" s="279" t="str">
        <f t="shared" si="139"/>
        <v>0</v>
      </c>
      <c r="H1323" s="14">
        <v>21220100</v>
      </c>
      <c r="I1323" s="15" t="s">
        <v>1815</v>
      </c>
      <c r="J1323" s="280" t="s">
        <v>54</v>
      </c>
      <c r="K1323" s="15" t="s">
        <v>1817</v>
      </c>
      <c r="L1323" s="15"/>
      <c r="M1323" s="19" t="s">
        <v>10</v>
      </c>
    </row>
    <row r="1324" spans="1:13" ht="75" customHeight="1" x14ac:dyDescent="0.25">
      <c r="A1324" s="18" t="str">
        <f t="shared" si="133"/>
        <v>2</v>
      </c>
      <c r="B1324" s="279" t="str">
        <f t="shared" si="134"/>
        <v>1</v>
      </c>
      <c r="C1324" s="279" t="str">
        <f t="shared" si="135"/>
        <v>2</v>
      </c>
      <c r="D1324" s="279" t="str">
        <f t="shared" si="136"/>
        <v>2</v>
      </c>
      <c r="E1324" s="279" t="str">
        <f t="shared" si="137"/>
        <v>00</v>
      </c>
      <c r="F1324" s="279" t="str">
        <f t="shared" si="138"/>
        <v>1</v>
      </c>
      <c r="G1324" s="279" t="str">
        <f t="shared" si="139"/>
        <v>0</v>
      </c>
      <c r="H1324" s="14">
        <v>21220010</v>
      </c>
      <c r="I1324" s="15" t="s">
        <v>1815</v>
      </c>
      <c r="J1324" s="280" t="s">
        <v>54</v>
      </c>
      <c r="K1324" s="15" t="s">
        <v>1816</v>
      </c>
      <c r="L1324" s="15"/>
      <c r="M1324" s="19" t="s">
        <v>18</v>
      </c>
    </row>
    <row r="1325" spans="1:13" ht="30" x14ac:dyDescent="0.25">
      <c r="A1325" s="18" t="str">
        <f t="shared" si="133"/>
        <v>2</v>
      </c>
      <c r="B1325" s="279" t="str">
        <f t="shared" si="134"/>
        <v>1</v>
      </c>
      <c r="C1325" s="279" t="str">
        <f t="shared" si="135"/>
        <v>2</v>
      </c>
      <c r="D1325" s="279" t="str">
        <f t="shared" si="136"/>
        <v>2</v>
      </c>
      <c r="E1325" s="279" t="str">
        <f t="shared" si="137"/>
        <v>50</v>
      </c>
      <c r="F1325" s="279" t="str">
        <f t="shared" si="138"/>
        <v>0</v>
      </c>
      <c r="G1325" s="279" t="str">
        <f t="shared" si="139"/>
        <v>0</v>
      </c>
      <c r="H1325" s="14">
        <v>21225000</v>
      </c>
      <c r="I1325" s="15" t="s">
        <v>1818</v>
      </c>
      <c r="J1325" s="280" t="s">
        <v>67</v>
      </c>
      <c r="K1325" s="15" t="s">
        <v>1819</v>
      </c>
      <c r="L1325" s="15"/>
      <c r="M1325" s="19" t="s">
        <v>10</v>
      </c>
    </row>
    <row r="1326" spans="1:13" ht="30" x14ac:dyDescent="0.25">
      <c r="A1326" s="18" t="str">
        <f t="shared" si="133"/>
        <v>2</v>
      </c>
      <c r="B1326" s="279" t="str">
        <f t="shared" si="134"/>
        <v>1</v>
      </c>
      <c r="C1326" s="279" t="str">
        <f t="shared" si="135"/>
        <v>2</v>
      </c>
      <c r="D1326" s="279" t="str">
        <f t="shared" si="136"/>
        <v>2</v>
      </c>
      <c r="E1326" s="279" t="str">
        <f t="shared" si="137"/>
        <v>51</v>
      </c>
      <c r="F1326" s="279" t="str">
        <f t="shared" si="138"/>
        <v>0</v>
      </c>
      <c r="G1326" s="279" t="str">
        <f t="shared" si="139"/>
        <v>0</v>
      </c>
      <c r="H1326" s="14">
        <v>21225100</v>
      </c>
      <c r="I1326" s="15" t="s">
        <v>1820</v>
      </c>
      <c r="J1326" s="280" t="s">
        <v>67</v>
      </c>
      <c r="K1326" s="15" t="s">
        <v>1821</v>
      </c>
      <c r="L1326" s="15"/>
      <c r="M1326" s="19" t="s">
        <v>10</v>
      </c>
    </row>
    <row r="1327" spans="1:13" ht="30" x14ac:dyDescent="0.25">
      <c r="A1327" s="18" t="str">
        <f t="shared" si="133"/>
        <v>2</v>
      </c>
      <c r="B1327" s="279" t="str">
        <f t="shared" si="134"/>
        <v>1</v>
      </c>
      <c r="C1327" s="279" t="str">
        <f t="shared" si="135"/>
        <v>2</v>
      </c>
      <c r="D1327" s="279" t="str">
        <f t="shared" si="136"/>
        <v>2</v>
      </c>
      <c r="E1327" s="279" t="str">
        <f t="shared" si="137"/>
        <v>52</v>
      </c>
      <c r="F1327" s="279" t="str">
        <f t="shared" si="138"/>
        <v>0</v>
      </c>
      <c r="G1327" s="279" t="str">
        <f t="shared" si="139"/>
        <v>0</v>
      </c>
      <c r="H1327" s="14">
        <v>21225200</v>
      </c>
      <c r="I1327" s="15" t="s">
        <v>1822</v>
      </c>
      <c r="J1327" s="280" t="s">
        <v>67</v>
      </c>
      <c r="K1327" s="15" t="s">
        <v>1823</v>
      </c>
      <c r="L1327" s="15"/>
      <c r="M1327" s="19" t="s">
        <v>10</v>
      </c>
    </row>
    <row r="1328" spans="1:13" ht="30" x14ac:dyDescent="0.25">
      <c r="A1328" s="18" t="str">
        <f t="shared" si="133"/>
        <v>2</v>
      </c>
      <c r="B1328" s="279" t="str">
        <f t="shared" si="134"/>
        <v>1</v>
      </c>
      <c r="C1328" s="279" t="str">
        <f t="shared" si="135"/>
        <v>2</v>
      </c>
      <c r="D1328" s="279" t="str">
        <f t="shared" si="136"/>
        <v>2</v>
      </c>
      <c r="E1328" s="279" t="str">
        <f t="shared" si="137"/>
        <v>53</v>
      </c>
      <c r="F1328" s="279" t="str">
        <f t="shared" si="138"/>
        <v>0</v>
      </c>
      <c r="G1328" s="279" t="str">
        <f t="shared" si="139"/>
        <v>0</v>
      </c>
      <c r="H1328" s="14">
        <v>21225300</v>
      </c>
      <c r="I1328" s="15" t="s">
        <v>1824</v>
      </c>
      <c r="J1328" s="280" t="s">
        <v>67</v>
      </c>
      <c r="K1328" s="15" t="s">
        <v>1825</v>
      </c>
      <c r="L1328" s="15"/>
      <c r="M1328" s="19" t="s">
        <v>10</v>
      </c>
    </row>
    <row r="1329" spans="1:13" ht="30" x14ac:dyDescent="0.25">
      <c r="A1329" s="18" t="str">
        <f t="shared" si="133"/>
        <v>2</v>
      </c>
      <c r="B1329" s="279" t="str">
        <f t="shared" si="134"/>
        <v>1</v>
      </c>
      <c r="C1329" s="279" t="str">
        <f t="shared" si="135"/>
        <v>2</v>
      </c>
      <c r="D1329" s="279" t="str">
        <f t="shared" si="136"/>
        <v>2</v>
      </c>
      <c r="E1329" s="279" t="str">
        <f t="shared" si="137"/>
        <v>54</v>
      </c>
      <c r="F1329" s="279" t="str">
        <f t="shared" si="138"/>
        <v>0</v>
      </c>
      <c r="G1329" s="279" t="str">
        <f t="shared" si="139"/>
        <v>0</v>
      </c>
      <c r="H1329" s="14">
        <v>21225400</v>
      </c>
      <c r="I1329" s="15" t="s">
        <v>1826</v>
      </c>
      <c r="J1329" s="280" t="s">
        <v>67</v>
      </c>
      <c r="K1329" s="15" t="s">
        <v>1827</v>
      </c>
      <c r="L1329" s="15"/>
      <c r="M1329" s="19" t="s">
        <v>10</v>
      </c>
    </row>
    <row r="1330" spans="1:13" ht="30" x14ac:dyDescent="0.25">
      <c r="A1330" s="18" t="str">
        <f t="shared" si="133"/>
        <v>2</v>
      </c>
      <c r="B1330" s="279" t="str">
        <f t="shared" si="134"/>
        <v>1</v>
      </c>
      <c r="C1330" s="279" t="str">
        <f t="shared" si="135"/>
        <v>2</v>
      </c>
      <c r="D1330" s="279" t="str">
        <f t="shared" si="136"/>
        <v>2</v>
      </c>
      <c r="E1330" s="279" t="str">
        <f t="shared" si="137"/>
        <v>55</v>
      </c>
      <c r="F1330" s="279" t="str">
        <f t="shared" si="138"/>
        <v>0</v>
      </c>
      <c r="G1330" s="279" t="str">
        <f t="shared" si="139"/>
        <v>0</v>
      </c>
      <c r="H1330" s="14">
        <v>21225500</v>
      </c>
      <c r="I1330" s="15" t="s">
        <v>1828</v>
      </c>
      <c r="J1330" s="280" t="s">
        <v>67</v>
      </c>
      <c r="K1330" s="15" t="s">
        <v>1829</v>
      </c>
      <c r="L1330" s="15"/>
      <c r="M1330" s="19" t="s">
        <v>10</v>
      </c>
    </row>
    <row r="1331" spans="1:13" ht="75" x14ac:dyDescent="0.25">
      <c r="A1331" s="18" t="str">
        <f t="shared" si="133"/>
        <v>2</v>
      </c>
      <c r="B1331" s="279" t="str">
        <f t="shared" si="134"/>
        <v>1</v>
      </c>
      <c r="C1331" s="279" t="str">
        <f t="shared" si="135"/>
        <v>2</v>
      </c>
      <c r="D1331" s="279" t="str">
        <f t="shared" si="136"/>
        <v>8</v>
      </c>
      <c r="E1331" s="279" t="str">
        <f t="shared" si="137"/>
        <v>00</v>
      </c>
      <c r="F1331" s="279" t="str">
        <f t="shared" si="138"/>
        <v>0</v>
      </c>
      <c r="G1331" s="279" t="str">
        <f t="shared" si="139"/>
        <v>0</v>
      </c>
      <c r="H1331" s="14">
        <v>21280000</v>
      </c>
      <c r="I1331" s="15" t="s">
        <v>1830</v>
      </c>
      <c r="J1331" s="280" t="s">
        <v>45</v>
      </c>
      <c r="K1331" s="15" t="s">
        <v>1831</v>
      </c>
      <c r="L1331" s="15"/>
      <c r="M1331" s="19" t="s">
        <v>18</v>
      </c>
    </row>
    <row r="1332" spans="1:13" ht="30" x14ac:dyDescent="0.25">
      <c r="A1332" s="18" t="str">
        <f t="shared" si="133"/>
        <v>2</v>
      </c>
      <c r="B1332" s="279" t="str">
        <f t="shared" si="134"/>
        <v>1</v>
      </c>
      <c r="C1332" s="279" t="str">
        <f t="shared" si="135"/>
        <v>2</v>
      </c>
      <c r="D1332" s="279" t="str">
        <f t="shared" si="136"/>
        <v>8</v>
      </c>
      <c r="E1332" s="279" t="str">
        <f t="shared" si="137"/>
        <v>01</v>
      </c>
      <c r="F1332" s="279" t="str">
        <f t="shared" si="138"/>
        <v>0</v>
      </c>
      <c r="G1332" s="279" t="str">
        <f t="shared" si="139"/>
        <v>0</v>
      </c>
      <c r="H1332" s="14">
        <v>21280100</v>
      </c>
      <c r="I1332" s="15" t="s">
        <v>1832</v>
      </c>
      <c r="J1332" s="280" t="s">
        <v>67</v>
      </c>
      <c r="K1332" s="15" t="s">
        <v>1833</v>
      </c>
      <c r="L1332" s="15"/>
      <c r="M1332" s="19" t="s">
        <v>18</v>
      </c>
    </row>
    <row r="1333" spans="1:13" ht="30" x14ac:dyDescent="0.25">
      <c r="A1333" s="18" t="str">
        <f t="shared" si="133"/>
        <v>2</v>
      </c>
      <c r="B1333" s="279" t="str">
        <f t="shared" si="134"/>
        <v>1</v>
      </c>
      <c r="C1333" s="279" t="str">
        <f t="shared" si="135"/>
        <v>2</v>
      </c>
      <c r="D1333" s="279" t="str">
        <f t="shared" si="136"/>
        <v>8</v>
      </c>
      <c r="E1333" s="279" t="str">
        <f t="shared" si="137"/>
        <v>01</v>
      </c>
      <c r="F1333" s="279" t="str">
        <f t="shared" si="138"/>
        <v>1</v>
      </c>
      <c r="G1333" s="279" t="str">
        <f t="shared" si="139"/>
        <v>0</v>
      </c>
      <c r="H1333" s="14">
        <v>21280110</v>
      </c>
      <c r="I1333" s="15" t="s">
        <v>1818</v>
      </c>
      <c r="J1333" s="280" t="s">
        <v>67</v>
      </c>
      <c r="K1333" s="15" t="s">
        <v>1819</v>
      </c>
      <c r="L1333" s="15"/>
      <c r="M1333" s="19" t="s">
        <v>18</v>
      </c>
    </row>
    <row r="1334" spans="1:13" ht="30" x14ac:dyDescent="0.25">
      <c r="A1334" s="18" t="str">
        <f t="shared" si="133"/>
        <v>2</v>
      </c>
      <c r="B1334" s="279" t="str">
        <f t="shared" si="134"/>
        <v>1</v>
      </c>
      <c r="C1334" s="279" t="str">
        <f t="shared" si="135"/>
        <v>2</v>
      </c>
      <c r="D1334" s="279" t="str">
        <f t="shared" si="136"/>
        <v>8</v>
      </c>
      <c r="E1334" s="279" t="str">
        <f t="shared" si="137"/>
        <v>01</v>
      </c>
      <c r="F1334" s="279" t="str">
        <f t="shared" si="138"/>
        <v>2</v>
      </c>
      <c r="G1334" s="279" t="str">
        <f t="shared" si="139"/>
        <v>0</v>
      </c>
      <c r="H1334" s="14">
        <v>21280120</v>
      </c>
      <c r="I1334" s="15" t="s">
        <v>1820</v>
      </c>
      <c r="J1334" s="280" t="s">
        <v>67</v>
      </c>
      <c r="K1334" s="15" t="s">
        <v>1821</v>
      </c>
      <c r="L1334" s="15"/>
      <c r="M1334" s="19" t="s">
        <v>18</v>
      </c>
    </row>
    <row r="1335" spans="1:13" ht="30" x14ac:dyDescent="0.25">
      <c r="A1335" s="18" t="str">
        <f t="shared" si="133"/>
        <v>2</v>
      </c>
      <c r="B1335" s="279" t="str">
        <f t="shared" si="134"/>
        <v>1</v>
      </c>
      <c r="C1335" s="279" t="str">
        <f t="shared" si="135"/>
        <v>2</v>
      </c>
      <c r="D1335" s="279" t="str">
        <f t="shared" si="136"/>
        <v>8</v>
      </c>
      <c r="E1335" s="279" t="str">
        <f t="shared" si="137"/>
        <v>01</v>
      </c>
      <c r="F1335" s="279" t="str">
        <f t="shared" si="138"/>
        <v>3</v>
      </c>
      <c r="G1335" s="279" t="str">
        <f t="shared" si="139"/>
        <v>0</v>
      </c>
      <c r="H1335" s="14">
        <v>21280130</v>
      </c>
      <c r="I1335" s="15" t="s">
        <v>1822</v>
      </c>
      <c r="J1335" s="280" t="s">
        <v>67</v>
      </c>
      <c r="K1335" s="15" t="s">
        <v>1823</v>
      </c>
      <c r="L1335" s="15"/>
      <c r="M1335" s="19" t="s">
        <v>18</v>
      </c>
    </row>
    <row r="1336" spans="1:13" ht="30" x14ac:dyDescent="0.25">
      <c r="A1336" s="18" t="str">
        <f t="shared" si="133"/>
        <v>2</v>
      </c>
      <c r="B1336" s="279" t="str">
        <f t="shared" si="134"/>
        <v>1</v>
      </c>
      <c r="C1336" s="279" t="str">
        <f t="shared" si="135"/>
        <v>2</v>
      </c>
      <c r="D1336" s="279" t="str">
        <f t="shared" si="136"/>
        <v>8</v>
      </c>
      <c r="E1336" s="279" t="str">
        <f t="shared" si="137"/>
        <v>01</v>
      </c>
      <c r="F1336" s="279" t="str">
        <f t="shared" si="138"/>
        <v>4</v>
      </c>
      <c r="G1336" s="279" t="str">
        <f t="shared" si="139"/>
        <v>0</v>
      </c>
      <c r="H1336" s="14">
        <v>21280140</v>
      </c>
      <c r="I1336" s="15" t="s">
        <v>1824</v>
      </c>
      <c r="J1336" s="280" t="s">
        <v>67</v>
      </c>
      <c r="K1336" s="15" t="s">
        <v>1825</v>
      </c>
      <c r="L1336" s="15"/>
      <c r="M1336" s="19" t="s">
        <v>18</v>
      </c>
    </row>
    <row r="1337" spans="1:13" ht="30" x14ac:dyDescent="0.25">
      <c r="A1337" s="18" t="str">
        <f t="shared" si="133"/>
        <v>2</v>
      </c>
      <c r="B1337" s="279" t="str">
        <f t="shared" si="134"/>
        <v>1</v>
      </c>
      <c r="C1337" s="279" t="str">
        <f t="shared" si="135"/>
        <v>2</v>
      </c>
      <c r="D1337" s="279" t="str">
        <f t="shared" si="136"/>
        <v>8</v>
      </c>
      <c r="E1337" s="279" t="str">
        <f t="shared" si="137"/>
        <v>01</v>
      </c>
      <c r="F1337" s="279" t="str">
        <f t="shared" si="138"/>
        <v>5</v>
      </c>
      <c r="G1337" s="279" t="str">
        <f t="shared" si="139"/>
        <v>0</v>
      </c>
      <c r="H1337" s="14">
        <v>21280150</v>
      </c>
      <c r="I1337" s="15" t="s">
        <v>1826</v>
      </c>
      <c r="J1337" s="280" t="s">
        <v>67</v>
      </c>
      <c r="K1337" s="15" t="s">
        <v>1827</v>
      </c>
      <c r="L1337" s="15"/>
      <c r="M1337" s="19" t="s">
        <v>18</v>
      </c>
    </row>
    <row r="1338" spans="1:13" ht="30" x14ac:dyDescent="0.25">
      <c r="A1338" s="18" t="str">
        <f t="shared" si="133"/>
        <v>2</v>
      </c>
      <c r="B1338" s="279" t="str">
        <f t="shared" si="134"/>
        <v>1</v>
      </c>
      <c r="C1338" s="279" t="str">
        <f t="shared" si="135"/>
        <v>2</v>
      </c>
      <c r="D1338" s="279" t="str">
        <f t="shared" si="136"/>
        <v>8</v>
      </c>
      <c r="E1338" s="279" t="str">
        <f t="shared" si="137"/>
        <v>01</v>
      </c>
      <c r="F1338" s="279" t="str">
        <f t="shared" si="138"/>
        <v>6</v>
      </c>
      <c r="G1338" s="279" t="str">
        <f t="shared" si="139"/>
        <v>0</v>
      </c>
      <c r="H1338" s="14">
        <v>21280160</v>
      </c>
      <c r="I1338" s="15" t="s">
        <v>1828</v>
      </c>
      <c r="J1338" s="280" t="s">
        <v>67</v>
      </c>
      <c r="K1338" s="15" t="s">
        <v>1829</v>
      </c>
      <c r="L1338" s="15"/>
      <c r="M1338" s="19" t="s">
        <v>18</v>
      </c>
    </row>
    <row r="1339" spans="1:13" ht="30" x14ac:dyDescent="0.25">
      <c r="A1339" s="18" t="str">
        <f t="shared" si="133"/>
        <v>2</v>
      </c>
      <c r="B1339" s="279" t="str">
        <f t="shared" si="134"/>
        <v>1</v>
      </c>
      <c r="C1339" s="279" t="str">
        <f t="shared" si="135"/>
        <v>2</v>
      </c>
      <c r="D1339" s="279" t="str">
        <f t="shared" si="136"/>
        <v>9</v>
      </c>
      <c r="E1339" s="279" t="str">
        <f t="shared" si="137"/>
        <v>00</v>
      </c>
      <c r="F1339" s="279" t="str">
        <f t="shared" si="138"/>
        <v>0</v>
      </c>
      <c r="G1339" s="279" t="str">
        <f t="shared" si="139"/>
        <v>0</v>
      </c>
      <c r="H1339" s="14">
        <v>21290000</v>
      </c>
      <c r="I1339" s="15" t="s">
        <v>1834</v>
      </c>
      <c r="J1339" s="280" t="s">
        <v>45</v>
      </c>
      <c r="K1339" s="15" t="s">
        <v>1835</v>
      </c>
      <c r="L1339" s="15"/>
      <c r="M1339" s="19"/>
    </row>
    <row r="1340" spans="1:13" ht="30" x14ac:dyDescent="0.25">
      <c r="A1340" s="18" t="str">
        <f t="shared" si="133"/>
        <v>2</v>
      </c>
      <c r="B1340" s="279" t="str">
        <f t="shared" si="134"/>
        <v>1</v>
      </c>
      <c r="C1340" s="279" t="str">
        <f t="shared" si="135"/>
        <v>2</v>
      </c>
      <c r="D1340" s="279" t="str">
        <f t="shared" si="136"/>
        <v>9</v>
      </c>
      <c r="E1340" s="279" t="str">
        <f t="shared" si="137"/>
        <v>99</v>
      </c>
      <c r="F1340" s="279" t="str">
        <f t="shared" si="138"/>
        <v>0</v>
      </c>
      <c r="G1340" s="279" t="str">
        <f t="shared" si="139"/>
        <v>0</v>
      </c>
      <c r="H1340" s="14">
        <v>21299900</v>
      </c>
      <c r="I1340" s="15" t="s">
        <v>1834</v>
      </c>
      <c r="J1340" s="280" t="s">
        <v>54</v>
      </c>
      <c r="K1340" s="15" t="s">
        <v>1836</v>
      </c>
      <c r="L1340" s="15"/>
      <c r="M1340" s="19" t="s">
        <v>147</v>
      </c>
    </row>
    <row r="1341" spans="1:13" ht="30" x14ac:dyDescent="0.25">
      <c r="A1341" s="18" t="str">
        <f t="shared" si="133"/>
        <v>2</v>
      </c>
      <c r="B1341" s="279" t="str">
        <f t="shared" si="134"/>
        <v>1</v>
      </c>
      <c r="C1341" s="279" t="str">
        <f t="shared" si="135"/>
        <v>2</v>
      </c>
      <c r="D1341" s="279" t="str">
        <f t="shared" si="136"/>
        <v>9</v>
      </c>
      <c r="E1341" s="279" t="str">
        <f t="shared" si="137"/>
        <v>00</v>
      </c>
      <c r="F1341" s="279" t="str">
        <f t="shared" si="138"/>
        <v>1</v>
      </c>
      <c r="G1341" s="279" t="str">
        <f t="shared" si="139"/>
        <v>0</v>
      </c>
      <c r="H1341" s="14">
        <v>21290010</v>
      </c>
      <c r="I1341" s="15" t="s">
        <v>1834</v>
      </c>
      <c r="J1341" s="280" t="s">
        <v>54</v>
      </c>
      <c r="K1341" s="15" t="s">
        <v>1835</v>
      </c>
      <c r="L1341" s="15"/>
      <c r="M1341" s="19" t="s">
        <v>18</v>
      </c>
    </row>
    <row r="1342" spans="1:13" ht="30" x14ac:dyDescent="0.25">
      <c r="A1342" s="18" t="str">
        <f t="shared" si="133"/>
        <v>2</v>
      </c>
      <c r="B1342" s="279" t="str">
        <f t="shared" si="134"/>
        <v>2</v>
      </c>
      <c r="C1342" s="279" t="str">
        <f t="shared" si="135"/>
        <v>0</v>
      </c>
      <c r="D1342" s="279" t="str">
        <f t="shared" si="136"/>
        <v>0</v>
      </c>
      <c r="E1342" s="279" t="str">
        <f t="shared" si="137"/>
        <v>00</v>
      </c>
      <c r="F1342" s="279" t="str">
        <f t="shared" si="138"/>
        <v>0</v>
      </c>
      <c r="G1342" s="279" t="str">
        <f t="shared" si="139"/>
        <v>0</v>
      </c>
      <c r="H1342" s="14">
        <v>22000000</v>
      </c>
      <c r="I1342" s="15" t="s">
        <v>1837</v>
      </c>
      <c r="J1342" s="280" t="s">
        <v>45</v>
      </c>
      <c r="K1342" s="15" t="s">
        <v>1838</v>
      </c>
      <c r="L1342" s="15"/>
      <c r="M1342" s="19"/>
    </row>
    <row r="1343" spans="1:13" ht="30" x14ac:dyDescent="0.25">
      <c r="A1343" s="18" t="str">
        <f t="shared" si="133"/>
        <v>2</v>
      </c>
      <c r="B1343" s="279" t="str">
        <f t="shared" si="134"/>
        <v>2</v>
      </c>
      <c r="C1343" s="279" t="str">
        <f t="shared" si="135"/>
        <v>1</v>
      </c>
      <c r="D1343" s="279" t="str">
        <f t="shared" si="136"/>
        <v>0</v>
      </c>
      <c r="E1343" s="279" t="str">
        <f t="shared" si="137"/>
        <v>00</v>
      </c>
      <c r="F1343" s="279" t="str">
        <f t="shared" si="138"/>
        <v>0</v>
      </c>
      <c r="G1343" s="279" t="str">
        <f t="shared" si="139"/>
        <v>0</v>
      </c>
      <c r="H1343" s="14">
        <v>22100000</v>
      </c>
      <c r="I1343" s="15" t="s">
        <v>1839</v>
      </c>
      <c r="J1343" s="280" t="s">
        <v>45</v>
      </c>
      <c r="K1343" s="15" t="s">
        <v>1840</v>
      </c>
      <c r="L1343" s="15"/>
      <c r="M1343" s="19"/>
    </row>
    <row r="1344" spans="1:13" ht="30" x14ac:dyDescent="0.25">
      <c r="A1344" s="18" t="str">
        <f t="shared" si="133"/>
        <v>2</v>
      </c>
      <c r="B1344" s="279" t="str">
        <f t="shared" si="134"/>
        <v>2</v>
      </c>
      <c r="C1344" s="279" t="str">
        <f t="shared" si="135"/>
        <v>1</v>
      </c>
      <c r="D1344" s="279" t="str">
        <f t="shared" si="136"/>
        <v>1</v>
      </c>
      <c r="E1344" s="279" t="str">
        <f t="shared" si="137"/>
        <v>00</v>
      </c>
      <c r="F1344" s="279" t="str">
        <f t="shared" si="138"/>
        <v>0</v>
      </c>
      <c r="G1344" s="279" t="str">
        <f t="shared" si="139"/>
        <v>0</v>
      </c>
      <c r="H1344" s="14">
        <v>22110000</v>
      </c>
      <c r="I1344" s="15" t="s">
        <v>1841</v>
      </c>
      <c r="J1344" s="280" t="s">
        <v>45</v>
      </c>
      <c r="K1344" s="15" t="s">
        <v>1842</v>
      </c>
      <c r="L1344" s="15"/>
      <c r="M1344" s="19" t="s">
        <v>18</v>
      </c>
    </row>
    <row r="1345" spans="1:13" ht="30" x14ac:dyDescent="0.25">
      <c r="A1345" s="18" t="str">
        <f t="shared" si="133"/>
        <v>2</v>
      </c>
      <c r="B1345" s="279" t="str">
        <f t="shared" si="134"/>
        <v>2</v>
      </c>
      <c r="C1345" s="279" t="str">
        <f t="shared" si="135"/>
        <v>1</v>
      </c>
      <c r="D1345" s="279" t="str">
        <f t="shared" si="136"/>
        <v>1</v>
      </c>
      <c r="E1345" s="279" t="str">
        <f t="shared" si="137"/>
        <v>00</v>
      </c>
      <c r="F1345" s="279" t="str">
        <f t="shared" si="138"/>
        <v>0</v>
      </c>
      <c r="G1345" s="279" t="str">
        <f t="shared" si="139"/>
        <v>0</v>
      </c>
      <c r="H1345" s="14">
        <v>22110000</v>
      </c>
      <c r="I1345" s="15" t="s">
        <v>4583</v>
      </c>
      <c r="J1345" s="280" t="s">
        <v>45</v>
      </c>
      <c r="K1345" s="15" t="s">
        <v>1842</v>
      </c>
      <c r="L1345" s="15"/>
      <c r="M1345" s="19" t="s">
        <v>10</v>
      </c>
    </row>
    <row r="1346" spans="1:13" ht="30" x14ac:dyDescent="0.25">
      <c r="A1346" s="18" t="str">
        <f>MID($H1346,1,1)</f>
        <v>2</v>
      </c>
      <c r="B1346" s="279" t="str">
        <f>MID($H1346,2,1)</f>
        <v>2</v>
      </c>
      <c r="C1346" s="279" t="str">
        <f>MID($H1346,3,1)</f>
        <v>1</v>
      </c>
      <c r="D1346" s="279" t="str">
        <f>MID($H1346,4,1)</f>
        <v>1</v>
      </c>
      <c r="E1346" s="279" t="str">
        <f>MID($H1346,5,2)</f>
        <v>01</v>
      </c>
      <c r="F1346" s="279" t="str">
        <f>MID($H1346,7,1)</f>
        <v>0</v>
      </c>
      <c r="G1346" s="279" t="str">
        <f>MID($H1346,8,1)</f>
        <v>0</v>
      </c>
      <c r="H1346" s="14">
        <v>22110100</v>
      </c>
      <c r="I1346" s="15" t="s">
        <v>1843</v>
      </c>
      <c r="J1346" s="280" t="s">
        <v>54</v>
      </c>
      <c r="K1346" s="15" t="s">
        <v>1844</v>
      </c>
      <c r="L1346" s="15"/>
      <c r="M1346" s="19" t="s">
        <v>10</v>
      </c>
    </row>
    <row r="1347" spans="1:13" ht="45" x14ac:dyDescent="0.25">
      <c r="A1347" s="18" t="str">
        <f>MID($H1347,1,1)</f>
        <v>2</v>
      </c>
      <c r="B1347" s="279" t="str">
        <f>MID($H1347,2,1)</f>
        <v>2</v>
      </c>
      <c r="C1347" s="279" t="str">
        <f>MID($H1347,3,1)</f>
        <v>1</v>
      </c>
      <c r="D1347" s="279" t="str">
        <f>MID($H1347,4,1)</f>
        <v>1</v>
      </c>
      <c r="E1347" s="279" t="str">
        <f>MID($H1347,5,2)</f>
        <v>02</v>
      </c>
      <c r="F1347" s="279" t="str">
        <f>MID($H1347,7,1)</f>
        <v>0</v>
      </c>
      <c r="G1347" s="279" t="str">
        <f>MID($H1347,8,1)</f>
        <v>0</v>
      </c>
      <c r="H1347" s="14">
        <v>22110200</v>
      </c>
      <c r="I1347" s="15" t="s">
        <v>1845</v>
      </c>
      <c r="J1347" s="280" t="s">
        <v>54</v>
      </c>
      <c r="K1347" s="15" t="s">
        <v>1846</v>
      </c>
      <c r="L1347" s="15"/>
      <c r="M1347" s="19" t="s">
        <v>14</v>
      </c>
    </row>
    <row r="1348" spans="1:13" ht="30" x14ac:dyDescent="0.25">
      <c r="A1348" s="18" t="str">
        <f t="shared" si="133"/>
        <v>2</v>
      </c>
      <c r="B1348" s="279" t="str">
        <f t="shared" si="134"/>
        <v>2</v>
      </c>
      <c r="C1348" s="279" t="str">
        <f t="shared" si="135"/>
        <v>1</v>
      </c>
      <c r="D1348" s="279" t="str">
        <f t="shared" si="136"/>
        <v>1</v>
      </c>
      <c r="E1348" s="279" t="str">
        <f t="shared" si="137"/>
        <v>00</v>
      </c>
      <c r="F1348" s="279" t="str">
        <f t="shared" si="138"/>
        <v>1</v>
      </c>
      <c r="G1348" s="279" t="str">
        <f t="shared" si="139"/>
        <v>0</v>
      </c>
      <c r="H1348" s="14">
        <v>22110010</v>
      </c>
      <c r="I1348" s="15" t="s">
        <v>1841</v>
      </c>
      <c r="J1348" s="280" t="s">
        <v>54</v>
      </c>
      <c r="K1348" s="15" t="s">
        <v>1842</v>
      </c>
      <c r="L1348" s="15"/>
      <c r="M1348" s="19" t="s">
        <v>18</v>
      </c>
    </row>
    <row r="1349" spans="1:13" ht="30" x14ac:dyDescent="0.25">
      <c r="A1349" s="18" t="str">
        <f t="shared" si="133"/>
        <v>2</v>
      </c>
      <c r="B1349" s="279" t="str">
        <f t="shared" si="134"/>
        <v>2</v>
      </c>
      <c r="C1349" s="279" t="str">
        <f t="shared" si="135"/>
        <v>1</v>
      </c>
      <c r="D1349" s="279" t="str">
        <f t="shared" si="136"/>
        <v>2</v>
      </c>
      <c r="E1349" s="279" t="str">
        <f t="shared" si="137"/>
        <v>00</v>
      </c>
      <c r="F1349" s="279" t="str">
        <f t="shared" si="138"/>
        <v>0</v>
      </c>
      <c r="G1349" s="279" t="str">
        <f t="shared" si="139"/>
        <v>0</v>
      </c>
      <c r="H1349" s="14">
        <v>22120000</v>
      </c>
      <c r="I1349" s="15" t="s">
        <v>1847</v>
      </c>
      <c r="J1349" s="280" t="s">
        <v>45</v>
      </c>
      <c r="K1349" s="15" t="s">
        <v>1848</v>
      </c>
      <c r="L1349" s="15"/>
      <c r="M1349" s="19"/>
    </row>
    <row r="1350" spans="1:13" ht="105" x14ac:dyDescent="0.25">
      <c r="A1350" s="18" t="str">
        <f t="shared" si="133"/>
        <v>2</v>
      </c>
      <c r="B1350" s="279" t="str">
        <f t="shared" si="134"/>
        <v>2</v>
      </c>
      <c r="C1350" s="279" t="str">
        <f t="shared" si="135"/>
        <v>1</v>
      </c>
      <c r="D1350" s="279" t="str">
        <f t="shared" si="136"/>
        <v>2</v>
      </c>
      <c r="E1350" s="279" t="str">
        <f t="shared" si="137"/>
        <v>01</v>
      </c>
      <c r="F1350" s="279" t="str">
        <f t="shared" si="138"/>
        <v>0</v>
      </c>
      <c r="G1350" s="279" t="str">
        <f t="shared" si="139"/>
        <v>0</v>
      </c>
      <c r="H1350" s="14">
        <v>22120100</v>
      </c>
      <c r="I1350" s="15" t="s">
        <v>1733</v>
      </c>
      <c r="J1350" s="280" t="s">
        <v>54</v>
      </c>
      <c r="K1350" s="15" t="s">
        <v>1849</v>
      </c>
      <c r="L1350" s="15"/>
      <c r="M1350" s="19"/>
    </row>
    <row r="1351" spans="1:13" ht="105" x14ac:dyDescent="0.25">
      <c r="A1351" s="18" t="str">
        <f t="shared" si="133"/>
        <v>2</v>
      </c>
      <c r="B1351" s="279" t="str">
        <f t="shared" si="134"/>
        <v>2</v>
      </c>
      <c r="C1351" s="279" t="str">
        <f t="shared" si="135"/>
        <v>1</v>
      </c>
      <c r="D1351" s="279" t="str">
        <f t="shared" si="136"/>
        <v>2</v>
      </c>
      <c r="E1351" s="279" t="str">
        <f t="shared" si="137"/>
        <v>01</v>
      </c>
      <c r="F1351" s="279" t="str">
        <f t="shared" si="138"/>
        <v>1</v>
      </c>
      <c r="G1351" s="279" t="str">
        <f t="shared" si="139"/>
        <v>0</v>
      </c>
      <c r="H1351" s="14">
        <v>22120110</v>
      </c>
      <c r="I1351" s="15" t="s">
        <v>1733</v>
      </c>
      <c r="J1351" s="280" t="s">
        <v>54</v>
      </c>
      <c r="K1351" s="15" t="s">
        <v>1849</v>
      </c>
      <c r="L1351" s="15"/>
      <c r="M1351" s="19" t="s">
        <v>18</v>
      </c>
    </row>
    <row r="1352" spans="1:13" ht="60" x14ac:dyDescent="0.25">
      <c r="A1352" s="18" t="str">
        <f t="shared" si="133"/>
        <v>2</v>
      </c>
      <c r="B1352" s="279" t="str">
        <f t="shared" si="134"/>
        <v>2</v>
      </c>
      <c r="C1352" s="279" t="str">
        <f t="shared" si="135"/>
        <v>1</v>
      </c>
      <c r="D1352" s="279" t="str">
        <f t="shared" si="136"/>
        <v>2</v>
      </c>
      <c r="E1352" s="279" t="str">
        <f t="shared" si="137"/>
        <v>02</v>
      </c>
      <c r="F1352" s="279" t="str">
        <f t="shared" si="138"/>
        <v>0</v>
      </c>
      <c r="G1352" s="279" t="str">
        <f t="shared" si="139"/>
        <v>0</v>
      </c>
      <c r="H1352" s="14">
        <v>22120200</v>
      </c>
      <c r="I1352" s="15" t="s">
        <v>1850</v>
      </c>
      <c r="J1352" s="280" t="s">
        <v>54</v>
      </c>
      <c r="K1352" s="15" t="s">
        <v>1851</v>
      </c>
      <c r="L1352" s="15"/>
      <c r="M1352" s="19"/>
    </row>
    <row r="1353" spans="1:13" ht="60" x14ac:dyDescent="0.25">
      <c r="A1353" s="18" t="str">
        <f t="shared" si="133"/>
        <v>2</v>
      </c>
      <c r="B1353" s="279" t="str">
        <f t="shared" si="134"/>
        <v>2</v>
      </c>
      <c r="C1353" s="279" t="str">
        <f t="shared" si="135"/>
        <v>1</v>
      </c>
      <c r="D1353" s="279" t="str">
        <f t="shared" si="136"/>
        <v>2</v>
      </c>
      <c r="E1353" s="279" t="str">
        <f t="shared" si="137"/>
        <v>02</v>
      </c>
      <c r="F1353" s="279" t="str">
        <f t="shared" si="138"/>
        <v>1</v>
      </c>
      <c r="G1353" s="279" t="str">
        <f t="shared" si="139"/>
        <v>0</v>
      </c>
      <c r="H1353" s="14">
        <v>22120210</v>
      </c>
      <c r="I1353" s="15" t="s">
        <v>1850</v>
      </c>
      <c r="J1353" s="280" t="s">
        <v>54</v>
      </c>
      <c r="K1353" s="15" t="s">
        <v>1851</v>
      </c>
      <c r="L1353" s="15"/>
      <c r="M1353" s="19" t="s">
        <v>18</v>
      </c>
    </row>
    <row r="1354" spans="1:13" ht="60" x14ac:dyDescent="0.25">
      <c r="A1354" s="18" t="str">
        <f t="shared" si="133"/>
        <v>2</v>
      </c>
      <c r="B1354" s="279" t="str">
        <f t="shared" si="134"/>
        <v>2</v>
      </c>
      <c r="C1354" s="279" t="str">
        <f t="shared" si="135"/>
        <v>1</v>
      </c>
      <c r="D1354" s="279" t="str">
        <f t="shared" si="136"/>
        <v>2</v>
      </c>
      <c r="E1354" s="279" t="str">
        <f t="shared" si="137"/>
        <v>03</v>
      </c>
      <c r="F1354" s="279" t="str">
        <f t="shared" si="138"/>
        <v>0</v>
      </c>
      <c r="G1354" s="279" t="str">
        <f t="shared" si="139"/>
        <v>0</v>
      </c>
      <c r="H1354" s="14">
        <v>22120300</v>
      </c>
      <c r="I1354" s="15" t="s">
        <v>1852</v>
      </c>
      <c r="J1354" s="280" t="s">
        <v>54</v>
      </c>
      <c r="K1354" s="15" t="s">
        <v>1853</v>
      </c>
      <c r="L1354" s="15"/>
      <c r="M1354" s="19"/>
    </row>
    <row r="1355" spans="1:13" ht="60" x14ac:dyDescent="0.25">
      <c r="A1355" s="18" t="str">
        <f t="shared" si="133"/>
        <v>2</v>
      </c>
      <c r="B1355" s="279" t="str">
        <f t="shared" si="134"/>
        <v>2</v>
      </c>
      <c r="C1355" s="279" t="str">
        <f t="shared" si="135"/>
        <v>1</v>
      </c>
      <c r="D1355" s="279" t="str">
        <f t="shared" si="136"/>
        <v>2</v>
      </c>
      <c r="E1355" s="279" t="str">
        <f t="shared" si="137"/>
        <v>03</v>
      </c>
      <c r="F1355" s="279" t="str">
        <f t="shared" si="138"/>
        <v>1</v>
      </c>
      <c r="G1355" s="279" t="str">
        <f t="shared" si="139"/>
        <v>0</v>
      </c>
      <c r="H1355" s="14">
        <v>22120310</v>
      </c>
      <c r="I1355" s="15" t="s">
        <v>1852</v>
      </c>
      <c r="J1355" s="280" t="s">
        <v>54</v>
      </c>
      <c r="K1355" s="15" t="s">
        <v>1854</v>
      </c>
      <c r="L1355" s="15"/>
      <c r="M1355" s="19" t="s">
        <v>18</v>
      </c>
    </row>
    <row r="1356" spans="1:13" ht="45" x14ac:dyDescent="0.25">
      <c r="A1356" s="18" t="str">
        <f t="shared" si="133"/>
        <v>2</v>
      </c>
      <c r="B1356" s="279" t="str">
        <f t="shared" si="134"/>
        <v>2</v>
      </c>
      <c r="C1356" s="279" t="str">
        <f t="shared" si="135"/>
        <v>1</v>
      </c>
      <c r="D1356" s="279" t="str">
        <f t="shared" si="136"/>
        <v>2</v>
      </c>
      <c r="E1356" s="279" t="str">
        <f t="shared" si="137"/>
        <v>04</v>
      </c>
      <c r="F1356" s="279" t="str">
        <f t="shared" si="138"/>
        <v>0</v>
      </c>
      <c r="G1356" s="279" t="str">
        <f t="shared" si="139"/>
        <v>0</v>
      </c>
      <c r="H1356" s="14">
        <v>22120400</v>
      </c>
      <c r="I1356" s="15" t="s">
        <v>1855</v>
      </c>
      <c r="J1356" s="280" t="s">
        <v>54</v>
      </c>
      <c r="K1356" s="15" t="s">
        <v>1856</v>
      </c>
      <c r="L1356" s="15"/>
      <c r="M1356" s="19"/>
    </row>
    <row r="1357" spans="1:13" ht="45" x14ac:dyDescent="0.25">
      <c r="A1357" s="18" t="str">
        <f t="shared" si="133"/>
        <v>2</v>
      </c>
      <c r="B1357" s="279" t="str">
        <f t="shared" si="134"/>
        <v>2</v>
      </c>
      <c r="C1357" s="279" t="str">
        <f t="shared" si="135"/>
        <v>1</v>
      </c>
      <c r="D1357" s="279" t="str">
        <f t="shared" si="136"/>
        <v>2</v>
      </c>
      <c r="E1357" s="279" t="str">
        <f t="shared" si="137"/>
        <v>04</v>
      </c>
      <c r="F1357" s="279" t="str">
        <f t="shared" si="138"/>
        <v>1</v>
      </c>
      <c r="G1357" s="279" t="str">
        <f t="shared" si="139"/>
        <v>0</v>
      </c>
      <c r="H1357" s="14">
        <v>22120410</v>
      </c>
      <c r="I1357" s="15" t="s">
        <v>1855</v>
      </c>
      <c r="J1357" s="280" t="s">
        <v>54</v>
      </c>
      <c r="K1357" s="15" t="s">
        <v>1857</v>
      </c>
      <c r="L1357" s="15"/>
      <c r="M1357" s="19" t="s">
        <v>79</v>
      </c>
    </row>
    <row r="1358" spans="1:13" ht="30" x14ac:dyDescent="0.25">
      <c r="A1358" s="18" t="str">
        <f t="shared" si="133"/>
        <v>2</v>
      </c>
      <c r="B1358" s="279" t="str">
        <f t="shared" si="134"/>
        <v>2</v>
      </c>
      <c r="C1358" s="279" t="str">
        <f t="shared" si="135"/>
        <v>1</v>
      </c>
      <c r="D1358" s="279" t="str">
        <f t="shared" si="136"/>
        <v>3</v>
      </c>
      <c r="E1358" s="279" t="str">
        <f t="shared" si="137"/>
        <v>00</v>
      </c>
      <c r="F1358" s="279" t="str">
        <f t="shared" si="138"/>
        <v>0</v>
      </c>
      <c r="G1358" s="279" t="str">
        <f t="shared" si="139"/>
        <v>0</v>
      </c>
      <c r="H1358" s="14">
        <v>22130000</v>
      </c>
      <c r="I1358" s="15" t="s">
        <v>1858</v>
      </c>
      <c r="J1358" s="280" t="s">
        <v>45</v>
      </c>
      <c r="K1358" s="15" t="s">
        <v>1859</v>
      </c>
      <c r="L1358" s="15"/>
      <c r="M1358" s="19"/>
    </row>
    <row r="1359" spans="1:13" ht="30" x14ac:dyDescent="0.25">
      <c r="A1359" s="18" t="str">
        <f t="shared" si="133"/>
        <v>2</v>
      </c>
      <c r="B1359" s="279" t="str">
        <f t="shared" si="134"/>
        <v>2</v>
      </c>
      <c r="C1359" s="279" t="str">
        <f t="shared" si="135"/>
        <v>1</v>
      </c>
      <c r="D1359" s="279" t="str">
        <f t="shared" si="136"/>
        <v>3</v>
      </c>
      <c r="E1359" s="279" t="str">
        <f t="shared" si="137"/>
        <v>01</v>
      </c>
      <c r="F1359" s="279" t="str">
        <f t="shared" si="138"/>
        <v>0</v>
      </c>
      <c r="G1359" s="279" t="str">
        <f t="shared" si="139"/>
        <v>0</v>
      </c>
      <c r="H1359" s="14">
        <v>22130100</v>
      </c>
      <c r="I1359" s="15" t="s">
        <v>1858</v>
      </c>
      <c r="J1359" s="280" t="s">
        <v>54</v>
      </c>
      <c r="K1359" s="15" t="s">
        <v>1859</v>
      </c>
      <c r="L1359" s="15"/>
      <c r="M1359" s="19" t="s">
        <v>147</v>
      </c>
    </row>
    <row r="1360" spans="1:13" ht="30" x14ac:dyDescent="0.25">
      <c r="A1360" s="18" t="str">
        <f t="shared" si="133"/>
        <v>2</v>
      </c>
      <c r="B1360" s="279" t="str">
        <f t="shared" si="134"/>
        <v>2</v>
      </c>
      <c r="C1360" s="279" t="str">
        <f t="shared" si="135"/>
        <v>1</v>
      </c>
      <c r="D1360" s="279" t="str">
        <f t="shared" si="136"/>
        <v>3</v>
      </c>
      <c r="E1360" s="279" t="str">
        <f t="shared" si="137"/>
        <v>00</v>
      </c>
      <c r="F1360" s="279" t="str">
        <f t="shared" si="138"/>
        <v>1</v>
      </c>
      <c r="G1360" s="279" t="str">
        <f t="shared" si="139"/>
        <v>0</v>
      </c>
      <c r="H1360" s="14">
        <v>22130010</v>
      </c>
      <c r="I1360" s="15" t="s">
        <v>1858</v>
      </c>
      <c r="J1360" s="280" t="s">
        <v>54</v>
      </c>
      <c r="K1360" s="15" t="s">
        <v>1860</v>
      </c>
      <c r="L1360" s="15"/>
      <c r="M1360" s="19" t="s">
        <v>18</v>
      </c>
    </row>
    <row r="1361" spans="1:13" ht="45" x14ac:dyDescent="0.25">
      <c r="A1361" s="18" t="str">
        <f t="shared" si="133"/>
        <v>2</v>
      </c>
      <c r="B1361" s="279" t="str">
        <f t="shared" si="134"/>
        <v>2</v>
      </c>
      <c r="C1361" s="279" t="str">
        <f t="shared" si="135"/>
        <v>1</v>
      </c>
      <c r="D1361" s="279" t="str">
        <f t="shared" si="136"/>
        <v>8</v>
      </c>
      <c r="E1361" s="279" t="str">
        <f t="shared" si="137"/>
        <v>00</v>
      </c>
      <c r="F1361" s="279" t="str">
        <f t="shared" si="138"/>
        <v>0</v>
      </c>
      <c r="G1361" s="279" t="str">
        <f t="shared" si="139"/>
        <v>0</v>
      </c>
      <c r="H1361" s="14">
        <v>22180000</v>
      </c>
      <c r="I1361" s="15" t="s">
        <v>1861</v>
      </c>
      <c r="J1361" s="280" t="s">
        <v>45</v>
      </c>
      <c r="K1361" s="15" t="s">
        <v>1862</v>
      </c>
      <c r="L1361" s="15"/>
      <c r="M1361" s="19" t="s">
        <v>18</v>
      </c>
    </row>
    <row r="1362" spans="1:13" ht="30" x14ac:dyDescent="0.25">
      <c r="A1362" s="18" t="str">
        <f t="shared" si="133"/>
        <v>2</v>
      </c>
      <c r="B1362" s="279" t="str">
        <f t="shared" si="134"/>
        <v>2</v>
      </c>
      <c r="C1362" s="279" t="str">
        <f t="shared" si="135"/>
        <v>1</v>
      </c>
      <c r="D1362" s="279" t="str">
        <f t="shared" si="136"/>
        <v>8</v>
      </c>
      <c r="E1362" s="279" t="str">
        <f t="shared" si="137"/>
        <v>01</v>
      </c>
      <c r="F1362" s="279" t="str">
        <f t="shared" si="138"/>
        <v>0</v>
      </c>
      <c r="G1362" s="279" t="str">
        <f t="shared" si="139"/>
        <v>0</v>
      </c>
      <c r="H1362" s="14">
        <v>22180100</v>
      </c>
      <c r="I1362" s="15" t="s">
        <v>1841</v>
      </c>
      <c r="J1362" s="280" t="s">
        <v>67</v>
      </c>
      <c r="K1362" s="15" t="s">
        <v>1863</v>
      </c>
      <c r="L1362" s="15"/>
      <c r="M1362" s="19" t="s">
        <v>18</v>
      </c>
    </row>
    <row r="1363" spans="1:13" ht="30" customHeight="1" x14ac:dyDescent="0.25">
      <c r="A1363" s="18" t="str">
        <f t="shared" si="133"/>
        <v>2</v>
      </c>
      <c r="B1363" s="279" t="str">
        <f t="shared" si="134"/>
        <v>2</v>
      </c>
      <c r="C1363" s="279" t="str">
        <f t="shared" si="135"/>
        <v>1</v>
      </c>
      <c r="D1363" s="279" t="str">
        <f t="shared" si="136"/>
        <v>8</v>
      </c>
      <c r="E1363" s="279" t="str">
        <f t="shared" si="137"/>
        <v>01</v>
      </c>
      <c r="F1363" s="279" t="str">
        <f t="shared" si="138"/>
        <v>1</v>
      </c>
      <c r="G1363" s="279" t="str">
        <f t="shared" si="139"/>
        <v>0</v>
      </c>
      <c r="H1363" s="14">
        <v>22180110</v>
      </c>
      <c r="I1363" s="15" t="s">
        <v>1864</v>
      </c>
      <c r="J1363" s="280" t="s">
        <v>67</v>
      </c>
      <c r="K1363" s="15" t="s">
        <v>1865</v>
      </c>
      <c r="L1363" s="15"/>
      <c r="M1363" s="19" t="s">
        <v>18</v>
      </c>
    </row>
    <row r="1364" spans="1:13" x14ac:dyDescent="0.25">
      <c r="A1364" s="18" t="str">
        <f t="shared" si="133"/>
        <v>2</v>
      </c>
      <c r="B1364" s="279" t="str">
        <f t="shared" si="134"/>
        <v>2</v>
      </c>
      <c r="C1364" s="279" t="str">
        <f t="shared" si="135"/>
        <v>1</v>
      </c>
      <c r="D1364" s="279" t="str">
        <f t="shared" si="136"/>
        <v>8</v>
      </c>
      <c r="E1364" s="279" t="str">
        <f t="shared" si="137"/>
        <v>01</v>
      </c>
      <c r="F1364" s="279" t="str">
        <f t="shared" si="138"/>
        <v>2</v>
      </c>
      <c r="G1364" s="279" t="str">
        <f t="shared" si="139"/>
        <v>0</v>
      </c>
      <c r="H1364" s="14">
        <v>22180120</v>
      </c>
      <c r="I1364" s="15" t="s">
        <v>1866</v>
      </c>
      <c r="J1364" s="280" t="s">
        <v>67</v>
      </c>
      <c r="K1364" s="15"/>
      <c r="L1364" s="15"/>
      <c r="M1364" s="19" t="s">
        <v>18</v>
      </c>
    </row>
    <row r="1365" spans="1:13" ht="30" x14ac:dyDescent="0.25">
      <c r="A1365" s="18" t="str">
        <f t="shared" si="133"/>
        <v>2</v>
      </c>
      <c r="B1365" s="279" t="str">
        <f t="shared" si="134"/>
        <v>2</v>
      </c>
      <c r="C1365" s="279" t="str">
        <f t="shared" si="135"/>
        <v>2</v>
      </c>
      <c r="D1365" s="279" t="str">
        <f t="shared" si="136"/>
        <v>0</v>
      </c>
      <c r="E1365" s="279" t="str">
        <f t="shared" si="137"/>
        <v>00</v>
      </c>
      <c r="F1365" s="279" t="str">
        <f t="shared" si="138"/>
        <v>0</v>
      </c>
      <c r="G1365" s="279" t="str">
        <f t="shared" si="139"/>
        <v>0</v>
      </c>
      <c r="H1365" s="14">
        <v>22200000</v>
      </c>
      <c r="I1365" s="15" t="s">
        <v>1867</v>
      </c>
      <c r="J1365" s="280" t="s">
        <v>45</v>
      </c>
      <c r="K1365" s="15" t="s">
        <v>1868</v>
      </c>
      <c r="L1365" s="15"/>
      <c r="M1365" s="19"/>
    </row>
    <row r="1366" spans="1:13" ht="30" x14ac:dyDescent="0.25">
      <c r="A1366" s="18" t="str">
        <f t="shared" si="133"/>
        <v>2</v>
      </c>
      <c r="B1366" s="279" t="str">
        <f t="shared" si="134"/>
        <v>2</v>
      </c>
      <c r="C1366" s="279" t="str">
        <f t="shared" si="135"/>
        <v>2</v>
      </c>
      <c r="D1366" s="279" t="str">
        <f t="shared" si="136"/>
        <v>1</v>
      </c>
      <c r="E1366" s="279" t="str">
        <f t="shared" si="137"/>
        <v>00</v>
      </c>
      <c r="F1366" s="279" t="str">
        <f t="shared" si="138"/>
        <v>0</v>
      </c>
      <c r="G1366" s="279" t="str">
        <f t="shared" si="139"/>
        <v>0</v>
      </c>
      <c r="H1366" s="14">
        <v>22210000</v>
      </c>
      <c r="I1366" s="15" t="s">
        <v>1867</v>
      </c>
      <c r="J1366" s="280" t="s">
        <v>45</v>
      </c>
      <c r="K1366" s="15" t="s">
        <v>1874</v>
      </c>
      <c r="L1366" s="15"/>
      <c r="M1366" s="19"/>
    </row>
    <row r="1367" spans="1:13" ht="30" x14ac:dyDescent="0.25">
      <c r="A1367" s="18" t="str">
        <f t="shared" si="133"/>
        <v>2</v>
      </c>
      <c r="B1367" s="279" t="str">
        <f t="shared" si="134"/>
        <v>2</v>
      </c>
      <c r="C1367" s="279" t="str">
        <f t="shared" si="135"/>
        <v>2</v>
      </c>
      <c r="D1367" s="279" t="str">
        <f t="shared" si="136"/>
        <v>1</v>
      </c>
      <c r="E1367" s="279" t="str">
        <f t="shared" si="137"/>
        <v>01</v>
      </c>
      <c r="F1367" s="279" t="str">
        <f t="shared" si="138"/>
        <v>0</v>
      </c>
      <c r="G1367" s="279" t="str">
        <f t="shared" si="139"/>
        <v>0</v>
      </c>
      <c r="H1367" s="14">
        <v>22210100</v>
      </c>
      <c r="I1367" s="15" t="s">
        <v>1867</v>
      </c>
      <c r="J1367" s="280" t="s">
        <v>54</v>
      </c>
      <c r="K1367" s="15" t="s">
        <v>1869</v>
      </c>
      <c r="L1367" s="15"/>
      <c r="M1367" s="19" t="s">
        <v>10</v>
      </c>
    </row>
    <row r="1368" spans="1:13" ht="30" x14ac:dyDescent="0.25">
      <c r="A1368" s="18" t="str">
        <f t="shared" si="133"/>
        <v>2</v>
      </c>
      <c r="B1368" s="279" t="str">
        <f t="shared" si="134"/>
        <v>2</v>
      </c>
      <c r="C1368" s="279" t="str">
        <f t="shared" si="135"/>
        <v>2</v>
      </c>
      <c r="D1368" s="279" t="str">
        <f t="shared" si="136"/>
        <v>1</v>
      </c>
      <c r="E1368" s="279" t="str">
        <f t="shared" si="137"/>
        <v>02</v>
      </c>
      <c r="F1368" s="279" t="str">
        <f t="shared" si="138"/>
        <v>0</v>
      </c>
      <c r="G1368" s="279" t="str">
        <f t="shared" si="139"/>
        <v>0</v>
      </c>
      <c r="H1368" s="14">
        <v>22210200</v>
      </c>
      <c r="I1368" s="15" t="s">
        <v>1870</v>
      </c>
      <c r="J1368" s="280" t="s">
        <v>54</v>
      </c>
      <c r="K1368" s="15" t="s">
        <v>1871</v>
      </c>
      <c r="L1368" s="15"/>
      <c r="M1368" s="19" t="s">
        <v>10</v>
      </c>
    </row>
    <row r="1369" spans="1:13" ht="45" x14ac:dyDescent="0.25">
      <c r="A1369" s="18" t="str">
        <f t="shared" si="133"/>
        <v>2</v>
      </c>
      <c r="B1369" s="279" t="str">
        <f t="shared" si="134"/>
        <v>2</v>
      </c>
      <c r="C1369" s="279" t="str">
        <f t="shared" si="135"/>
        <v>2</v>
      </c>
      <c r="D1369" s="279" t="str">
        <f t="shared" si="136"/>
        <v>1</v>
      </c>
      <c r="E1369" s="279" t="str">
        <f t="shared" si="137"/>
        <v>03</v>
      </c>
      <c r="F1369" s="279" t="str">
        <f t="shared" si="138"/>
        <v>0</v>
      </c>
      <c r="G1369" s="279" t="str">
        <f t="shared" si="139"/>
        <v>0</v>
      </c>
      <c r="H1369" s="14">
        <v>22210300</v>
      </c>
      <c r="I1369" s="15" t="s">
        <v>1872</v>
      </c>
      <c r="J1369" s="280" t="s">
        <v>54</v>
      </c>
      <c r="K1369" s="15" t="s">
        <v>1873</v>
      </c>
      <c r="L1369" s="15"/>
      <c r="M1369" s="19" t="s">
        <v>14</v>
      </c>
    </row>
    <row r="1370" spans="1:13" ht="30" x14ac:dyDescent="0.25">
      <c r="A1370" s="18" t="str">
        <f t="shared" si="133"/>
        <v>2</v>
      </c>
      <c r="B1370" s="279" t="str">
        <f t="shared" si="134"/>
        <v>2</v>
      </c>
      <c r="C1370" s="279" t="str">
        <f t="shared" si="135"/>
        <v>2</v>
      </c>
      <c r="D1370" s="279" t="str">
        <f t="shared" si="136"/>
        <v>0</v>
      </c>
      <c r="E1370" s="279" t="str">
        <f t="shared" si="137"/>
        <v>00</v>
      </c>
      <c r="F1370" s="279" t="str">
        <f t="shared" si="138"/>
        <v>1</v>
      </c>
      <c r="G1370" s="279" t="str">
        <f t="shared" si="139"/>
        <v>0</v>
      </c>
      <c r="H1370" s="14">
        <v>22200010</v>
      </c>
      <c r="I1370" s="15" t="s">
        <v>1867</v>
      </c>
      <c r="J1370" s="280" t="s">
        <v>54</v>
      </c>
      <c r="K1370" s="15" t="s">
        <v>1874</v>
      </c>
      <c r="L1370" s="15"/>
      <c r="M1370" s="19" t="s">
        <v>18</v>
      </c>
    </row>
    <row r="1371" spans="1:13" ht="30" x14ac:dyDescent="0.25">
      <c r="A1371" s="18" t="str">
        <f t="shared" si="133"/>
        <v>2</v>
      </c>
      <c r="B1371" s="279" t="str">
        <f t="shared" si="134"/>
        <v>2</v>
      </c>
      <c r="C1371" s="279" t="str">
        <f t="shared" si="135"/>
        <v>2</v>
      </c>
      <c r="D1371" s="279" t="str">
        <f t="shared" si="136"/>
        <v>0</v>
      </c>
      <c r="E1371" s="279" t="str">
        <f t="shared" si="137"/>
        <v>00</v>
      </c>
      <c r="F1371" s="279" t="str">
        <f t="shared" si="138"/>
        <v>2</v>
      </c>
      <c r="G1371" s="279" t="str">
        <f t="shared" si="139"/>
        <v>0</v>
      </c>
      <c r="H1371" s="14">
        <v>22200020</v>
      </c>
      <c r="I1371" s="15" t="s">
        <v>1875</v>
      </c>
      <c r="J1371" s="280" t="s">
        <v>54</v>
      </c>
      <c r="K1371" s="15" t="s">
        <v>1871</v>
      </c>
      <c r="L1371" s="15"/>
      <c r="M1371" s="19" t="s">
        <v>18</v>
      </c>
    </row>
    <row r="1372" spans="1:13" ht="105.75" customHeight="1" x14ac:dyDescent="0.25">
      <c r="A1372" s="18" t="str">
        <f t="shared" si="133"/>
        <v>2</v>
      </c>
      <c r="B1372" s="279" t="str">
        <f t="shared" si="134"/>
        <v>2</v>
      </c>
      <c r="C1372" s="279" t="str">
        <f t="shared" si="135"/>
        <v>3</v>
      </c>
      <c r="D1372" s="279" t="str">
        <f t="shared" si="136"/>
        <v>0</v>
      </c>
      <c r="E1372" s="279" t="str">
        <f t="shared" si="137"/>
        <v>00</v>
      </c>
      <c r="F1372" s="279" t="str">
        <f t="shared" si="138"/>
        <v>0</v>
      </c>
      <c r="G1372" s="279" t="str">
        <f t="shared" si="139"/>
        <v>0</v>
      </c>
      <c r="H1372" s="14">
        <v>22300000</v>
      </c>
      <c r="I1372" s="15" t="s">
        <v>1876</v>
      </c>
      <c r="J1372" s="280" t="s">
        <v>45</v>
      </c>
      <c r="K1372" s="15" t="s">
        <v>1877</v>
      </c>
      <c r="L1372" s="15"/>
      <c r="M1372" s="19"/>
    </row>
    <row r="1373" spans="1:13" ht="105.75" customHeight="1" x14ac:dyDescent="0.25">
      <c r="A1373" s="18" t="str">
        <f t="shared" si="133"/>
        <v>2</v>
      </c>
      <c r="B1373" s="279" t="str">
        <f t="shared" si="134"/>
        <v>2</v>
      </c>
      <c r="C1373" s="279" t="str">
        <f t="shared" si="135"/>
        <v>3</v>
      </c>
      <c r="D1373" s="279" t="str">
        <f t="shared" si="136"/>
        <v>1</v>
      </c>
      <c r="E1373" s="279" t="str">
        <f t="shared" si="137"/>
        <v>00</v>
      </c>
      <c r="F1373" s="279" t="str">
        <f t="shared" si="138"/>
        <v>0</v>
      </c>
      <c r="G1373" s="279" t="str">
        <f t="shared" si="139"/>
        <v>0</v>
      </c>
      <c r="H1373" s="14">
        <v>22310000</v>
      </c>
      <c r="I1373" s="15" t="s">
        <v>1876</v>
      </c>
      <c r="J1373" s="280" t="s">
        <v>45</v>
      </c>
      <c r="K1373" s="15" t="s">
        <v>1877</v>
      </c>
      <c r="L1373" s="15"/>
      <c r="M1373" s="19"/>
    </row>
    <row r="1374" spans="1:13" ht="105.75" customHeight="1" x14ac:dyDescent="0.25">
      <c r="A1374" s="18" t="str">
        <f t="shared" si="133"/>
        <v>2</v>
      </c>
      <c r="B1374" s="279" t="str">
        <f t="shared" si="134"/>
        <v>2</v>
      </c>
      <c r="C1374" s="279" t="str">
        <f t="shared" si="135"/>
        <v>3</v>
      </c>
      <c r="D1374" s="279" t="str">
        <f t="shared" si="136"/>
        <v>1</v>
      </c>
      <c r="E1374" s="279" t="str">
        <f t="shared" si="137"/>
        <v>01</v>
      </c>
      <c r="F1374" s="279" t="str">
        <f t="shared" si="138"/>
        <v>0</v>
      </c>
      <c r="G1374" s="279" t="str">
        <f t="shared" si="139"/>
        <v>0</v>
      </c>
      <c r="H1374" s="14">
        <v>22310100</v>
      </c>
      <c r="I1374" s="15" t="s">
        <v>1876</v>
      </c>
      <c r="J1374" s="280" t="s">
        <v>54</v>
      </c>
      <c r="K1374" s="15" t="s">
        <v>1878</v>
      </c>
      <c r="L1374" s="15"/>
      <c r="M1374" s="19" t="s">
        <v>147</v>
      </c>
    </row>
    <row r="1375" spans="1:13" ht="86.25" customHeight="1" x14ac:dyDescent="0.25">
      <c r="A1375" s="18" t="str">
        <f t="shared" si="133"/>
        <v>2</v>
      </c>
      <c r="B1375" s="279" t="str">
        <f t="shared" si="134"/>
        <v>2</v>
      </c>
      <c r="C1375" s="279" t="str">
        <f t="shared" si="135"/>
        <v>3</v>
      </c>
      <c r="D1375" s="279" t="str">
        <f t="shared" si="136"/>
        <v>0</v>
      </c>
      <c r="E1375" s="279" t="str">
        <f t="shared" si="137"/>
        <v>00</v>
      </c>
      <c r="F1375" s="279" t="str">
        <f t="shared" si="138"/>
        <v>1</v>
      </c>
      <c r="G1375" s="279" t="str">
        <f t="shared" si="139"/>
        <v>0</v>
      </c>
      <c r="H1375" s="14">
        <v>22300010</v>
      </c>
      <c r="I1375" s="15" t="s">
        <v>1876</v>
      </c>
      <c r="J1375" s="280" t="s">
        <v>54</v>
      </c>
      <c r="K1375" s="15" t="s">
        <v>1879</v>
      </c>
      <c r="L1375" s="15"/>
      <c r="M1375" s="19" t="s">
        <v>18</v>
      </c>
    </row>
    <row r="1376" spans="1:13" ht="60" x14ac:dyDescent="0.25">
      <c r="A1376" s="18" t="str">
        <f t="shared" si="133"/>
        <v>2</v>
      </c>
      <c r="B1376" s="279" t="str">
        <f t="shared" si="134"/>
        <v>3</v>
      </c>
      <c r="C1376" s="279" t="str">
        <f t="shared" si="135"/>
        <v>0</v>
      </c>
      <c r="D1376" s="279" t="str">
        <f t="shared" si="136"/>
        <v>0</v>
      </c>
      <c r="E1376" s="279" t="str">
        <f t="shared" si="137"/>
        <v>00</v>
      </c>
      <c r="F1376" s="279" t="str">
        <f t="shared" si="138"/>
        <v>0</v>
      </c>
      <c r="G1376" s="279" t="str">
        <f t="shared" si="139"/>
        <v>0</v>
      </c>
      <c r="H1376" s="14">
        <v>23000000</v>
      </c>
      <c r="I1376" s="15" t="s">
        <v>1880</v>
      </c>
      <c r="J1376" s="280" t="s">
        <v>45</v>
      </c>
      <c r="K1376" s="15" t="s">
        <v>1881</v>
      </c>
      <c r="L1376" s="15"/>
      <c r="M1376" s="19"/>
    </row>
    <row r="1377" spans="1:13" ht="60" x14ac:dyDescent="0.25">
      <c r="A1377" s="18" t="str">
        <f t="shared" si="133"/>
        <v>2</v>
      </c>
      <c r="B1377" s="279" t="str">
        <f t="shared" si="134"/>
        <v>3</v>
      </c>
      <c r="C1377" s="279" t="str">
        <f t="shared" si="135"/>
        <v>1</v>
      </c>
      <c r="D1377" s="279" t="str">
        <f t="shared" si="136"/>
        <v>0</v>
      </c>
      <c r="E1377" s="279" t="str">
        <f t="shared" si="137"/>
        <v>00</v>
      </c>
      <c r="F1377" s="279" t="str">
        <f t="shared" si="138"/>
        <v>0</v>
      </c>
      <c r="G1377" s="279" t="str">
        <f t="shared" si="139"/>
        <v>0</v>
      </c>
      <c r="H1377" s="14">
        <v>23100000</v>
      </c>
      <c r="I1377" s="15" t="s">
        <v>1880</v>
      </c>
      <c r="J1377" s="280" t="s">
        <v>45</v>
      </c>
      <c r="K1377" s="15" t="s">
        <v>1881</v>
      </c>
      <c r="L1377" s="123" t="s">
        <v>4496</v>
      </c>
      <c r="M1377" s="19" t="s">
        <v>14</v>
      </c>
    </row>
    <row r="1378" spans="1:13" ht="60" x14ac:dyDescent="0.25">
      <c r="A1378" s="18" t="str">
        <f t="shared" si="133"/>
        <v>2</v>
      </c>
      <c r="B1378" s="279" t="str">
        <f t="shared" si="134"/>
        <v>3</v>
      </c>
      <c r="C1378" s="279" t="str">
        <f t="shared" si="135"/>
        <v>1</v>
      </c>
      <c r="D1378" s="279" t="str">
        <f t="shared" si="136"/>
        <v>1</v>
      </c>
      <c r="E1378" s="279" t="str">
        <f t="shared" si="137"/>
        <v>00</v>
      </c>
      <c r="F1378" s="279" t="str">
        <f t="shared" si="138"/>
        <v>0</v>
      </c>
      <c r="G1378" s="279" t="str">
        <f t="shared" si="139"/>
        <v>0</v>
      </c>
      <c r="H1378" s="14">
        <v>23110000</v>
      </c>
      <c r="I1378" s="15" t="s">
        <v>1880</v>
      </c>
      <c r="J1378" s="280" t="s">
        <v>45</v>
      </c>
      <c r="K1378" s="15" t="s">
        <v>1881</v>
      </c>
      <c r="L1378" s="123" t="s">
        <v>4496</v>
      </c>
      <c r="M1378" s="19" t="s">
        <v>14</v>
      </c>
    </row>
    <row r="1379" spans="1:13" ht="102.6" customHeight="1" x14ac:dyDescent="0.25">
      <c r="A1379" s="18" t="str">
        <f t="shared" si="133"/>
        <v>2</v>
      </c>
      <c r="B1379" s="279" t="str">
        <f t="shared" si="134"/>
        <v>3</v>
      </c>
      <c r="C1379" s="279" t="str">
        <f t="shared" si="135"/>
        <v>1</v>
      </c>
      <c r="D1379" s="279" t="str">
        <f t="shared" si="136"/>
        <v>1</v>
      </c>
      <c r="E1379" s="279" t="str">
        <f t="shared" si="137"/>
        <v>01</v>
      </c>
      <c r="F1379" s="279" t="str">
        <f t="shared" si="138"/>
        <v>0</v>
      </c>
      <c r="G1379" s="279" t="str">
        <f t="shared" si="139"/>
        <v>0</v>
      </c>
      <c r="H1379" s="14">
        <v>23110100</v>
      </c>
      <c r="I1379" s="15" t="s">
        <v>1882</v>
      </c>
      <c r="J1379" s="280" t="s">
        <v>54</v>
      </c>
      <c r="K1379" s="15" t="s">
        <v>1883</v>
      </c>
      <c r="L1379" s="15"/>
      <c r="M1379" s="19" t="s">
        <v>10</v>
      </c>
    </row>
    <row r="1380" spans="1:13" ht="83.65" customHeight="1" x14ac:dyDescent="0.25">
      <c r="A1380" s="18" t="str">
        <f t="shared" si="133"/>
        <v>2</v>
      </c>
      <c r="B1380" s="279" t="str">
        <f t="shared" si="134"/>
        <v>3</v>
      </c>
      <c r="C1380" s="279" t="str">
        <f t="shared" si="135"/>
        <v>1</v>
      </c>
      <c r="D1380" s="279" t="str">
        <f t="shared" si="136"/>
        <v>1</v>
      </c>
      <c r="E1380" s="279" t="str">
        <f t="shared" si="137"/>
        <v>02</v>
      </c>
      <c r="F1380" s="279" t="str">
        <f t="shared" si="138"/>
        <v>0</v>
      </c>
      <c r="G1380" s="279" t="str">
        <f t="shared" si="139"/>
        <v>0</v>
      </c>
      <c r="H1380" s="14">
        <v>23110200</v>
      </c>
      <c r="I1380" s="15" t="s">
        <v>1884</v>
      </c>
      <c r="J1380" s="280" t="s">
        <v>54</v>
      </c>
      <c r="K1380" s="15" t="s">
        <v>1885</v>
      </c>
      <c r="L1380" s="15"/>
      <c r="M1380" s="19" t="s">
        <v>10</v>
      </c>
    </row>
    <row r="1381" spans="1:13" ht="86.65" customHeight="1" x14ac:dyDescent="0.25">
      <c r="A1381" s="18" t="str">
        <f t="shared" si="133"/>
        <v>2</v>
      </c>
      <c r="B1381" s="279" t="str">
        <f t="shared" si="134"/>
        <v>3</v>
      </c>
      <c r="C1381" s="279" t="str">
        <f t="shared" si="135"/>
        <v>1</v>
      </c>
      <c r="D1381" s="279" t="str">
        <f t="shared" si="136"/>
        <v>1</v>
      </c>
      <c r="E1381" s="279" t="str">
        <f t="shared" si="137"/>
        <v>03</v>
      </c>
      <c r="F1381" s="279" t="str">
        <f t="shared" si="138"/>
        <v>0</v>
      </c>
      <c r="G1381" s="279" t="str">
        <f t="shared" si="139"/>
        <v>0</v>
      </c>
      <c r="H1381" s="14">
        <v>23110300</v>
      </c>
      <c r="I1381" s="15" t="s">
        <v>1886</v>
      </c>
      <c r="J1381" s="280" t="s">
        <v>54</v>
      </c>
      <c r="K1381" s="15" t="s">
        <v>1887</v>
      </c>
      <c r="L1381" s="15"/>
      <c r="M1381" s="19" t="s">
        <v>10</v>
      </c>
    </row>
    <row r="1382" spans="1:13" ht="91.15" customHeight="1" x14ac:dyDescent="0.25">
      <c r="A1382" s="18" t="str">
        <f t="shared" si="133"/>
        <v>2</v>
      </c>
      <c r="B1382" s="279" t="str">
        <f t="shared" si="134"/>
        <v>3</v>
      </c>
      <c r="C1382" s="279" t="str">
        <f t="shared" si="135"/>
        <v>1</v>
      </c>
      <c r="D1382" s="279" t="str">
        <f t="shared" si="136"/>
        <v>1</v>
      </c>
      <c r="E1382" s="279" t="str">
        <f t="shared" si="137"/>
        <v>04</v>
      </c>
      <c r="F1382" s="279" t="str">
        <f t="shared" si="138"/>
        <v>0</v>
      </c>
      <c r="G1382" s="279" t="str">
        <f t="shared" si="139"/>
        <v>0</v>
      </c>
      <c r="H1382" s="14">
        <v>23110400</v>
      </c>
      <c r="I1382" s="15" t="s">
        <v>1888</v>
      </c>
      <c r="J1382" s="280" t="s">
        <v>54</v>
      </c>
      <c r="K1382" s="15" t="s">
        <v>1889</v>
      </c>
      <c r="L1382" s="15"/>
      <c r="M1382" s="19" t="s">
        <v>10</v>
      </c>
    </row>
    <row r="1383" spans="1:13" ht="90" x14ac:dyDescent="0.25">
      <c r="A1383" s="18" t="str">
        <f t="shared" si="133"/>
        <v>2</v>
      </c>
      <c r="B1383" s="279" t="str">
        <f t="shared" si="134"/>
        <v>3</v>
      </c>
      <c r="C1383" s="279" t="str">
        <f t="shared" si="135"/>
        <v>1</v>
      </c>
      <c r="D1383" s="279" t="str">
        <f t="shared" si="136"/>
        <v>1</v>
      </c>
      <c r="E1383" s="279" t="str">
        <f t="shared" si="137"/>
        <v>05</v>
      </c>
      <c r="F1383" s="279" t="str">
        <f t="shared" si="138"/>
        <v>0</v>
      </c>
      <c r="G1383" s="279" t="str">
        <f t="shared" si="139"/>
        <v>0</v>
      </c>
      <c r="H1383" s="14">
        <v>23110500</v>
      </c>
      <c r="I1383" s="15" t="s">
        <v>1890</v>
      </c>
      <c r="J1383" s="280" t="s">
        <v>54</v>
      </c>
      <c r="K1383" s="15" t="s">
        <v>1891</v>
      </c>
      <c r="L1383" s="15"/>
      <c r="M1383" s="19" t="s">
        <v>10</v>
      </c>
    </row>
    <row r="1384" spans="1:13" ht="45" x14ac:dyDescent="0.25">
      <c r="A1384" s="18" t="str">
        <f t="shared" si="133"/>
        <v>2</v>
      </c>
      <c r="B1384" s="279" t="str">
        <f t="shared" si="134"/>
        <v>3</v>
      </c>
      <c r="C1384" s="279" t="str">
        <f t="shared" si="135"/>
        <v>1</v>
      </c>
      <c r="D1384" s="279" t="str">
        <f t="shared" si="136"/>
        <v>1</v>
      </c>
      <c r="E1384" s="279" t="str">
        <f t="shared" si="137"/>
        <v>06</v>
      </c>
      <c r="F1384" s="279" t="str">
        <f t="shared" si="138"/>
        <v>0</v>
      </c>
      <c r="G1384" s="279" t="str">
        <f t="shared" si="139"/>
        <v>0</v>
      </c>
      <c r="H1384" s="14">
        <v>23110600</v>
      </c>
      <c r="I1384" s="15" t="s">
        <v>1892</v>
      </c>
      <c r="J1384" s="280" t="s">
        <v>54</v>
      </c>
      <c r="K1384" s="15" t="s">
        <v>1893</v>
      </c>
      <c r="L1384" s="15"/>
      <c r="M1384" s="19" t="s">
        <v>10</v>
      </c>
    </row>
    <row r="1385" spans="1:13" x14ac:dyDescent="0.25">
      <c r="A1385" s="18" t="str">
        <f t="shared" si="133"/>
        <v>2</v>
      </c>
      <c r="B1385" s="279" t="str">
        <f t="shared" si="134"/>
        <v>3</v>
      </c>
      <c r="C1385" s="279" t="str">
        <f t="shared" si="135"/>
        <v>1</v>
      </c>
      <c r="D1385" s="279" t="str">
        <f t="shared" si="136"/>
        <v>1</v>
      </c>
      <c r="E1385" s="279" t="str">
        <f t="shared" si="137"/>
        <v>07</v>
      </c>
      <c r="F1385" s="279" t="str">
        <f t="shared" si="138"/>
        <v>0</v>
      </c>
      <c r="G1385" s="279" t="str">
        <f t="shared" si="139"/>
        <v>0</v>
      </c>
      <c r="H1385" s="14">
        <v>23110700</v>
      </c>
      <c r="I1385" s="15" t="s">
        <v>1894</v>
      </c>
      <c r="J1385" s="280" t="s">
        <v>54</v>
      </c>
      <c r="K1385" s="15" t="s">
        <v>1895</v>
      </c>
      <c r="L1385" s="15"/>
      <c r="M1385" s="19" t="s">
        <v>10</v>
      </c>
    </row>
    <row r="1386" spans="1:13" x14ac:dyDescent="0.25">
      <c r="A1386" s="18" t="str">
        <f t="shared" si="133"/>
        <v>2</v>
      </c>
      <c r="B1386" s="279" t="str">
        <f t="shared" si="134"/>
        <v>3</v>
      </c>
      <c r="C1386" s="279" t="str">
        <f t="shared" si="135"/>
        <v>1</v>
      </c>
      <c r="D1386" s="279" t="str">
        <f t="shared" si="136"/>
        <v>1</v>
      </c>
      <c r="E1386" s="279" t="str">
        <f t="shared" si="137"/>
        <v>07</v>
      </c>
      <c r="F1386" s="279" t="str">
        <f t="shared" si="138"/>
        <v>1</v>
      </c>
      <c r="G1386" s="279" t="str">
        <f t="shared" si="139"/>
        <v>0</v>
      </c>
      <c r="H1386" s="14">
        <v>23110710</v>
      </c>
      <c r="I1386" s="15" t="s">
        <v>1896</v>
      </c>
      <c r="J1386" s="280" t="s">
        <v>54</v>
      </c>
      <c r="K1386" s="15" t="s">
        <v>1897</v>
      </c>
      <c r="L1386" s="15"/>
      <c r="M1386" s="19" t="s">
        <v>10</v>
      </c>
    </row>
    <row r="1387" spans="1:13" ht="30" x14ac:dyDescent="0.25">
      <c r="A1387" s="18" t="str">
        <f t="shared" si="133"/>
        <v>2</v>
      </c>
      <c r="B1387" s="279" t="str">
        <f t="shared" si="134"/>
        <v>3</v>
      </c>
      <c r="C1387" s="279" t="str">
        <f t="shared" si="135"/>
        <v>1</v>
      </c>
      <c r="D1387" s="279" t="str">
        <f t="shared" si="136"/>
        <v>1</v>
      </c>
      <c r="E1387" s="279" t="str">
        <f t="shared" si="137"/>
        <v>07</v>
      </c>
      <c r="F1387" s="279" t="str">
        <f t="shared" si="138"/>
        <v>2</v>
      </c>
      <c r="G1387" s="279" t="str">
        <f t="shared" si="139"/>
        <v>0</v>
      </c>
      <c r="H1387" s="14">
        <v>23110720</v>
      </c>
      <c r="I1387" s="15" t="s">
        <v>1898</v>
      </c>
      <c r="J1387" s="280" t="s">
        <v>54</v>
      </c>
      <c r="K1387" s="15" t="s">
        <v>1899</v>
      </c>
      <c r="L1387" s="15" t="s">
        <v>1900</v>
      </c>
      <c r="M1387" s="19" t="s">
        <v>10</v>
      </c>
    </row>
    <row r="1388" spans="1:13" ht="30" x14ac:dyDescent="0.25">
      <c r="A1388" s="18" t="str">
        <f t="shared" si="133"/>
        <v>2</v>
      </c>
      <c r="B1388" s="279" t="str">
        <f t="shared" si="134"/>
        <v>3</v>
      </c>
      <c r="C1388" s="279" t="str">
        <f t="shared" si="135"/>
        <v>1</v>
      </c>
      <c r="D1388" s="279" t="str">
        <f t="shared" si="136"/>
        <v>1</v>
      </c>
      <c r="E1388" s="279" t="str">
        <f t="shared" si="137"/>
        <v>07</v>
      </c>
      <c r="F1388" s="279" t="str">
        <f t="shared" si="138"/>
        <v>3</v>
      </c>
      <c r="G1388" s="279" t="str">
        <f t="shared" si="139"/>
        <v>0</v>
      </c>
      <c r="H1388" s="14">
        <v>23110730</v>
      </c>
      <c r="I1388" s="15" t="s">
        <v>1901</v>
      </c>
      <c r="J1388" s="280" t="s">
        <v>54</v>
      </c>
      <c r="K1388" s="15" t="s">
        <v>1902</v>
      </c>
      <c r="L1388" s="15" t="s">
        <v>1900</v>
      </c>
      <c r="M1388" s="19" t="s">
        <v>10</v>
      </c>
    </row>
    <row r="1389" spans="1:13" ht="285" x14ac:dyDescent="0.25">
      <c r="A1389" s="18" t="str">
        <f t="shared" si="133"/>
        <v>2</v>
      </c>
      <c r="B1389" s="279" t="str">
        <f t="shared" si="134"/>
        <v>3</v>
      </c>
      <c r="C1389" s="279" t="str">
        <f t="shared" si="135"/>
        <v>0</v>
      </c>
      <c r="D1389" s="279" t="str">
        <f t="shared" si="136"/>
        <v>0</v>
      </c>
      <c r="E1389" s="279" t="str">
        <f t="shared" si="137"/>
        <v>01</v>
      </c>
      <c r="F1389" s="279" t="str">
        <f t="shared" si="138"/>
        <v>0</v>
      </c>
      <c r="G1389" s="279" t="str">
        <f t="shared" si="139"/>
        <v>0</v>
      </c>
      <c r="H1389" s="14">
        <v>23000100</v>
      </c>
      <c r="I1389" s="15" t="s">
        <v>1882</v>
      </c>
      <c r="J1389" s="280" t="s">
        <v>54</v>
      </c>
      <c r="K1389" s="15" t="s">
        <v>1903</v>
      </c>
      <c r="L1389" s="15"/>
      <c r="M1389" s="19" t="s">
        <v>18</v>
      </c>
    </row>
    <row r="1390" spans="1:13" ht="285" x14ac:dyDescent="0.25">
      <c r="A1390" s="18" t="str">
        <f t="shared" si="133"/>
        <v>2</v>
      </c>
      <c r="B1390" s="279" t="str">
        <f t="shared" si="134"/>
        <v>3</v>
      </c>
      <c r="C1390" s="279" t="str">
        <f t="shared" si="135"/>
        <v>0</v>
      </c>
      <c r="D1390" s="279" t="str">
        <f t="shared" si="136"/>
        <v>0</v>
      </c>
      <c r="E1390" s="279" t="str">
        <f t="shared" si="137"/>
        <v>01</v>
      </c>
      <c r="F1390" s="279" t="str">
        <f t="shared" si="138"/>
        <v>1</v>
      </c>
      <c r="G1390" s="279" t="str">
        <f t="shared" si="139"/>
        <v>0</v>
      </c>
      <c r="H1390" s="14">
        <v>23000110</v>
      </c>
      <c r="I1390" s="15" t="s">
        <v>1882</v>
      </c>
      <c r="J1390" s="280" t="s">
        <v>54</v>
      </c>
      <c r="K1390" s="15" t="s">
        <v>1903</v>
      </c>
      <c r="L1390" s="15"/>
      <c r="M1390" s="19" t="s">
        <v>18</v>
      </c>
    </row>
    <row r="1391" spans="1:13" ht="135" x14ac:dyDescent="0.25">
      <c r="A1391" s="18" t="str">
        <f t="shared" si="133"/>
        <v>2</v>
      </c>
      <c r="B1391" s="279" t="str">
        <f t="shared" si="134"/>
        <v>3</v>
      </c>
      <c r="C1391" s="279" t="str">
        <f t="shared" si="135"/>
        <v>0</v>
      </c>
      <c r="D1391" s="279" t="str">
        <f t="shared" si="136"/>
        <v>0</v>
      </c>
      <c r="E1391" s="279" t="str">
        <f t="shared" si="137"/>
        <v>02</v>
      </c>
      <c r="F1391" s="279" t="str">
        <f t="shared" si="138"/>
        <v>0</v>
      </c>
      <c r="G1391" s="279" t="str">
        <f t="shared" si="139"/>
        <v>0</v>
      </c>
      <c r="H1391" s="14">
        <v>23000200</v>
      </c>
      <c r="I1391" s="15" t="s">
        <v>1884</v>
      </c>
      <c r="J1391" s="280" t="s">
        <v>54</v>
      </c>
      <c r="K1391" s="15" t="s">
        <v>1904</v>
      </c>
      <c r="L1391" s="15"/>
      <c r="M1391" s="19" t="s">
        <v>18</v>
      </c>
    </row>
    <row r="1392" spans="1:13" ht="135" x14ac:dyDescent="0.25">
      <c r="A1392" s="18" t="str">
        <f t="shared" si="133"/>
        <v>2</v>
      </c>
      <c r="B1392" s="279" t="str">
        <f t="shared" si="134"/>
        <v>3</v>
      </c>
      <c r="C1392" s="279" t="str">
        <f t="shared" si="135"/>
        <v>0</v>
      </c>
      <c r="D1392" s="279" t="str">
        <f t="shared" si="136"/>
        <v>0</v>
      </c>
      <c r="E1392" s="279" t="str">
        <f t="shared" si="137"/>
        <v>02</v>
      </c>
      <c r="F1392" s="279" t="str">
        <f t="shared" si="138"/>
        <v>1</v>
      </c>
      <c r="G1392" s="279" t="str">
        <f t="shared" si="139"/>
        <v>0</v>
      </c>
      <c r="H1392" s="14">
        <v>23000210</v>
      </c>
      <c r="I1392" s="15" t="s">
        <v>1884</v>
      </c>
      <c r="J1392" s="280" t="s">
        <v>54</v>
      </c>
      <c r="K1392" s="15" t="s">
        <v>1904</v>
      </c>
      <c r="L1392" s="15"/>
      <c r="M1392" s="19" t="s">
        <v>18</v>
      </c>
    </row>
    <row r="1393" spans="1:13" ht="150" x14ac:dyDescent="0.25">
      <c r="A1393" s="18" t="str">
        <f t="shared" si="133"/>
        <v>2</v>
      </c>
      <c r="B1393" s="279" t="str">
        <f t="shared" si="134"/>
        <v>3</v>
      </c>
      <c r="C1393" s="279" t="str">
        <f t="shared" si="135"/>
        <v>0</v>
      </c>
      <c r="D1393" s="279" t="str">
        <f t="shared" si="136"/>
        <v>0</v>
      </c>
      <c r="E1393" s="279" t="str">
        <f t="shared" si="137"/>
        <v>03</v>
      </c>
      <c r="F1393" s="279" t="str">
        <f t="shared" si="138"/>
        <v>0</v>
      </c>
      <c r="G1393" s="279" t="str">
        <f t="shared" si="139"/>
        <v>0</v>
      </c>
      <c r="H1393" s="14">
        <v>23000300</v>
      </c>
      <c r="I1393" s="15" t="s">
        <v>1886</v>
      </c>
      <c r="J1393" s="280" t="s">
        <v>54</v>
      </c>
      <c r="K1393" s="15" t="s">
        <v>1905</v>
      </c>
      <c r="L1393" s="15"/>
      <c r="M1393" s="19" t="s">
        <v>18</v>
      </c>
    </row>
    <row r="1394" spans="1:13" ht="150" x14ac:dyDescent="0.25">
      <c r="A1394" s="18" t="str">
        <f t="shared" si="133"/>
        <v>2</v>
      </c>
      <c r="B1394" s="279" t="str">
        <f t="shared" si="134"/>
        <v>3</v>
      </c>
      <c r="C1394" s="279" t="str">
        <f t="shared" si="135"/>
        <v>0</v>
      </c>
      <c r="D1394" s="279" t="str">
        <f t="shared" si="136"/>
        <v>0</v>
      </c>
      <c r="E1394" s="279" t="str">
        <f t="shared" si="137"/>
        <v>03</v>
      </c>
      <c r="F1394" s="279" t="str">
        <f t="shared" si="138"/>
        <v>1</v>
      </c>
      <c r="G1394" s="279" t="str">
        <f t="shared" si="139"/>
        <v>0</v>
      </c>
      <c r="H1394" s="14">
        <v>23000310</v>
      </c>
      <c r="I1394" s="15" t="s">
        <v>1886</v>
      </c>
      <c r="J1394" s="280" t="s">
        <v>54</v>
      </c>
      <c r="K1394" s="15" t="s">
        <v>1905</v>
      </c>
      <c r="L1394" s="15"/>
      <c r="M1394" s="19" t="s">
        <v>18</v>
      </c>
    </row>
    <row r="1395" spans="1:13" ht="210" x14ac:dyDescent="0.25">
      <c r="A1395" s="18" t="str">
        <f t="shared" si="133"/>
        <v>2</v>
      </c>
      <c r="B1395" s="279" t="str">
        <f t="shared" si="134"/>
        <v>3</v>
      </c>
      <c r="C1395" s="279" t="str">
        <f t="shared" si="135"/>
        <v>0</v>
      </c>
      <c r="D1395" s="279" t="str">
        <f t="shared" si="136"/>
        <v>0</v>
      </c>
      <c r="E1395" s="279" t="str">
        <f t="shared" si="137"/>
        <v>04</v>
      </c>
      <c r="F1395" s="279" t="str">
        <f t="shared" si="138"/>
        <v>0</v>
      </c>
      <c r="G1395" s="279" t="str">
        <f t="shared" si="139"/>
        <v>0</v>
      </c>
      <c r="H1395" s="14">
        <v>23000400</v>
      </c>
      <c r="I1395" s="15" t="s">
        <v>1888</v>
      </c>
      <c r="J1395" s="280" t="s">
        <v>54</v>
      </c>
      <c r="K1395" s="15" t="s">
        <v>1906</v>
      </c>
      <c r="L1395" s="15"/>
      <c r="M1395" s="19" t="s">
        <v>18</v>
      </c>
    </row>
    <row r="1396" spans="1:13" ht="210" x14ac:dyDescent="0.25">
      <c r="A1396" s="18" t="str">
        <f t="shared" si="133"/>
        <v>2</v>
      </c>
      <c r="B1396" s="279" t="str">
        <f t="shared" si="134"/>
        <v>3</v>
      </c>
      <c r="C1396" s="279" t="str">
        <f t="shared" si="135"/>
        <v>0</v>
      </c>
      <c r="D1396" s="279" t="str">
        <f t="shared" si="136"/>
        <v>0</v>
      </c>
      <c r="E1396" s="279" t="str">
        <f t="shared" si="137"/>
        <v>04</v>
      </c>
      <c r="F1396" s="279" t="str">
        <f t="shared" si="138"/>
        <v>1</v>
      </c>
      <c r="G1396" s="279" t="str">
        <f t="shared" si="139"/>
        <v>0</v>
      </c>
      <c r="H1396" s="14">
        <v>23000410</v>
      </c>
      <c r="I1396" s="15" t="s">
        <v>1888</v>
      </c>
      <c r="J1396" s="280" t="s">
        <v>54</v>
      </c>
      <c r="K1396" s="15" t="s">
        <v>1906</v>
      </c>
      <c r="L1396" s="15"/>
      <c r="M1396" s="19" t="s">
        <v>18</v>
      </c>
    </row>
    <row r="1397" spans="1:13" ht="90" x14ac:dyDescent="0.25">
      <c r="A1397" s="18" t="str">
        <f t="shared" si="133"/>
        <v>2</v>
      </c>
      <c r="B1397" s="279" t="str">
        <f t="shared" si="134"/>
        <v>3</v>
      </c>
      <c r="C1397" s="279" t="str">
        <f t="shared" si="135"/>
        <v>0</v>
      </c>
      <c r="D1397" s="279" t="str">
        <f t="shared" si="136"/>
        <v>0</v>
      </c>
      <c r="E1397" s="279" t="str">
        <f t="shared" si="137"/>
        <v>05</v>
      </c>
      <c r="F1397" s="279" t="str">
        <f t="shared" si="138"/>
        <v>0</v>
      </c>
      <c r="G1397" s="279" t="str">
        <f t="shared" si="139"/>
        <v>0</v>
      </c>
      <c r="H1397" s="14">
        <v>23000500</v>
      </c>
      <c r="I1397" s="15" t="s">
        <v>1890</v>
      </c>
      <c r="J1397" s="280" t="s">
        <v>54</v>
      </c>
      <c r="K1397" s="15" t="s">
        <v>1907</v>
      </c>
      <c r="L1397" s="15"/>
      <c r="M1397" s="19" t="s">
        <v>18</v>
      </c>
    </row>
    <row r="1398" spans="1:13" ht="90" x14ac:dyDescent="0.25">
      <c r="A1398" s="18" t="str">
        <f t="shared" si="133"/>
        <v>2</v>
      </c>
      <c r="B1398" s="279" t="str">
        <f t="shared" si="134"/>
        <v>3</v>
      </c>
      <c r="C1398" s="279" t="str">
        <f t="shared" si="135"/>
        <v>0</v>
      </c>
      <c r="D1398" s="279" t="str">
        <f t="shared" si="136"/>
        <v>0</v>
      </c>
      <c r="E1398" s="279" t="str">
        <f t="shared" si="137"/>
        <v>05</v>
      </c>
      <c r="F1398" s="279" t="str">
        <f t="shared" si="138"/>
        <v>1</v>
      </c>
      <c r="G1398" s="279" t="str">
        <f t="shared" si="139"/>
        <v>0</v>
      </c>
      <c r="H1398" s="14">
        <v>23000510</v>
      </c>
      <c r="I1398" s="15" t="s">
        <v>1890</v>
      </c>
      <c r="J1398" s="280" t="s">
        <v>54</v>
      </c>
      <c r="K1398" s="15" t="s">
        <v>1907</v>
      </c>
      <c r="L1398" s="15"/>
      <c r="M1398" s="19" t="s">
        <v>79</v>
      </c>
    </row>
    <row r="1399" spans="1:13" ht="45" x14ac:dyDescent="0.25">
      <c r="A1399" s="18" t="str">
        <f t="shared" si="133"/>
        <v>2</v>
      </c>
      <c r="B1399" s="279" t="str">
        <f t="shared" si="134"/>
        <v>3</v>
      </c>
      <c r="C1399" s="279" t="str">
        <f t="shared" si="135"/>
        <v>0</v>
      </c>
      <c r="D1399" s="279" t="str">
        <f t="shared" si="136"/>
        <v>0</v>
      </c>
      <c r="E1399" s="279" t="str">
        <f t="shared" si="137"/>
        <v>06</v>
      </c>
      <c r="F1399" s="279" t="str">
        <f t="shared" si="138"/>
        <v>0</v>
      </c>
      <c r="G1399" s="279" t="str">
        <f t="shared" si="139"/>
        <v>0</v>
      </c>
      <c r="H1399" s="14">
        <v>23000600</v>
      </c>
      <c r="I1399" s="15" t="s">
        <v>1892</v>
      </c>
      <c r="J1399" s="280" t="s">
        <v>54</v>
      </c>
      <c r="K1399" s="15" t="s">
        <v>1908</v>
      </c>
      <c r="L1399" s="15"/>
      <c r="M1399" s="19" t="s">
        <v>18</v>
      </c>
    </row>
    <row r="1400" spans="1:13" ht="45" x14ac:dyDescent="0.25">
      <c r="A1400" s="18" t="str">
        <f t="shared" si="133"/>
        <v>2</v>
      </c>
      <c r="B1400" s="279" t="str">
        <f t="shared" si="134"/>
        <v>3</v>
      </c>
      <c r="C1400" s="279" t="str">
        <f t="shared" si="135"/>
        <v>0</v>
      </c>
      <c r="D1400" s="279" t="str">
        <f t="shared" si="136"/>
        <v>0</v>
      </c>
      <c r="E1400" s="279" t="str">
        <f t="shared" si="137"/>
        <v>06</v>
      </c>
      <c r="F1400" s="279" t="str">
        <f t="shared" si="138"/>
        <v>1</v>
      </c>
      <c r="G1400" s="279" t="str">
        <f t="shared" si="139"/>
        <v>0</v>
      </c>
      <c r="H1400" s="14">
        <v>23000610</v>
      </c>
      <c r="I1400" s="15" t="s">
        <v>1892</v>
      </c>
      <c r="J1400" s="280" t="s">
        <v>54</v>
      </c>
      <c r="K1400" s="15" t="s">
        <v>1908</v>
      </c>
      <c r="L1400" s="15"/>
      <c r="M1400" s="19" t="s">
        <v>18</v>
      </c>
    </row>
    <row r="1401" spans="1:13" x14ac:dyDescent="0.25">
      <c r="A1401" s="18" t="str">
        <f t="shared" ref="A1401:A1527" si="140">MID($H1401,1,1)</f>
        <v>2</v>
      </c>
      <c r="B1401" s="279" t="str">
        <f t="shared" ref="B1401:B1527" si="141">MID($H1401,2,1)</f>
        <v>3</v>
      </c>
      <c r="C1401" s="279" t="str">
        <f t="shared" ref="C1401:C1527" si="142">MID($H1401,3,1)</f>
        <v>0</v>
      </c>
      <c r="D1401" s="279" t="str">
        <f t="shared" ref="D1401:D1527" si="143">MID($H1401,4,1)</f>
        <v>0</v>
      </c>
      <c r="E1401" s="279" t="str">
        <f t="shared" ref="E1401:E1527" si="144">MID($H1401,5,2)</f>
        <v>07</v>
      </c>
      <c r="F1401" s="279" t="str">
        <f t="shared" ref="F1401:F1527" si="145">MID($H1401,7,1)</f>
        <v>0</v>
      </c>
      <c r="G1401" s="279" t="str">
        <f t="shared" ref="G1401:G1527" si="146">MID($H1401,8,1)</f>
        <v>0</v>
      </c>
      <c r="H1401" s="14">
        <v>23000700</v>
      </c>
      <c r="I1401" s="15" t="s">
        <v>1894</v>
      </c>
      <c r="J1401" s="280" t="s">
        <v>54</v>
      </c>
      <c r="K1401" s="15" t="s">
        <v>1895</v>
      </c>
      <c r="L1401" s="15"/>
      <c r="M1401" s="19" t="s">
        <v>18</v>
      </c>
    </row>
    <row r="1402" spans="1:13" s="5" customFormat="1" x14ac:dyDescent="0.25">
      <c r="A1402" s="18" t="str">
        <f t="shared" si="140"/>
        <v>2</v>
      </c>
      <c r="B1402" s="279" t="str">
        <f t="shared" si="141"/>
        <v>3</v>
      </c>
      <c r="C1402" s="279" t="str">
        <f t="shared" si="142"/>
        <v>0</v>
      </c>
      <c r="D1402" s="279" t="str">
        <f t="shared" si="143"/>
        <v>0</v>
      </c>
      <c r="E1402" s="279" t="str">
        <f t="shared" si="144"/>
        <v>07</v>
      </c>
      <c r="F1402" s="279" t="str">
        <f t="shared" si="145"/>
        <v>1</v>
      </c>
      <c r="G1402" s="279" t="str">
        <f t="shared" si="146"/>
        <v>0</v>
      </c>
      <c r="H1402" s="14">
        <v>23000710</v>
      </c>
      <c r="I1402" s="15" t="s">
        <v>1894</v>
      </c>
      <c r="J1402" s="280" t="s">
        <v>54</v>
      </c>
      <c r="K1402" s="15" t="s">
        <v>1895</v>
      </c>
      <c r="L1402" s="15"/>
      <c r="M1402" s="19" t="s">
        <v>18</v>
      </c>
    </row>
    <row r="1403" spans="1:13" s="5" customFormat="1" ht="45" x14ac:dyDescent="0.25">
      <c r="A1403" s="18" t="str">
        <f t="shared" si="140"/>
        <v>2</v>
      </c>
      <c r="B1403" s="279" t="str">
        <f t="shared" si="141"/>
        <v>3</v>
      </c>
      <c r="C1403" s="279" t="str">
        <f t="shared" si="142"/>
        <v>0</v>
      </c>
      <c r="D1403" s="279" t="str">
        <f t="shared" si="143"/>
        <v>0</v>
      </c>
      <c r="E1403" s="279" t="str">
        <f t="shared" si="144"/>
        <v>07</v>
      </c>
      <c r="F1403" s="279" t="str">
        <f t="shared" si="145"/>
        <v>2</v>
      </c>
      <c r="G1403" s="279" t="str">
        <f t="shared" si="146"/>
        <v>0</v>
      </c>
      <c r="H1403" s="14">
        <v>23000720</v>
      </c>
      <c r="I1403" s="15" t="s">
        <v>1898</v>
      </c>
      <c r="J1403" s="280" t="s">
        <v>54</v>
      </c>
      <c r="K1403" s="15" t="s">
        <v>1909</v>
      </c>
      <c r="L1403" s="15" t="s">
        <v>1900</v>
      </c>
      <c r="M1403" s="19" t="s">
        <v>18</v>
      </c>
    </row>
    <row r="1404" spans="1:13" s="5" customFormat="1" ht="45" x14ac:dyDescent="0.25">
      <c r="A1404" s="18" t="str">
        <f t="shared" si="140"/>
        <v>2</v>
      </c>
      <c r="B1404" s="279" t="str">
        <f t="shared" si="141"/>
        <v>3</v>
      </c>
      <c r="C1404" s="279" t="str">
        <f t="shared" si="142"/>
        <v>0</v>
      </c>
      <c r="D1404" s="279" t="str">
        <f t="shared" si="143"/>
        <v>0</v>
      </c>
      <c r="E1404" s="279" t="str">
        <f t="shared" si="144"/>
        <v>07</v>
      </c>
      <c r="F1404" s="279" t="str">
        <f t="shared" si="145"/>
        <v>3</v>
      </c>
      <c r="G1404" s="279" t="str">
        <f t="shared" si="146"/>
        <v>0</v>
      </c>
      <c r="H1404" s="14">
        <v>23000730</v>
      </c>
      <c r="I1404" s="15" t="s">
        <v>1901</v>
      </c>
      <c r="J1404" s="280" t="s">
        <v>54</v>
      </c>
      <c r="K1404" s="15" t="s">
        <v>1910</v>
      </c>
      <c r="L1404" s="15" t="s">
        <v>1900</v>
      </c>
      <c r="M1404" s="19" t="s">
        <v>18</v>
      </c>
    </row>
    <row r="1405" spans="1:13" s="5" customFormat="1" ht="30" x14ac:dyDescent="0.25">
      <c r="A1405" s="18" t="str">
        <f t="shared" si="140"/>
        <v>2</v>
      </c>
      <c r="B1405" s="279" t="str">
        <f t="shared" si="141"/>
        <v>3</v>
      </c>
      <c r="C1405" s="279" t="str">
        <f t="shared" si="142"/>
        <v>0</v>
      </c>
      <c r="D1405" s="279" t="str">
        <f t="shared" si="143"/>
        <v>0</v>
      </c>
      <c r="E1405" s="279" t="str">
        <f t="shared" si="144"/>
        <v>08</v>
      </c>
      <c r="F1405" s="279" t="str">
        <f t="shared" si="145"/>
        <v>0</v>
      </c>
      <c r="G1405" s="279" t="str">
        <f t="shared" si="146"/>
        <v>0</v>
      </c>
      <c r="H1405" s="14">
        <v>23000800</v>
      </c>
      <c r="I1405" s="15" t="s">
        <v>1898</v>
      </c>
      <c r="J1405" s="280" t="s">
        <v>54</v>
      </c>
      <c r="K1405" s="15" t="s">
        <v>1911</v>
      </c>
      <c r="L1405" s="15" t="s">
        <v>1900</v>
      </c>
      <c r="M1405" s="19" t="s">
        <v>22</v>
      </c>
    </row>
    <row r="1406" spans="1:13" ht="30" x14ac:dyDescent="0.25">
      <c r="A1406" s="18" t="str">
        <f t="shared" si="140"/>
        <v>2</v>
      </c>
      <c r="B1406" s="279" t="str">
        <f t="shared" si="141"/>
        <v>3</v>
      </c>
      <c r="C1406" s="279" t="str">
        <f t="shared" si="142"/>
        <v>0</v>
      </c>
      <c r="D1406" s="279" t="str">
        <f t="shared" si="143"/>
        <v>0</v>
      </c>
      <c r="E1406" s="279" t="str">
        <f t="shared" si="144"/>
        <v>08</v>
      </c>
      <c r="F1406" s="279" t="str">
        <f t="shared" si="145"/>
        <v>1</v>
      </c>
      <c r="G1406" s="279" t="str">
        <f t="shared" si="146"/>
        <v>0</v>
      </c>
      <c r="H1406" s="14">
        <v>23000810</v>
      </c>
      <c r="I1406" s="15" t="s">
        <v>1898</v>
      </c>
      <c r="J1406" s="280" t="s">
        <v>54</v>
      </c>
      <c r="K1406" s="15" t="s">
        <v>1911</v>
      </c>
      <c r="L1406" s="15" t="s">
        <v>1900</v>
      </c>
      <c r="M1406" s="19" t="s">
        <v>22</v>
      </c>
    </row>
    <row r="1407" spans="1:13" ht="60" x14ac:dyDescent="0.25">
      <c r="A1407" s="18" t="str">
        <f t="shared" si="140"/>
        <v>2</v>
      </c>
      <c r="B1407" s="279" t="str">
        <f t="shared" si="141"/>
        <v>4</v>
      </c>
      <c r="C1407" s="279" t="str">
        <f t="shared" si="142"/>
        <v>0</v>
      </c>
      <c r="D1407" s="279" t="str">
        <f t="shared" si="143"/>
        <v>0</v>
      </c>
      <c r="E1407" s="279" t="str">
        <f t="shared" si="144"/>
        <v>00</v>
      </c>
      <c r="F1407" s="279" t="str">
        <f t="shared" si="145"/>
        <v>0</v>
      </c>
      <c r="G1407" s="279" t="str">
        <f t="shared" si="146"/>
        <v>0</v>
      </c>
      <c r="H1407" s="14">
        <v>24000000</v>
      </c>
      <c r="I1407" s="15" t="s">
        <v>1912</v>
      </c>
      <c r="J1407" s="280" t="s">
        <v>45</v>
      </c>
      <c r="K1407" s="15" t="s">
        <v>1913</v>
      </c>
      <c r="L1407" s="15"/>
      <c r="M1407" s="19"/>
    </row>
    <row r="1408" spans="1:13" ht="60" x14ac:dyDescent="0.25">
      <c r="A1408" s="18" t="str">
        <f t="shared" si="140"/>
        <v>2</v>
      </c>
      <c r="B1408" s="279" t="str">
        <f t="shared" si="141"/>
        <v>4</v>
      </c>
      <c r="C1408" s="279" t="str">
        <f t="shared" si="142"/>
        <v>1</v>
      </c>
      <c r="D1408" s="279" t="str">
        <f t="shared" si="143"/>
        <v>0</v>
      </c>
      <c r="E1408" s="279" t="str">
        <f t="shared" si="144"/>
        <v>00</v>
      </c>
      <c r="F1408" s="279" t="str">
        <f t="shared" si="145"/>
        <v>0</v>
      </c>
      <c r="G1408" s="279" t="str">
        <f t="shared" si="146"/>
        <v>0</v>
      </c>
      <c r="H1408" s="14">
        <v>24100000</v>
      </c>
      <c r="I1408" s="15" t="s">
        <v>1112</v>
      </c>
      <c r="J1408" s="280" t="s">
        <v>45</v>
      </c>
      <c r="K1408" s="15" t="s">
        <v>1914</v>
      </c>
      <c r="L1408" s="15"/>
      <c r="M1408" s="19"/>
    </row>
    <row r="1409" spans="1:13" ht="30" x14ac:dyDescent="0.25">
      <c r="A1409" s="18" t="str">
        <f t="shared" si="140"/>
        <v>2</v>
      </c>
      <c r="B1409" s="279" t="str">
        <f t="shared" si="141"/>
        <v>4</v>
      </c>
      <c r="C1409" s="279" t="str">
        <f t="shared" si="142"/>
        <v>1</v>
      </c>
      <c r="D1409" s="279" t="str">
        <f t="shared" si="143"/>
        <v>1</v>
      </c>
      <c r="E1409" s="279" t="str">
        <f t="shared" si="144"/>
        <v>00</v>
      </c>
      <c r="F1409" s="279" t="str">
        <f t="shared" si="145"/>
        <v>0</v>
      </c>
      <c r="G1409" s="279" t="str">
        <f t="shared" si="146"/>
        <v>0</v>
      </c>
      <c r="H1409" s="14">
        <v>24110000</v>
      </c>
      <c r="I1409" s="15" t="s">
        <v>1915</v>
      </c>
      <c r="J1409" s="280" t="s">
        <v>45</v>
      </c>
      <c r="K1409" s="15" t="s">
        <v>4584</v>
      </c>
      <c r="L1409" s="15"/>
      <c r="M1409" s="19" t="s">
        <v>14</v>
      </c>
    </row>
    <row r="1410" spans="1:13" ht="60" x14ac:dyDescent="0.25">
      <c r="A1410" s="18" t="str">
        <f t="shared" si="140"/>
        <v>2</v>
      </c>
      <c r="B1410" s="279" t="str">
        <f t="shared" si="141"/>
        <v>4</v>
      </c>
      <c r="C1410" s="279" t="str">
        <f t="shared" si="142"/>
        <v>1</v>
      </c>
      <c r="D1410" s="279" t="str">
        <f t="shared" si="143"/>
        <v>0</v>
      </c>
      <c r="E1410" s="279" t="str">
        <f t="shared" si="144"/>
        <v>00</v>
      </c>
      <c r="F1410" s="279" t="str">
        <f t="shared" si="145"/>
        <v>1</v>
      </c>
      <c r="G1410" s="279" t="str">
        <f t="shared" si="146"/>
        <v>0</v>
      </c>
      <c r="H1410" s="14">
        <v>24100010</v>
      </c>
      <c r="I1410" s="15" t="s">
        <v>1112</v>
      </c>
      <c r="J1410" s="280" t="s">
        <v>54</v>
      </c>
      <c r="K1410" s="15" t="s">
        <v>1914</v>
      </c>
      <c r="L1410" s="15"/>
      <c r="M1410" s="19" t="s">
        <v>18</v>
      </c>
    </row>
    <row r="1411" spans="1:13" ht="60" x14ac:dyDescent="0.25">
      <c r="A1411" s="18" t="str">
        <f t="shared" si="140"/>
        <v>2</v>
      </c>
      <c r="B1411" s="279" t="str">
        <f t="shared" si="141"/>
        <v>4</v>
      </c>
      <c r="C1411" s="279" t="str">
        <f t="shared" si="142"/>
        <v>1</v>
      </c>
      <c r="D1411" s="279" t="str">
        <f t="shared" si="143"/>
        <v>1</v>
      </c>
      <c r="E1411" s="279" t="str">
        <f t="shared" si="144"/>
        <v>50</v>
      </c>
      <c r="F1411" s="279" t="str">
        <f t="shared" si="145"/>
        <v>0</v>
      </c>
      <c r="G1411" s="279" t="str">
        <f t="shared" si="146"/>
        <v>0</v>
      </c>
      <c r="H1411" s="14">
        <v>24115000</v>
      </c>
      <c r="I1411" s="15" t="s">
        <v>1916</v>
      </c>
      <c r="J1411" s="280" t="s">
        <v>67</v>
      </c>
      <c r="K1411" s="15" t="s">
        <v>1917</v>
      </c>
      <c r="L1411" s="15"/>
      <c r="M1411" s="19" t="s">
        <v>10</v>
      </c>
    </row>
    <row r="1412" spans="1:13" ht="60" x14ac:dyDescent="0.25">
      <c r="A1412" s="18" t="str">
        <f t="shared" si="140"/>
        <v>2</v>
      </c>
      <c r="B1412" s="279" t="str">
        <f t="shared" si="141"/>
        <v>4</v>
      </c>
      <c r="C1412" s="279" t="str">
        <f t="shared" si="142"/>
        <v>1</v>
      </c>
      <c r="D1412" s="279" t="str">
        <f t="shared" si="143"/>
        <v>1</v>
      </c>
      <c r="E1412" s="279" t="str">
        <f t="shared" si="144"/>
        <v>50</v>
      </c>
      <c r="F1412" s="279" t="str">
        <f t="shared" si="145"/>
        <v>1</v>
      </c>
      <c r="G1412" s="279" t="str">
        <f t="shared" si="146"/>
        <v>0</v>
      </c>
      <c r="H1412" s="14">
        <v>24115010</v>
      </c>
      <c r="I1412" s="15" t="s">
        <v>1180</v>
      </c>
      <c r="J1412" s="280" t="s">
        <v>67</v>
      </c>
      <c r="K1412" s="15" t="s">
        <v>1918</v>
      </c>
      <c r="L1412" s="15"/>
      <c r="M1412" s="19" t="s">
        <v>10</v>
      </c>
    </row>
    <row r="1413" spans="1:13" ht="60" x14ac:dyDescent="0.25">
      <c r="A1413" s="18" t="str">
        <f t="shared" si="140"/>
        <v>2</v>
      </c>
      <c r="B1413" s="279" t="str">
        <f t="shared" si="141"/>
        <v>4</v>
      </c>
      <c r="C1413" s="279" t="str">
        <f t="shared" si="142"/>
        <v>1</v>
      </c>
      <c r="D1413" s="279" t="str">
        <f t="shared" si="143"/>
        <v>1</v>
      </c>
      <c r="E1413" s="279" t="str">
        <f t="shared" si="144"/>
        <v>50</v>
      </c>
      <c r="F1413" s="279" t="str">
        <f t="shared" si="145"/>
        <v>2</v>
      </c>
      <c r="G1413" s="279" t="str">
        <f t="shared" si="146"/>
        <v>0</v>
      </c>
      <c r="H1413" s="14">
        <v>24115020</v>
      </c>
      <c r="I1413" s="15" t="s">
        <v>1182</v>
      </c>
      <c r="J1413" s="280" t="s">
        <v>67</v>
      </c>
      <c r="K1413" s="15" t="s">
        <v>1919</v>
      </c>
      <c r="L1413" s="15"/>
      <c r="M1413" s="19" t="s">
        <v>10</v>
      </c>
    </row>
    <row r="1414" spans="1:13" ht="60" x14ac:dyDescent="0.25">
      <c r="A1414" s="18" t="str">
        <f t="shared" si="140"/>
        <v>2</v>
      </c>
      <c r="B1414" s="279" t="str">
        <f t="shared" si="141"/>
        <v>4</v>
      </c>
      <c r="C1414" s="279" t="str">
        <f t="shared" si="142"/>
        <v>1</v>
      </c>
      <c r="D1414" s="279" t="str">
        <f t="shared" si="143"/>
        <v>1</v>
      </c>
      <c r="E1414" s="279" t="str">
        <f t="shared" si="144"/>
        <v>50</v>
      </c>
      <c r="F1414" s="279" t="str">
        <f t="shared" si="145"/>
        <v>3</v>
      </c>
      <c r="G1414" s="279" t="str">
        <f t="shared" si="146"/>
        <v>0</v>
      </c>
      <c r="H1414" s="14">
        <v>24115030</v>
      </c>
      <c r="I1414" s="15" t="s">
        <v>1184</v>
      </c>
      <c r="J1414" s="280" t="s">
        <v>67</v>
      </c>
      <c r="K1414" s="15" t="s">
        <v>1920</v>
      </c>
      <c r="L1414" s="15"/>
      <c r="M1414" s="19" t="s">
        <v>10</v>
      </c>
    </row>
    <row r="1415" spans="1:13" ht="60" x14ac:dyDescent="0.25">
      <c r="A1415" s="18" t="str">
        <f t="shared" si="140"/>
        <v>2</v>
      </c>
      <c r="B1415" s="279" t="str">
        <f t="shared" si="141"/>
        <v>4</v>
      </c>
      <c r="C1415" s="279" t="str">
        <f t="shared" si="142"/>
        <v>1</v>
      </c>
      <c r="D1415" s="279" t="str">
        <f t="shared" si="143"/>
        <v>1</v>
      </c>
      <c r="E1415" s="279" t="str">
        <f t="shared" si="144"/>
        <v>50</v>
      </c>
      <c r="F1415" s="279" t="str">
        <f t="shared" si="145"/>
        <v>4</v>
      </c>
      <c r="G1415" s="279" t="str">
        <f t="shared" si="146"/>
        <v>0</v>
      </c>
      <c r="H1415" s="14">
        <v>24115040</v>
      </c>
      <c r="I1415" s="15" t="s">
        <v>1186</v>
      </c>
      <c r="J1415" s="280" t="s">
        <v>67</v>
      </c>
      <c r="K1415" s="15" t="s">
        <v>1921</v>
      </c>
      <c r="L1415" s="15"/>
      <c r="M1415" s="19" t="s">
        <v>10</v>
      </c>
    </row>
    <row r="1416" spans="1:13" ht="60" x14ac:dyDescent="0.25">
      <c r="A1416" s="18" t="str">
        <f t="shared" si="140"/>
        <v>2</v>
      </c>
      <c r="B1416" s="279" t="str">
        <f t="shared" si="141"/>
        <v>4</v>
      </c>
      <c r="C1416" s="279" t="str">
        <f t="shared" si="142"/>
        <v>1</v>
      </c>
      <c r="D1416" s="279" t="str">
        <f t="shared" si="143"/>
        <v>1</v>
      </c>
      <c r="E1416" s="279" t="str">
        <f t="shared" si="144"/>
        <v>50</v>
      </c>
      <c r="F1416" s="279" t="str">
        <f t="shared" si="145"/>
        <v>5</v>
      </c>
      <c r="G1416" s="279" t="str">
        <f t="shared" si="146"/>
        <v>0</v>
      </c>
      <c r="H1416" s="14">
        <v>24115050</v>
      </c>
      <c r="I1416" s="15" t="s">
        <v>1188</v>
      </c>
      <c r="J1416" s="280" t="s">
        <v>67</v>
      </c>
      <c r="K1416" s="15" t="s">
        <v>1922</v>
      </c>
      <c r="L1416" s="15"/>
      <c r="M1416" s="19" t="s">
        <v>10</v>
      </c>
    </row>
    <row r="1417" spans="1:13" ht="60" x14ac:dyDescent="0.25">
      <c r="A1417" s="18" t="str">
        <f t="shared" si="140"/>
        <v>2</v>
      </c>
      <c r="B1417" s="279" t="str">
        <f t="shared" si="141"/>
        <v>4</v>
      </c>
      <c r="C1417" s="279" t="str">
        <f t="shared" si="142"/>
        <v>1</v>
      </c>
      <c r="D1417" s="279" t="str">
        <f t="shared" si="143"/>
        <v>1</v>
      </c>
      <c r="E1417" s="279" t="str">
        <f t="shared" si="144"/>
        <v>50</v>
      </c>
      <c r="F1417" s="279" t="str">
        <f t="shared" si="145"/>
        <v>9</v>
      </c>
      <c r="G1417" s="279" t="str">
        <f t="shared" si="146"/>
        <v>0</v>
      </c>
      <c r="H1417" s="14">
        <v>24115090</v>
      </c>
      <c r="I1417" s="15" t="s">
        <v>1190</v>
      </c>
      <c r="J1417" s="280" t="s">
        <v>67</v>
      </c>
      <c r="K1417" s="15" t="s">
        <v>1923</v>
      </c>
      <c r="L1417" s="15"/>
      <c r="M1417" s="19" t="s">
        <v>10</v>
      </c>
    </row>
    <row r="1418" spans="1:13" ht="45" x14ac:dyDescent="0.25">
      <c r="A1418" s="18" t="str">
        <f t="shared" si="140"/>
        <v>2</v>
      </c>
      <c r="B1418" s="279" t="str">
        <f t="shared" si="141"/>
        <v>4</v>
      </c>
      <c r="C1418" s="279" t="str">
        <f t="shared" si="142"/>
        <v>1</v>
      </c>
      <c r="D1418" s="279" t="str">
        <f t="shared" si="143"/>
        <v>8</v>
      </c>
      <c r="E1418" s="279" t="str">
        <f t="shared" si="144"/>
        <v>00</v>
      </c>
      <c r="F1418" s="279" t="str">
        <f t="shared" si="145"/>
        <v>0</v>
      </c>
      <c r="G1418" s="279" t="str">
        <f t="shared" si="146"/>
        <v>0</v>
      </c>
      <c r="H1418" s="14">
        <v>24180000</v>
      </c>
      <c r="I1418" s="15" t="s">
        <v>1134</v>
      </c>
      <c r="J1418" s="280" t="s">
        <v>45</v>
      </c>
      <c r="K1418" s="15" t="s">
        <v>1924</v>
      </c>
      <c r="L1418" s="15"/>
      <c r="M1418" s="19" t="s">
        <v>18</v>
      </c>
    </row>
    <row r="1419" spans="1:13" ht="30" x14ac:dyDescent="0.25">
      <c r="A1419" s="18" t="str">
        <f t="shared" si="140"/>
        <v>2</v>
      </c>
      <c r="B1419" s="279" t="str">
        <f t="shared" si="141"/>
        <v>4</v>
      </c>
      <c r="C1419" s="279" t="str">
        <f t="shared" si="142"/>
        <v>1</v>
      </c>
      <c r="D1419" s="279" t="str">
        <f t="shared" si="143"/>
        <v>8</v>
      </c>
      <c r="E1419" s="279" t="str">
        <f t="shared" si="144"/>
        <v>01</v>
      </c>
      <c r="F1419" s="279" t="str">
        <f t="shared" si="145"/>
        <v>0</v>
      </c>
      <c r="G1419" s="279" t="str">
        <f t="shared" si="146"/>
        <v>0</v>
      </c>
      <c r="H1419" s="14">
        <v>24180100</v>
      </c>
      <c r="I1419" s="15" t="s">
        <v>1299</v>
      </c>
      <c r="J1419" s="280" t="s">
        <v>67</v>
      </c>
      <c r="K1419" s="15" t="s">
        <v>1925</v>
      </c>
      <c r="L1419" s="15"/>
      <c r="M1419" s="19" t="s">
        <v>18</v>
      </c>
    </row>
    <row r="1420" spans="1:13" ht="30" x14ac:dyDescent="0.25">
      <c r="A1420" s="18" t="str">
        <f t="shared" si="140"/>
        <v>2</v>
      </c>
      <c r="B1420" s="279" t="str">
        <f t="shared" si="141"/>
        <v>4</v>
      </c>
      <c r="C1420" s="279" t="str">
        <f t="shared" si="142"/>
        <v>1</v>
      </c>
      <c r="D1420" s="279" t="str">
        <f t="shared" si="143"/>
        <v>8</v>
      </c>
      <c r="E1420" s="279" t="str">
        <f t="shared" si="144"/>
        <v>01</v>
      </c>
      <c r="F1420" s="279" t="str">
        <f t="shared" si="145"/>
        <v>1</v>
      </c>
      <c r="G1420" s="279" t="str">
        <f t="shared" si="146"/>
        <v>0</v>
      </c>
      <c r="H1420" s="14">
        <v>24180110</v>
      </c>
      <c r="I1420" s="15" t="s">
        <v>1299</v>
      </c>
      <c r="J1420" s="280" t="s">
        <v>67</v>
      </c>
      <c r="K1420" s="15" t="s">
        <v>1925</v>
      </c>
      <c r="L1420" s="15"/>
      <c r="M1420" s="19" t="s">
        <v>18</v>
      </c>
    </row>
    <row r="1421" spans="1:13" ht="60" x14ac:dyDescent="0.25">
      <c r="A1421" s="18" t="str">
        <f t="shared" si="140"/>
        <v>2</v>
      </c>
      <c r="B1421" s="279" t="str">
        <f t="shared" si="141"/>
        <v>4</v>
      </c>
      <c r="C1421" s="279" t="str">
        <f t="shared" si="142"/>
        <v>1</v>
      </c>
      <c r="D1421" s="279" t="str">
        <f t="shared" si="143"/>
        <v>8</v>
      </c>
      <c r="E1421" s="279" t="str">
        <f t="shared" si="144"/>
        <v>03</v>
      </c>
      <c r="F1421" s="279" t="str">
        <f t="shared" si="145"/>
        <v>0</v>
      </c>
      <c r="G1421" s="279" t="str">
        <f t="shared" si="146"/>
        <v>0</v>
      </c>
      <c r="H1421" s="14">
        <v>24180300</v>
      </c>
      <c r="I1421" s="15" t="s">
        <v>1926</v>
      </c>
      <c r="J1421" s="280" t="s">
        <v>67</v>
      </c>
      <c r="K1421" s="15" t="s">
        <v>1917</v>
      </c>
      <c r="L1421" s="15"/>
      <c r="M1421" s="19" t="s">
        <v>18</v>
      </c>
    </row>
    <row r="1422" spans="1:13" ht="60" x14ac:dyDescent="0.25">
      <c r="A1422" s="18" t="str">
        <f t="shared" si="140"/>
        <v>2</v>
      </c>
      <c r="B1422" s="279" t="str">
        <f t="shared" si="141"/>
        <v>4</v>
      </c>
      <c r="C1422" s="279" t="str">
        <f t="shared" si="142"/>
        <v>1</v>
      </c>
      <c r="D1422" s="279" t="str">
        <f t="shared" si="143"/>
        <v>8</v>
      </c>
      <c r="E1422" s="279" t="str">
        <f t="shared" si="144"/>
        <v>03</v>
      </c>
      <c r="F1422" s="279" t="str">
        <f t="shared" si="145"/>
        <v>1</v>
      </c>
      <c r="G1422" s="279" t="str">
        <f t="shared" si="146"/>
        <v>0</v>
      </c>
      <c r="H1422" s="14">
        <v>24180310</v>
      </c>
      <c r="I1422" s="15" t="s">
        <v>1193</v>
      </c>
      <c r="J1422" s="280" t="s">
        <v>67</v>
      </c>
      <c r="K1422" s="15" t="s">
        <v>1927</v>
      </c>
      <c r="L1422" s="15"/>
      <c r="M1422" s="19" t="s">
        <v>18</v>
      </c>
    </row>
    <row r="1423" spans="1:13" ht="60" x14ac:dyDescent="0.25">
      <c r="A1423" s="18" t="str">
        <f t="shared" si="140"/>
        <v>2</v>
      </c>
      <c r="B1423" s="279" t="str">
        <f t="shared" si="141"/>
        <v>4</v>
      </c>
      <c r="C1423" s="279" t="str">
        <f t="shared" si="142"/>
        <v>1</v>
      </c>
      <c r="D1423" s="279" t="str">
        <f t="shared" si="143"/>
        <v>8</v>
      </c>
      <c r="E1423" s="279" t="str">
        <f t="shared" si="144"/>
        <v>03</v>
      </c>
      <c r="F1423" s="279" t="str">
        <f t="shared" si="145"/>
        <v>2</v>
      </c>
      <c r="G1423" s="279" t="str">
        <f t="shared" si="146"/>
        <v>0</v>
      </c>
      <c r="H1423" s="14">
        <v>24180320</v>
      </c>
      <c r="I1423" s="15" t="s">
        <v>1195</v>
      </c>
      <c r="J1423" s="280" t="s">
        <v>67</v>
      </c>
      <c r="K1423" s="15" t="s">
        <v>1928</v>
      </c>
      <c r="L1423" s="15"/>
      <c r="M1423" s="19" t="s">
        <v>18</v>
      </c>
    </row>
    <row r="1424" spans="1:13" ht="60" x14ac:dyDescent="0.25">
      <c r="A1424" s="18" t="str">
        <f t="shared" si="140"/>
        <v>2</v>
      </c>
      <c r="B1424" s="279" t="str">
        <f t="shared" si="141"/>
        <v>4</v>
      </c>
      <c r="C1424" s="279" t="str">
        <f t="shared" si="142"/>
        <v>1</v>
      </c>
      <c r="D1424" s="279" t="str">
        <f t="shared" si="143"/>
        <v>8</v>
      </c>
      <c r="E1424" s="279" t="str">
        <f t="shared" si="144"/>
        <v>03</v>
      </c>
      <c r="F1424" s="279" t="str">
        <f t="shared" si="145"/>
        <v>3</v>
      </c>
      <c r="G1424" s="279" t="str">
        <f t="shared" si="146"/>
        <v>0</v>
      </c>
      <c r="H1424" s="14">
        <v>24180330</v>
      </c>
      <c r="I1424" s="15" t="s">
        <v>1197</v>
      </c>
      <c r="J1424" s="280" t="s">
        <v>67</v>
      </c>
      <c r="K1424" s="15" t="s">
        <v>1929</v>
      </c>
      <c r="L1424" s="15"/>
      <c r="M1424" s="19" t="s">
        <v>18</v>
      </c>
    </row>
    <row r="1425" spans="1:13" ht="60" x14ac:dyDescent="0.25">
      <c r="A1425" s="18" t="str">
        <f t="shared" si="140"/>
        <v>2</v>
      </c>
      <c r="B1425" s="279" t="str">
        <f t="shared" si="141"/>
        <v>4</v>
      </c>
      <c r="C1425" s="279" t="str">
        <f t="shared" si="142"/>
        <v>1</v>
      </c>
      <c r="D1425" s="279" t="str">
        <f t="shared" si="143"/>
        <v>8</v>
      </c>
      <c r="E1425" s="279" t="str">
        <f t="shared" si="144"/>
        <v>03</v>
      </c>
      <c r="F1425" s="279" t="str">
        <f t="shared" si="145"/>
        <v>4</v>
      </c>
      <c r="G1425" s="279" t="str">
        <f t="shared" si="146"/>
        <v>0</v>
      </c>
      <c r="H1425" s="14">
        <v>24180340</v>
      </c>
      <c r="I1425" s="15" t="s">
        <v>1199</v>
      </c>
      <c r="J1425" s="280" t="s">
        <v>67</v>
      </c>
      <c r="K1425" s="15" t="s">
        <v>1930</v>
      </c>
      <c r="L1425" s="15"/>
      <c r="M1425" s="19" t="s">
        <v>18</v>
      </c>
    </row>
    <row r="1426" spans="1:13" ht="60" x14ac:dyDescent="0.25">
      <c r="A1426" s="18" t="str">
        <f t="shared" si="140"/>
        <v>2</v>
      </c>
      <c r="B1426" s="279" t="str">
        <f t="shared" si="141"/>
        <v>4</v>
      </c>
      <c r="C1426" s="279" t="str">
        <f t="shared" si="142"/>
        <v>1</v>
      </c>
      <c r="D1426" s="279" t="str">
        <f t="shared" si="143"/>
        <v>8</v>
      </c>
      <c r="E1426" s="279" t="str">
        <f t="shared" si="144"/>
        <v>03</v>
      </c>
      <c r="F1426" s="279" t="str">
        <f t="shared" si="145"/>
        <v>5</v>
      </c>
      <c r="G1426" s="279" t="str">
        <f t="shared" si="146"/>
        <v>0</v>
      </c>
      <c r="H1426" s="14">
        <v>24180350</v>
      </c>
      <c r="I1426" s="15" t="s">
        <v>1201</v>
      </c>
      <c r="J1426" s="280" t="s">
        <v>67</v>
      </c>
      <c r="K1426" s="15" t="s">
        <v>1931</v>
      </c>
      <c r="L1426" s="15"/>
      <c r="M1426" s="19" t="s">
        <v>18</v>
      </c>
    </row>
    <row r="1427" spans="1:13" ht="60" x14ac:dyDescent="0.25">
      <c r="A1427" s="18" t="str">
        <f t="shared" si="140"/>
        <v>2</v>
      </c>
      <c r="B1427" s="279" t="str">
        <f t="shared" si="141"/>
        <v>4</v>
      </c>
      <c r="C1427" s="279" t="str">
        <f t="shared" si="142"/>
        <v>1</v>
      </c>
      <c r="D1427" s="279" t="str">
        <f t="shared" si="143"/>
        <v>8</v>
      </c>
      <c r="E1427" s="279" t="str">
        <f t="shared" si="144"/>
        <v>03</v>
      </c>
      <c r="F1427" s="279" t="str">
        <f t="shared" si="145"/>
        <v>9</v>
      </c>
      <c r="G1427" s="279" t="str">
        <f t="shared" si="146"/>
        <v>0</v>
      </c>
      <c r="H1427" s="14">
        <v>24180390</v>
      </c>
      <c r="I1427" s="15" t="s">
        <v>1203</v>
      </c>
      <c r="J1427" s="280" t="s">
        <v>67</v>
      </c>
      <c r="K1427" s="15" t="s">
        <v>1932</v>
      </c>
      <c r="L1427" s="15"/>
      <c r="M1427" s="19" t="s">
        <v>18</v>
      </c>
    </row>
    <row r="1428" spans="1:13" ht="60" x14ac:dyDescent="0.25">
      <c r="A1428" s="18" t="str">
        <f t="shared" si="140"/>
        <v>2</v>
      </c>
      <c r="B1428" s="279" t="str">
        <f t="shared" si="141"/>
        <v>4</v>
      </c>
      <c r="C1428" s="279" t="str">
        <f t="shared" si="142"/>
        <v>1</v>
      </c>
      <c r="D1428" s="279" t="str">
        <f t="shared" si="143"/>
        <v>1</v>
      </c>
      <c r="E1428" s="279" t="str">
        <f t="shared" si="144"/>
        <v>51</v>
      </c>
      <c r="F1428" s="279" t="str">
        <f t="shared" si="145"/>
        <v>0</v>
      </c>
      <c r="G1428" s="279" t="str">
        <f t="shared" si="146"/>
        <v>0</v>
      </c>
      <c r="H1428" s="14">
        <v>24115100</v>
      </c>
      <c r="I1428" s="15" t="s">
        <v>1933</v>
      </c>
      <c r="J1428" s="280" t="s">
        <v>67</v>
      </c>
      <c r="K1428" s="15" t="s">
        <v>1934</v>
      </c>
      <c r="L1428" s="15"/>
      <c r="M1428" s="19" t="s">
        <v>10</v>
      </c>
    </row>
    <row r="1429" spans="1:13" ht="60" x14ac:dyDescent="0.25">
      <c r="A1429" s="18" t="str">
        <f t="shared" si="140"/>
        <v>2</v>
      </c>
      <c r="B1429" s="279" t="str">
        <f t="shared" si="141"/>
        <v>4</v>
      </c>
      <c r="C1429" s="279" t="str">
        <f t="shared" si="142"/>
        <v>1</v>
      </c>
      <c r="D1429" s="279" t="str">
        <f t="shared" si="143"/>
        <v>1</v>
      </c>
      <c r="E1429" s="279" t="str">
        <f t="shared" si="144"/>
        <v>51</v>
      </c>
      <c r="F1429" s="279" t="str">
        <f t="shared" si="145"/>
        <v>1</v>
      </c>
      <c r="G1429" s="279" t="str">
        <f t="shared" si="146"/>
        <v>0</v>
      </c>
      <c r="H1429" s="14">
        <v>24115110</v>
      </c>
      <c r="I1429" s="15" t="s">
        <v>1207</v>
      </c>
      <c r="J1429" s="280" t="s">
        <v>67</v>
      </c>
      <c r="K1429" s="15" t="s">
        <v>1935</v>
      </c>
      <c r="L1429" s="15"/>
      <c r="M1429" s="19" t="s">
        <v>10</v>
      </c>
    </row>
    <row r="1430" spans="1:13" ht="60" x14ac:dyDescent="0.25">
      <c r="A1430" s="18" t="str">
        <f t="shared" si="140"/>
        <v>2</v>
      </c>
      <c r="B1430" s="279" t="str">
        <f t="shared" si="141"/>
        <v>4</v>
      </c>
      <c r="C1430" s="279" t="str">
        <f t="shared" si="142"/>
        <v>1</v>
      </c>
      <c r="D1430" s="279" t="str">
        <f t="shared" si="143"/>
        <v>1</v>
      </c>
      <c r="E1430" s="279" t="str">
        <f t="shared" si="144"/>
        <v>51</v>
      </c>
      <c r="F1430" s="279" t="str">
        <f t="shared" si="145"/>
        <v>2</v>
      </c>
      <c r="G1430" s="279" t="str">
        <f t="shared" si="146"/>
        <v>0</v>
      </c>
      <c r="H1430" s="14">
        <v>24115120</v>
      </c>
      <c r="I1430" s="15" t="s">
        <v>1209</v>
      </c>
      <c r="J1430" s="280" t="s">
        <v>67</v>
      </c>
      <c r="K1430" s="15" t="s">
        <v>1936</v>
      </c>
      <c r="L1430" s="15"/>
      <c r="M1430" s="19" t="s">
        <v>10</v>
      </c>
    </row>
    <row r="1431" spans="1:13" ht="45" x14ac:dyDescent="0.25">
      <c r="A1431" s="18" t="str">
        <f t="shared" si="140"/>
        <v>2</v>
      </c>
      <c r="B1431" s="279" t="str">
        <f t="shared" si="141"/>
        <v>4</v>
      </c>
      <c r="C1431" s="279" t="str">
        <f t="shared" si="142"/>
        <v>1</v>
      </c>
      <c r="D1431" s="279" t="str">
        <f t="shared" si="143"/>
        <v>1</v>
      </c>
      <c r="E1431" s="279" t="str">
        <f t="shared" si="144"/>
        <v>51</v>
      </c>
      <c r="F1431" s="279" t="str">
        <f t="shared" si="145"/>
        <v>3</v>
      </c>
      <c r="G1431" s="279" t="str">
        <f t="shared" si="146"/>
        <v>0</v>
      </c>
      <c r="H1431" s="14">
        <v>24115130</v>
      </c>
      <c r="I1431" s="15" t="s">
        <v>1213</v>
      </c>
      <c r="J1431" s="280" t="s">
        <v>67</v>
      </c>
      <c r="K1431" s="79" t="s">
        <v>4585</v>
      </c>
      <c r="L1431" s="15"/>
      <c r="M1431" s="19" t="s">
        <v>14</v>
      </c>
    </row>
    <row r="1432" spans="1:13" ht="45" x14ac:dyDescent="0.25">
      <c r="A1432" s="18" t="str">
        <f t="shared" si="140"/>
        <v>2</v>
      </c>
      <c r="B1432" s="279" t="str">
        <f t="shared" si="141"/>
        <v>4</v>
      </c>
      <c r="C1432" s="279" t="str">
        <f t="shared" si="142"/>
        <v>1</v>
      </c>
      <c r="D1432" s="279" t="str">
        <f t="shared" si="143"/>
        <v>1</v>
      </c>
      <c r="E1432" s="279" t="str">
        <f t="shared" si="144"/>
        <v>51</v>
      </c>
      <c r="F1432" s="279" t="str">
        <f t="shared" si="145"/>
        <v>4</v>
      </c>
      <c r="G1432" s="279" t="str">
        <f t="shared" si="146"/>
        <v>0</v>
      </c>
      <c r="H1432" s="14">
        <v>24115140</v>
      </c>
      <c r="I1432" s="15" t="s">
        <v>1211</v>
      </c>
      <c r="J1432" s="280" t="s">
        <v>67</v>
      </c>
      <c r="K1432" s="15" t="s">
        <v>1937</v>
      </c>
      <c r="L1432" s="15"/>
      <c r="M1432" s="19" t="s">
        <v>10</v>
      </c>
    </row>
    <row r="1433" spans="1:13" ht="45" x14ac:dyDescent="0.25">
      <c r="A1433" s="18" t="str">
        <f t="shared" si="140"/>
        <v>2</v>
      </c>
      <c r="B1433" s="279" t="str">
        <f t="shared" si="141"/>
        <v>4</v>
      </c>
      <c r="C1433" s="279" t="str">
        <f t="shared" si="142"/>
        <v>1</v>
      </c>
      <c r="D1433" s="279" t="str">
        <f t="shared" si="143"/>
        <v>1</v>
      </c>
      <c r="E1433" s="279" t="str">
        <f t="shared" si="144"/>
        <v>51</v>
      </c>
      <c r="F1433" s="279" t="str">
        <f t="shared" si="145"/>
        <v>5</v>
      </c>
      <c r="G1433" s="279" t="str">
        <f t="shared" si="146"/>
        <v>0</v>
      </c>
      <c r="H1433" s="14">
        <v>24115150</v>
      </c>
      <c r="I1433" s="15" t="s">
        <v>1214</v>
      </c>
      <c r="J1433" s="280" t="s">
        <v>67</v>
      </c>
      <c r="K1433" s="15" t="s">
        <v>1938</v>
      </c>
      <c r="L1433" s="15"/>
      <c r="M1433" s="19" t="s">
        <v>10</v>
      </c>
    </row>
    <row r="1434" spans="1:13" ht="22.5" customHeight="1" x14ac:dyDescent="0.25">
      <c r="A1434" s="18" t="str">
        <f t="shared" si="140"/>
        <v>2</v>
      </c>
      <c r="B1434" s="279" t="str">
        <f t="shared" si="141"/>
        <v>4</v>
      </c>
      <c r="C1434" s="279" t="str">
        <f t="shared" si="142"/>
        <v>1</v>
      </c>
      <c r="D1434" s="279" t="str">
        <f t="shared" si="143"/>
        <v>1</v>
      </c>
      <c r="E1434" s="279" t="str">
        <f t="shared" si="144"/>
        <v>51</v>
      </c>
      <c r="F1434" s="279" t="str">
        <f t="shared" si="145"/>
        <v>9</v>
      </c>
      <c r="G1434" s="279" t="str">
        <f t="shared" si="146"/>
        <v>0</v>
      </c>
      <c r="H1434" s="14">
        <v>24115190</v>
      </c>
      <c r="I1434" s="15" t="s">
        <v>1216</v>
      </c>
      <c r="J1434" s="280" t="s">
        <v>67</v>
      </c>
      <c r="K1434" s="120" t="s">
        <v>4586</v>
      </c>
      <c r="L1434" s="15"/>
      <c r="M1434" s="19" t="s">
        <v>10</v>
      </c>
    </row>
    <row r="1435" spans="1:13" ht="22.5" customHeight="1" x14ac:dyDescent="0.25">
      <c r="A1435" s="18" t="str">
        <f t="shared" si="140"/>
        <v>2</v>
      </c>
      <c r="B1435" s="279" t="str">
        <f t="shared" si="141"/>
        <v>4</v>
      </c>
      <c r="C1435" s="279" t="str">
        <f t="shared" si="142"/>
        <v>1</v>
      </c>
      <c r="D1435" s="279" t="str">
        <f t="shared" si="143"/>
        <v>1</v>
      </c>
      <c r="E1435" s="279" t="str">
        <f t="shared" si="144"/>
        <v>98</v>
      </c>
      <c r="F1435" s="279" t="str">
        <f t="shared" si="145"/>
        <v>0</v>
      </c>
      <c r="G1435" s="279" t="str">
        <f t="shared" si="146"/>
        <v>0</v>
      </c>
      <c r="H1435" s="14">
        <v>24119800</v>
      </c>
      <c r="I1435" s="15" t="s">
        <v>1217</v>
      </c>
      <c r="J1435" s="280" t="s">
        <v>67</v>
      </c>
      <c r="K1435" s="15" t="s">
        <v>1939</v>
      </c>
      <c r="L1435" s="15"/>
      <c r="M1435" s="19" t="s">
        <v>18</v>
      </c>
    </row>
    <row r="1436" spans="1:13" ht="81.75" customHeight="1" x14ac:dyDescent="0.25">
      <c r="A1436" s="18" t="str">
        <f t="shared" si="140"/>
        <v>2</v>
      </c>
      <c r="B1436" s="279" t="str">
        <f t="shared" si="141"/>
        <v>4</v>
      </c>
      <c r="C1436" s="279" t="str">
        <f t="shared" si="142"/>
        <v>1</v>
      </c>
      <c r="D1436" s="279" t="str">
        <f t="shared" si="143"/>
        <v>1</v>
      </c>
      <c r="E1436" s="279" t="str">
        <f t="shared" si="144"/>
        <v>99</v>
      </c>
      <c r="F1436" s="279" t="str">
        <f t="shared" si="145"/>
        <v>0</v>
      </c>
      <c r="G1436" s="279" t="str">
        <f t="shared" si="146"/>
        <v>0</v>
      </c>
      <c r="H1436" s="14">
        <v>24119900</v>
      </c>
      <c r="I1436" s="15" t="s">
        <v>4499</v>
      </c>
      <c r="J1436" s="280" t="s">
        <v>54</v>
      </c>
      <c r="K1436" s="15" t="s">
        <v>1939</v>
      </c>
      <c r="L1436" s="15"/>
      <c r="M1436" s="19" t="s">
        <v>10</v>
      </c>
    </row>
    <row r="1437" spans="1:13" ht="60" x14ac:dyDescent="0.25">
      <c r="A1437" s="18" t="str">
        <f t="shared" si="140"/>
        <v>2</v>
      </c>
      <c r="B1437" s="279" t="str">
        <f t="shared" si="141"/>
        <v>4</v>
      </c>
      <c r="C1437" s="279" t="str">
        <f t="shared" si="142"/>
        <v>1</v>
      </c>
      <c r="D1437" s="279" t="str">
        <f t="shared" si="143"/>
        <v>8</v>
      </c>
      <c r="E1437" s="279" t="str">
        <f t="shared" si="144"/>
        <v>04</v>
      </c>
      <c r="F1437" s="279" t="str">
        <f t="shared" si="145"/>
        <v>0</v>
      </c>
      <c r="G1437" s="279" t="str">
        <f t="shared" si="146"/>
        <v>0</v>
      </c>
      <c r="H1437" s="14">
        <v>24180400</v>
      </c>
      <c r="I1437" s="15" t="s">
        <v>1933</v>
      </c>
      <c r="J1437" s="280" t="s">
        <v>67</v>
      </c>
      <c r="K1437" s="15" t="s">
        <v>1934</v>
      </c>
      <c r="L1437" s="15"/>
      <c r="M1437" s="19" t="s">
        <v>18</v>
      </c>
    </row>
    <row r="1438" spans="1:13" ht="60" x14ac:dyDescent="0.25">
      <c r="A1438" s="18" t="str">
        <f t="shared" si="140"/>
        <v>2</v>
      </c>
      <c r="B1438" s="279" t="str">
        <f t="shared" si="141"/>
        <v>4</v>
      </c>
      <c r="C1438" s="279" t="str">
        <f t="shared" si="142"/>
        <v>1</v>
      </c>
      <c r="D1438" s="279" t="str">
        <f t="shared" si="143"/>
        <v>8</v>
      </c>
      <c r="E1438" s="279" t="str">
        <f t="shared" si="144"/>
        <v>04</v>
      </c>
      <c r="F1438" s="279" t="str">
        <f t="shared" si="145"/>
        <v>1</v>
      </c>
      <c r="G1438" s="279" t="str">
        <f t="shared" si="146"/>
        <v>0</v>
      </c>
      <c r="H1438" s="14">
        <v>24180410</v>
      </c>
      <c r="I1438" s="15" t="s">
        <v>1219</v>
      </c>
      <c r="J1438" s="280" t="s">
        <v>67</v>
      </c>
      <c r="K1438" s="15" t="s">
        <v>1940</v>
      </c>
      <c r="L1438" s="15"/>
      <c r="M1438" s="19" t="s">
        <v>18</v>
      </c>
    </row>
    <row r="1439" spans="1:13" ht="60" x14ac:dyDescent="0.25">
      <c r="A1439" s="18" t="str">
        <f t="shared" si="140"/>
        <v>2</v>
      </c>
      <c r="B1439" s="279" t="str">
        <f t="shared" si="141"/>
        <v>4</v>
      </c>
      <c r="C1439" s="279" t="str">
        <f t="shared" si="142"/>
        <v>1</v>
      </c>
      <c r="D1439" s="279" t="str">
        <f t="shared" si="143"/>
        <v>8</v>
      </c>
      <c r="E1439" s="279" t="str">
        <f t="shared" si="144"/>
        <v>04</v>
      </c>
      <c r="F1439" s="279" t="str">
        <f t="shared" si="145"/>
        <v>2</v>
      </c>
      <c r="G1439" s="279" t="str">
        <f t="shared" si="146"/>
        <v>0</v>
      </c>
      <c r="H1439" s="14">
        <v>24180420</v>
      </c>
      <c r="I1439" s="15" t="s">
        <v>1221</v>
      </c>
      <c r="J1439" s="280" t="s">
        <v>67</v>
      </c>
      <c r="K1439" s="15" t="s">
        <v>1941</v>
      </c>
      <c r="L1439" s="15"/>
      <c r="M1439" s="19" t="s">
        <v>18</v>
      </c>
    </row>
    <row r="1440" spans="1:13" ht="13.5" customHeight="1" x14ac:dyDescent="0.25">
      <c r="A1440" s="18" t="str">
        <f t="shared" si="140"/>
        <v>2</v>
      </c>
      <c r="B1440" s="279" t="str">
        <f t="shared" si="141"/>
        <v>4</v>
      </c>
      <c r="C1440" s="279" t="str">
        <f t="shared" si="142"/>
        <v>1</v>
      </c>
      <c r="D1440" s="279" t="str">
        <f t="shared" si="143"/>
        <v>8</v>
      </c>
      <c r="E1440" s="279" t="str">
        <f t="shared" si="144"/>
        <v>04</v>
      </c>
      <c r="F1440" s="279" t="str">
        <f t="shared" si="145"/>
        <v>3</v>
      </c>
      <c r="G1440" s="279" t="str">
        <f t="shared" si="146"/>
        <v>0</v>
      </c>
      <c r="H1440" s="14">
        <v>24180430</v>
      </c>
      <c r="I1440" s="15" t="s">
        <v>1223</v>
      </c>
      <c r="J1440" s="280" t="s">
        <v>67</v>
      </c>
      <c r="K1440" s="15" t="s">
        <v>1942</v>
      </c>
      <c r="L1440" s="15"/>
      <c r="M1440" s="19" t="s">
        <v>18</v>
      </c>
    </row>
    <row r="1441" spans="1:13" ht="60" x14ac:dyDescent="0.25">
      <c r="A1441" s="18" t="str">
        <f t="shared" si="140"/>
        <v>2</v>
      </c>
      <c r="B1441" s="279" t="str">
        <f t="shared" si="141"/>
        <v>4</v>
      </c>
      <c r="C1441" s="279" t="str">
        <f t="shared" si="142"/>
        <v>1</v>
      </c>
      <c r="D1441" s="279" t="str">
        <f t="shared" si="143"/>
        <v>8</v>
      </c>
      <c r="E1441" s="279" t="str">
        <f t="shared" si="144"/>
        <v>04</v>
      </c>
      <c r="F1441" s="279" t="str">
        <f t="shared" si="145"/>
        <v>4</v>
      </c>
      <c r="G1441" s="279" t="str">
        <f t="shared" si="146"/>
        <v>0</v>
      </c>
      <c r="H1441" s="14">
        <v>24180440</v>
      </c>
      <c r="I1441" s="15" t="s">
        <v>1225</v>
      </c>
      <c r="J1441" s="280" t="s">
        <v>67</v>
      </c>
      <c r="K1441" s="15" t="s">
        <v>1943</v>
      </c>
      <c r="L1441" s="15"/>
      <c r="M1441" s="19" t="s">
        <v>18</v>
      </c>
    </row>
    <row r="1442" spans="1:13" ht="45" x14ac:dyDescent="0.25">
      <c r="A1442" s="18" t="str">
        <f t="shared" si="140"/>
        <v>2</v>
      </c>
      <c r="B1442" s="279" t="str">
        <f t="shared" si="141"/>
        <v>4</v>
      </c>
      <c r="C1442" s="279" t="str">
        <f t="shared" si="142"/>
        <v>1</v>
      </c>
      <c r="D1442" s="279" t="str">
        <f t="shared" si="143"/>
        <v>8</v>
      </c>
      <c r="E1442" s="279" t="str">
        <f t="shared" si="144"/>
        <v>04</v>
      </c>
      <c r="F1442" s="279" t="str">
        <f t="shared" si="145"/>
        <v>5</v>
      </c>
      <c r="G1442" s="279" t="str">
        <f t="shared" si="146"/>
        <v>0</v>
      </c>
      <c r="H1442" s="14">
        <v>24180450</v>
      </c>
      <c r="I1442" s="15" t="s">
        <v>1227</v>
      </c>
      <c r="J1442" s="280" t="s">
        <v>67</v>
      </c>
      <c r="K1442" s="15" t="s">
        <v>1944</v>
      </c>
      <c r="L1442" s="15"/>
      <c r="M1442" s="19" t="s">
        <v>18</v>
      </c>
    </row>
    <row r="1443" spans="1:13" ht="45" x14ac:dyDescent="0.25">
      <c r="A1443" s="18" t="str">
        <f t="shared" si="140"/>
        <v>2</v>
      </c>
      <c r="B1443" s="279" t="str">
        <f t="shared" si="141"/>
        <v>4</v>
      </c>
      <c r="C1443" s="279" t="str">
        <f t="shared" si="142"/>
        <v>1</v>
      </c>
      <c r="D1443" s="279" t="str">
        <f t="shared" si="143"/>
        <v>8</v>
      </c>
      <c r="E1443" s="279" t="str">
        <f t="shared" si="144"/>
        <v>04</v>
      </c>
      <c r="F1443" s="279" t="str">
        <f t="shared" si="145"/>
        <v>6</v>
      </c>
      <c r="G1443" s="279" t="str">
        <f t="shared" si="146"/>
        <v>0</v>
      </c>
      <c r="H1443" s="14">
        <v>24180460</v>
      </c>
      <c r="I1443" s="15" t="s">
        <v>1229</v>
      </c>
      <c r="J1443" s="280" t="s">
        <v>67</v>
      </c>
      <c r="K1443" s="15" t="s">
        <v>1945</v>
      </c>
      <c r="L1443" s="15"/>
      <c r="M1443" s="19" t="s">
        <v>22</v>
      </c>
    </row>
    <row r="1444" spans="1:13" ht="45" x14ac:dyDescent="0.25">
      <c r="A1444" s="18" t="str">
        <f t="shared" si="140"/>
        <v>2</v>
      </c>
      <c r="B1444" s="279" t="str">
        <f t="shared" si="141"/>
        <v>4</v>
      </c>
      <c r="C1444" s="279" t="str">
        <f t="shared" si="142"/>
        <v>1</v>
      </c>
      <c r="D1444" s="279" t="str">
        <f t="shared" si="143"/>
        <v>8</v>
      </c>
      <c r="E1444" s="279" t="str">
        <f t="shared" si="144"/>
        <v>04</v>
      </c>
      <c r="F1444" s="279" t="str">
        <f t="shared" si="145"/>
        <v>9</v>
      </c>
      <c r="G1444" s="279" t="str">
        <f t="shared" si="146"/>
        <v>0</v>
      </c>
      <c r="H1444" s="14">
        <v>24180490</v>
      </c>
      <c r="I1444" s="15" t="s">
        <v>1229</v>
      </c>
      <c r="J1444" s="280" t="s">
        <v>67</v>
      </c>
      <c r="K1444" s="15" t="s">
        <v>1946</v>
      </c>
      <c r="L1444" s="15"/>
      <c r="M1444" s="19" t="s">
        <v>18</v>
      </c>
    </row>
    <row r="1445" spans="1:13" ht="15" customHeight="1" x14ac:dyDescent="0.25">
      <c r="A1445" s="18" t="str">
        <f t="shared" si="140"/>
        <v>2</v>
      </c>
      <c r="B1445" s="279" t="str">
        <f t="shared" si="141"/>
        <v>4</v>
      </c>
      <c r="C1445" s="279" t="str">
        <f t="shared" si="142"/>
        <v>1</v>
      </c>
      <c r="D1445" s="279" t="str">
        <f t="shared" si="143"/>
        <v>2</v>
      </c>
      <c r="E1445" s="279" t="str">
        <f t="shared" si="144"/>
        <v>00</v>
      </c>
      <c r="F1445" s="279" t="str">
        <f t="shared" si="145"/>
        <v>0</v>
      </c>
      <c r="G1445" s="279" t="str">
        <f t="shared" si="146"/>
        <v>0</v>
      </c>
      <c r="H1445" s="14">
        <v>24120000</v>
      </c>
      <c r="I1445" s="15" t="s">
        <v>1947</v>
      </c>
      <c r="J1445" s="280" t="s">
        <v>45</v>
      </c>
      <c r="K1445" s="15" t="s">
        <v>4587</v>
      </c>
      <c r="L1445" s="15"/>
      <c r="M1445" s="19" t="s">
        <v>14</v>
      </c>
    </row>
    <row r="1446" spans="1:13" ht="20.25" customHeight="1" x14ac:dyDescent="0.25">
      <c r="A1446" s="18" t="str">
        <f t="shared" si="140"/>
        <v>2</v>
      </c>
      <c r="B1446" s="279" t="str">
        <f t="shared" si="141"/>
        <v>4</v>
      </c>
      <c r="C1446" s="279" t="str">
        <f t="shared" si="142"/>
        <v>1</v>
      </c>
      <c r="D1446" s="279" t="str">
        <f t="shared" si="143"/>
        <v>2</v>
      </c>
      <c r="E1446" s="279" t="str">
        <f t="shared" si="144"/>
        <v>50</v>
      </c>
      <c r="F1446" s="279" t="str">
        <f t="shared" si="145"/>
        <v>0</v>
      </c>
      <c r="G1446" s="279" t="str">
        <f t="shared" si="146"/>
        <v>0</v>
      </c>
      <c r="H1446" s="14">
        <v>24125000</v>
      </c>
      <c r="I1446" s="15" t="s">
        <v>1948</v>
      </c>
      <c r="J1446" s="280" t="s">
        <v>67</v>
      </c>
      <c r="K1446" s="15" t="s">
        <v>1949</v>
      </c>
      <c r="L1446" s="15"/>
      <c r="M1446" s="19" t="s">
        <v>10</v>
      </c>
    </row>
    <row r="1447" spans="1:13" ht="45" x14ac:dyDescent="0.25">
      <c r="A1447" s="18" t="str">
        <f t="shared" si="140"/>
        <v>2</v>
      </c>
      <c r="B1447" s="279" t="str">
        <f t="shared" si="141"/>
        <v>4</v>
      </c>
      <c r="C1447" s="279" t="str">
        <f t="shared" si="142"/>
        <v>1</v>
      </c>
      <c r="D1447" s="279" t="str">
        <f t="shared" si="143"/>
        <v>2</v>
      </c>
      <c r="E1447" s="279" t="str">
        <f t="shared" si="144"/>
        <v>50</v>
      </c>
      <c r="F1447" s="279" t="str">
        <f t="shared" si="145"/>
        <v>1</v>
      </c>
      <c r="G1447" s="279" t="str">
        <f t="shared" si="146"/>
        <v>0</v>
      </c>
      <c r="H1447" s="14">
        <v>24125010</v>
      </c>
      <c r="I1447" s="15" t="s">
        <v>1950</v>
      </c>
      <c r="J1447" s="280" t="s">
        <v>67</v>
      </c>
      <c r="K1447" s="15" t="s">
        <v>1951</v>
      </c>
      <c r="L1447" s="15" t="s">
        <v>193</v>
      </c>
      <c r="M1447" s="19" t="s">
        <v>10</v>
      </c>
    </row>
    <row r="1448" spans="1:13" ht="60" x14ac:dyDescent="0.25">
      <c r="A1448" s="18" t="str">
        <f t="shared" si="140"/>
        <v>2</v>
      </c>
      <c r="B1448" s="279" t="str">
        <f t="shared" si="141"/>
        <v>4</v>
      </c>
      <c r="C1448" s="279" t="str">
        <f t="shared" si="142"/>
        <v>1</v>
      </c>
      <c r="D1448" s="279" t="str">
        <f t="shared" si="143"/>
        <v>2</v>
      </c>
      <c r="E1448" s="279" t="str">
        <f t="shared" si="144"/>
        <v>50</v>
      </c>
      <c r="F1448" s="279" t="str">
        <f t="shared" si="145"/>
        <v>2</v>
      </c>
      <c r="G1448" s="279" t="str">
        <f t="shared" si="146"/>
        <v>0</v>
      </c>
      <c r="H1448" s="14">
        <v>24125020</v>
      </c>
      <c r="I1448" s="15" t="s">
        <v>1952</v>
      </c>
      <c r="J1448" s="280" t="s">
        <v>67</v>
      </c>
      <c r="K1448" s="15" t="s">
        <v>1953</v>
      </c>
      <c r="L1448" s="15" t="s">
        <v>193</v>
      </c>
      <c r="M1448" s="19" t="s">
        <v>10</v>
      </c>
    </row>
    <row r="1449" spans="1:13" ht="45" x14ac:dyDescent="0.25">
      <c r="A1449" s="18" t="str">
        <f t="shared" si="140"/>
        <v>2</v>
      </c>
      <c r="B1449" s="279" t="str">
        <f t="shared" si="141"/>
        <v>4</v>
      </c>
      <c r="C1449" s="279" t="str">
        <f t="shared" si="142"/>
        <v>1</v>
      </c>
      <c r="D1449" s="279" t="str">
        <f t="shared" si="143"/>
        <v>2</v>
      </c>
      <c r="E1449" s="279" t="str">
        <f t="shared" si="144"/>
        <v>50</v>
      </c>
      <c r="F1449" s="279" t="str">
        <f t="shared" si="145"/>
        <v>9</v>
      </c>
      <c r="G1449" s="279" t="str">
        <f t="shared" si="146"/>
        <v>0</v>
      </c>
      <c r="H1449" s="14">
        <v>24125090</v>
      </c>
      <c r="I1449" s="15" t="s">
        <v>1954</v>
      </c>
      <c r="J1449" s="280" t="s">
        <v>67</v>
      </c>
      <c r="K1449" s="15" t="s">
        <v>1955</v>
      </c>
      <c r="L1449" s="15" t="s">
        <v>193</v>
      </c>
      <c r="M1449" s="19" t="s">
        <v>10</v>
      </c>
    </row>
    <row r="1450" spans="1:13" ht="30" x14ac:dyDescent="0.25">
      <c r="A1450" s="18" t="str">
        <f t="shared" si="140"/>
        <v>2</v>
      </c>
      <c r="B1450" s="279" t="str">
        <f t="shared" si="141"/>
        <v>4</v>
      </c>
      <c r="C1450" s="279" t="str">
        <f t="shared" si="142"/>
        <v>1</v>
      </c>
      <c r="D1450" s="279" t="str">
        <f t="shared" si="143"/>
        <v>8</v>
      </c>
      <c r="E1450" s="279" t="str">
        <f t="shared" si="144"/>
        <v>05</v>
      </c>
      <c r="F1450" s="279" t="str">
        <f t="shared" si="145"/>
        <v>0</v>
      </c>
      <c r="G1450" s="279" t="str">
        <f t="shared" si="146"/>
        <v>0</v>
      </c>
      <c r="H1450" s="14">
        <v>24180500</v>
      </c>
      <c r="I1450" s="15" t="s">
        <v>1948</v>
      </c>
      <c r="J1450" s="280" t="s">
        <v>67</v>
      </c>
      <c r="K1450" s="15" t="s">
        <v>1956</v>
      </c>
      <c r="L1450" s="15"/>
      <c r="M1450" s="19" t="s">
        <v>18</v>
      </c>
    </row>
    <row r="1451" spans="1:13" ht="45" x14ac:dyDescent="0.25">
      <c r="A1451" s="18" t="str">
        <f t="shared" si="140"/>
        <v>2</v>
      </c>
      <c r="B1451" s="279" t="str">
        <f t="shared" si="141"/>
        <v>4</v>
      </c>
      <c r="C1451" s="279" t="str">
        <f t="shared" si="142"/>
        <v>1</v>
      </c>
      <c r="D1451" s="279" t="str">
        <f t="shared" si="143"/>
        <v>8</v>
      </c>
      <c r="E1451" s="279" t="str">
        <f t="shared" si="144"/>
        <v>05</v>
      </c>
      <c r="F1451" s="279" t="str">
        <f t="shared" si="145"/>
        <v>1</v>
      </c>
      <c r="G1451" s="279" t="str">
        <f t="shared" si="146"/>
        <v>0</v>
      </c>
      <c r="H1451" s="14">
        <v>24180510</v>
      </c>
      <c r="I1451" s="15" t="s">
        <v>1957</v>
      </c>
      <c r="J1451" s="280" t="s">
        <v>67</v>
      </c>
      <c r="K1451" s="15" t="s">
        <v>1951</v>
      </c>
      <c r="L1451" s="15" t="s">
        <v>193</v>
      </c>
      <c r="M1451" s="19" t="s">
        <v>18</v>
      </c>
    </row>
    <row r="1452" spans="1:13" ht="60" x14ac:dyDescent="0.25">
      <c r="A1452" s="18" t="str">
        <f t="shared" si="140"/>
        <v>2</v>
      </c>
      <c r="B1452" s="279" t="str">
        <f t="shared" si="141"/>
        <v>4</v>
      </c>
      <c r="C1452" s="279" t="str">
        <f t="shared" si="142"/>
        <v>1</v>
      </c>
      <c r="D1452" s="279" t="str">
        <f t="shared" si="143"/>
        <v>8</v>
      </c>
      <c r="E1452" s="279" t="str">
        <f t="shared" si="144"/>
        <v>05</v>
      </c>
      <c r="F1452" s="279" t="str">
        <f t="shared" si="145"/>
        <v>2</v>
      </c>
      <c r="G1452" s="279" t="str">
        <f t="shared" si="146"/>
        <v>0</v>
      </c>
      <c r="H1452" s="14">
        <v>24180520</v>
      </c>
      <c r="I1452" s="15" t="s">
        <v>1958</v>
      </c>
      <c r="J1452" s="280" t="s">
        <v>67</v>
      </c>
      <c r="K1452" s="15" t="s">
        <v>1953</v>
      </c>
      <c r="L1452" s="15" t="s">
        <v>193</v>
      </c>
      <c r="M1452" s="19" t="s">
        <v>18</v>
      </c>
    </row>
    <row r="1453" spans="1:13" ht="45" x14ac:dyDescent="0.25">
      <c r="A1453" s="18" t="str">
        <f t="shared" si="140"/>
        <v>2</v>
      </c>
      <c r="B1453" s="279" t="str">
        <f t="shared" si="141"/>
        <v>4</v>
      </c>
      <c r="C1453" s="279" t="str">
        <f t="shared" si="142"/>
        <v>1</v>
      </c>
      <c r="D1453" s="279" t="str">
        <f t="shared" si="143"/>
        <v>8</v>
      </c>
      <c r="E1453" s="279" t="str">
        <f t="shared" si="144"/>
        <v>05</v>
      </c>
      <c r="F1453" s="279" t="str">
        <f t="shared" si="145"/>
        <v>9</v>
      </c>
      <c r="G1453" s="279" t="str">
        <f t="shared" si="146"/>
        <v>0</v>
      </c>
      <c r="H1453" s="14">
        <v>24180590</v>
      </c>
      <c r="I1453" s="15" t="s">
        <v>1954</v>
      </c>
      <c r="J1453" s="280" t="s">
        <v>67</v>
      </c>
      <c r="K1453" s="15" t="s">
        <v>1955</v>
      </c>
      <c r="L1453" s="15" t="s">
        <v>193</v>
      </c>
      <c r="M1453" s="19" t="s">
        <v>18</v>
      </c>
    </row>
    <row r="1454" spans="1:13" ht="45" x14ac:dyDescent="0.25">
      <c r="A1454" s="18" t="str">
        <f t="shared" si="140"/>
        <v>2</v>
      </c>
      <c r="B1454" s="279" t="str">
        <f t="shared" si="141"/>
        <v>4</v>
      </c>
      <c r="C1454" s="279" t="str">
        <f t="shared" si="142"/>
        <v>1</v>
      </c>
      <c r="D1454" s="279" t="str">
        <f t="shared" si="143"/>
        <v>8</v>
      </c>
      <c r="E1454" s="279" t="str">
        <f t="shared" si="144"/>
        <v>08</v>
      </c>
      <c r="F1454" s="279" t="str">
        <f t="shared" si="145"/>
        <v>0</v>
      </c>
      <c r="G1454" s="279" t="str">
        <f t="shared" si="146"/>
        <v>0</v>
      </c>
      <c r="H1454" s="14">
        <v>24180800</v>
      </c>
      <c r="I1454" s="15" t="s">
        <v>1315</v>
      </c>
      <c r="J1454" s="280" t="s">
        <v>67</v>
      </c>
      <c r="K1454" s="15" t="s">
        <v>1959</v>
      </c>
      <c r="L1454" s="15" t="s">
        <v>1317</v>
      </c>
      <c r="M1454" s="19" t="s">
        <v>22</v>
      </c>
    </row>
    <row r="1455" spans="1:13" ht="45" x14ac:dyDescent="0.25">
      <c r="A1455" s="18" t="str">
        <f t="shared" si="140"/>
        <v>2</v>
      </c>
      <c r="B1455" s="279" t="str">
        <f t="shared" si="141"/>
        <v>4</v>
      </c>
      <c r="C1455" s="279" t="str">
        <f t="shared" si="142"/>
        <v>1</v>
      </c>
      <c r="D1455" s="279" t="str">
        <f t="shared" si="143"/>
        <v>8</v>
      </c>
      <c r="E1455" s="279" t="str">
        <f t="shared" si="144"/>
        <v>08</v>
      </c>
      <c r="F1455" s="279" t="str">
        <f t="shared" si="145"/>
        <v>1</v>
      </c>
      <c r="G1455" s="279" t="str">
        <f t="shared" si="146"/>
        <v>0</v>
      </c>
      <c r="H1455" s="14">
        <v>24180810</v>
      </c>
      <c r="I1455" s="15" t="s">
        <v>1315</v>
      </c>
      <c r="J1455" s="280" t="s">
        <v>67</v>
      </c>
      <c r="K1455" s="15" t="s">
        <v>1959</v>
      </c>
      <c r="L1455" s="15" t="s">
        <v>1317</v>
      </c>
      <c r="M1455" s="19" t="s">
        <v>22</v>
      </c>
    </row>
    <row r="1456" spans="1:13" ht="45" x14ac:dyDescent="0.25">
      <c r="A1456" s="18" t="str">
        <f t="shared" si="140"/>
        <v>2</v>
      </c>
      <c r="B1456" s="279" t="str">
        <f t="shared" si="141"/>
        <v>4</v>
      </c>
      <c r="C1456" s="279" t="str">
        <f t="shared" si="142"/>
        <v>1</v>
      </c>
      <c r="D1456" s="279" t="str">
        <f t="shared" si="143"/>
        <v>3</v>
      </c>
      <c r="E1456" s="279" t="str">
        <f t="shared" si="144"/>
        <v>00</v>
      </c>
      <c r="F1456" s="279" t="str">
        <f t="shared" si="145"/>
        <v>0</v>
      </c>
      <c r="G1456" s="279" t="str">
        <f t="shared" si="146"/>
        <v>0</v>
      </c>
      <c r="H1456" s="14">
        <v>24130000</v>
      </c>
      <c r="I1456" s="15" t="s">
        <v>1278</v>
      </c>
      <c r="J1456" s="280" t="s">
        <v>45</v>
      </c>
      <c r="K1456" s="15" t="s">
        <v>1960</v>
      </c>
      <c r="L1456" s="15"/>
      <c r="M1456" s="19" t="s">
        <v>14</v>
      </c>
    </row>
    <row r="1457" spans="1:13" ht="45" x14ac:dyDescent="0.25">
      <c r="A1457" s="18" t="str">
        <f t="shared" si="140"/>
        <v>2</v>
      </c>
      <c r="B1457" s="279" t="str">
        <f t="shared" si="141"/>
        <v>4</v>
      </c>
      <c r="C1457" s="279" t="str">
        <f t="shared" si="142"/>
        <v>1</v>
      </c>
      <c r="D1457" s="279" t="str">
        <f t="shared" si="143"/>
        <v>3</v>
      </c>
      <c r="E1457" s="279" t="str">
        <f t="shared" si="144"/>
        <v>50</v>
      </c>
      <c r="F1457" s="279" t="str">
        <f t="shared" si="145"/>
        <v>0</v>
      </c>
      <c r="G1457" s="279" t="str">
        <f t="shared" si="146"/>
        <v>0</v>
      </c>
      <c r="H1457" s="14">
        <v>24135000</v>
      </c>
      <c r="I1457" s="15" t="s">
        <v>1279</v>
      </c>
      <c r="J1457" s="280" t="s">
        <v>67</v>
      </c>
      <c r="K1457" s="15" t="s">
        <v>1961</v>
      </c>
      <c r="L1457" s="15"/>
      <c r="M1457" s="19" t="s">
        <v>10</v>
      </c>
    </row>
    <row r="1458" spans="1:13" ht="75" x14ac:dyDescent="0.25">
      <c r="A1458" s="18" t="str">
        <f t="shared" si="140"/>
        <v>2</v>
      </c>
      <c r="B1458" s="279" t="str">
        <f t="shared" si="141"/>
        <v>4</v>
      </c>
      <c r="C1458" s="279" t="str">
        <f t="shared" si="142"/>
        <v>1</v>
      </c>
      <c r="D1458" s="279" t="str">
        <f t="shared" si="143"/>
        <v>4</v>
      </c>
      <c r="E1458" s="279" t="str">
        <f t="shared" si="144"/>
        <v>00</v>
      </c>
      <c r="F1458" s="279" t="str">
        <f t="shared" si="145"/>
        <v>0</v>
      </c>
      <c r="G1458" s="279" t="str">
        <f t="shared" si="146"/>
        <v>0</v>
      </c>
      <c r="H1458" s="14">
        <v>24140000</v>
      </c>
      <c r="I1458" s="15" t="s">
        <v>1962</v>
      </c>
      <c r="J1458" s="280" t="s">
        <v>45</v>
      </c>
      <c r="K1458" s="15" t="s">
        <v>1963</v>
      </c>
      <c r="L1458" s="15"/>
      <c r="M1458" s="19" t="s">
        <v>14</v>
      </c>
    </row>
    <row r="1459" spans="1:13" s="52" customFormat="1" ht="45" x14ac:dyDescent="0.25">
      <c r="A1459" s="124" t="str">
        <f t="shared" si="140"/>
        <v>2</v>
      </c>
      <c r="B1459" s="99" t="str">
        <f t="shared" si="141"/>
        <v>4</v>
      </c>
      <c r="C1459" s="99" t="str">
        <f t="shared" si="142"/>
        <v>1</v>
      </c>
      <c r="D1459" s="99" t="str">
        <f t="shared" si="143"/>
        <v>4</v>
      </c>
      <c r="E1459" s="99" t="str">
        <f t="shared" si="144"/>
        <v>01</v>
      </c>
      <c r="F1459" s="99" t="str">
        <f t="shared" si="145"/>
        <v>0</v>
      </c>
      <c r="G1459" s="99" t="str">
        <f t="shared" si="146"/>
        <v>0</v>
      </c>
      <c r="H1459" s="238">
        <v>24140100</v>
      </c>
      <c r="I1459" s="127" t="s">
        <v>1962</v>
      </c>
      <c r="J1459" s="128" t="s">
        <v>54</v>
      </c>
      <c r="K1459" s="129" t="s">
        <v>1964</v>
      </c>
      <c r="L1459" s="100"/>
      <c r="M1459" s="130" t="s">
        <v>18</v>
      </c>
    </row>
    <row r="1460" spans="1:13" ht="45" x14ac:dyDescent="0.25">
      <c r="A1460" s="18" t="str">
        <f t="shared" si="140"/>
        <v>2</v>
      </c>
      <c r="B1460" s="279" t="str">
        <f t="shared" si="141"/>
        <v>4</v>
      </c>
      <c r="C1460" s="279" t="str">
        <f t="shared" si="142"/>
        <v>1</v>
      </c>
      <c r="D1460" s="279" t="str">
        <f t="shared" si="143"/>
        <v>4</v>
      </c>
      <c r="E1460" s="279" t="str">
        <f t="shared" si="144"/>
        <v>50</v>
      </c>
      <c r="F1460" s="279" t="str">
        <f t="shared" si="145"/>
        <v>0</v>
      </c>
      <c r="G1460" s="279" t="str">
        <f t="shared" si="146"/>
        <v>0</v>
      </c>
      <c r="H1460" s="14">
        <v>24145000</v>
      </c>
      <c r="I1460" s="15" t="s">
        <v>1284</v>
      </c>
      <c r="J1460" s="280" t="s">
        <v>67</v>
      </c>
      <c r="K1460" s="15" t="s">
        <v>1964</v>
      </c>
      <c r="L1460" s="15"/>
      <c r="M1460" s="19" t="s">
        <v>10</v>
      </c>
    </row>
    <row r="1461" spans="1:13" ht="45" x14ac:dyDescent="0.25">
      <c r="A1461" s="18" t="str">
        <f t="shared" si="140"/>
        <v>2</v>
      </c>
      <c r="B1461" s="279" t="str">
        <f t="shared" si="141"/>
        <v>4</v>
      </c>
      <c r="C1461" s="279" t="str">
        <f t="shared" si="142"/>
        <v>1</v>
      </c>
      <c r="D1461" s="279" t="str">
        <f t="shared" si="143"/>
        <v>4</v>
      </c>
      <c r="E1461" s="279" t="str">
        <f t="shared" si="144"/>
        <v>51</v>
      </c>
      <c r="F1461" s="279" t="str">
        <f t="shared" si="145"/>
        <v>0</v>
      </c>
      <c r="G1461" s="279" t="str">
        <f t="shared" si="146"/>
        <v>0</v>
      </c>
      <c r="H1461" s="14">
        <v>24145100</v>
      </c>
      <c r="I1461" s="15" t="s">
        <v>1965</v>
      </c>
      <c r="J1461" s="280" t="s">
        <v>67</v>
      </c>
      <c r="K1461" s="15" t="s">
        <v>1966</v>
      </c>
      <c r="L1461" s="15"/>
      <c r="M1461" s="19" t="s">
        <v>10</v>
      </c>
    </row>
    <row r="1462" spans="1:13" ht="45" x14ac:dyDescent="0.25">
      <c r="A1462" s="18" t="str">
        <f t="shared" si="140"/>
        <v>2</v>
      </c>
      <c r="B1462" s="279" t="str">
        <f t="shared" si="141"/>
        <v>4</v>
      </c>
      <c r="C1462" s="279" t="str">
        <f t="shared" si="142"/>
        <v>1</v>
      </c>
      <c r="D1462" s="279" t="str">
        <f t="shared" si="143"/>
        <v>4</v>
      </c>
      <c r="E1462" s="279" t="str">
        <f t="shared" si="144"/>
        <v>52</v>
      </c>
      <c r="F1462" s="279" t="str">
        <f t="shared" si="145"/>
        <v>0</v>
      </c>
      <c r="G1462" s="279" t="str">
        <f t="shared" si="146"/>
        <v>0</v>
      </c>
      <c r="H1462" s="14">
        <v>24145200</v>
      </c>
      <c r="I1462" s="15" t="s">
        <v>1967</v>
      </c>
      <c r="J1462" s="280" t="s">
        <v>67</v>
      </c>
      <c r="K1462" s="15" t="s">
        <v>1968</v>
      </c>
      <c r="L1462" s="15"/>
      <c r="M1462" s="19" t="s">
        <v>10</v>
      </c>
    </row>
    <row r="1463" spans="1:13" ht="90" x14ac:dyDescent="0.25">
      <c r="A1463" s="18" t="str">
        <f t="shared" si="140"/>
        <v>2</v>
      </c>
      <c r="B1463" s="279" t="str">
        <f t="shared" si="141"/>
        <v>4</v>
      </c>
      <c r="C1463" s="279" t="str">
        <f t="shared" si="142"/>
        <v>1</v>
      </c>
      <c r="D1463" s="279" t="str">
        <f t="shared" si="143"/>
        <v>4</v>
      </c>
      <c r="E1463" s="279" t="str">
        <f t="shared" si="144"/>
        <v>53</v>
      </c>
      <c r="F1463" s="279" t="str">
        <f t="shared" si="145"/>
        <v>0</v>
      </c>
      <c r="G1463" s="279" t="str">
        <f t="shared" si="146"/>
        <v>0</v>
      </c>
      <c r="H1463" s="14">
        <v>24145300</v>
      </c>
      <c r="I1463" s="15" t="s">
        <v>1969</v>
      </c>
      <c r="J1463" s="280" t="s">
        <v>67</v>
      </c>
      <c r="K1463" s="15" t="s">
        <v>1970</v>
      </c>
      <c r="L1463" s="15"/>
      <c r="M1463" s="19" t="s">
        <v>10</v>
      </c>
    </row>
    <row r="1464" spans="1:13" ht="90" x14ac:dyDescent="0.25">
      <c r="A1464" s="18" t="str">
        <f t="shared" si="140"/>
        <v>2</v>
      </c>
      <c r="B1464" s="279" t="str">
        <f t="shared" si="141"/>
        <v>4</v>
      </c>
      <c r="C1464" s="279" t="str">
        <f t="shared" si="142"/>
        <v>1</v>
      </c>
      <c r="D1464" s="279" t="str">
        <f t="shared" si="143"/>
        <v>4</v>
      </c>
      <c r="E1464" s="279" t="str">
        <f t="shared" si="144"/>
        <v>54</v>
      </c>
      <c r="F1464" s="279" t="str">
        <f t="shared" si="145"/>
        <v>0</v>
      </c>
      <c r="G1464" s="279" t="str">
        <f t="shared" si="146"/>
        <v>0</v>
      </c>
      <c r="H1464" s="14">
        <v>24145400</v>
      </c>
      <c r="I1464" s="15" t="s">
        <v>1971</v>
      </c>
      <c r="J1464" s="280" t="s">
        <v>67</v>
      </c>
      <c r="K1464" s="15" t="s">
        <v>1972</v>
      </c>
      <c r="L1464" s="15"/>
      <c r="M1464" s="19" t="s">
        <v>10</v>
      </c>
    </row>
    <row r="1465" spans="1:13" ht="60" x14ac:dyDescent="0.25">
      <c r="A1465" s="18" t="str">
        <f t="shared" si="140"/>
        <v>2</v>
      </c>
      <c r="B1465" s="279" t="str">
        <f t="shared" si="141"/>
        <v>4</v>
      </c>
      <c r="C1465" s="279" t="str">
        <f t="shared" si="142"/>
        <v>1</v>
      </c>
      <c r="D1465" s="279" t="str">
        <f t="shared" si="143"/>
        <v>4</v>
      </c>
      <c r="E1465" s="279" t="str">
        <f t="shared" si="144"/>
        <v>99</v>
      </c>
      <c r="F1465" s="279" t="str">
        <f t="shared" si="145"/>
        <v>0</v>
      </c>
      <c r="G1465" s="279" t="str">
        <f t="shared" si="146"/>
        <v>0</v>
      </c>
      <c r="H1465" s="14">
        <v>24149900</v>
      </c>
      <c r="I1465" s="15" t="s">
        <v>4505</v>
      </c>
      <c r="J1465" s="280" t="s">
        <v>54</v>
      </c>
      <c r="K1465" s="15" t="s">
        <v>4588</v>
      </c>
      <c r="L1465" s="15" t="s">
        <v>4507</v>
      </c>
      <c r="M1465" s="19" t="s">
        <v>14</v>
      </c>
    </row>
    <row r="1466" spans="1:13" ht="75" x14ac:dyDescent="0.25">
      <c r="A1466" s="18" t="str">
        <f t="shared" si="140"/>
        <v>2</v>
      </c>
      <c r="B1466" s="279" t="str">
        <f t="shared" si="141"/>
        <v>4</v>
      </c>
      <c r="C1466" s="279" t="str">
        <f t="shared" si="142"/>
        <v>1</v>
      </c>
      <c r="D1466" s="279" t="str">
        <f t="shared" si="143"/>
        <v>8</v>
      </c>
      <c r="E1466" s="279" t="str">
        <f t="shared" si="144"/>
        <v>10</v>
      </c>
      <c r="F1466" s="279" t="str">
        <f t="shared" si="145"/>
        <v>0</v>
      </c>
      <c r="G1466" s="279" t="str">
        <f t="shared" si="146"/>
        <v>0</v>
      </c>
      <c r="H1466" s="14">
        <v>24181000</v>
      </c>
      <c r="I1466" s="15" t="s">
        <v>1973</v>
      </c>
      <c r="J1466" s="280" t="s">
        <v>67</v>
      </c>
      <c r="K1466" s="15" t="s">
        <v>1974</v>
      </c>
      <c r="L1466" s="15"/>
      <c r="M1466" s="19" t="s">
        <v>18</v>
      </c>
    </row>
    <row r="1467" spans="1:13" ht="45" x14ac:dyDescent="0.25">
      <c r="A1467" s="18" t="str">
        <f t="shared" si="140"/>
        <v>2</v>
      </c>
      <c r="B1467" s="279" t="str">
        <f t="shared" si="141"/>
        <v>4</v>
      </c>
      <c r="C1467" s="279" t="str">
        <f t="shared" si="142"/>
        <v>1</v>
      </c>
      <c r="D1467" s="279" t="str">
        <f t="shared" si="143"/>
        <v>8</v>
      </c>
      <c r="E1467" s="279" t="str">
        <f t="shared" si="144"/>
        <v>10</v>
      </c>
      <c r="F1467" s="279" t="str">
        <f t="shared" si="145"/>
        <v>1</v>
      </c>
      <c r="G1467" s="279" t="str">
        <f t="shared" si="146"/>
        <v>0</v>
      </c>
      <c r="H1467" s="14">
        <v>24181010</v>
      </c>
      <c r="I1467" s="15" t="s">
        <v>1975</v>
      </c>
      <c r="J1467" s="280" t="s">
        <v>67</v>
      </c>
      <c r="K1467" s="15" t="s">
        <v>1964</v>
      </c>
      <c r="L1467" s="15"/>
      <c r="M1467" s="19" t="s">
        <v>18</v>
      </c>
    </row>
    <row r="1468" spans="1:13" ht="45" x14ac:dyDescent="0.25">
      <c r="A1468" s="18" t="str">
        <f t="shared" si="140"/>
        <v>2</v>
      </c>
      <c r="B1468" s="279" t="str">
        <f t="shared" si="141"/>
        <v>4</v>
      </c>
      <c r="C1468" s="279" t="str">
        <f t="shared" si="142"/>
        <v>1</v>
      </c>
      <c r="D1468" s="279" t="str">
        <f t="shared" si="143"/>
        <v>8</v>
      </c>
      <c r="E1468" s="279" t="str">
        <f t="shared" si="144"/>
        <v>10</v>
      </c>
      <c r="F1468" s="279" t="str">
        <f t="shared" si="145"/>
        <v>2</v>
      </c>
      <c r="G1468" s="279" t="str">
        <f t="shared" si="146"/>
        <v>0</v>
      </c>
      <c r="H1468" s="14">
        <v>24181020</v>
      </c>
      <c r="I1468" s="15" t="s">
        <v>1976</v>
      </c>
      <c r="J1468" s="280" t="s">
        <v>67</v>
      </c>
      <c r="K1468" s="15" t="s">
        <v>1966</v>
      </c>
      <c r="L1468" s="15"/>
      <c r="M1468" s="19" t="s">
        <v>18</v>
      </c>
    </row>
    <row r="1469" spans="1:13" ht="45" x14ac:dyDescent="0.25">
      <c r="A1469" s="18" t="str">
        <f t="shared" si="140"/>
        <v>2</v>
      </c>
      <c r="B1469" s="279" t="str">
        <f t="shared" si="141"/>
        <v>4</v>
      </c>
      <c r="C1469" s="279" t="str">
        <f t="shared" si="142"/>
        <v>1</v>
      </c>
      <c r="D1469" s="279" t="str">
        <f t="shared" si="143"/>
        <v>8</v>
      </c>
      <c r="E1469" s="279" t="str">
        <f t="shared" si="144"/>
        <v>10</v>
      </c>
      <c r="F1469" s="279" t="str">
        <f t="shared" si="145"/>
        <v>5</v>
      </c>
      <c r="G1469" s="279" t="str">
        <f t="shared" si="146"/>
        <v>0</v>
      </c>
      <c r="H1469" s="14">
        <v>24181050</v>
      </c>
      <c r="I1469" s="15" t="s">
        <v>1967</v>
      </c>
      <c r="J1469" s="280" t="s">
        <v>67</v>
      </c>
      <c r="K1469" s="15" t="s">
        <v>1968</v>
      </c>
      <c r="L1469" s="15"/>
      <c r="M1469" s="19" t="s">
        <v>18</v>
      </c>
    </row>
    <row r="1470" spans="1:13" ht="90" x14ac:dyDescent="0.25">
      <c r="A1470" s="18" t="str">
        <f t="shared" si="140"/>
        <v>2</v>
      </c>
      <c r="B1470" s="279" t="str">
        <f t="shared" si="141"/>
        <v>4</v>
      </c>
      <c r="C1470" s="279" t="str">
        <f t="shared" si="142"/>
        <v>1</v>
      </c>
      <c r="D1470" s="279" t="str">
        <f t="shared" si="143"/>
        <v>8</v>
      </c>
      <c r="E1470" s="279" t="str">
        <f t="shared" si="144"/>
        <v>10</v>
      </c>
      <c r="F1470" s="279" t="str">
        <f t="shared" si="145"/>
        <v>6</v>
      </c>
      <c r="G1470" s="279" t="str">
        <f t="shared" si="146"/>
        <v>0</v>
      </c>
      <c r="H1470" s="14">
        <v>24181060</v>
      </c>
      <c r="I1470" s="15" t="s">
        <v>1969</v>
      </c>
      <c r="J1470" s="280" t="s">
        <v>67</v>
      </c>
      <c r="K1470" s="15" t="s">
        <v>1970</v>
      </c>
      <c r="L1470" s="15"/>
      <c r="M1470" s="19" t="s">
        <v>18</v>
      </c>
    </row>
    <row r="1471" spans="1:13" ht="90" x14ac:dyDescent="0.25">
      <c r="A1471" s="18" t="str">
        <f t="shared" si="140"/>
        <v>2</v>
      </c>
      <c r="B1471" s="279" t="str">
        <f t="shared" si="141"/>
        <v>4</v>
      </c>
      <c r="C1471" s="279" t="str">
        <f t="shared" si="142"/>
        <v>1</v>
      </c>
      <c r="D1471" s="279" t="str">
        <f t="shared" si="143"/>
        <v>8</v>
      </c>
      <c r="E1471" s="279" t="str">
        <f t="shared" si="144"/>
        <v>10</v>
      </c>
      <c r="F1471" s="279" t="str">
        <f t="shared" si="145"/>
        <v>7</v>
      </c>
      <c r="G1471" s="279" t="str">
        <f t="shared" si="146"/>
        <v>0</v>
      </c>
      <c r="H1471" s="14">
        <v>24181070</v>
      </c>
      <c r="I1471" s="15" t="s">
        <v>1971</v>
      </c>
      <c r="J1471" s="280" t="s">
        <v>67</v>
      </c>
      <c r="K1471" s="15" t="s">
        <v>1972</v>
      </c>
      <c r="L1471" s="15"/>
      <c r="M1471" s="19" t="s">
        <v>18</v>
      </c>
    </row>
    <row r="1472" spans="1:13" ht="45" x14ac:dyDescent="0.25">
      <c r="A1472" s="18" t="str">
        <f t="shared" si="140"/>
        <v>2</v>
      </c>
      <c r="B1472" s="279" t="str">
        <f t="shared" si="141"/>
        <v>4</v>
      </c>
      <c r="C1472" s="279" t="str">
        <f t="shared" si="142"/>
        <v>1</v>
      </c>
      <c r="D1472" s="279" t="str">
        <f t="shared" si="143"/>
        <v>8</v>
      </c>
      <c r="E1472" s="279" t="str">
        <f t="shared" si="144"/>
        <v>10</v>
      </c>
      <c r="F1472" s="279" t="str">
        <f t="shared" si="145"/>
        <v>9</v>
      </c>
      <c r="G1472" s="279" t="str">
        <f t="shared" si="146"/>
        <v>0</v>
      </c>
      <c r="H1472" s="14">
        <v>24181090</v>
      </c>
      <c r="I1472" s="15" t="s">
        <v>1319</v>
      </c>
      <c r="J1472" s="280" t="s">
        <v>67</v>
      </c>
      <c r="K1472" s="15" t="s">
        <v>1977</v>
      </c>
      <c r="L1472" s="15"/>
      <c r="M1472" s="19" t="s">
        <v>18</v>
      </c>
    </row>
    <row r="1473" spans="1:13" ht="45" x14ac:dyDescent="0.25">
      <c r="A1473" s="18" t="str">
        <f t="shared" si="140"/>
        <v>2</v>
      </c>
      <c r="B1473" s="279" t="str">
        <f t="shared" si="141"/>
        <v>4</v>
      </c>
      <c r="C1473" s="279" t="str">
        <f t="shared" si="142"/>
        <v>1</v>
      </c>
      <c r="D1473" s="279" t="str">
        <f t="shared" si="143"/>
        <v>8</v>
      </c>
      <c r="E1473" s="279" t="str">
        <f t="shared" si="144"/>
        <v>12</v>
      </c>
      <c r="F1473" s="279" t="str">
        <f t="shared" si="145"/>
        <v>0</v>
      </c>
      <c r="G1473" s="279" t="str">
        <f t="shared" si="146"/>
        <v>0</v>
      </c>
      <c r="H1473" s="14">
        <v>24181200</v>
      </c>
      <c r="I1473" s="15" t="s">
        <v>1279</v>
      </c>
      <c r="J1473" s="280" t="s">
        <v>67</v>
      </c>
      <c r="K1473" s="15" t="s">
        <v>1961</v>
      </c>
      <c r="L1473" s="15"/>
      <c r="M1473" s="19" t="s">
        <v>18</v>
      </c>
    </row>
    <row r="1474" spans="1:13" ht="45" x14ac:dyDescent="0.25">
      <c r="A1474" s="18" t="str">
        <f t="shared" si="140"/>
        <v>2</v>
      </c>
      <c r="B1474" s="279" t="str">
        <f t="shared" si="141"/>
        <v>4</v>
      </c>
      <c r="C1474" s="279" t="str">
        <f t="shared" si="142"/>
        <v>1</v>
      </c>
      <c r="D1474" s="279" t="str">
        <f t="shared" si="143"/>
        <v>8</v>
      </c>
      <c r="E1474" s="279" t="str">
        <f t="shared" si="144"/>
        <v>12</v>
      </c>
      <c r="F1474" s="279" t="str">
        <f t="shared" si="145"/>
        <v>1</v>
      </c>
      <c r="G1474" s="279" t="str">
        <f t="shared" si="146"/>
        <v>0</v>
      </c>
      <c r="H1474" s="14">
        <v>24181210</v>
      </c>
      <c r="I1474" s="15" t="s">
        <v>1279</v>
      </c>
      <c r="J1474" s="280" t="s">
        <v>67</v>
      </c>
      <c r="K1474" s="15" t="s">
        <v>1961</v>
      </c>
      <c r="L1474" s="15"/>
      <c r="M1474" s="19" t="s">
        <v>18</v>
      </c>
    </row>
    <row r="1475" spans="1:13" ht="75" x14ac:dyDescent="0.25">
      <c r="A1475" s="18" t="str">
        <f t="shared" si="140"/>
        <v>2</v>
      </c>
      <c r="B1475" s="279" t="str">
        <f t="shared" si="141"/>
        <v>4</v>
      </c>
      <c r="C1475" s="279" t="str">
        <f t="shared" si="142"/>
        <v>1</v>
      </c>
      <c r="D1475" s="279" t="str">
        <f t="shared" si="143"/>
        <v>9</v>
      </c>
      <c r="E1475" s="279" t="str">
        <f t="shared" si="144"/>
        <v>00</v>
      </c>
      <c r="F1475" s="279" t="str">
        <f t="shared" si="145"/>
        <v>0</v>
      </c>
      <c r="G1475" s="279" t="str">
        <f t="shared" si="146"/>
        <v>0</v>
      </c>
      <c r="H1475" s="14">
        <v>24190000</v>
      </c>
      <c r="I1475" s="15" t="s">
        <v>1294</v>
      </c>
      <c r="J1475" s="280" t="s">
        <v>45</v>
      </c>
      <c r="K1475" s="15" t="s">
        <v>1978</v>
      </c>
      <c r="L1475" s="15"/>
      <c r="M1475" s="19" t="s">
        <v>14</v>
      </c>
    </row>
    <row r="1476" spans="1:13" ht="30" x14ac:dyDescent="0.25">
      <c r="A1476" s="18" t="str">
        <f t="shared" si="140"/>
        <v>2</v>
      </c>
      <c r="B1476" s="279" t="str">
        <f t="shared" si="141"/>
        <v>4</v>
      </c>
      <c r="C1476" s="279" t="str">
        <f t="shared" si="142"/>
        <v>1</v>
      </c>
      <c r="D1476" s="279" t="str">
        <f t="shared" si="143"/>
        <v>9</v>
      </c>
      <c r="E1476" s="279" t="str">
        <f t="shared" si="144"/>
        <v>50</v>
      </c>
      <c r="F1476" s="279" t="str">
        <f t="shared" si="145"/>
        <v>0</v>
      </c>
      <c r="G1476" s="279" t="str">
        <f t="shared" si="146"/>
        <v>0</v>
      </c>
      <c r="H1476" s="14">
        <v>24195000</v>
      </c>
      <c r="I1476" s="15" t="s">
        <v>1299</v>
      </c>
      <c r="J1476" s="280" t="s">
        <v>67</v>
      </c>
      <c r="K1476" s="15" t="s">
        <v>1925</v>
      </c>
      <c r="L1476" s="15"/>
      <c r="M1476" s="19" t="s">
        <v>10</v>
      </c>
    </row>
    <row r="1477" spans="1:13" ht="45" x14ac:dyDescent="0.25">
      <c r="A1477" s="18" t="str">
        <f t="shared" si="140"/>
        <v>2</v>
      </c>
      <c r="B1477" s="279" t="str">
        <f t="shared" si="141"/>
        <v>4</v>
      </c>
      <c r="C1477" s="279" t="str">
        <f t="shared" si="142"/>
        <v>1</v>
      </c>
      <c r="D1477" s="279" t="str">
        <f t="shared" si="143"/>
        <v>9</v>
      </c>
      <c r="E1477" s="279" t="str">
        <f t="shared" si="144"/>
        <v>51</v>
      </c>
      <c r="F1477" s="279" t="str">
        <f t="shared" si="145"/>
        <v>0</v>
      </c>
      <c r="G1477" s="279" t="str">
        <f t="shared" si="146"/>
        <v>0</v>
      </c>
      <c r="H1477" s="14">
        <v>24195100</v>
      </c>
      <c r="I1477" s="15" t="s">
        <v>4509</v>
      </c>
      <c r="J1477" s="280" t="s">
        <v>67</v>
      </c>
      <c r="K1477" s="15" t="s">
        <v>4510</v>
      </c>
      <c r="L1477" s="15" t="s">
        <v>9428</v>
      </c>
      <c r="M1477" s="19" t="s">
        <v>14</v>
      </c>
    </row>
    <row r="1478" spans="1:13" ht="103.5" customHeight="1" x14ac:dyDescent="0.25">
      <c r="A1478" s="18" t="str">
        <f t="shared" si="140"/>
        <v>2</v>
      </c>
      <c r="B1478" s="279" t="str">
        <f t="shared" si="141"/>
        <v>4</v>
      </c>
      <c r="C1478" s="279" t="str">
        <f t="shared" si="142"/>
        <v>1</v>
      </c>
      <c r="D1478" s="279" t="str">
        <f t="shared" si="143"/>
        <v>9</v>
      </c>
      <c r="E1478" s="279" t="str">
        <f t="shared" si="144"/>
        <v>99</v>
      </c>
      <c r="F1478" s="279" t="str">
        <f t="shared" si="145"/>
        <v>0</v>
      </c>
      <c r="G1478" s="279" t="str">
        <f t="shared" si="146"/>
        <v>0</v>
      </c>
      <c r="H1478" s="14">
        <v>24199900</v>
      </c>
      <c r="I1478" s="15" t="s">
        <v>1979</v>
      </c>
      <c r="J1478" s="280" t="s">
        <v>54</v>
      </c>
      <c r="K1478" s="15" t="s">
        <v>1978</v>
      </c>
      <c r="L1478" s="15"/>
      <c r="M1478" s="19" t="s">
        <v>10</v>
      </c>
    </row>
    <row r="1479" spans="1:13" ht="18" customHeight="1" x14ac:dyDescent="0.25">
      <c r="A1479" s="18" t="str">
        <f t="shared" si="140"/>
        <v>2</v>
      </c>
      <c r="B1479" s="279" t="str">
        <f t="shared" si="141"/>
        <v>4</v>
      </c>
      <c r="C1479" s="279" t="str">
        <f t="shared" si="142"/>
        <v>1</v>
      </c>
      <c r="D1479" s="279" t="str">
        <f t="shared" si="143"/>
        <v>8</v>
      </c>
      <c r="E1479" s="279" t="str">
        <f t="shared" si="144"/>
        <v>99</v>
      </c>
      <c r="F1479" s="279" t="str">
        <f t="shared" si="145"/>
        <v>0</v>
      </c>
      <c r="G1479" s="279" t="str">
        <f t="shared" si="146"/>
        <v>0</v>
      </c>
      <c r="H1479" s="14">
        <v>24189900</v>
      </c>
      <c r="I1479" s="15" t="s">
        <v>1330</v>
      </c>
      <c r="J1479" s="280" t="s">
        <v>67</v>
      </c>
      <c r="K1479" s="15" t="s">
        <v>1978</v>
      </c>
      <c r="L1479" s="15"/>
      <c r="M1479" s="19" t="s">
        <v>18</v>
      </c>
    </row>
    <row r="1480" spans="1:13" ht="75" x14ac:dyDescent="0.25">
      <c r="A1480" s="18" t="str">
        <f t="shared" si="140"/>
        <v>2</v>
      </c>
      <c r="B1480" s="279" t="str">
        <f t="shared" si="141"/>
        <v>4</v>
      </c>
      <c r="C1480" s="279" t="str">
        <f t="shared" si="142"/>
        <v>1</v>
      </c>
      <c r="D1480" s="279" t="str">
        <f t="shared" si="143"/>
        <v>8</v>
      </c>
      <c r="E1480" s="279" t="str">
        <f t="shared" si="144"/>
        <v>99</v>
      </c>
      <c r="F1480" s="279" t="str">
        <f t="shared" si="145"/>
        <v>1</v>
      </c>
      <c r="G1480" s="279" t="str">
        <f t="shared" si="146"/>
        <v>0</v>
      </c>
      <c r="H1480" s="14">
        <v>24189910</v>
      </c>
      <c r="I1480" s="15" t="s">
        <v>1330</v>
      </c>
      <c r="J1480" s="280" t="s">
        <v>67</v>
      </c>
      <c r="K1480" s="15" t="s">
        <v>1978</v>
      </c>
      <c r="L1480" s="15"/>
      <c r="M1480" s="19" t="s">
        <v>18</v>
      </c>
    </row>
    <row r="1481" spans="1:13" ht="60" x14ac:dyDescent="0.25">
      <c r="A1481" s="18" t="str">
        <f t="shared" si="140"/>
        <v>2</v>
      </c>
      <c r="B1481" s="279" t="str">
        <f t="shared" si="141"/>
        <v>4</v>
      </c>
      <c r="C1481" s="279" t="str">
        <f t="shared" si="142"/>
        <v>2</v>
      </c>
      <c r="D1481" s="279" t="str">
        <f t="shared" si="143"/>
        <v>0</v>
      </c>
      <c r="E1481" s="279" t="str">
        <f t="shared" si="144"/>
        <v>00</v>
      </c>
      <c r="F1481" s="279" t="str">
        <f t="shared" si="145"/>
        <v>0</v>
      </c>
      <c r="G1481" s="279" t="str">
        <f t="shared" si="146"/>
        <v>0</v>
      </c>
      <c r="H1481" s="14">
        <v>24200000</v>
      </c>
      <c r="I1481" s="15" t="s">
        <v>1332</v>
      </c>
      <c r="J1481" s="280" t="s">
        <v>45</v>
      </c>
      <c r="K1481" s="15" t="s">
        <v>1980</v>
      </c>
      <c r="L1481" s="15"/>
      <c r="M1481" s="19"/>
    </row>
    <row r="1482" spans="1:13" ht="60" x14ac:dyDescent="0.25">
      <c r="A1482" s="18" t="str">
        <f t="shared" si="140"/>
        <v>2</v>
      </c>
      <c r="B1482" s="279" t="str">
        <f t="shared" si="141"/>
        <v>4</v>
      </c>
      <c r="C1482" s="279" t="str">
        <f t="shared" si="142"/>
        <v>2</v>
      </c>
      <c r="D1482" s="279" t="str">
        <f t="shared" si="143"/>
        <v>1</v>
      </c>
      <c r="E1482" s="279" t="str">
        <f t="shared" si="144"/>
        <v>00</v>
      </c>
      <c r="F1482" s="279" t="str">
        <f t="shared" si="145"/>
        <v>0</v>
      </c>
      <c r="G1482" s="279" t="str">
        <f t="shared" si="146"/>
        <v>0</v>
      </c>
      <c r="H1482" s="14">
        <v>24210000</v>
      </c>
      <c r="I1482" s="15" t="s">
        <v>1981</v>
      </c>
      <c r="J1482" s="280" t="s">
        <v>45</v>
      </c>
      <c r="K1482" s="15" t="s">
        <v>1982</v>
      </c>
      <c r="L1482" s="15"/>
      <c r="M1482" s="19" t="s">
        <v>14</v>
      </c>
    </row>
    <row r="1483" spans="1:13" ht="60" x14ac:dyDescent="0.25">
      <c r="A1483" s="18" t="str">
        <f t="shared" si="140"/>
        <v>2</v>
      </c>
      <c r="B1483" s="279" t="str">
        <f t="shared" si="141"/>
        <v>4</v>
      </c>
      <c r="C1483" s="279" t="str">
        <f t="shared" si="142"/>
        <v>2</v>
      </c>
      <c r="D1483" s="279" t="str">
        <f t="shared" si="143"/>
        <v>1</v>
      </c>
      <c r="E1483" s="279" t="str">
        <f t="shared" si="144"/>
        <v>50</v>
      </c>
      <c r="F1483" s="279" t="str">
        <f t="shared" si="145"/>
        <v>0</v>
      </c>
      <c r="G1483" s="279" t="str">
        <f t="shared" si="146"/>
        <v>0</v>
      </c>
      <c r="H1483" s="14">
        <v>24215000</v>
      </c>
      <c r="I1483" s="15" t="s">
        <v>1360</v>
      </c>
      <c r="J1483" s="280" t="s">
        <v>67</v>
      </c>
      <c r="K1483" s="15" t="s">
        <v>1983</v>
      </c>
      <c r="L1483" s="15"/>
      <c r="M1483" s="19" t="s">
        <v>10</v>
      </c>
    </row>
    <row r="1484" spans="1:13" ht="60" x14ac:dyDescent="0.25">
      <c r="A1484" s="18" t="str">
        <f t="shared" si="140"/>
        <v>2</v>
      </c>
      <c r="B1484" s="279" t="str">
        <f t="shared" si="141"/>
        <v>4</v>
      </c>
      <c r="C1484" s="279" t="str">
        <f t="shared" si="142"/>
        <v>2</v>
      </c>
      <c r="D1484" s="279" t="str">
        <f t="shared" si="143"/>
        <v>0</v>
      </c>
      <c r="E1484" s="279" t="str">
        <f t="shared" si="144"/>
        <v>00</v>
      </c>
      <c r="F1484" s="279" t="str">
        <f t="shared" si="145"/>
        <v>1</v>
      </c>
      <c r="G1484" s="279" t="str">
        <f t="shared" si="146"/>
        <v>0</v>
      </c>
      <c r="H1484" s="14">
        <v>24200010</v>
      </c>
      <c r="I1484" s="15" t="s">
        <v>1332</v>
      </c>
      <c r="J1484" s="280" t="s">
        <v>54</v>
      </c>
      <c r="K1484" s="15" t="s">
        <v>1980</v>
      </c>
      <c r="L1484" s="15"/>
      <c r="M1484" s="19" t="s">
        <v>18</v>
      </c>
    </row>
    <row r="1485" spans="1:13" ht="45" x14ac:dyDescent="0.25">
      <c r="A1485" s="18" t="str">
        <f t="shared" si="140"/>
        <v>2</v>
      </c>
      <c r="B1485" s="279" t="str">
        <f t="shared" si="141"/>
        <v>4</v>
      </c>
      <c r="C1485" s="279" t="str">
        <f t="shared" si="142"/>
        <v>2</v>
      </c>
      <c r="D1485" s="279" t="str">
        <f t="shared" si="143"/>
        <v>8</v>
      </c>
      <c r="E1485" s="279" t="str">
        <f t="shared" si="144"/>
        <v>00</v>
      </c>
      <c r="F1485" s="279" t="str">
        <f t="shared" si="145"/>
        <v>0</v>
      </c>
      <c r="G1485" s="279" t="str">
        <f t="shared" si="146"/>
        <v>0</v>
      </c>
      <c r="H1485" s="14">
        <v>24280000</v>
      </c>
      <c r="I1485" s="15" t="s">
        <v>1984</v>
      </c>
      <c r="J1485" s="280" t="s">
        <v>45</v>
      </c>
      <c r="K1485" s="15" t="s">
        <v>1985</v>
      </c>
      <c r="L1485" s="15"/>
      <c r="M1485" s="19" t="s">
        <v>18</v>
      </c>
    </row>
    <row r="1486" spans="1:13" ht="45" x14ac:dyDescent="0.25">
      <c r="A1486" s="18" t="str">
        <f t="shared" si="140"/>
        <v>2</v>
      </c>
      <c r="B1486" s="279" t="str">
        <f t="shared" si="141"/>
        <v>4</v>
      </c>
      <c r="C1486" s="279" t="str">
        <f t="shared" si="142"/>
        <v>2</v>
      </c>
      <c r="D1486" s="279" t="str">
        <f t="shared" si="143"/>
        <v>8</v>
      </c>
      <c r="E1486" s="279" t="str">
        <f t="shared" si="144"/>
        <v>01</v>
      </c>
      <c r="F1486" s="279" t="str">
        <f t="shared" si="145"/>
        <v>0</v>
      </c>
      <c r="G1486" s="279" t="str">
        <f t="shared" si="146"/>
        <v>0</v>
      </c>
      <c r="H1486" s="14">
        <v>24280100</v>
      </c>
      <c r="I1486" s="15" t="s">
        <v>1986</v>
      </c>
      <c r="J1486" s="280" t="s">
        <v>67</v>
      </c>
      <c r="K1486" s="15" t="s">
        <v>1987</v>
      </c>
      <c r="L1486" s="15"/>
      <c r="M1486" s="19" t="s">
        <v>18</v>
      </c>
    </row>
    <row r="1487" spans="1:13" ht="45" x14ac:dyDescent="0.25">
      <c r="A1487" s="18" t="str">
        <f t="shared" si="140"/>
        <v>2</v>
      </c>
      <c r="B1487" s="279" t="str">
        <f t="shared" si="141"/>
        <v>4</v>
      </c>
      <c r="C1487" s="279" t="str">
        <f t="shared" si="142"/>
        <v>2</v>
      </c>
      <c r="D1487" s="279" t="str">
        <f t="shared" si="143"/>
        <v>8</v>
      </c>
      <c r="E1487" s="279" t="str">
        <f t="shared" si="144"/>
        <v>01</v>
      </c>
      <c r="F1487" s="279" t="str">
        <f t="shared" si="145"/>
        <v>1</v>
      </c>
      <c r="G1487" s="279" t="str">
        <f t="shared" si="146"/>
        <v>0</v>
      </c>
      <c r="H1487" s="14">
        <v>24280110</v>
      </c>
      <c r="I1487" s="15" t="s">
        <v>1986</v>
      </c>
      <c r="J1487" s="280" t="s">
        <v>67</v>
      </c>
      <c r="K1487" s="15" t="s">
        <v>1988</v>
      </c>
      <c r="L1487" s="15"/>
      <c r="M1487" s="19" t="s">
        <v>18</v>
      </c>
    </row>
    <row r="1488" spans="1:13" ht="60" x14ac:dyDescent="0.25">
      <c r="A1488" s="18" t="str">
        <f t="shared" si="140"/>
        <v>2</v>
      </c>
      <c r="B1488" s="279" t="str">
        <f t="shared" si="141"/>
        <v>4</v>
      </c>
      <c r="C1488" s="279" t="str">
        <f t="shared" si="142"/>
        <v>2</v>
      </c>
      <c r="D1488" s="279" t="str">
        <f t="shared" si="143"/>
        <v>8</v>
      </c>
      <c r="E1488" s="279" t="str">
        <f t="shared" si="144"/>
        <v>03</v>
      </c>
      <c r="F1488" s="279" t="str">
        <f t="shared" si="145"/>
        <v>0</v>
      </c>
      <c r="G1488" s="279" t="str">
        <f t="shared" si="146"/>
        <v>0</v>
      </c>
      <c r="H1488" s="14">
        <v>24280300</v>
      </c>
      <c r="I1488" s="15" t="s">
        <v>1360</v>
      </c>
      <c r="J1488" s="280" t="s">
        <v>67</v>
      </c>
      <c r="K1488" s="15" t="s">
        <v>1983</v>
      </c>
      <c r="L1488" s="15"/>
      <c r="M1488" s="19" t="s">
        <v>18</v>
      </c>
    </row>
    <row r="1489" spans="1:13" ht="60" x14ac:dyDescent="0.25">
      <c r="A1489" s="18" t="str">
        <f t="shared" si="140"/>
        <v>2</v>
      </c>
      <c r="B1489" s="279" t="str">
        <f t="shared" si="141"/>
        <v>4</v>
      </c>
      <c r="C1489" s="279" t="str">
        <f t="shared" si="142"/>
        <v>2</v>
      </c>
      <c r="D1489" s="279" t="str">
        <f t="shared" si="143"/>
        <v>8</v>
      </c>
      <c r="E1489" s="279" t="str">
        <f t="shared" si="144"/>
        <v>03</v>
      </c>
      <c r="F1489" s="279" t="str">
        <f t="shared" si="145"/>
        <v>1</v>
      </c>
      <c r="G1489" s="279" t="str">
        <f t="shared" si="146"/>
        <v>0</v>
      </c>
      <c r="H1489" s="14">
        <v>24280310</v>
      </c>
      <c r="I1489" s="15" t="s">
        <v>1360</v>
      </c>
      <c r="J1489" s="280" t="s">
        <v>67</v>
      </c>
      <c r="K1489" s="15" t="s">
        <v>1983</v>
      </c>
      <c r="L1489" s="15"/>
      <c r="M1489" s="19" t="s">
        <v>18</v>
      </c>
    </row>
    <row r="1490" spans="1:13" ht="45" x14ac:dyDescent="0.25">
      <c r="A1490" s="18" t="str">
        <f t="shared" si="140"/>
        <v>2</v>
      </c>
      <c r="B1490" s="279" t="str">
        <f t="shared" si="141"/>
        <v>4</v>
      </c>
      <c r="C1490" s="279" t="str">
        <f t="shared" si="142"/>
        <v>2</v>
      </c>
      <c r="D1490" s="279" t="str">
        <f t="shared" si="143"/>
        <v>8</v>
      </c>
      <c r="E1490" s="279" t="str">
        <f t="shared" si="144"/>
        <v>05</v>
      </c>
      <c r="F1490" s="279" t="str">
        <f t="shared" si="145"/>
        <v>0</v>
      </c>
      <c r="G1490" s="279" t="str">
        <f t="shared" si="146"/>
        <v>0</v>
      </c>
      <c r="H1490" s="14">
        <v>24280500</v>
      </c>
      <c r="I1490" s="15" t="s">
        <v>1948</v>
      </c>
      <c r="J1490" s="280" t="s">
        <v>67</v>
      </c>
      <c r="K1490" s="15" t="s">
        <v>1989</v>
      </c>
      <c r="L1490" s="15"/>
      <c r="M1490" s="19" t="s">
        <v>18</v>
      </c>
    </row>
    <row r="1491" spans="1:13" ht="45" x14ac:dyDescent="0.25">
      <c r="A1491" s="18" t="str">
        <f t="shared" si="140"/>
        <v>2</v>
      </c>
      <c r="B1491" s="279" t="str">
        <f t="shared" si="141"/>
        <v>4</v>
      </c>
      <c r="C1491" s="279" t="str">
        <f t="shared" si="142"/>
        <v>2</v>
      </c>
      <c r="D1491" s="279" t="str">
        <f t="shared" si="143"/>
        <v>8</v>
      </c>
      <c r="E1491" s="279" t="str">
        <f t="shared" si="144"/>
        <v>05</v>
      </c>
      <c r="F1491" s="279" t="str">
        <f t="shared" si="145"/>
        <v>1</v>
      </c>
      <c r="G1491" s="279" t="str">
        <f t="shared" si="146"/>
        <v>0</v>
      </c>
      <c r="H1491" s="14">
        <v>24280510</v>
      </c>
      <c r="I1491" s="15" t="s">
        <v>1948</v>
      </c>
      <c r="J1491" s="280" t="s">
        <v>67</v>
      </c>
      <c r="K1491" s="15" t="s">
        <v>1989</v>
      </c>
      <c r="L1491" s="15"/>
      <c r="M1491" s="19" t="s">
        <v>18</v>
      </c>
    </row>
    <row r="1492" spans="1:13" ht="60" x14ac:dyDescent="0.25">
      <c r="A1492" s="18" t="str">
        <f t="shared" si="140"/>
        <v>2</v>
      </c>
      <c r="B1492" s="279" t="str">
        <f t="shared" si="141"/>
        <v>4</v>
      </c>
      <c r="C1492" s="279" t="str">
        <f t="shared" si="142"/>
        <v>2</v>
      </c>
      <c r="D1492" s="279" t="str">
        <f t="shared" si="143"/>
        <v>2</v>
      </c>
      <c r="E1492" s="279" t="str">
        <f t="shared" si="144"/>
        <v>00</v>
      </c>
      <c r="F1492" s="279" t="str">
        <f t="shared" si="145"/>
        <v>0</v>
      </c>
      <c r="G1492" s="279" t="str">
        <f t="shared" si="146"/>
        <v>0</v>
      </c>
      <c r="H1492" s="14">
        <v>24220000</v>
      </c>
      <c r="I1492" s="15" t="s">
        <v>1990</v>
      </c>
      <c r="J1492" s="280" t="s">
        <v>45</v>
      </c>
      <c r="K1492" s="15" t="s">
        <v>1991</v>
      </c>
      <c r="L1492" s="15"/>
      <c r="M1492" s="19" t="s">
        <v>14</v>
      </c>
    </row>
    <row r="1493" spans="1:13" ht="45" x14ac:dyDescent="0.25">
      <c r="A1493" s="18" t="str">
        <f t="shared" si="140"/>
        <v>2</v>
      </c>
      <c r="B1493" s="18" t="str">
        <f t="shared" si="141"/>
        <v>4</v>
      </c>
      <c r="C1493" s="279" t="str">
        <f t="shared" si="142"/>
        <v>2</v>
      </c>
      <c r="D1493" s="279" t="str">
        <f t="shared" si="143"/>
        <v>2</v>
      </c>
      <c r="E1493" s="279" t="str">
        <f t="shared" si="144"/>
        <v>01</v>
      </c>
      <c r="F1493" s="279" t="str">
        <f t="shared" si="145"/>
        <v>0</v>
      </c>
      <c r="G1493" s="279" t="str">
        <f t="shared" si="146"/>
        <v>0</v>
      </c>
      <c r="H1493" s="14">
        <v>24220100</v>
      </c>
      <c r="I1493" s="15" t="s">
        <v>1363</v>
      </c>
      <c r="J1493" s="280" t="s">
        <v>54</v>
      </c>
      <c r="K1493" s="15" t="s">
        <v>1992</v>
      </c>
      <c r="L1493" s="15"/>
      <c r="M1493" s="19" t="s">
        <v>18</v>
      </c>
    </row>
    <row r="1494" spans="1:13" ht="45" x14ac:dyDescent="0.25">
      <c r="A1494" s="18" t="str">
        <f t="shared" si="140"/>
        <v>2</v>
      </c>
      <c r="B1494" s="18" t="str">
        <f t="shared" si="141"/>
        <v>4</v>
      </c>
      <c r="C1494" s="279" t="str">
        <f t="shared" si="142"/>
        <v>2</v>
      </c>
      <c r="D1494" s="279" t="str">
        <f t="shared" si="143"/>
        <v>2</v>
      </c>
      <c r="E1494" s="279" t="str">
        <f t="shared" si="144"/>
        <v>01</v>
      </c>
      <c r="F1494" s="279" t="str">
        <f t="shared" si="145"/>
        <v>0</v>
      </c>
      <c r="G1494" s="279" t="str">
        <f t="shared" si="146"/>
        <v>0</v>
      </c>
      <c r="H1494" s="14">
        <v>24220100</v>
      </c>
      <c r="I1494" s="15" t="s">
        <v>5930</v>
      </c>
      <c r="J1494" s="280" t="s">
        <v>54</v>
      </c>
      <c r="K1494" s="15" t="s">
        <v>1992</v>
      </c>
      <c r="L1494" s="15" t="s">
        <v>5920</v>
      </c>
      <c r="M1494" s="19" t="s">
        <v>10</v>
      </c>
    </row>
    <row r="1495" spans="1:13" ht="45" x14ac:dyDescent="0.25">
      <c r="A1495" s="18" t="str">
        <f t="shared" si="140"/>
        <v>2</v>
      </c>
      <c r="B1495" s="279" t="str">
        <f t="shared" si="141"/>
        <v>4</v>
      </c>
      <c r="C1495" s="279" t="str">
        <f t="shared" si="142"/>
        <v>2</v>
      </c>
      <c r="D1495" s="279" t="str">
        <f t="shared" si="143"/>
        <v>2</v>
      </c>
      <c r="E1495" s="279" t="str">
        <f t="shared" si="144"/>
        <v>50</v>
      </c>
      <c r="F1495" s="279" t="str">
        <f t="shared" si="145"/>
        <v>0</v>
      </c>
      <c r="G1495" s="279" t="str">
        <f t="shared" si="146"/>
        <v>0</v>
      </c>
      <c r="H1495" s="14">
        <v>24225000</v>
      </c>
      <c r="I1495" s="15" t="s">
        <v>1993</v>
      </c>
      <c r="J1495" s="280" t="s">
        <v>67</v>
      </c>
      <c r="K1495" s="15" t="s">
        <v>1994</v>
      </c>
      <c r="L1495" s="15"/>
      <c r="M1495" s="19" t="s">
        <v>10</v>
      </c>
    </row>
    <row r="1496" spans="1:13" ht="45" x14ac:dyDescent="0.25">
      <c r="A1496" s="18" t="str">
        <f t="shared" si="140"/>
        <v>2</v>
      </c>
      <c r="B1496" s="279" t="str">
        <f t="shared" si="141"/>
        <v>4</v>
      </c>
      <c r="C1496" s="279" t="str">
        <f t="shared" si="142"/>
        <v>2</v>
      </c>
      <c r="D1496" s="279" t="str">
        <f t="shared" si="143"/>
        <v>2</v>
      </c>
      <c r="E1496" s="279" t="str">
        <f t="shared" si="144"/>
        <v>51</v>
      </c>
      <c r="F1496" s="279" t="str">
        <f t="shared" si="145"/>
        <v>0</v>
      </c>
      <c r="G1496" s="279" t="str">
        <f t="shared" si="146"/>
        <v>0</v>
      </c>
      <c r="H1496" s="14">
        <v>24225100</v>
      </c>
      <c r="I1496" s="15" t="s">
        <v>1995</v>
      </c>
      <c r="J1496" s="280" t="s">
        <v>67</v>
      </c>
      <c r="K1496" s="15" t="s">
        <v>1996</v>
      </c>
      <c r="L1496" s="15"/>
      <c r="M1496" s="19" t="s">
        <v>10</v>
      </c>
    </row>
    <row r="1497" spans="1:13" ht="45" x14ac:dyDescent="0.25">
      <c r="A1497" s="18" t="str">
        <f t="shared" si="140"/>
        <v>2</v>
      </c>
      <c r="B1497" s="279" t="str">
        <f t="shared" si="141"/>
        <v>4</v>
      </c>
      <c r="C1497" s="279" t="str">
        <f t="shared" si="142"/>
        <v>2</v>
      </c>
      <c r="D1497" s="279" t="str">
        <f t="shared" si="143"/>
        <v>2</v>
      </c>
      <c r="E1497" s="279" t="str">
        <f t="shared" si="144"/>
        <v>52</v>
      </c>
      <c r="F1497" s="279" t="str">
        <f t="shared" si="145"/>
        <v>0</v>
      </c>
      <c r="G1497" s="279" t="str">
        <f t="shared" si="146"/>
        <v>0</v>
      </c>
      <c r="H1497" s="14">
        <v>24225200</v>
      </c>
      <c r="I1497" s="15" t="s">
        <v>1997</v>
      </c>
      <c r="J1497" s="280" t="s">
        <v>67</v>
      </c>
      <c r="K1497" s="15" t="s">
        <v>1998</v>
      </c>
      <c r="L1497" s="15"/>
      <c r="M1497" s="19" t="s">
        <v>10</v>
      </c>
    </row>
    <row r="1498" spans="1:13" ht="90" x14ac:dyDescent="0.25">
      <c r="A1498" s="18" t="str">
        <f t="shared" si="140"/>
        <v>2</v>
      </c>
      <c r="B1498" s="279" t="str">
        <f t="shared" si="141"/>
        <v>4</v>
      </c>
      <c r="C1498" s="279" t="str">
        <f t="shared" si="142"/>
        <v>2</v>
      </c>
      <c r="D1498" s="279" t="str">
        <f t="shared" si="143"/>
        <v>2</v>
      </c>
      <c r="E1498" s="279" t="str">
        <f t="shared" si="144"/>
        <v>53</v>
      </c>
      <c r="F1498" s="279" t="str">
        <f t="shared" si="145"/>
        <v>0</v>
      </c>
      <c r="G1498" s="279" t="str">
        <f t="shared" si="146"/>
        <v>0</v>
      </c>
      <c r="H1498" s="14">
        <v>24225300</v>
      </c>
      <c r="I1498" s="15" t="s">
        <v>1999</v>
      </c>
      <c r="J1498" s="280" t="s">
        <v>67</v>
      </c>
      <c r="K1498" s="15" t="s">
        <v>2000</v>
      </c>
      <c r="L1498" s="15"/>
      <c r="M1498" s="19" t="s">
        <v>10</v>
      </c>
    </row>
    <row r="1499" spans="1:13" ht="90" x14ac:dyDescent="0.25">
      <c r="A1499" s="18" t="str">
        <f t="shared" si="140"/>
        <v>2</v>
      </c>
      <c r="B1499" s="279" t="str">
        <f t="shared" si="141"/>
        <v>4</v>
      </c>
      <c r="C1499" s="279" t="str">
        <f t="shared" si="142"/>
        <v>2</v>
      </c>
      <c r="D1499" s="279" t="str">
        <f t="shared" si="143"/>
        <v>2</v>
      </c>
      <c r="E1499" s="279" t="str">
        <f t="shared" si="144"/>
        <v>54</v>
      </c>
      <c r="F1499" s="279" t="str">
        <f t="shared" si="145"/>
        <v>0</v>
      </c>
      <c r="G1499" s="279" t="str">
        <f t="shared" si="146"/>
        <v>0</v>
      </c>
      <c r="H1499" s="14">
        <v>24225400</v>
      </c>
      <c r="I1499" s="15" t="s">
        <v>2001</v>
      </c>
      <c r="J1499" s="280" t="s">
        <v>67</v>
      </c>
      <c r="K1499" s="15" t="s">
        <v>2002</v>
      </c>
      <c r="L1499" s="15"/>
      <c r="M1499" s="19" t="s">
        <v>10</v>
      </c>
    </row>
    <row r="1500" spans="1:13" ht="60" x14ac:dyDescent="0.25">
      <c r="A1500" s="18" t="str">
        <f t="shared" si="140"/>
        <v>2</v>
      </c>
      <c r="B1500" s="279" t="str">
        <f t="shared" si="141"/>
        <v>4</v>
      </c>
      <c r="C1500" s="279" t="str">
        <f t="shared" si="142"/>
        <v>2</v>
      </c>
      <c r="D1500" s="279" t="str">
        <f t="shared" si="143"/>
        <v>2</v>
      </c>
      <c r="E1500" s="279" t="str">
        <f t="shared" si="144"/>
        <v>99</v>
      </c>
      <c r="F1500" s="279" t="str">
        <f t="shared" si="145"/>
        <v>0</v>
      </c>
      <c r="G1500" s="279" t="str">
        <f t="shared" si="146"/>
        <v>0</v>
      </c>
      <c r="H1500" s="14">
        <v>24229900</v>
      </c>
      <c r="I1500" s="15" t="s">
        <v>4521</v>
      </c>
      <c r="J1500" s="280" t="s">
        <v>54</v>
      </c>
      <c r="K1500" s="15" t="s">
        <v>4589</v>
      </c>
      <c r="L1500" s="15" t="s">
        <v>4507</v>
      </c>
      <c r="M1500" s="19" t="s">
        <v>14</v>
      </c>
    </row>
    <row r="1501" spans="1:13" ht="60" x14ac:dyDescent="0.25">
      <c r="A1501" s="18" t="str">
        <f t="shared" si="140"/>
        <v>2</v>
      </c>
      <c r="B1501" s="279" t="str">
        <f t="shared" si="141"/>
        <v>4</v>
      </c>
      <c r="C1501" s="279" t="str">
        <f t="shared" si="142"/>
        <v>2</v>
      </c>
      <c r="D1501" s="279" t="str">
        <f t="shared" si="143"/>
        <v>8</v>
      </c>
      <c r="E1501" s="279" t="str">
        <f t="shared" si="144"/>
        <v>10</v>
      </c>
      <c r="F1501" s="279" t="str">
        <f t="shared" si="145"/>
        <v>0</v>
      </c>
      <c r="G1501" s="279" t="str">
        <f t="shared" si="146"/>
        <v>0</v>
      </c>
      <c r="H1501" s="14">
        <v>24281000</v>
      </c>
      <c r="I1501" s="15" t="s">
        <v>2003</v>
      </c>
      <c r="J1501" s="280" t="s">
        <v>67</v>
      </c>
      <c r="K1501" s="15" t="s">
        <v>2004</v>
      </c>
      <c r="L1501" s="15"/>
      <c r="M1501" s="19" t="s">
        <v>18</v>
      </c>
    </row>
    <row r="1502" spans="1:13" ht="45" x14ac:dyDescent="0.25">
      <c r="A1502" s="18" t="str">
        <f t="shared" si="140"/>
        <v>2</v>
      </c>
      <c r="B1502" s="279" t="str">
        <f t="shared" si="141"/>
        <v>4</v>
      </c>
      <c r="C1502" s="279" t="str">
        <f t="shared" si="142"/>
        <v>2</v>
      </c>
      <c r="D1502" s="279" t="str">
        <f t="shared" si="143"/>
        <v>8</v>
      </c>
      <c r="E1502" s="279" t="str">
        <f t="shared" si="144"/>
        <v>10</v>
      </c>
      <c r="F1502" s="279" t="str">
        <f t="shared" si="145"/>
        <v>1</v>
      </c>
      <c r="G1502" s="279" t="str">
        <f t="shared" si="146"/>
        <v>0</v>
      </c>
      <c r="H1502" s="14">
        <v>24281010</v>
      </c>
      <c r="I1502" s="15" t="s">
        <v>1993</v>
      </c>
      <c r="J1502" s="280" t="s">
        <v>67</v>
      </c>
      <c r="K1502" s="15" t="s">
        <v>1994</v>
      </c>
      <c r="L1502" s="15"/>
      <c r="M1502" s="19" t="s">
        <v>18</v>
      </c>
    </row>
    <row r="1503" spans="1:13" ht="45" x14ac:dyDescent="0.25">
      <c r="A1503" s="18" t="str">
        <f t="shared" si="140"/>
        <v>2</v>
      </c>
      <c r="B1503" s="279" t="str">
        <f t="shared" si="141"/>
        <v>4</v>
      </c>
      <c r="C1503" s="279" t="str">
        <f t="shared" si="142"/>
        <v>2</v>
      </c>
      <c r="D1503" s="279" t="str">
        <f t="shared" si="143"/>
        <v>8</v>
      </c>
      <c r="E1503" s="279" t="str">
        <f t="shared" si="144"/>
        <v>10</v>
      </c>
      <c r="F1503" s="279" t="str">
        <f t="shared" si="145"/>
        <v>2</v>
      </c>
      <c r="G1503" s="279" t="str">
        <f t="shared" si="146"/>
        <v>0</v>
      </c>
      <c r="H1503" s="14">
        <v>24281020</v>
      </c>
      <c r="I1503" s="15" t="s">
        <v>1995</v>
      </c>
      <c r="J1503" s="280" t="s">
        <v>67</v>
      </c>
      <c r="K1503" s="15" t="s">
        <v>1996</v>
      </c>
      <c r="L1503" s="15"/>
      <c r="M1503" s="19" t="s">
        <v>18</v>
      </c>
    </row>
    <row r="1504" spans="1:13" ht="45" x14ac:dyDescent="0.25">
      <c r="A1504" s="18" t="str">
        <f t="shared" si="140"/>
        <v>2</v>
      </c>
      <c r="B1504" s="279" t="str">
        <f t="shared" si="141"/>
        <v>4</v>
      </c>
      <c r="C1504" s="279" t="str">
        <f t="shared" si="142"/>
        <v>2</v>
      </c>
      <c r="D1504" s="279" t="str">
        <f t="shared" si="143"/>
        <v>8</v>
      </c>
      <c r="E1504" s="279" t="str">
        <f t="shared" si="144"/>
        <v>10</v>
      </c>
      <c r="F1504" s="279" t="str">
        <f t="shared" si="145"/>
        <v>5</v>
      </c>
      <c r="G1504" s="279" t="str">
        <f t="shared" si="146"/>
        <v>0</v>
      </c>
      <c r="H1504" s="14">
        <v>24281050</v>
      </c>
      <c r="I1504" s="15" t="s">
        <v>1997</v>
      </c>
      <c r="J1504" s="280" t="s">
        <v>67</v>
      </c>
      <c r="K1504" s="15" t="s">
        <v>2005</v>
      </c>
      <c r="L1504" s="15"/>
      <c r="M1504" s="19" t="s">
        <v>18</v>
      </c>
    </row>
    <row r="1505" spans="1:13" ht="90" x14ac:dyDescent="0.25">
      <c r="A1505" s="18" t="str">
        <f t="shared" si="140"/>
        <v>2</v>
      </c>
      <c r="B1505" s="279" t="str">
        <f t="shared" si="141"/>
        <v>4</v>
      </c>
      <c r="C1505" s="279" t="str">
        <f t="shared" si="142"/>
        <v>2</v>
      </c>
      <c r="D1505" s="279" t="str">
        <f t="shared" si="143"/>
        <v>8</v>
      </c>
      <c r="E1505" s="279" t="str">
        <f t="shared" si="144"/>
        <v>10</v>
      </c>
      <c r="F1505" s="279" t="str">
        <f t="shared" si="145"/>
        <v>6</v>
      </c>
      <c r="G1505" s="279" t="str">
        <f t="shared" si="146"/>
        <v>0</v>
      </c>
      <c r="H1505" s="14">
        <v>24281060</v>
      </c>
      <c r="I1505" s="15" t="s">
        <v>1999</v>
      </c>
      <c r="J1505" s="280" t="s">
        <v>67</v>
      </c>
      <c r="K1505" s="15" t="s">
        <v>2000</v>
      </c>
      <c r="L1505" s="15"/>
      <c r="M1505" s="19" t="s">
        <v>18</v>
      </c>
    </row>
    <row r="1506" spans="1:13" ht="90" x14ac:dyDescent="0.25">
      <c r="A1506" s="18" t="str">
        <f t="shared" si="140"/>
        <v>2</v>
      </c>
      <c r="B1506" s="279" t="str">
        <f t="shared" si="141"/>
        <v>4</v>
      </c>
      <c r="C1506" s="279" t="str">
        <f t="shared" si="142"/>
        <v>2</v>
      </c>
      <c r="D1506" s="279" t="str">
        <f t="shared" si="143"/>
        <v>8</v>
      </c>
      <c r="E1506" s="279" t="str">
        <f t="shared" si="144"/>
        <v>10</v>
      </c>
      <c r="F1506" s="279" t="str">
        <f t="shared" si="145"/>
        <v>7</v>
      </c>
      <c r="G1506" s="279" t="str">
        <f t="shared" si="146"/>
        <v>0</v>
      </c>
      <c r="H1506" s="14">
        <v>24281070</v>
      </c>
      <c r="I1506" s="15" t="s">
        <v>2001</v>
      </c>
      <c r="J1506" s="280" t="s">
        <v>67</v>
      </c>
      <c r="K1506" s="15" t="s">
        <v>2002</v>
      </c>
      <c r="L1506" s="15"/>
      <c r="M1506" s="19" t="s">
        <v>18</v>
      </c>
    </row>
    <row r="1507" spans="1:13" ht="45" x14ac:dyDescent="0.25">
      <c r="A1507" s="18" t="str">
        <f t="shared" si="140"/>
        <v>2</v>
      </c>
      <c r="B1507" s="279" t="str">
        <f t="shared" si="141"/>
        <v>4</v>
      </c>
      <c r="C1507" s="279" t="str">
        <f t="shared" si="142"/>
        <v>2</v>
      </c>
      <c r="D1507" s="279" t="str">
        <f t="shared" si="143"/>
        <v>8</v>
      </c>
      <c r="E1507" s="279" t="str">
        <f t="shared" si="144"/>
        <v>10</v>
      </c>
      <c r="F1507" s="279" t="str">
        <f t="shared" si="145"/>
        <v>9</v>
      </c>
      <c r="G1507" s="279" t="str">
        <f t="shared" si="146"/>
        <v>0</v>
      </c>
      <c r="H1507" s="14">
        <v>24281090</v>
      </c>
      <c r="I1507" s="15" t="s">
        <v>1380</v>
      </c>
      <c r="J1507" s="280" t="s">
        <v>67</v>
      </c>
      <c r="K1507" s="15" t="s">
        <v>2006</v>
      </c>
      <c r="L1507" s="15"/>
      <c r="M1507" s="19" t="s">
        <v>18</v>
      </c>
    </row>
    <row r="1508" spans="1:13" ht="45" x14ac:dyDescent="0.25">
      <c r="A1508" s="18" t="str">
        <f t="shared" si="140"/>
        <v>2</v>
      </c>
      <c r="B1508" s="279" t="str">
        <f t="shared" si="141"/>
        <v>4</v>
      </c>
      <c r="C1508" s="279" t="str">
        <f t="shared" si="142"/>
        <v>2</v>
      </c>
      <c r="D1508" s="279" t="str">
        <f t="shared" si="143"/>
        <v>9</v>
      </c>
      <c r="E1508" s="279" t="str">
        <f t="shared" si="144"/>
        <v>00</v>
      </c>
      <c r="F1508" s="279" t="str">
        <f t="shared" si="145"/>
        <v>0</v>
      </c>
      <c r="G1508" s="279" t="str">
        <f t="shared" si="146"/>
        <v>0</v>
      </c>
      <c r="H1508" s="14">
        <v>24290000</v>
      </c>
      <c r="I1508" s="15" t="s">
        <v>2007</v>
      </c>
      <c r="J1508" s="280" t="s">
        <v>45</v>
      </c>
      <c r="K1508" s="15" t="s">
        <v>2008</v>
      </c>
      <c r="L1508" s="15"/>
      <c r="M1508" s="19" t="s">
        <v>14</v>
      </c>
    </row>
    <row r="1509" spans="1:13" ht="45" x14ac:dyDescent="0.25">
      <c r="A1509" s="18" t="str">
        <f t="shared" si="140"/>
        <v>2</v>
      </c>
      <c r="B1509" s="279" t="str">
        <f t="shared" si="141"/>
        <v>4</v>
      </c>
      <c r="C1509" s="279" t="str">
        <f t="shared" si="142"/>
        <v>2</v>
      </c>
      <c r="D1509" s="279" t="str">
        <f t="shared" si="143"/>
        <v>9</v>
      </c>
      <c r="E1509" s="279" t="str">
        <f t="shared" si="144"/>
        <v>50</v>
      </c>
      <c r="F1509" s="279" t="str">
        <f t="shared" si="145"/>
        <v>0</v>
      </c>
      <c r="G1509" s="279" t="str">
        <f t="shared" si="146"/>
        <v>0</v>
      </c>
      <c r="H1509" s="14">
        <v>24295000</v>
      </c>
      <c r="I1509" s="15" t="s">
        <v>1986</v>
      </c>
      <c r="J1509" s="280" t="s">
        <v>67</v>
      </c>
      <c r="K1509" s="15" t="s">
        <v>2009</v>
      </c>
      <c r="L1509" s="15"/>
      <c r="M1509" s="19" t="s">
        <v>10</v>
      </c>
    </row>
    <row r="1510" spans="1:13" ht="45" x14ac:dyDescent="0.25">
      <c r="A1510" s="18" t="str">
        <f t="shared" si="140"/>
        <v>2</v>
      </c>
      <c r="B1510" s="279" t="str">
        <f t="shared" si="141"/>
        <v>4</v>
      </c>
      <c r="C1510" s="279" t="str">
        <f t="shared" si="142"/>
        <v>2</v>
      </c>
      <c r="D1510" s="279" t="str">
        <f t="shared" si="143"/>
        <v>9</v>
      </c>
      <c r="E1510" s="279" t="str">
        <f t="shared" si="144"/>
        <v>51</v>
      </c>
      <c r="F1510" s="279" t="str">
        <f t="shared" si="145"/>
        <v>0</v>
      </c>
      <c r="G1510" s="279" t="str">
        <f t="shared" si="146"/>
        <v>0</v>
      </c>
      <c r="H1510" s="14">
        <v>24295100</v>
      </c>
      <c r="I1510" s="15" t="s">
        <v>1948</v>
      </c>
      <c r="J1510" s="280" t="s">
        <v>67</v>
      </c>
      <c r="K1510" s="15" t="s">
        <v>1989</v>
      </c>
      <c r="L1510" s="15"/>
      <c r="M1510" s="19" t="s">
        <v>10</v>
      </c>
    </row>
    <row r="1511" spans="1:13" ht="45" x14ac:dyDescent="0.25">
      <c r="A1511" s="18" t="str">
        <f t="shared" si="140"/>
        <v>2</v>
      </c>
      <c r="B1511" s="279" t="str">
        <f t="shared" si="141"/>
        <v>4</v>
      </c>
      <c r="C1511" s="279" t="str">
        <f t="shared" si="142"/>
        <v>2</v>
      </c>
      <c r="D1511" s="279" t="str">
        <f t="shared" si="143"/>
        <v>9</v>
      </c>
      <c r="E1511" s="279" t="str">
        <f t="shared" si="144"/>
        <v>99</v>
      </c>
      <c r="F1511" s="279" t="str">
        <f t="shared" si="145"/>
        <v>0</v>
      </c>
      <c r="G1511" s="279" t="str">
        <f t="shared" si="146"/>
        <v>0</v>
      </c>
      <c r="H1511" s="14">
        <v>24299900</v>
      </c>
      <c r="I1511" s="15" t="s">
        <v>2007</v>
      </c>
      <c r="J1511" s="280" t="s">
        <v>54</v>
      </c>
      <c r="K1511" s="15" t="s">
        <v>2010</v>
      </c>
      <c r="L1511" s="15"/>
      <c r="M1511" s="19" t="s">
        <v>14</v>
      </c>
    </row>
    <row r="1512" spans="1:13" ht="45" x14ac:dyDescent="0.25">
      <c r="A1512" s="18" t="str">
        <f t="shared" si="140"/>
        <v>2</v>
      </c>
      <c r="B1512" s="279" t="str">
        <f t="shared" si="141"/>
        <v>4</v>
      </c>
      <c r="C1512" s="279" t="str">
        <f t="shared" si="142"/>
        <v>2</v>
      </c>
      <c r="D1512" s="279" t="str">
        <f t="shared" si="143"/>
        <v>8</v>
      </c>
      <c r="E1512" s="279" t="str">
        <f t="shared" si="144"/>
        <v>99</v>
      </c>
      <c r="F1512" s="279" t="str">
        <f t="shared" si="145"/>
        <v>0</v>
      </c>
      <c r="G1512" s="279" t="str">
        <f t="shared" si="146"/>
        <v>0</v>
      </c>
      <c r="H1512" s="14">
        <v>24289900</v>
      </c>
      <c r="I1512" s="15" t="s">
        <v>1348</v>
      </c>
      <c r="J1512" s="280" t="s">
        <v>67</v>
      </c>
      <c r="K1512" s="15" t="s">
        <v>2010</v>
      </c>
      <c r="L1512" s="15"/>
      <c r="M1512" s="19" t="s">
        <v>18</v>
      </c>
    </row>
    <row r="1513" spans="1:13" ht="45" x14ac:dyDescent="0.25">
      <c r="A1513" s="18" t="str">
        <f t="shared" si="140"/>
        <v>2</v>
      </c>
      <c r="B1513" s="279" t="str">
        <f t="shared" si="141"/>
        <v>4</v>
      </c>
      <c r="C1513" s="279" t="str">
        <f t="shared" si="142"/>
        <v>2</v>
      </c>
      <c r="D1513" s="279" t="str">
        <f t="shared" si="143"/>
        <v>8</v>
      </c>
      <c r="E1513" s="279" t="str">
        <f t="shared" si="144"/>
        <v>99</v>
      </c>
      <c r="F1513" s="279" t="str">
        <f t="shared" si="145"/>
        <v>1</v>
      </c>
      <c r="G1513" s="279" t="str">
        <f t="shared" si="146"/>
        <v>0</v>
      </c>
      <c r="H1513" s="14">
        <v>24289910</v>
      </c>
      <c r="I1513" s="15" t="s">
        <v>1348</v>
      </c>
      <c r="J1513" s="280" t="s">
        <v>67</v>
      </c>
      <c r="K1513" s="15" t="s">
        <v>2010</v>
      </c>
      <c r="L1513" s="15"/>
      <c r="M1513" s="19" t="s">
        <v>18</v>
      </c>
    </row>
    <row r="1514" spans="1:13" ht="60" x14ac:dyDescent="0.25">
      <c r="A1514" s="18" t="str">
        <f t="shared" si="140"/>
        <v>2</v>
      </c>
      <c r="B1514" s="279" t="str">
        <f t="shared" si="141"/>
        <v>4</v>
      </c>
      <c r="C1514" s="279" t="str">
        <f t="shared" si="142"/>
        <v>3</v>
      </c>
      <c r="D1514" s="279" t="str">
        <f t="shared" si="143"/>
        <v>0</v>
      </c>
      <c r="E1514" s="279" t="str">
        <f t="shared" si="144"/>
        <v>00</v>
      </c>
      <c r="F1514" s="279" t="str">
        <f t="shared" si="145"/>
        <v>0</v>
      </c>
      <c r="G1514" s="279" t="str">
        <f t="shared" si="146"/>
        <v>0</v>
      </c>
      <c r="H1514" s="14">
        <v>24300000</v>
      </c>
      <c r="I1514" s="15" t="s">
        <v>1383</v>
      </c>
      <c r="J1514" s="280" t="s">
        <v>45</v>
      </c>
      <c r="K1514" s="15" t="s">
        <v>2011</v>
      </c>
      <c r="L1514" s="15"/>
      <c r="M1514" s="19"/>
    </row>
    <row r="1515" spans="1:13" ht="30" x14ac:dyDescent="0.25">
      <c r="A1515" s="18" t="str">
        <f t="shared" si="140"/>
        <v>2</v>
      </c>
      <c r="B1515" s="279" t="str">
        <f t="shared" si="141"/>
        <v>4</v>
      </c>
      <c r="C1515" s="279" t="str">
        <f t="shared" si="142"/>
        <v>3</v>
      </c>
      <c r="D1515" s="279" t="str">
        <f t="shared" si="143"/>
        <v>1</v>
      </c>
      <c r="E1515" s="279" t="str">
        <f t="shared" si="144"/>
        <v>00</v>
      </c>
      <c r="F1515" s="279" t="str">
        <f t="shared" si="145"/>
        <v>0</v>
      </c>
      <c r="G1515" s="279" t="str">
        <f t="shared" si="146"/>
        <v>0</v>
      </c>
      <c r="H1515" s="14">
        <v>24310000</v>
      </c>
      <c r="I1515" s="15" t="s">
        <v>2012</v>
      </c>
      <c r="J1515" s="280" t="s">
        <v>45</v>
      </c>
      <c r="K1515" s="15" t="s">
        <v>4590</v>
      </c>
      <c r="L1515" s="15"/>
      <c r="M1515" s="19" t="s">
        <v>14</v>
      </c>
    </row>
    <row r="1516" spans="1:13" ht="30" x14ac:dyDescent="0.25">
      <c r="A1516" s="18" t="str">
        <f t="shared" si="140"/>
        <v>2</v>
      </c>
      <c r="B1516" s="279" t="str">
        <f t="shared" si="141"/>
        <v>4</v>
      </c>
      <c r="C1516" s="279" t="str">
        <f t="shared" si="142"/>
        <v>3</v>
      </c>
      <c r="D1516" s="279" t="str">
        <f t="shared" si="143"/>
        <v>1</v>
      </c>
      <c r="E1516" s="279" t="str">
        <f t="shared" si="144"/>
        <v>50</v>
      </c>
      <c r="F1516" s="279" t="str">
        <f t="shared" si="145"/>
        <v>0</v>
      </c>
      <c r="G1516" s="279" t="str">
        <f t="shared" si="146"/>
        <v>0</v>
      </c>
      <c r="H1516" s="14">
        <v>24315000</v>
      </c>
      <c r="I1516" s="15" t="s">
        <v>2012</v>
      </c>
      <c r="J1516" s="280" t="s">
        <v>67</v>
      </c>
      <c r="K1516" s="15" t="s">
        <v>4591</v>
      </c>
      <c r="L1516" s="15"/>
      <c r="M1516" s="19" t="s">
        <v>14</v>
      </c>
    </row>
    <row r="1517" spans="1:13" ht="60" x14ac:dyDescent="0.25">
      <c r="A1517" s="18" t="str">
        <f t="shared" si="140"/>
        <v>2</v>
      </c>
      <c r="B1517" s="279" t="str">
        <f t="shared" si="141"/>
        <v>4</v>
      </c>
      <c r="C1517" s="279" t="str">
        <f t="shared" si="142"/>
        <v>3</v>
      </c>
      <c r="D1517" s="279" t="str">
        <f t="shared" si="143"/>
        <v>0</v>
      </c>
      <c r="E1517" s="279" t="str">
        <f t="shared" si="144"/>
        <v>00</v>
      </c>
      <c r="F1517" s="279" t="str">
        <f t="shared" si="145"/>
        <v>1</v>
      </c>
      <c r="G1517" s="279" t="str">
        <f t="shared" si="146"/>
        <v>0</v>
      </c>
      <c r="H1517" s="14">
        <v>24300010</v>
      </c>
      <c r="I1517" s="15" t="s">
        <v>1383</v>
      </c>
      <c r="J1517" s="280" t="s">
        <v>54</v>
      </c>
      <c r="K1517" s="15" t="s">
        <v>2011</v>
      </c>
      <c r="L1517" s="15"/>
      <c r="M1517" s="19" t="s">
        <v>18</v>
      </c>
    </row>
    <row r="1518" spans="1:13" ht="60" x14ac:dyDescent="0.25">
      <c r="A1518" s="18" t="str">
        <f t="shared" si="140"/>
        <v>2</v>
      </c>
      <c r="B1518" s="279" t="str">
        <f t="shared" si="141"/>
        <v>4</v>
      </c>
      <c r="C1518" s="279" t="str">
        <f t="shared" si="142"/>
        <v>3</v>
      </c>
      <c r="D1518" s="279" t="str">
        <f t="shared" si="143"/>
        <v>2</v>
      </c>
      <c r="E1518" s="279" t="str">
        <f t="shared" si="144"/>
        <v>00</v>
      </c>
      <c r="F1518" s="279" t="str">
        <f t="shared" si="145"/>
        <v>0</v>
      </c>
      <c r="G1518" s="279" t="str">
        <f t="shared" si="146"/>
        <v>0</v>
      </c>
      <c r="H1518" s="14">
        <v>24320000</v>
      </c>
      <c r="I1518" s="15" t="s">
        <v>2013</v>
      </c>
      <c r="J1518" s="280" t="s">
        <v>45</v>
      </c>
      <c r="K1518" s="15" t="s">
        <v>2014</v>
      </c>
      <c r="L1518" s="15"/>
      <c r="M1518" s="19" t="s">
        <v>14</v>
      </c>
    </row>
    <row r="1519" spans="1:13" ht="45" x14ac:dyDescent="0.25">
      <c r="A1519" s="18" t="str">
        <f t="shared" si="140"/>
        <v>2</v>
      </c>
      <c r="B1519" s="279" t="str">
        <f t="shared" si="141"/>
        <v>4</v>
      </c>
      <c r="C1519" s="279" t="str">
        <f t="shared" si="142"/>
        <v>3</v>
      </c>
      <c r="D1519" s="279" t="str">
        <f t="shared" si="143"/>
        <v>2</v>
      </c>
      <c r="E1519" s="279" t="str">
        <f t="shared" si="144"/>
        <v>01</v>
      </c>
      <c r="F1519" s="279" t="str">
        <f t="shared" si="145"/>
        <v>0</v>
      </c>
      <c r="G1519" s="279" t="str">
        <f t="shared" si="146"/>
        <v>0</v>
      </c>
      <c r="H1519" s="14">
        <v>24320100</v>
      </c>
      <c r="I1519" s="15" t="s">
        <v>2013</v>
      </c>
      <c r="J1519" s="280" t="s">
        <v>54</v>
      </c>
      <c r="K1519" s="15" t="s">
        <v>2015</v>
      </c>
      <c r="L1519" s="15"/>
      <c r="M1519" s="19" t="s">
        <v>18</v>
      </c>
    </row>
    <row r="1520" spans="1:13" ht="45" x14ac:dyDescent="0.25">
      <c r="A1520" s="18" t="str">
        <f t="shared" si="140"/>
        <v>2</v>
      </c>
      <c r="B1520" s="279" t="str">
        <f t="shared" si="141"/>
        <v>4</v>
      </c>
      <c r="C1520" s="279" t="str">
        <f t="shared" si="142"/>
        <v>3</v>
      </c>
      <c r="D1520" s="279" t="str">
        <f t="shared" si="143"/>
        <v>2</v>
      </c>
      <c r="E1520" s="279" t="str">
        <f t="shared" si="144"/>
        <v>01</v>
      </c>
      <c r="F1520" s="279" t="str">
        <f t="shared" si="145"/>
        <v>0</v>
      </c>
      <c r="G1520" s="279" t="str">
        <f t="shared" si="146"/>
        <v>0</v>
      </c>
      <c r="H1520" s="14">
        <v>24320100</v>
      </c>
      <c r="I1520" s="15" t="s">
        <v>5921</v>
      </c>
      <c r="J1520" s="280" t="s">
        <v>54</v>
      </c>
      <c r="K1520" s="15" t="s">
        <v>2015</v>
      </c>
      <c r="L1520" s="15" t="s">
        <v>5920</v>
      </c>
      <c r="M1520" s="19" t="s">
        <v>10</v>
      </c>
    </row>
    <row r="1521" spans="1:13" ht="45" x14ac:dyDescent="0.25">
      <c r="A1521" s="18" t="str">
        <f t="shared" si="140"/>
        <v>2</v>
      </c>
      <c r="B1521" s="279" t="str">
        <f t="shared" si="141"/>
        <v>4</v>
      </c>
      <c r="C1521" s="279" t="str">
        <f t="shared" si="142"/>
        <v>3</v>
      </c>
      <c r="D1521" s="279" t="str">
        <f t="shared" si="143"/>
        <v>2</v>
      </c>
      <c r="E1521" s="279" t="str">
        <f t="shared" si="144"/>
        <v>50</v>
      </c>
      <c r="F1521" s="279" t="str">
        <f t="shared" si="145"/>
        <v>0</v>
      </c>
      <c r="G1521" s="279" t="str">
        <f t="shared" si="146"/>
        <v>0</v>
      </c>
      <c r="H1521" s="14">
        <v>24325000</v>
      </c>
      <c r="I1521" s="15" t="s">
        <v>2016</v>
      </c>
      <c r="J1521" s="280" t="s">
        <v>67</v>
      </c>
      <c r="K1521" s="15" t="s">
        <v>2017</v>
      </c>
      <c r="L1521" s="15"/>
      <c r="M1521" s="19" t="s">
        <v>10</v>
      </c>
    </row>
    <row r="1522" spans="1:13" ht="45" x14ac:dyDescent="0.25">
      <c r="A1522" s="18" t="str">
        <f t="shared" si="140"/>
        <v>2</v>
      </c>
      <c r="B1522" s="279" t="str">
        <f t="shared" si="141"/>
        <v>4</v>
      </c>
      <c r="C1522" s="279" t="str">
        <f t="shared" si="142"/>
        <v>3</v>
      </c>
      <c r="D1522" s="279" t="str">
        <f t="shared" si="143"/>
        <v>2</v>
      </c>
      <c r="E1522" s="279" t="str">
        <f t="shared" si="144"/>
        <v>51</v>
      </c>
      <c r="F1522" s="279" t="str">
        <f t="shared" si="145"/>
        <v>0</v>
      </c>
      <c r="G1522" s="279" t="str">
        <f t="shared" si="146"/>
        <v>0</v>
      </c>
      <c r="H1522" s="14">
        <v>24325100</v>
      </c>
      <c r="I1522" s="15" t="s">
        <v>1393</v>
      </c>
      <c r="J1522" s="280" t="s">
        <v>67</v>
      </c>
      <c r="K1522" s="15" t="s">
        <v>2018</v>
      </c>
      <c r="L1522" s="15"/>
      <c r="M1522" s="19" t="s">
        <v>10</v>
      </c>
    </row>
    <row r="1523" spans="1:13" ht="45" x14ac:dyDescent="0.25">
      <c r="A1523" s="18" t="str">
        <f t="shared" si="140"/>
        <v>2</v>
      </c>
      <c r="B1523" s="279" t="str">
        <f t="shared" si="141"/>
        <v>4</v>
      </c>
      <c r="C1523" s="279" t="str">
        <f t="shared" si="142"/>
        <v>3</v>
      </c>
      <c r="D1523" s="279" t="str">
        <f t="shared" si="143"/>
        <v>2</v>
      </c>
      <c r="E1523" s="279" t="str">
        <f t="shared" si="144"/>
        <v>52</v>
      </c>
      <c r="F1523" s="279" t="str">
        <f t="shared" si="145"/>
        <v>0</v>
      </c>
      <c r="G1523" s="279" t="str">
        <f t="shared" si="146"/>
        <v>0</v>
      </c>
      <c r="H1523" s="14">
        <v>24325200</v>
      </c>
      <c r="I1523" s="15" t="s">
        <v>2019</v>
      </c>
      <c r="J1523" s="280" t="s">
        <v>67</v>
      </c>
      <c r="K1523" s="15" t="s">
        <v>2020</v>
      </c>
      <c r="L1523" s="15"/>
      <c r="M1523" s="19" t="s">
        <v>10</v>
      </c>
    </row>
    <row r="1524" spans="1:13" ht="60" x14ac:dyDescent="0.25">
      <c r="A1524" s="18" t="str">
        <f t="shared" si="140"/>
        <v>2</v>
      </c>
      <c r="B1524" s="279" t="str">
        <f t="shared" si="141"/>
        <v>4</v>
      </c>
      <c r="C1524" s="279" t="str">
        <f t="shared" si="142"/>
        <v>3</v>
      </c>
      <c r="D1524" s="279" t="str">
        <f t="shared" si="143"/>
        <v>2</v>
      </c>
      <c r="E1524" s="279" t="str">
        <f t="shared" si="144"/>
        <v>99</v>
      </c>
      <c r="F1524" s="279" t="str">
        <f t="shared" si="145"/>
        <v>0</v>
      </c>
      <c r="G1524" s="279" t="str">
        <f t="shared" si="146"/>
        <v>0</v>
      </c>
      <c r="H1524" s="14">
        <v>24329900</v>
      </c>
      <c r="I1524" s="15" t="s">
        <v>4529</v>
      </c>
      <c r="J1524" s="280" t="s">
        <v>54</v>
      </c>
      <c r="K1524" s="15" t="s">
        <v>4592</v>
      </c>
      <c r="L1524" s="15" t="s">
        <v>4507</v>
      </c>
      <c r="M1524" s="19" t="s">
        <v>14</v>
      </c>
    </row>
    <row r="1525" spans="1:13" ht="30" x14ac:dyDescent="0.25">
      <c r="A1525" s="18" t="str">
        <f t="shared" si="140"/>
        <v>2</v>
      </c>
      <c r="B1525" s="279" t="str">
        <f t="shared" si="141"/>
        <v>4</v>
      </c>
      <c r="C1525" s="279" t="str">
        <f t="shared" si="142"/>
        <v>3</v>
      </c>
      <c r="D1525" s="279" t="str">
        <f t="shared" si="143"/>
        <v>8</v>
      </c>
      <c r="E1525" s="279" t="str">
        <f t="shared" si="144"/>
        <v>00</v>
      </c>
      <c r="F1525" s="279" t="str">
        <f t="shared" si="145"/>
        <v>0</v>
      </c>
      <c r="G1525" s="279" t="str">
        <f t="shared" si="146"/>
        <v>0</v>
      </c>
      <c r="H1525" s="14">
        <v>24380000</v>
      </c>
      <c r="I1525" s="15" t="s">
        <v>1383</v>
      </c>
      <c r="J1525" s="280" t="s">
        <v>45</v>
      </c>
      <c r="K1525" s="15" t="s">
        <v>2021</v>
      </c>
      <c r="L1525" s="15"/>
      <c r="M1525" s="19" t="s">
        <v>18</v>
      </c>
    </row>
    <row r="1526" spans="1:13" ht="30" x14ac:dyDescent="0.25">
      <c r="A1526" s="18" t="str">
        <f t="shared" si="140"/>
        <v>2</v>
      </c>
      <c r="B1526" s="279" t="str">
        <f t="shared" si="141"/>
        <v>4</v>
      </c>
      <c r="C1526" s="279" t="str">
        <f t="shared" si="142"/>
        <v>3</v>
      </c>
      <c r="D1526" s="279" t="str">
        <f t="shared" si="143"/>
        <v>8</v>
      </c>
      <c r="E1526" s="279" t="str">
        <f t="shared" si="144"/>
        <v>01</v>
      </c>
      <c r="F1526" s="279" t="str">
        <f t="shared" si="145"/>
        <v>0</v>
      </c>
      <c r="G1526" s="279" t="str">
        <f t="shared" si="146"/>
        <v>0</v>
      </c>
      <c r="H1526" s="14">
        <v>24380100</v>
      </c>
      <c r="I1526" s="15" t="s">
        <v>1388</v>
      </c>
      <c r="J1526" s="280" t="s">
        <v>67</v>
      </c>
      <c r="K1526" s="15" t="s">
        <v>2022</v>
      </c>
      <c r="L1526" s="15"/>
      <c r="M1526" s="19" t="s">
        <v>18</v>
      </c>
    </row>
    <row r="1527" spans="1:13" ht="30" x14ac:dyDescent="0.25">
      <c r="A1527" s="18" t="str">
        <f t="shared" si="140"/>
        <v>2</v>
      </c>
      <c r="B1527" s="279" t="str">
        <f t="shared" si="141"/>
        <v>4</v>
      </c>
      <c r="C1527" s="279" t="str">
        <f t="shared" si="142"/>
        <v>3</v>
      </c>
      <c r="D1527" s="279" t="str">
        <f t="shared" si="143"/>
        <v>8</v>
      </c>
      <c r="E1527" s="279" t="str">
        <f t="shared" si="144"/>
        <v>01</v>
      </c>
      <c r="F1527" s="279" t="str">
        <f t="shared" si="145"/>
        <v>1</v>
      </c>
      <c r="G1527" s="279" t="str">
        <f t="shared" si="146"/>
        <v>0</v>
      </c>
      <c r="H1527" s="14">
        <v>24380110</v>
      </c>
      <c r="I1527" s="15" t="s">
        <v>1388</v>
      </c>
      <c r="J1527" s="280" t="s">
        <v>67</v>
      </c>
      <c r="K1527" s="15" t="s">
        <v>2022</v>
      </c>
      <c r="L1527" s="15"/>
      <c r="M1527" s="19" t="s">
        <v>18</v>
      </c>
    </row>
    <row r="1528" spans="1:13" ht="60" x14ac:dyDescent="0.25">
      <c r="A1528" s="18" t="str">
        <f t="shared" ref="A1528:A1624" si="147">MID($H1528,1,1)</f>
        <v>2</v>
      </c>
      <c r="B1528" s="279" t="str">
        <f t="shared" ref="B1528:B1624" si="148">MID($H1528,2,1)</f>
        <v>4</v>
      </c>
      <c r="C1528" s="279" t="str">
        <f t="shared" ref="C1528:C1624" si="149">MID($H1528,3,1)</f>
        <v>3</v>
      </c>
      <c r="D1528" s="279" t="str">
        <f t="shared" ref="D1528:D1624" si="150">MID($H1528,4,1)</f>
        <v>8</v>
      </c>
      <c r="E1528" s="279" t="str">
        <f t="shared" ref="E1528:E1624" si="151">MID($H1528,5,2)</f>
        <v>10</v>
      </c>
      <c r="F1528" s="279" t="str">
        <f t="shared" ref="F1528:F1624" si="152">MID($H1528,7,1)</f>
        <v>0</v>
      </c>
      <c r="G1528" s="279" t="str">
        <f t="shared" ref="G1528:G1624" si="153">MID($H1528,8,1)</f>
        <v>0</v>
      </c>
      <c r="H1528" s="14">
        <v>24381000</v>
      </c>
      <c r="I1528" s="15" t="s">
        <v>2023</v>
      </c>
      <c r="J1528" s="280" t="s">
        <v>67</v>
      </c>
      <c r="K1528" s="15" t="s">
        <v>2024</v>
      </c>
      <c r="L1528" s="15"/>
      <c r="M1528" s="19" t="s">
        <v>18</v>
      </c>
    </row>
    <row r="1529" spans="1:13" ht="45" x14ac:dyDescent="0.25">
      <c r="A1529" s="18" t="str">
        <f t="shared" si="147"/>
        <v>2</v>
      </c>
      <c r="B1529" s="279" t="str">
        <f t="shared" si="148"/>
        <v>4</v>
      </c>
      <c r="C1529" s="279" t="str">
        <f t="shared" si="149"/>
        <v>3</v>
      </c>
      <c r="D1529" s="279" t="str">
        <f t="shared" si="150"/>
        <v>8</v>
      </c>
      <c r="E1529" s="279" t="str">
        <f t="shared" si="151"/>
        <v>10</v>
      </c>
      <c r="F1529" s="279" t="str">
        <f t="shared" si="152"/>
        <v>1</v>
      </c>
      <c r="G1529" s="279" t="str">
        <f t="shared" si="153"/>
        <v>0</v>
      </c>
      <c r="H1529" s="14">
        <v>24381010</v>
      </c>
      <c r="I1529" s="15" t="s">
        <v>2016</v>
      </c>
      <c r="J1529" s="280" t="s">
        <v>67</v>
      </c>
      <c r="K1529" s="15" t="s">
        <v>2025</v>
      </c>
      <c r="L1529" s="15"/>
      <c r="M1529" s="19" t="s">
        <v>18</v>
      </c>
    </row>
    <row r="1530" spans="1:13" ht="45" x14ac:dyDescent="0.25">
      <c r="A1530" s="18" t="str">
        <f t="shared" si="147"/>
        <v>2</v>
      </c>
      <c r="B1530" s="279" t="str">
        <f t="shared" si="148"/>
        <v>4</v>
      </c>
      <c r="C1530" s="279" t="str">
        <f t="shared" si="149"/>
        <v>3</v>
      </c>
      <c r="D1530" s="279" t="str">
        <f t="shared" si="150"/>
        <v>8</v>
      </c>
      <c r="E1530" s="279" t="str">
        <f t="shared" si="151"/>
        <v>10</v>
      </c>
      <c r="F1530" s="279" t="str">
        <f t="shared" si="152"/>
        <v>2</v>
      </c>
      <c r="G1530" s="279" t="str">
        <f t="shared" si="153"/>
        <v>0</v>
      </c>
      <c r="H1530" s="14">
        <v>24381020</v>
      </c>
      <c r="I1530" s="15" t="s">
        <v>1393</v>
      </c>
      <c r="J1530" s="280" t="s">
        <v>67</v>
      </c>
      <c r="K1530" s="15" t="s">
        <v>2026</v>
      </c>
      <c r="L1530" s="15"/>
      <c r="M1530" s="19" t="s">
        <v>18</v>
      </c>
    </row>
    <row r="1531" spans="1:13" ht="45" x14ac:dyDescent="0.25">
      <c r="A1531" s="18" t="str">
        <f t="shared" si="147"/>
        <v>2</v>
      </c>
      <c r="B1531" s="279" t="str">
        <f t="shared" si="148"/>
        <v>4</v>
      </c>
      <c r="C1531" s="279" t="str">
        <f t="shared" si="149"/>
        <v>3</v>
      </c>
      <c r="D1531" s="279" t="str">
        <f t="shared" si="150"/>
        <v>8</v>
      </c>
      <c r="E1531" s="279" t="str">
        <f t="shared" si="151"/>
        <v>10</v>
      </c>
      <c r="F1531" s="279" t="str">
        <f t="shared" si="152"/>
        <v>3</v>
      </c>
      <c r="G1531" s="279" t="str">
        <f t="shared" si="153"/>
        <v>0</v>
      </c>
      <c r="H1531" s="14">
        <v>24381030</v>
      </c>
      <c r="I1531" s="15" t="s">
        <v>2019</v>
      </c>
      <c r="J1531" s="280" t="s">
        <v>67</v>
      </c>
      <c r="K1531" s="15" t="s">
        <v>2027</v>
      </c>
      <c r="L1531" s="15"/>
      <c r="M1531" s="19" t="s">
        <v>18</v>
      </c>
    </row>
    <row r="1532" spans="1:13" ht="45" x14ac:dyDescent="0.25">
      <c r="A1532" s="18" t="str">
        <f t="shared" si="147"/>
        <v>2</v>
      </c>
      <c r="B1532" s="279" t="str">
        <f t="shared" si="148"/>
        <v>4</v>
      </c>
      <c r="C1532" s="279" t="str">
        <f t="shared" si="149"/>
        <v>3</v>
      </c>
      <c r="D1532" s="279" t="str">
        <f t="shared" si="150"/>
        <v>8</v>
      </c>
      <c r="E1532" s="279" t="str">
        <f t="shared" si="151"/>
        <v>10</v>
      </c>
      <c r="F1532" s="279" t="str">
        <f t="shared" si="152"/>
        <v>9</v>
      </c>
      <c r="G1532" s="279" t="str">
        <f t="shared" si="153"/>
        <v>0</v>
      </c>
      <c r="H1532" s="14">
        <v>24381090</v>
      </c>
      <c r="I1532" s="15" t="s">
        <v>1399</v>
      </c>
      <c r="J1532" s="280" t="s">
        <v>67</v>
      </c>
      <c r="K1532" s="15" t="s">
        <v>2015</v>
      </c>
      <c r="L1532" s="15"/>
      <c r="M1532" s="19" t="s">
        <v>18</v>
      </c>
    </row>
    <row r="1533" spans="1:13" ht="45" x14ac:dyDescent="0.25">
      <c r="A1533" s="18" t="str">
        <f t="shared" si="147"/>
        <v>2</v>
      </c>
      <c r="B1533" s="279" t="str">
        <f t="shared" si="148"/>
        <v>4</v>
      </c>
      <c r="C1533" s="279" t="str">
        <f t="shared" si="149"/>
        <v>3</v>
      </c>
      <c r="D1533" s="279" t="str">
        <f t="shared" si="150"/>
        <v>9</v>
      </c>
      <c r="E1533" s="279" t="str">
        <f t="shared" si="151"/>
        <v>00</v>
      </c>
      <c r="F1533" s="279" t="str">
        <f t="shared" si="152"/>
        <v>0</v>
      </c>
      <c r="G1533" s="279" t="str">
        <f t="shared" si="153"/>
        <v>0</v>
      </c>
      <c r="H1533" s="14">
        <v>24390000</v>
      </c>
      <c r="I1533" s="15" t="s">
        <v>1401</v>
      </c>
      <c r="J1533" s="280" t="s">
        <v>45</v>
      </c>
      <c r="K1533" s="15" t="s">
        <v>2028</v>
      </c>
      <c r="L1533" s="15"/>
      <c r="M1533" s="19" t="s">
        <v>14</v>
      </c>
    </row>
    <row r="1534" spans="1:13" ht="30" x14ac:dyDescent="0.25">
      <c r="A1534" s="18" t="str">
        <f t="shared" si="147"/>
        <v>2</v>
      </c>
      <c r="B1534" s="279" t="str">
        <f t="shared" si="148"/>
        <v>4</v>
      </c>
      <c r="C1534" s="279" t="str">
        <f t="shared" si="149"/>
        <v>3</v>
      </c>
      <c r="D1534" s="279" t="str">
        <f t="shared" si="150"/>
        <v>9</v>
      </c>
      <c r="E1534" s="279" t="str">
        <f t="shared" si="151"/>
        <v>50</v>
      </c>
      <c r="F1534" s="279" t="str">
        <f t="shared" si="152"/>
        <v>0</v>
      </c>
      <c r="G1534" s="279" t="str">
        <f t="shared" si="153"/>
        <v>0</v>
      </c>
      <c r="H1534" s="14">
        <v>24395000</v>
      </c>
      <c r="I1534" s="15" t="s">
        <v>1388</v>
      </c>
      <c r="J1534" s="280" t="s">
        <v>67</v>
      </c>
      <c r="K1534" s="15" t="s">
        <v>2029</v>
      </c>
      <c r="L1534" s="15"/>
      <c r="M1534" s="19" t="s">
        <v>10</v>
      </c>
    </row>
    <row r="1535" spans="1:13" ht="45" x14ac:dyDescent="0.25">
      <c r="A1535" s="18" t="str">
        <f t="shared" si="147"/>
        <v>2</v>
      </c>
      <c r="B1535" s="279" t="str">
        <f t="shared" si="148"/>
        <v>4</v>
      </c>
      <c r="C1535" s="279" t="str">
        <f t="shared" si="149"/>
        <v>3</v>
      </c>
      <c r="D1535" s="279" t="str">
        <f t="shared" si="150"/>
        <v>9</v>
      </c>
      <c r="E1535" s="279" t="str">
        <f t="shared" si="151"/>
        <v>99</v>
      </c>
      <c r="F1535" s="279" t="str">
        <f t="shared" si="152"/>
        <v>0</v>
      </c>
      <c r="G1535" s="279" t="str">
        <f t="shared" si="153"/>
        <v>0</v>
      </c>
      <c r="H1535" s="14">
        <v>24399900</v>
      </c>
      <c r="I1535" s="15" t="s">
        <v>1401</v>
      </c>
      <c r="J1535" s="280" t="s">
        <v>54</v>
      </c>
      <c r="K1535" s="15" t="s">
        <v>2030</v>
      </c>
      <c r="L1535" s="15"/>
      <c r="M1535" s="19" t="s">
        <v>14</v>
      </c>
    </row>
    <row r="1536" spans="1:13" ht="45" x14ac:dyDescent="0.25">
      <c r="A1536" s="18" t="str">
        <f t="shared" si="147"/>
        <v>2</v>
      </c>
      <c r="B1536" s="279" t="str">
        <f t="shared" si="148"/>
        <v>4</v>
      </c>
      <c r="C1536" s="279" t="str">
        <f t="shared" si="149"/>
        <v>3</v>
      </c>
      <c r="D1536" s="279" t="str">
        <f t="shared" si="150"/>
        <v>8</v>
      </c>
      <c r="E1536" s="279" t="str">
        <f t="shared" si="151"/>
        <v>99</v>
      </c>
      <c r="F1536" s="279" t="str">
        <f t="shared" si="152"/>
        <v>0</v>
      </c>
      <c r="G1536" s="279" t="str">
        <f t="shared" si="153"/>
        <v>0</v>
      </c>
      <c r="H1536" s="14">
        <v>24389900</v>
      </c>
      <c r="I1536" s="15" t="s">
        <v>1401</v>
      </c>
      <c r="J1536" s="280" t="s">
        <v>67</v>
      </c>
      <c r="K1536" s="15" t="s">
        <v>2031</v>
      </c>
      <c r="L1536" s="15"/>
      <c r="M1536" s="19" t="s">
        <v>18</v>
      </c>
    </row>
    <row r="1537" spans="1:13" ht="45" x14ac:dyDescent="0.25">
      <c r="A1537" s="18" t="str">
        <f t="shared" si="147"/>
        <v>2</v>
      </c>
      <c r="B1537" s="279" t="str">
        <f t="shared" si="148"/>
        <v>4</v>
      </c>
      <c r="C1537" s="279" t="str">
        <f t="shared" si="149"/>
        <v>3</v>
      </c>
      <c r="D1537" s="279" t="str">
        <f t="shared" si="150"/>
        <v>8</v>
      </c>
      <c r="E1537" s="279" t="str">
        <f t="shared" si="151"/>
        <v>99</v>
      </c>
      <c r="F1537" s="279" t="str">
        <f t="shared" si="152"/>
        <v>1</v>
      </c>
      <c r="G1537" s="279" t="str">
        <f t="shared" si="153"/>
        <v>0</v>
      </c>
      <c r="H1537" s="14">
        <v>24389910</v>
      </c>
      <c r="I1537" s="15" t="s">
        <v>1401</v>
      </c>
      <c r="J1537" s="280" t="s">
        <v>67</v>
      </c>
      <c r="K1537" s="15" t="s">
        <v>2031</v>
      </c>
      <c r="L1537" s="15"/>
      <c r="M1537" s="19" t="s">
        <v>18</v>
      </c>
    </row>
    <row r="1538" spans="1:13" ht="75" x14ac:dyDescent="0.25">
      <c r="A1538" s="18" t="str">
        <f t="shared" si="147"/>
        <v>2</v>
      </c>
      <c r="B1538" s="279" t="str">
        <f t="shared" si="148"/>
        <v>4</v>
      </c>
      <c r="C1538" s="279" t="str">
        <f t="shared" si="149"/>
        <v>4</v>
      </c>
      <c r="D1538" s="279" t="str">
        <f t="shared" si="150"/>
        <v>0</v>
      </c>
      <c r="E1538" s="279" t="str">
        <f t="shared" si="151"/>
        <v>00</v>
      </c>
      <c r="F1538" s="279" t="str">
        <f t="shared" si="152"/>
        <v>0</v>
      </c>
      <c r="G1538" s="279" t="str">
        <f t="shared" si="153"/>
        <v>0</v>
      </c>
      <c r="H1538" s="14">
        <v>24400000</v>
      </c>
      <c r="I1538" s="15" t="s">
        <v>1403</v>
      </c>
      <c r="J1538" s="280" t="s">
        <v>45</v>
      </c>
      <c r="K1538" s="15" t="s">
        <v>2032</v>
      </c>
      <c r="L1538" s="15"/>
      <c r="M1538" s="19"/>
    </row>
    <row r="1539" spans="1:13" ht="75" x14ac:dyDescent="0.25">
      <c r="A1539" s="18" t="str">
        <f t="shared" si="147"/>
        <v>2</v>
      </c>
      <c r="B1539" s="279" t="str">
        <f t="shared" si="148"/>
        <v>4</v>
      </c>
      <c r="C1539" s="279" t="str">
        <f t="shared" si="149"/>
        <v>4</v>
      </c>
      <c r="D1539" s="279" t="str">
        <f t="shared" si="150"/>
        <v>1</v>
      </c>
      <c r="E1539" s="279" t="str">
        <f t="shared" si="151"/>
        <v>00</v>
      </c>
      <c r="F1539" s="279" t="str">
        <f t="shared" si="152"/>
        <v>0</v>
      </c>
      <c r="G1539" s="279" t="str">
        <f t="shared" si="153"/>
        <v>0</v>
      </c>
      <c r="H1539" s="14">
        <v>24410000</v>
      </c>
      <c r="I1539" s="15" t="s">
        <v>1403</v>
      </c>
      <c r="J1539" s="280" t="s">
        <v>45</v>
      </c>
      <c r="K1539" s="15" t="s">
        <v>2032</v>
      </c>
      <c r="L1539" s="15"/>
      <c r="M1539" s="19" t="s">
        <v>14</v>
      </c>
    </row>
    <row r="1540" spans="1:13" ht="75" x14ac:dyDescent="0.25">
      <c r="A1540" s="18" t="str">
        <f t="shared" si="147"/>
        <v>2</v>
      </c>
      <c r="B1540" s="131" t="str">
        <f t="shared" si="148"/>
        <v>4</v>
      </c>
      <c r="C1540" s="131" t="str">
        <f t="shared" si="149"/>
        <v>4</v>
      </c>
      <c r="D1540" s="279" t="str">
        <f t="shared" si="150"/>
        <v>1</v>
      </c>
      <c r="E1540" s="279" t="str">
        <f t="shared" si="151"/>
        <v>01</v>
      </c>
      <c r="F1540" s="279" t="str">
        <f t="shared" si="152"/>
        <v>0</v>
      </c>
      <c r="G1540" s="279" t="str">
        <f t="shared" si="153"/>
        <v>0</v>
      </c>
      <c r="H1540" s="14">
        <v>24410100</v>
      </c>
      <c r="I1540" s="15" t="s">
        <v>1403</v>
      </c>
      <c r="J1540" s="280" t="s">
        <v>54</v>
      </c>
      <c r="K1540" s="15" t="s">
        <v>2033</v>
      </c>
      <c r="L1540" s="15"/>
      <c r="M1540" s="19" t="s">
        <v>18</v>
      </c>
    </row>
    <row r="1541" spans="1:13" ht="75" x14ac:dyDescent="0.25">
      <c r="A1541" s="18" t="str">
        <f t="shared" si="147"/>
        <v>2</v>
      </c>
      <c r="B1541" s="131" t="str">
        <f t="shared" si="148"/>
        <v>4</v>
      </c>
      <c r="C1541" s="131" t="str">
        <f t="shared" si="149"/>
        <v>4</v>
      </c>
      <c r="D1541" s="279" t="str">
        <f t="shared" si="150"/>
        <v>1</v>
      </c>
      <c r="E1541" s="279" t="str">
        <f t="shared" si="151"/>
        <v>01</v>
      </c>
      <c r="F1541" s="279" t="str">
        <f t="shared" si="152"/>
        <v>0</v>
      </c>
      <c r="G1541" s="279" t="str">
        <f t="shared" si="153"/>
        <v>0</v>
      </c>
      <c r="H1541" s="14">
        <v>24410100</v>
      </c>
      <c r="I1541" s="15" t="s">
        <v>5922</v>
      </c>
      <c r="J1541" s="280" t="s">
        <v>54</v>
      </c>
      <c r="K1541" s="15" t="s">
        <v>2033</v>
      </c>
      <c r="L1541" s="15" t="s">
        <v>5920</v>
      </c>
      <c r="M1541" s="19" t="s">
        <v>10</v>
      </c>
    </row>
    <row r="1542" spans="1:13" ht="60" x14ac:dyDescent="0.25">
      <c r="A1542" s="18" t="str">
        <f t="shared" si="147"/>
        <v>2</v>
      </c>
      <c r="B1542" s="279" t="str">
        <f t="shared" si="148"/>
        <v>4</v>
      </c>
      <c r="C1542" s="279" t="str">
        <f t="shared" si="149"/>
        <v>4</v>
      </c>
      <c r="D1542" s="279" t="str">
        <f t="shared" si="150"/>
        <v>1</v>
      </c>
      <c r="E1542" s="279" t="str">
        <f t="shared" si="151"/>
        <v>50</v>
      </c>
      <c r="F1542" s="279" t="str">
        <f t="shared" si="152"/>
        <v>0</v>
      </c>
      <c r="G1542" s="279" t="str">
        <f t="shared" si="153"/>
        <v>0</v>
      </c>
      <c r="H1542" s="14">
        <v>24415000</v>
      </c>
      <c r="I1542" s="15" t="s">
        <v>2034</v>
      </c>
      <c r="J1542" s="280" t="s">
        <v>67</v>
      </c>
      <c r="K1542" s="15" t="s">
        <v>2035</v>
      </c>
      <c r="L1542" s="15"/>
      <c r="M1542" s="19" t="s">
        <v>10</v>
      </c>
    </row>
    <row r="1543" spans="1:13" ht="60" x14ac:dyDescent="0.25">
      <c r="A1543" s="18" t="str">
        <f t="shared" si="147"/>
        <v>2</v>
      </c>
      <c r="B1543" s="279" t="str">
        <f t="shared" si="148"/>
        <v>4</v>
      </c>
      <c r="C1543" s="279" t="str">
        <f t="shared" si="149"/>
        <v>4</v>
      </c>
      <c r="D1543" s="279" t="str">
        <f t="shared" si="150"/>
        <v>1</v>
      </c>
      <c r="E1543" s="279" t="str">
        <f t="shared" si="151"/>
        <v>51</v>
      </c>
      <c r="F1543" s="279" t="str">
        <f t="shared" si="152"/>
        <v>0</v>
      </c>
      <c r="G1543" s="279" t="str">
        <f t="shared" si="153"/>
        <v>0</v>
      </c>
      <c r="H1543" s="14">
        <v>24415100</v>
      </c>
      <c r="I1543" s="15" t="s">
        <v>2036</v>
      </c>
      <c r="J1543" s="280" t="s">
        <v>67</v>
      </c>
      <c r="K1543" s="15" t="s">
        <v>2037</v>
      </c>
      <c r="L1543" s="15"/>
      <c r="M1543" s="19" t="s">
        <v>10</v>
      </c>
    </row>
    <row r="1544" spans="1:13" ht="60" x14ac:dyDescent="0.25">
      <c r="A1544" s="18" t="str">
        <f t="shared" si="147"/>
        <v>2</v>
      </c>
      <c r="B1544" s="279" t="str">
        <f t="shared" si="148"/>
        <v>4</v>
      </c>
      <c r="C1544" s="279" t="str">
        <f t="shared" si="149"/>
        <v>4</v>
      </c>
      <c r="D1544" s="279" t="str">
        <f t="shared" si="150"/>
        <v>1</v>
      </c>
      <c r="E1544" s="279" t="str">
        <f t="shared" si="151"/>
        <v>99</v>
      </c>
      <c r="F1544" s="279" t="str">
        <f t="shared" si="152"/>
        <v>0</v>
      </c>
      <c r="G1544" s="279" t="str">
        <f t="shared" si="153"/>
        <v>0</v>
      </c>
      <c r="H1544" s="14">
        <v>24419900</v>
      </c>
      <c r="I1544" s="15" t="s">
        <v>1411</v>
      </c>
      <c r="J1544" s="280" t="s">
        <v>54</v>
      </c>
      <c r="K1544" s="15" t="s">
        <v>4593</v>
      </c>
      <c r="L1544" s="15" t="s">
        <v>4507</v>
      </c>
      <c r="M1544" s="19" t="s">
        <v>14</v>
      </c>
    </row>
    <row r="1545" spans="1:13" ht="75" x14ac:dyDescent="0.25">
      <c r="A1545" s="18" t="str">
        <f t="shared" si="147"/>
        <v>2</v>
      </c>
      <c r="B1545" s="279" t="str">
        <f t="shared" si="148"/>
        <v>4</v>
      </c>
      <c r="C1545" s="279" t="str">
        <f t="shared" si="149"/>
        <v>4</v>
      </c>
      <c r="D1545" s="279" t="str">
        <f t="shared" si="150"/>
        <v>0</v>
      </c>
      <c r="E1545" s="279" t="str">
        <f t="shared" si="151"/>
        <v>00</v>
      </c>
      <c r="F1545" s="279" t="str">
        <f t="shared" si="152"/>
        <v>1</v>
      </c>
      <c r="G1545" s="279" t="str">
        <f t="shared" si="153"/>
        <v>0</v>
      </c>
      <c r="H1545" s="14">
        <v>24400010</v>
      </c>
      <c r="I1545" s="15" t="s">
        <v>1403</v>
      </c>
      <c r="J1545" s="280" t="s">
        <v>54</v>
      </c>
      <c r="K1545" s="15" t="s">
        <v>2032</v>
      </c>
      <c r="L1545" s="15"/>
      <c r="M1545" s="19" t="s">
        <v>18</v>
      </c>
    </row>
    <row r="1546" spans="1:13" ht="75" x14ac:dyDescent="0.25">
      <c r="A1546" s="18" t="str">
        <f t="shared" si="147"/>
        <v>2</v>
      </c>
      <c r="B1546" s="279" t="str">
        <f t="shared" si="148"/>
        <v>4</v>
      </c>
      <c r="C1546" s="279" t="str">
        <f t="shared" si="149"/>
        <v>4</v>
      </c>
      <c r="D1546" s="279" t="str">
        <f t="shared" si="150"/>
        <v>8</v>
      </c>
      <c r="E1546" s="279" t="str">
        <f t="shared" si="151"/>
        <v>00</v>
      </c>
      <c r="F1546" s="279" t="str">
        <f t="shared" si="152"/>
        <v>0</v>
      </c>
      <c r="G1546" s="279" t="str">
        <f t="shared" si="153"/>
        <v>0</v>
      </c>
      <c r="H1546" s="14">
        <v>24480000</v>
      </c>
      <c r="I1546" s="15" t="s">
        <v>1412</v>
      </c>
      <c r="J1546" s="280" t="s">
        <v>45</v>
      </c>
      <c r="K1546" s="15" t="s">
        <v>2038</v>
      </c>
      <c r="L1546" s="15"/>
      <c r="M1546" s="19" t="s">
        <v>18</v>
      </c>
    </row>
    <row r="1547" spans="1:13" ht="60" x14ac:dyDescent="0.25">
      <c r="A1547" s="18" t="str">
        <f t="shared" si="147"/>
        <v>2</v>
      </c>
      <c r="B1547" s="279" t="str">
        <f t="shared" si="148"/>
        <v>4</v>
      </c>
      <c r="C1547" s="279" t="str">
        <f t="shared" si="149"/>
        <v>4</v>
      </c>
      <c r="D1547" s="279" t="str">
        <f t="shared" si="150"/>
        <v>8</v>
      </c>
      <c r="E1547" s="279" t="str">
        <f t="shared" si="151"/>
        <v>01</v>
      </c>
      <c r="F1547" s="279" t="str">
        <f t="shared" si="152"/>
        <v>0</v>
      </c>
      <c r="G1547" s="279" t="str">
        <f t="shared" si="153"/>
        <v>0</v>
      </c>
      <c r="H1547" s="14">
        <v>24480100</v>
      </c>
      <c r="I1547" s="15" t="s">
        <v>2039</v>
      </c>
      <c r="J1547" s="280" t="s">
        <v>67</v>
      </c>
      <c r="K1547" s="15" t="s">
        <v>2040</v>
      </c>
      <c r="L1547" s="15"/>
      <c r="M1547" s="19" t="s">
        <v>18</v>
      </c>
    </row>
    <row r="1548" spans="1:13" ht="60" x14ac:dyDescent="0.25">
      <c r="A1548" s="18" t="str">
        <f t="shared" si="147"/>
        <v>2</v>
      </c>
      <c r="B1548" s="279" t="str">
        <f t="shared" si="148"/>
        <v>4</v>
      </c>
      <c r="C1548" s="279" t="str">
        <f t="shared" si="149"/>
        <v>4</v>
      </c>
      <c r="D1548" s="279" t="str">
        <f t="shared" si="150"/>
        <v>8</v>
      </c>
      <c r="E1548" s="279" t="str">
        <f t="shared" si="151"/>
        <v>01</v>
      </c>
      <c r="F1548" s="279" t="str">
        <f t="shared" si="152"/>
        <v>1</v>
      </c>
      <c r="G1548" s="279" t="str">
        <f t="shared" si="153"/>
        <v>0</v>
      </c>
      <c r="H1548" s="14">
        <v>24480110</v>
      </c>
      <c r="I1548" s="15" t="s">
        <v>2034</v>
      </c>
      <c r="J1548" s="280" t="s">
        <v>67</v>
      </c>
      <c r="K1548" s="15" t="s">
        <v>2041</v>
      </c>
      <c r="L1548" s="15"/>
      <c r="M1548" s="19" t="s">
        <v>18</v>
      </c>
    </row>
    <row r="1549" spans="1:13" ht="60" x14ac:dyDescent="0.25">
      <c r="A1549" s="18" t="str">
        <f t="shared" si="147"/>
        <v>2</v>
      </c>
      <c r="B1549" s="279" t="str">
        <f t="shared" si="148"/>
        <v>4</v>
      </c>
      <c r="C1549" s="279" t="str">
        <f t="shared" si="149"/>
        <v>4</v>
      </c>
      <c r="D1549" s="279" t="str">
        <f t="shared" si="150"/>
        <v>8</v>
      </c>
      <c r="E1549" s="279" t="str">
        <f t="shared" si="151"/>
        <v>01</v>
      </c>
      <c r="F1549" s="279" t="str">
        <f t="shared" si="152"/>
        <v>2</v>
      </c>
      <c r="G1549" s="279" t="str">
        <f t="shared" si="153"/>
        <v>0</v>
      </c>
      <c r="H1549" s="14">
        <v>24480120</v>
      </c>
      <c r="I1549" s="15" t="s">
        <v>2036</v>
      </c>
      <c r="J1549" s="280" t="s">
        <v>67</v>
      </c>
      <c r="K1549" s="15" t="s">
        <v>2042</v>
      </c>
      <c r="L1549" s="15" t="s">
        <v>193</v>
      </c>
      <c r="M1549" s="19" t="s">
        <v>18</v>
      </c>
    </row>
    <row r="1550" spans="1:13" ht="60" x14ac:dyDescent="0.25">
      <c r="A1550" s="18" t="str">
        <f t="shared" si="147"/>
        <v>2</v>
      </c>
      <c r="B1550" s="279" t="str">
        <f t="shared" si="148"/>
        <v>4</v>
      </c>
      <c r="C1550" s="279" t="str">
        <f t="shared" si="149"/>
        <v>4</v>
      </c>
      <c r="D1550" s="279" t="str">
        <f t="shared" si="150"/>
        <v>8</v>
      </c>
      <c r="E1550" s="279" t="str">
        <f t="shared" si="151"/>
        <v>01</v>
      </c>
      <c r="F1550" s="279" t="str">
        <f t="shared" si="152"/>
        <v>9</v>
      </c>
      <c r="G1550" s="279" t="str">
        <f t="shared" si="153"/>
        <v>0</v>
      </c>
      <c r="H1550" s="14">
        <v>24480190</v>
      </c>
      <c r="I1550" s="15" t="s">
        <v>1409</v>
      </c>
      <c r="J1550" s="280" t="s">
        <v>67</v>
      </c>
      <c r="K1550" s="15" t="s">
        <v>2043</v>
      </c>
      <c r="L1550" s="15" t="s">
        <v>193</v>
      </c>
      <c r="M1550" s="19" t="s">
        <v>18</v>
      </c>
    </row>
    <row r="1551" spans="1:13" ht="60" x14ac:dyDescent="0.25">
      <c r="A1551" s="18" t="str">
        <f t="shared" si="147"/>
        <v>2</v>
      </c>
      <c r="B1551" s="279" t="str">
        <f t="shared" si="148"/>
        <v>4</v>
      </c>
      <c r="C1551" s="279" t="str">
        <f t="shared" si="149"/>
        <v>4</v>
      </c>
      <c r="D1551" s="279" t="str">
        <f t="shared" si="150"/>
        <v>8</v>
      </c>
      <c r="E1551" s="279" t="str">
        <f t="shared" si="151"/>
        <v>10</v>
      </c>
      <c r="F1551" s="279" t="str">
        <f t="shared" si="152"/>
        <v>0</v>
      </c>
      <c r="G1551" s="279" t="str">
        <f t="shared" si="153"/>
        <v>0</v>
      </c>
      <c r="H1551" s="14">
        <v>24481000</v>
      </c>
      <c r="I1551" s="15" t="s">
        <v>1411</v>
      </c>
      <c r="J1551" s="280" t="s">
        <v>67</v>
      </c>
      <c r="K1551" s="15" t="s">
        <v>2044</v>
      </c>
      <c r="L1551" s="15"/>
      <c r="M1551" s="19" t="s">
        <v>18</v>
      </c>
    </row>
    <row r="1552" spans="1:13" ht="60" x14ac:dyDescent="0.25">
      <c r="A1552" s="18" t="str">
        <f t="shared" si="147"/>
        <v>2</v>
      </c>
      <c r="B1552" s="279" t="str">
        <f t="shared" si="148"/>
        <v>4</v>
      </c>
      <c r="C1552" s="279" t="str">
        <f t="shared" si="149"/>
        <v>4</v>
      </c>
      <c r="D1552" s="279" t="str">
        <f t="shared" si="150"/>
        <v>8</v>
      </c>
      <c r="E1552" s="279" t="str">
        <f t="shared" si="151"/>
        <v>10</v>
      </c>
      <c r="F1552" s="279" t="str">
        <f t="shared" si="152"/>
        <v>1</v>
      </c>
      <c r="G1552" s="279" t="str">
        <f t="shared" si="153"/>
        <v>0</v>
      </c>
      <c r="H1552" s="14">
        <v>24481010</v>
      </c>
      <c r="I1552" s="15" t="s">
        <v>1411</v>
      </c>
      <c r="J1552" s="280" t="s">
        <v>67</v>
      </c>
      <c r="K1552" s="15" t="s">
        <v>2044</v>
      </c>
      <c r="L1552" s="15"/>
      <c r="M1552" s="19" t="s">
        <v>18</v>
      </c>
    </row>
    <row r="1553" spans="1:13" ht="75" x14ac:dyDescent="0.25">
      <c r="A1553" s="18" t="str">
        <f t="shared" si="147"/>
        <v>2</v>
      </c>
      <c r="B1553" s="279" t="str">
        <f t="shared" si="148"/>
        <v>4</v>
      </c>
      <c r="C1553" s="279" t="str">
        <f t="shared" si="149"/>
        <v>5</v>
      </c>
      <c r="D1553" s="279" t="str">
        <f t="shared" si="150"/>
        <v>0</v>
      </c>
      <c r="E1553" s="279" t="str">
        <f t="shared" si="151"/>
        <v>00</v>
      </c>
      <c r="F1553" s="279" t="str">
        <f t="shared" si="152"/>
        <v>0</v>
      </c>
      <c r="G1553" s="279" t="str">
        <f t="shared" si="153"/>
        <v>0</v>
      </c>
      <c r="H1553" s="14">
        <v>24500000</v>
      </c>
      <c r="I1553" s="15" t="s">
        <v>1421</v>
      </c>
      <c r="J1553" s="280" t="s">
        <v>45</v>
      </c>
      <c r="K1553" s="15" t="s">
        <v>2045</v>
      </c>
      <c r="L1553" s="15"/>
      <c r="M1553" s="19"/>
    </row>
    <row r="1554" spans="1:13" ht="75" x14ac:dyDescent="0.25">
      <c r="A1554" s="18" t="str">
        <f t="shared" si="147"/>
        <v>2</v>
      </c>
      <c r="B1554" s="279" t="str">
        <f t="shared" si="148"/>
        <v>4</v>
      </c>
      <c r="C1554" s="279" t="str">
        <f t="shared" si="149"/>
        <v>5</v>
      </c>
      <c r="D1554" s="279" t="str">
        <f t="shared" si="150"/>
        <v>1</v>
      </c>
      <c r="E1554" s="279" t="str">
        <f t="shared" si="151"/>
        <v>00</v>
      </c>
      <c r="F1554" s="279" t="str">
        <f t="shared" si="152"/>
        <v>0</v>
      </c>
      <c r="G1554" s="279" t="str">
        <f t="shared" si="153"/>
        <v>0</v>
      </c>
      <c r="H1554" s="14">
        <v>24510000</v>
      </c>
      <c r="I1554" s="15" t="s">
        <v>1421</v>
      </c>
      <c r="J1554" s="280" t="s">
        <v>45</v>
      </c>
      <c r="K1554" s="15" t="s">
        <v>2045</v>
      </c>
      <c r="L1554" s="15"/>
      <c r="M1554" s="19" t="s">
        <v>14</v>
      </c>
    </row>
    <row r="1555" spans="1:13" ht="75" x14ac:dyDescent="0.25">
      <c r="A1555" s="18" t="str">
        <f t="shared" si="147"/>
        <v>2</v>
      </c>
      <c r="B1555" s="279" t="str">
        <f t="shared" si="148"/>
        <v>4</v>
      </c>
      <c r="C1555" s="279" t="str">
        <f t="shared" si="149"/>
        <v>5</v>
      </c>
      <c r="D1555" s="279" t="str">
        <f t="shared" si="150"/>
        <v>1</v>
      </c>
      <c r="E1555" s="279" t="str">
        <f t="shared" si="151"/>
        <v>01</v>
      </c>
      <c r="F1555" s="279" t="str">
        <f t="shared" si="152"/>
        <v>0</v>
      </c>
      <c r="G1555" s="279" t="str">
        <f t="shared" si="153"/>
        <v>0</v>
      </c>
      <c r="H1555" s="14">
        <v>24510100</v>
      </c>
      <c r="I1555" s="15" t="s">
        <v>1421</v>
      </c>
      <c r="J1555" s="280" t="s">
        <v>54</v>
      </c>
      <c r="K1555" s="15" t="s">
        <v>2046</v>
      </c>
      <c r="L1555" s="15"/>
      <c r="M1555" s="19" t="s">
        <v>10</v>
      </c>
    </row>
    <row r="1556" spans="1:13" ht="75" x14ac:dyDescent="0.25">
      <c r="A1556" s="18" t="str">
        <f t="shared" si="147"/>
        <v>2</v>
      </c>
      <c r="B1556" s="279" t="str">
        <f t="shared" si="148"/>
        <v>4</v>
      </c>
      <c r="C1556" s="279" t="str">
        <f t="shared" si="149"/>
        <v>5</v>
      </c>
      <c r="D1556" s="279" t="str">
        <f t="shared" si="150"/>
        <v>0</v>
      </c>
      <c r="E1556" s="279" t="str">
        <f t="shared" si="151"/>
        <v>00</v>
      </c>
      <c r="F1556" s="279" t="str">
        <f t="shared" si="152"/>
        <v>1</v>
      </c>
      <c r="G1556" s="279" t="str">
        <f t="shared" si="153"/>
        <v>0</v>
      </c>
      <c r="H1556" s="14">
        <v>24500010</v>
      </c>
      <c r="I1556" s="15" t="s">
        <v>1421</v>
      </c>
      <c r="J1556" s="280" t="s">
        <v>54</v>
      </c>
      <c r="K1556" s="15" t="s">
        <v>2045</v>
      </c>
      <c r="L1556" s="15"/>
      <c r="M1556" s="19" t="s">
        <v>18</v>
      </c>
    </row>
    <row r="1557" spans="1:13" ht="75" x14ac:dyDescent="0.25">
      <c r="A1557" s="18" t="str">
        <f t="shared" si="147"/>
        <v>2</v>
      </c>
      <c r="B1557" s="279" t="str">
        <f t="shared" si="148"/>
        <v>4</v>
      </c>
      <c r="C1557" s="279" t="str">
        <f t="shared" si="149"/>
        <v>5</v>
      </c>
      <c r="D1557" s="279" t="str">
        <f t="shared" si="150"/>
        <v>8</v>
      </c>
      <c r="E1557" s="279" t="str">
        <f t="shared" si="151"/>
        <v>00</v>
      </c>
      <c r="F1557" s="279" t="str">
        <f t="shared" si="152"/>
        <v>0</v>
      </c>
      <c r="G1557" s="279" t="str">
        <f t="shared" si="153"/>
        <v>0</v>
      </c>
      <c r="H1557" s="14">
        <v>24580000</v>
      </c>
      <c r="I1557" s="15" t="s">
        <v>1426</v>
      </c>
      <c r="J1557" s="280" t="s">
        <v>45</v>
      </c>
      <c r="K1557" s="15" t="s">
        <v>2047</v>
      </c>
      <c r="L1557" s="15"/>
      <c r="M1557" s="19" t="s">
        <v>18</v>
      </c>
    </row>
    <row r="1558" spans="1:13" ht="75" x14ac:dyDescent="0.25">
      <c r="A1558" s="18" t="str">
        <f t="shared" si="147"/>
        <v>2</v>
      </c>
      <c r="B1558" s="279" t="str">
        <f t="shared" si="148"/>
        <v>4</v>
      </c>
      <c r="C1558" s="279" t="str">
        <f t="shared" si="149"/>
        <v>5</v>
      </c>
      <c r="D1558" s="279" t="str">
        <f t="shared" si="150"/>
        <v>8</v>
      </c>
      <c r="E1558" s="279" t="str">
        <f t="shared" si="151"/>
        <v>01</v>
      </c>
      <c r="F1558" s="279" t="str">
        <f t="shared" si="152"/>
        <v>0</v>
      </c>
      <c r="G1558" s="279" t="str">
        <f t="shared" si="153"/>
        <v>0</v>
      </c>
      <c r="H1558" s="14">
        <v>24580100</v>
      </c>
      <c r="I1558" s="15" t="s">
        <v>1421</v>
      </c>
      <c r="J1558" s="280" t="s">
        <v>67</v>
      </c>
      <c r="K1558" s="15" t="s">
        <v>2045</v>
      </c>
      <c r="L1558" s="15"/>
      <c r="M1558" s="19" t="s">
        <v>18</v>
      </c>
    </row>
    <row r="1559" spans="1:13" ht="75" x14ac:dyDescent="0.25">
      <c r="A1559" s="18" t="str">
        <f t="shared" si="147"/>
        <v>2</v>
      </c>
      <c r="B1559" s="279" t="str">
        <f t="shared" si="148"/>
        <v>4</v>
      </c>
      <c r="C1559" s="279" t="str">
        <f t="shared" si="149"/>
        <v>5</v>
      </c>
      <c r="D1559" s="279" t="str">
        <f t="shared" si="150"/>
        <v>8</v>
      </c>
      <c r="E1559" s="279" t="str">
        <f t="shared" si="151"/>
        <v>01</v>
      </c>
      <c r="F1559" s="279" t="str">
        <f t="shared" si="152"/>
        <v>1</v>
      </c>
      <c r="G1559" s="279" t="str">
        <f t="shared" si="153"/>
        <v>0</v>
      </c>
      <c r="H1559" s="14">
        <v>24580110</v>
      </c>
      <c r="I1559" s="15" t="s">
        <v>1421</v>
      </c>
      <c r="J1559" s="280" t="s">
        <v>67</v>
      </c>
      <c r="K1559" s="15" t="s">
        <v>2045</v>
      </c>
      <c r="L1559" s="15"/>
      <c r="M1559" s="19" t="s">
        <v>18</v>
      </c>
    </row>
    <row r="1560" spans="1:13" ht="45" x14ac:dyDescent="0.25">
      <c r="A1560" s="18" t="str">
        <f t="shared" si="147"/>
        <v>2</v>
      </c>
      <c r="B1560" s="279" t="str">
        <f t="shared" si="148"/>
        <v>4</v>
      </c>
      <c r="C1560" s="279" t="str">
        <f t="shared" si="149"/>
        <v>6</v>
      </c>
      <c r="D1560" s="279" t="str">
        <f t="shared" si="150"/>
        <v>0</v>
      </c>
      <c r="E1560" s="279" t="str">
        <f t="shared" si="151"/>
        <v>00</v>
      </c>
      <c r="F1560" s="279" t="str">
        <f t="shared" si="152"/>
        <v>0</v>
      </c>
      <c r="G1560" s="279" t="str">
        <f t="shared" si="153"/>
        <v>0</v>
      </c>
      <c r="H1560" s="14">
        <v>24600000</v>
      </c>
      <c r="I1560" s="15" t="s">
        <v>1431</v>
      </c>
      <c r="J1560" s="280" t="s">
        <v>45</v>
      </c>
      <c r="K1560" s="15" t="s">
        <v>2048</v>
      </c>
      <c r="L1560" s="15"/>
      <c r="M1560" s="19"/>
    </row>
    <row r="1561" spans="1:13" ht="45" x14ac:dyDescent="0.25">
      <c r="A1561" s="18" t="str">
        <f t="shared" si="147"/>
        <v>2</v>
      </c>
      <c r="B1561" s="279" t="str">
        <f t="shared" si="148"/>
        <v>4</v>
      </c>
      <c r="C1561" s="279" t="str">
        <f t="shared" si="149"/>
        <v>6</v>
      </c>
      <c r="D1561" s="279" t="str">
        <f t="shared" si="150"/>
        <v>1</v>
      </c>
      <c r="E1561" s="279" t="str">
        <f t="shared" si="151"/>
        <v>00</v>
      </c>
      <c r="F1561" s="279" t="str">
        <f t="shared" si="152"/>
        <v>0</v>
      </c>
      <c r="G1561" s="279" t="str">
        <f t="shared" si="153"/>
        <v>0</v>
      </c>
      <c r="H1561" s="14">
        <v>24610000</v>
      </c>
      <c r="I1561" s="15" t="s">
        <v>1431</v>
      </c>
      <c r="J1561" s="280" t="s">
        <v>45</v>
      </c>
      <c r="K1561" s="15" t="s">
        <v>2048</v>
      </c>
      <c r="L1561" s="15"/>
      <c r="M1561" s="19" t="s">
        <v>14</v>
      </c>
    </row>
    <row r="1562" spans="1:13" ht="45" x14ac:dyDescent="0.25">
      <c r="A1562" s="18" t="str">
        <f t="shared" si="147"/>
        <v>2</v>
      </c>
      <c r="B1562" s="279" t="str">
        <f t="shared" si="148"/>
        <v>4</v>
      </c>
      <c r="C1562" s="279" t="str">
        <f t="shared" si="149"/>
        <v>6</v>
      </c>
      <c r="D1562" s="279" t="str">
        <f t="shared" si="150"/>
        <v>1</v>
      </c>
      <c r="E1562" s="279" t="str">
        <f t="shared" si="151"/>
        <v>01</v>
      </c>
      <c r="F1562" s="279" t="str">
        <f t="shared" si="152"/>
        <v>0</v>
      </c>
      <c r="G1562" s="279" t="str">
        <f t="shared" si="153"/>
        <v>0</v>
      </c>
      <c r="H1562" s="14">
        <v>24610100</v>
      </c>
      <c r="I1562" s="15" t="s">
        <v>1431</v>
      </c>
      <c r="J1562" s="280" t="s">
        <v>54</v>
      </c>
      <c r="K1562" s="15" t="s">
        <v>2049</v>
      </c>
      <c r="L1562" s="15"/>
      <c r="M1562" s="19" t="s">
        <v>18</v>
      </c>
    </row>
    <row r="1563" spans="1:13" ht="45" x14ac:dyDescent="0.25">
      <c r="A1563" s="18" t="str">
        <f t="shared" si="147"/>
        <v>2</v>
      </c>
      <c r="B1563" s="279" t="str">
        <f t="shared" si="148"/>
        <v>4</v>
      </c>
      <c r="C1563" s="279" t="str">
        <f t="shared" si="149"/>
        <v>6</v>
      </c>
      <c r="D1563" s="279" t="str">
        <f t="shared" si="150"/>
        <v>1</v>
      </c>
      <c r="E1563" s="279" t="str">
        <f t="shared" si="151"/>
        <v>01</v>
      </c>
      <c r="F1563" s="279" t="str">
        <f t="shared" si="152"/>
        <v>0</v>
      </c>
      <c r="G1563" s="279" t="str">
        <f t="shared" si="153"/>
        <v>0</v>
      </c>
      <c r="H1563" s="14">
        <v>24610100</v>
      </c>
      <c r="I1563" s="15" t="s">
        <v>5923</v>
      </c>
      <c r="J1563" s="280" t="s">
        <v>54</v>
      </c>
      <c r="K1563" s="15" t="s">
        <v>2049</v>
      </c>
      <c r="L1563" s="15" t="s">
        <v>5920</v>
      </c>
      <c r="M1563" s="19" t="s">
        <v>10</v>
      </c>
    </row>
    <row r="1564" spans="1:13" ht="60" x14ac:dyDescent="0.25">
      <c r="A1564" s="18" t="str">
        <f t="shared" si="147"/>
        <v>2</v>
      </c>
      <c r="B1564" s="279" t="str">
        <f t="shared" si="148"/>
        <v>4</v>
      </c>
      <c r="C1564" s="279" t="str">
        <f t="shared" si="149"/>
        <v>6</v>
      </c>
      <c r="D1564" s="279" t="str">
        <f t="shared" si="150"/>
        <v>1</v>
      </c>
      <c r="E1564" s="279" t="str">
        <f t="shared" si="151"/>
        <v>50</v>
      </c>
      <c r="F1564" s="279" t="str">
        <f t="shared" si="152"/>
        <v>0</v>
      </c>
      <c r="G1564" s="279" t="str">
        <f t="shared" si="153"/>
        <v>0</v>
      </c>
      <c r="H1564" s="14">
        <v>24615000</v>
      </c>
      <c r="I1564" s="15" t="s">
        <v>2050</v>
      </c>
      <c r="J1564" s="280" t="s">
        <v>67</v>
      </c>
      <c r="K1564" s="15" t="s">
        <v>2051</v>
      </c>
      <c r="L1564" s="15"/>
      <c r="M1564" s="19" t="s">
        <v>10</v>
      </c>
    </row>
    <row r="1565" spans="1:13" ht="60" x14ac:dyDescent="0.25">
      <c r="A1565" s="18" t="str">
        <f t="shared" si="147"/>
        <v>2</v>
      </c>
      <c r="B1565" s="279" t="str">
        <f t="shared" si="148"/>
        <v>4</v>
      </c>
      <c r="C1565" s="279" t="str">
        <f t="shared" si="149"/>
        <v>6</v>
      </c>
      <c r="D1565" s="279" t="str">
        <f t="shared" si="150"/>
        <v>1</v>
      </c>
      <c r="E1565" s="279" t="str">
        <f t="shared" si="151"/>
        <v>51</v>
      </c>
      <c r="F1565" s="279" t="str">
        <f t="shared" si="152"/>
        <v>0</v>
      </c>
      <c r="G1565" s="279" t="str">
        <f t="shared" si="153"/>
        <v>0</v>
      </c>
      <c r="H1565" s="14">
        <v>24615100</v>
      </c>
      <c r="I1565" s="15" t="s">
        <v>2052</v>
      </c>
      <c r="J1565" s="280" t="s">
        <v>67</v>
      </c>
      <c r="K1565" s="15" t="s">
        <v>2053</v>
      </c>
      <c r="L1565" s="15" t="s">
        <v>193</v>
      </c>
      <c r="M1565" s="19" t="s">
        <v>10</v>
      </c>
    </row>
    <row r="1566" spans="1:13" ht="45" x14ac:dyDescent="0.25">
      <c r="A1566" s="18" t="str">
        <f t="shared" si="147"/>
        <v>2</v>
      </c>
      <c r="B1566" s="279" t="str">
        <f t="shared" si="148"/>
        <v>4</v>
      </c>
      <c r="C1566" s="279" t="str">
        <f t="shared" si="149"/>
        <v>6</v>
      </c>
      <c r="D1566" s="279" t="str">
        <f t="shared" si="150"/>
        <v>1</v>
      </c>
      <c r="E1566" s="279" t="str">
        <f t="shared" si="151"/>
        <v>99</v>
      </c>
      <c r="F1566" s="279" t="str">
        <f t="shared" si="152"/>
        <v>0</v>
      </c>
      <c r="G1566" s="279" t="str">
        <f t="shared" si="153"/>
        <v>0</v>
      </c>
      <c r="H1566" s="14">
        <v>24619900</v>
      </c>
      <c r="I1566" s="15" t="s">
        <v>4538</v>
      </c>
      <c r="J1566" s="280" t="s">
        <v>54</v>
      </c>
      <c r="K1566" s="15" t="s">
        <v>4594</v>
      </c>
      <c r="L1566" s="15" t="s">
        <v>4507</v>
      </c>
      <c r="M1566" s="19" t="s">
        <v>14</v>
      </c>
    </row>
    <row r="1567" spans="1:13" ht="45" x14ac:dyDescent="0.25">
      <c r="A1567" s="18" t="str">
        <f t="shared" si="147"/>
        <v>2</v>
      </c>
      <c r="B1567" s="279" t="str">
        <f t="shared" si="148"/>
        <v>4</v>
      </c>
      <c r="C1567" s="279" t="str">
        <f t="shared" si="149"/>
        <v>6</v>
      </c>
      <c r="D1567" s="279" t="str">
        <f t="shared" si="150"/>
        <v>0</v>
      </c>
      <c r="E1567" s="279" t="str">
        <f t="shared" si="151"/>
        <v>00</v>
      </c>
      <c r="F1567" s="279" t="str">
        <f t="shared" si="152"/>
        <v>1</v>
      </c>
      <c r="G1567" s="279" t="str">
        <f t="shared" si="153"/>
        <v>0</v>
      </c>
      <c r="H1567" s="14">
        <v>24600010</v>
      </c>
      <c r="I1567" s="15" t="s">
        <v>1431</v>
      </c>
      <c r="J1567" s="280" t="s">
        <v>54</v>
      </c>
      <c r="K1567" s="15" t="s">
        <v>2048</v>
      </c>
      <c r="L1567" s="15"/>
      <c r="M1567" s="19" t="s">
        <v>18</v>
      </c>
    </row>
    <row r="1568" spans="1:13" ht="60" x14ac:dyDescent="0.25">
      <c r="A1568" s="18" t="str">
        <f t="shared" si="147"/>
        <v>2</v>
      </c>
      <c r="B1568" s="279" t="str">
        <f t="shared" si="148"/>
        <v>4</v>
      </c>
      <c r="C1568" s="279" t="str">
        <f t="shared" si="149"/>
        <v>6</v>
      </c>
      <c r="D1568" s="279" t="str">
        <f t="shared" si="150"/>
        <v>8</v>
      </c>
      <c r="E1568" s="279" t="str">
        <f t="shared" si="151"/>
        <v>00</v>
      </c>
      <c r="F1568" s="279" t="str">
        <f t="shared" si="152"/>
        <v>0</v>
      </c>
      <c r="G1568" s="279" t="str">
        <f t="shared" si="153"/>
        <v>0</v>
      </c>
      <c r="H1568" s="14">
        <v>24680000</v>
      </c>
      <c r="I1568" s="15" t="s">
        <v>1441</v>
      </c>
      <c r="J1568" s="280" t="s">
        <v>45</v>
      </c>
      <c r="K1568" s="15" t="s">
        <v>2054</v>
      </c>
      <c r="L1568" s="15"/>
      <c r="M1568" s="19" t="s">
        <v>18</v>
      </c>
    </row>
    <row r="1569" spans="1:13" ht="45" x14ac:dyDescent="0.25">
      <c r="A1569" s="18" t="str">
        <f t="shared" si="147"/>
        <v>2</v>
      </c>
      <c r="B1569" s="279" t="str">
        <f t="shared" si="148"/>
        <v>4</v>
      </c>
      <c r="C1569" s="279" t="str">
        <f t="shared" si="149"/>
        <v>6</v>
      </c>
      <c r="D1569" s="279" t="str">
        <f t="shared" si="150"/>
        <v>8</v>
      </c>
      <c r="E1569" s="279" t="str">
        <f t="shared" si="151"/>
        <v>01</v>
      </c>
      <c r="F1569" s="279" t="str">
        <f t="shared" si="152"/>
        <v>0</v>
      </c>
      <c r="G1569" s="279" t="str">
        <f t="shared" si="153"/>
        <v>0</v>
      </c>
      <c r="H1569" s="14">
        <v>24680100</v>
      </c>
      <c r="I1569" s="15" t="s">
        <v>1431</v>
      </c>
      <c r="J1569" s="280" t="s">
        <v>67</v>
      </c>
      <c r="K1569" s="15" t="s">
        <v>2048</v>
      </c>
      <c r="L1569" s="15"/>
      <c r="M1569" s="19" t="s">
        <v>18</v>
      </c>
    </row>
    <row r="1570" spans="1:13" ht="60" x14ac:dyDescent="0.25">
      <c r="A1570" s="18" t="str">
        <f t="shared" si="147"/>
        <v>2</v>
      </c>
      <c r="B1570" s="279" t="str">
        <f t="shared" si="148"/>
        <v>4</v>
      </c>
      <c r="C1570" s="279" t="str">
        <f t="shared" si="149"/>
        <v>6</v>
      </c>
      <c r="D1570" s="279" t="str">
        <f t="shared" si="150"/>
        <v>8</v>
      </c>
      <c r="E1570" s="279" t="str">
        <f t="shared" si="151"/>
        <v>01</v>
      </c>
      <c r="F1570" s="279" t="str">
        <f t="shared" si="152"/>
        <v>1</v>
      </c>
      <c r="G1570" s="279" t="str">
        <f t="shared" si="153"/>
        <v>0</v>
      </c>
      <c r="H1570" s="14">
        <v>24680110</v>
      </c>
      <c r="I1570" s="15" t="s">
        <v>2050</v>
      </c>
      <c r="J1570" s="280" t="s">
        <v>67</v>
      </c>
      <c r="K1570" s="15" t="s">
        <v>2055</v>
      </c>
      <c r="L1570" s="15"/>
      <c r="M1570" s="19" t="s">
        <v>18</v>
      </c>
    </row>
    <row r="1571" spans="1:13" ht="60" x14ac:dyDescent="0.25">
      <c r="A1571" s="18" t="str">
        <f t="shared" si="147"/>
        <v>2</v>
      </c>
      <c r="B1571" s="279" t="str">
        <f t="shared" si="148"/>
        <v>4</v>
      </c>
      <c r="C1571" s="279" t="str">
        <f t="shared" si="149"/>
        <v>6</v>
      </c>
      <c r="D1571" s="279" t="str">
        <f t="shared" si="150"/>
        <v>8</v>
      </c>
      <c r="E1571" s="279" t="str">
        <f t="shared" si="151"/>
        <v>01</v>
      </c>
      <c r="F1571" s="279" t="str">
        <f t="shared" si="152"/>
        <v>2</v>
      </c>
      <c r="G1571" s="279" t="str">
        <f t="shared" si="153"/>
        <v>0</v>
      </c>
      <c r="H1571" s="14">
        <v>24680120</v>
      </c>
      <c r="I1571" s="15" t="s">
        <v>2052</v>
      </c>
      <c r="J1571" s="280" t="s">
        <v>67</v>
      </c>
      <c r="K1571" s="15" t="s">
        <v>2056</v>
      </c>
      <c r="L1571" s="15" t="s">
        <v>193</v>
      </c>
      <c r="M1571" s="19" t="s">
        <v>18</v>
      </c>
    </row>
    <row r="1572" spans="1:13" ht="60" x14ac:dyDescent="0.25">
      <c r="A1572" s="18" t="str">
        <f t="shared" si="147"/>
        <v>2</v>
      </c>
      <c r="B1572" s="279" t="str">
        <f t="shared" si="148"/>
        <v>4</v>
      </c>
      <c r="C1572" s="279" t="str">
        <f t="shared" si="149"/>
        <v>6</v>
      </c>
      <c r="D1572" s="279" t="str">
        <f t="shared" si="150"/>
        <v>8</v>
      </c>
      <c r="E1572" s="279" t="str">
        <f t="shared" si="151"/>
        <v>01</v>
      </c>
      <c r="F1572" s="279" t="str">
        <f t="shared" si="152"/>
        <v>9</v>
      </c>
      <c r="G1572" s="279" t="str">
        <f t="shared" si="153"/>
        <v>0</v>
      </c>
      <c r="H1572" s="14">
        <v>24680190</v>
      </c>
      <c r="I1572" s="15" t="s">
        <v>2057</v>
      </c>
      <c r="J1572" s="280" t="s">
        <v>67</v>
      </c>
      <c r="K1572" s="15" t="s">
        <v>2058</v>
      </c>
      <c r="L1572" s="15" t="s">
        <v>193</v>
      </c>
      <c r="M1572" s="19" t="s">
        <v>18</v>
      </c>
    </row>
    <row r="1573" spans="1:13" ht="60" x14ac:dyDescent="0.25">
      <c r="A1573" s="18" t="str">
        <f t="shared" si="147"/>
        <v>2</v>
      </c>
      <c r="B1573" s="279" t="str">
        <f t="shared" si="148"/>
        <v>4</v>
      </c>
      <c r="C1573" s="279" t="str">
        <f t="shared" si="149"/>
        <v>6</v>
      </c>
      <c r="D1573" s="279" t="str">
        <f t="shared" si="150"/>
        <v>8</v>
      </c>
      <c r="E1573" s="279" t="str">
        <f t="shared" si="151"/>
        <v>10</v>
      </c>
      <c r="F1573" s="279" t="str">
        <f t="shared" si="152"/>
        <v>1</v>
      </c>
      <c r="G1573" s="279" t="str">
        <f t="shared" si="153"/>
        <v>0</v>
      </c>
      <c r="H1573" s="14">
        <v>24681010</v>
      </c>
      <c r="I1573" s="15" t="s">
        <v>2057</v>
      </c>
      <c r="J1573" s="280" t="s">
        <v>67</v>
      </c>
      <c r="K1573" s="15" t="s">
        <v>2058</v>
      </c>
      <c r="L1573" s="15" t="s">
        <v>1317</v>
      </c>
      <c r="M1573" s="19" t="s">
        <v>22</v>
      </c>
    </row>
    <row r="1574" spans="1:13" x14ac:dyDescent="0.25">
      <c r="A1574" s="18" t="str">
        <f t="shared" si="147"/>
        <v>2</v>
      </c>
      <c r="B1574" s="279" t="str">
        <f t="shared" si="148"/>
        <v>4</v>
      </c>
      <c r="C1574" s="279" t="str">
        <f t="shared" si="149"/>
        <v>9</v>
      </c>
      <c r="D1574" s="279" t="str">
        <f t="shared" si="150"/>
        <v>0</v>
      </c>
      <c r="E1574" s="279" t="str">
        <f t="shared" si="151"/>
        <v>00</v>
      </c>
      <c r="F1574" s="279" t="str">
        <f t="shared" si="152"/>
        <v>0</v>
      </c>
      <c r="G1574" s="279" t="str">
        <f t="shared" si="153"/>
        <v>0</v>
      </c>
      <c r="H1574" s="14">
        <v>24900000</v>
      </c>
      <c r="I1574" s="15" t="s">
        <v>2059</v>
      </c>
      <c r="J1574" s="280" t="s">
        <v>45</v>
      </c>
      <c r="K1574" s="15" t="s">
        <v>4595</v>
      </c>
      <c r="L1574" s="123" t="s">
        <v>4496</v>
      </c>
      <c r="M1574" s="19" t="s">
        <v>14</v>
      </c>
    </row>
    <row r="1575" spans="1:13" ht="60" x14ac:dyDescent="0.25">
      <c r="A1575" s="18" t="str">
        <f t="shared" si="147"/>
        <v>2</v>
      </c>
      <c r="B1575" s="279" t="str">
        <f t="shared" si="148"/>
        <v>4</v>
      </c>
      <c r="C1575" s="279" t="str">
        <f t="shared" si="149"/>
        <v>9</v>
      </c>
      <c r="D1575" s="279" t="str">
        <f t="shared" si="150"/>
        <v>1</v>
      </c>
      <c r="E1575" s="279" t="str">
        <f t="shared" si="151"/>
        <v>00</v>
      </c>
      <c r="F1575" s="279" t="str">
        <f t="shared" si="152"/>
        <v>0</v>
      </c>
      <c r="G1575" s="279" t="str">
        <f t="shared" si="153"/>
        <v>0</v>
      </c>
      <c r="H1575" s="14">
        <v>24910000</v>
      </c>
      <c r="I1575" s="15" t="s">
        <v>1452</v>
      </c>
      <c r="J1575" s="280" t="s">
        <v>45</v>
      </c>
      <c r="K1575" s="15" t="s">
        <v>2060</v>
      </c>
      <c r="L1575" s="15"/>
      <c r="M1575" s="19" t="s">
        <v>14</v>
      </c>
    </row>
    <row r="1576" spans="1:13" ht="30" x14ac:dyDescent="0.25">
      <c r="A1576" s="18" t="str">
        <f t="shared" si="147"/>
        <v>2</v>
      </c>
      <c r="B1576" s="279" t="str">
        <f t="shared" si="148"/>
        <v>4</v>
      </c>
      <c r="C1576" s="279" t="str">
        <f t="shared" si="149"/>
        <v>9</v>
      </c>
      <c r="D1576" s="279" t="str">
        <f t="shared" si="150"/>
        <v>1</v>
      </c>
      <c r="E1576" s="279" t="str">
        <f t="shared" si="151"/>
        <v>01</v>
      </c>
      <c r="F1576" s="279" t="str">
        <f t="shared" si="152"/>
        <v>0</v>
      </c>
      <c r="G1576" s="279" t="str">
        <f t="shared" si="153"/>
        <v>0</v>
      </c>
      <c r="H1576" s="14">
        <v>24910100</v>
      </c>
      <c r="I1576" s="15" t="s">
        <v>1452</v>
      </c>
      <c r="J1576" s="280" t="s">
        <v>54</v>
      </c>
      <c r="K1576" s="15" t="s">
        <v>2061</v>
      </c>
      <c r="L1576" s="15"/>
      <c r="M1576" s="19" t="s">
        <v>18</v>
      </c>
    </row>
    <row r="1577" spans="1:13" ht="30" x14ac:dyDescent="0.25">
      <c r="A1577" s="18" t="str">
        <f t="shared" si="147"/>
        <v>2</v>
      </c>
      <c r="B1577" s="279" t="str">
        <f t="shared" si="148"/>
        <v>4</v>
      </c>
      <c r="C1577" s="279" t="str">
        <f t="shared" si="149"/>
        <v>9</v>
      </c>
      <c r="D1577" s="279" t="str">
        <f t="shared" si="150"/>
        <v>1</v>
      </c>
      <c r="E1577" s="279" t="str">
        <f t="shared" si="151"/>
        <v>01</v>
      </c>
      <c r="F1577" s="279" t="str">
        <f t="shared" si="152"/>
        <v>0</v>
      </c>
      <c r="G1577" s="279" t="str">
        <f t="shared" si="153"/>
        <v>0</v>
      </c>
      <c r="H1577" s="14">
        <v>24910100</v>
      </c>
      <c r="I1577" s="15" t="s">
        <v>5924</v>
      </c>
      <c r="J1577" s="280" t="s">
        <v>54</v>
      </c>
      <c r="K1577" s="15" t="s">
        <v>2061</v>
      </c>
      <c r="L1577" s="15" t="s">
        <v>5920</v>
      </c>
      <c r="M1577" s="19" t="s">
        <v>10</v>
      </c>
    </row>
    <row r="1578" spans="1:13" ht="30" x14ac:dyDescent="0.25">
      <c r="A1578" s="18" t="str">
        <f t="shared" si="147"/>
        <v>2</v>
      </c>
      <c r="B1578" s="279" t="str">
        <f t="shared" si="148"/>
        <v>4</v>
      </c>
      <c r="C1578" s="279" t="str">
        <f t="shared" si="149"/>
        <v>9</v>
      </c>
      <c r="D1578" s="279" t="str">
        <f t="shared" si="150"/>
        <v>1</v>
      </c>
      <c r="E1578" s="279" t="str">
        <f t="shared" si="151"/>
        <v>50</v>
      </c>
      <c r="F1578" s="279" t="str">
        <f t="shared" si="152"/>
        <v>0</v>
      </c>
      <c r="G1578" s="279" t="str">
        <f t="shared" si="153"/>
        <v>0</v>
      </c>
      <c r="H1578" s="14">
        <v>24915000</v>
      </c>
      <c r="I1578" s="15" t="s">
        <v>2062</v>
      </c>
      <c r="J1578" s="280" t="s">
        <v>67</v>
      </c>
      <c r="K1578" s="15" t="s">
        <v>2063</v>
      </c>
      <c r="L1578" s="15"/>
      <c r="M1578" s="19" t="s">
        <v>10</v>
      </c>
    </row>
    <row r="1579" spans="1:13" ht="30" x14ac:dyDescent="0.25">
      <c r="A1579" s="18" t="str">
        <f t="shared" si="147"/>
        <v>2</v>
      </c>
      <c r="B1579" s="279" t="str">
        <f t="shared" si="148"/>
        <v>4</v>
      </c>
      <c r="C1579" s="279" t="str">
        <f t="shared" si="149"/>
        <v>9</v>
      </c>
      <c r="D1579" s="279" t="str">
        <f t="shared" si="150"/>
        <v>1</v>
      </c>
      <c r="E1579" s="279" t="str">
        <f t="shared" si="151"/>
        <v>51</v>
      </c>
      <c r="F1579" s="279" t="str">
        <f t="shared" si="152"/>
        <v>0</v>
      </c>
      <c r="G1579" s="279" t="str">
        <f t="shared" si="153"/>
        <v>0</v>
      </c>
      <c r="H1579" s="14">
        <v>24915100</v>
      </c>
      <c r="I1579" s="15" t="s">
        <v>2064</v>
      </c>
      <c r="J1579" s="280" t="s">
        <v>67</v>
      </c>
      <c r="K1579" s="15" t="s">
        <v>2065</v>
      </c>
      <c r="L1579" s="15"/>
      <c r="M1579" s="19" t="s">
        <v>10</v>
      </c>
    </row>
    <row r="1580" spans="1:13" ht="30" x14ac:dyDescent="0.25">
      <c r="A1580" s="18" t="str">
        <f t="shared" si="147"/>
        <v>2</v>
      </c>
      <c r="B1580" s="279" t="str">
        <f t="shared" si="148"/>
        <v>4</v>
      </c>
      <c r="C1580" s="279" t="str">
        <f t="shared" si="149"/>
        <v>9</v>
      </c>
      <c r="D1580" s="279" t="str">
        <f t="shared" si="150"/>
        <v>1</v>
      </c>
      <c r="E1580" s="279" t="str">
        <f t="shared" si="151"/>
        <v>99</v>
      </c>
      <c r="F1580" s="279" t="str">
        <f t="shared" si="152"/>
        <v>0</v>
      </c>
      <c r="G1580" s="279" t="str">
        <f t="shared" si="153"/>
        <v>0</v>
      </c>
      <c r="H1580" s="14">
        <v>24919900</v>
      </c>
      <c r="I1580" s="15" t="s">
        <v>4542</v>
      </c>
      <c r="J1580" s="280" t="s">
        <v>54</v>
      </c>
      <c r="K1580" s="15" t="s">
        <v>4596</v>
      </c>
      <c r="L1580" s="15" t="s">
        <v>4507</v>
      </c>
      <c r="M1580" s="19" t="s">
        <v>14</v>
      </c>
    </row>
    <row r="1581" spans="1:13" ht="60" x14ac:dyDescent="0.25">
      <c r="A1581" s="18" t="str">
        <f t="shared" si="147"/>
        <v>2</v>
      </c>
      <c r="B1581" s="279" t="str">
        <f t="shared" si="148"/>
        <v>4</v>
      </c>
      <c r="C1581" s="279" t="str">
        <f t="shared" si="149"/>
        <v>7</v>
      </c>
      <c r="D1581" s="279" t="str">
        <f t="shared" si="150"/>
        <v>0</v>
      </c>
      <c r="E1581" s="279" t="str">
        <f t="shared" si="151"/>
        <v>00</v>
      </c>
      <c r="F1581" s="279" t="str">
        <f t="shared" si="152"/>
        <v>0</v>
      </c>
      <c r="G1581" s="279" t="str">
        <f t="shared" si="153"/>
        <v>0</v>
      </c>
      <c r="H1581" s="14">
        <v>24700000</v>
      </c>
      <c r="I1581" s="15" t="s">
        <v>1452</v>
      </c>
      <c r="J1581" s="280" t="s">
        <v>45</v>
      </c>
      <c r="K1581" s="15" t="s">
        <v>2060</v>
      </c>
      <c r="L1581" s="15"/>
      <c r="M1581" s="19" t="s">
        <v>18</v>
      </c>
    </row>
    <row r="1582" spans="1:13" ht="60" x14ac:dyDescent="0.25">
      <c r="A1582" s="18" t="str">
        <f t="shared" si="147"/>
        <v>2</v>
      </c>
      <c r="B1582" s="279" t="str">
        <f t="shared" si="148"/>
        <v>4</v>
      </c>
      <c r="C1582" s="279" t="str">
        <f t="shared" si="149"/>
        <v>7</v>
      </c>
      <c r="D1582" s="279" t="str">
        <f t="shared" si="150"/>
        <v>0</v>
      </c>
      <c r="E1582" s="279" t="str">
        <f t="shared" si="151"/>
        <v>00</v>
      </c>
      <c r="F1582" s="279" t="str">
        <f t="shared" si="152"/>
        <v>1</v>
      </c>
      <c r="G1582" s="279" t="str">
        <f t="shared" si="153"/>
        <v>0</v>
      </c>
      <c r="H1582" s="14">
        <v>24700010</v>
      </c>
      <c r="I1582" s="15" t="s">
        <v>1452</v>
      </c>
      <c r="J1582" s="280" t="s">
        <v>54</v>
      </c>
      <c r="K1582" s="15" t="s">
        <v>2060</v>
      </c>
      <c r="L1582" s="15"/>
      <c r="M1582" s="19" t="s">
        <v>18</v>
      </c>
    </row>
    <row r="1583" spans="1:13" ht="60" x14ac:dyDescent="0.25">
      <c r="A1583" s="18" t="str">
        <f t="shared" si="147"/>
        <v>2</v>
      </c>
      <c r="B1583" s="279" t="str">
        <f t="shared" si="148"/>
        <v>4</v>
      </c>
      <c r="C1583" s="279" t="str">
        <f t="shared" si="149"/>
        <v>7</v>
      </c>
      <c r="D1583" s="279" t="str">
        <f t="shared" si="150"/>
        <v>8</v>
      </c>
      <c r="E1583" s="279" t="str">
        <f t="shared" si="151"/>
        <v>00</v>
      </c>
      <c r="F1583" s="279" t="str">
        <f t="shared" si="152"/>
        <v>0</v>
      </c>
      <c r="G1583" s="279" t="str">
        <f t="shared" si="153"/>
        <v>0</v>
      </c>
      <c r="H1583" s="14">
        <v>24780000</v>
      </c>
      <c r="I1583" s="15" t="s">
        <v>1461</v>
      </c>
      <c r="J1583" s="280" t="s">
        <v>45</v>
      </c>
      <c r="K1583" s="15" t="s">
        <v>2066</v>
      </c>
      <c r="L1583" s="15"/>
      <c r="M1583" s="19" t="s">
        <v>18</v>
      </c>
    </row>
    <row r="1584" spans="1:13" ht="30" x14ac:dyDescent="0.25">
      <c r="A1584" s="18" t="str">
        <f t="shared" si="147"/>
        <v>2</v>
      </c>
      <c r="B1584" s="279" t="str">
        <f t="shared" si="148"/>
        <v>4</v>
      </c>
      <c r="C1584" s="279" t="str">
        <f t="shared" si="149"/>
        <v>7</v>
      </c>
      <c r="D1584" s="279" t="str">
        <f t="shared" si="150"/>
        <v>8</v>
      </c>
      <c r="E1584" s="279" t="str">
        <f t="shared" si="151"/>
        <v>01</v>
      </c>
      <c r="F1584" s="279" t="str">
        <f t="shared" si="152"/>
        <v>0</v>
      </c>
      <c r="G1584" s="279" t="str">
        <f t="shared" si="153"/>
        <v>0</v>
      </c>
      <c r="H1584" s="14">
        <v>24780100</v>
      </c>
      <c r="I1584" s="15" t="s">
        <v>1452</v>
      </c>
      <c r="J1584" s="280" t="s">
        <v>67</v>
      </c>
      <c r="K1584" s="15" t="s">
        <v>2067</v>
      </c>
      <c r="L1584" s="15"/>
      <c r="M1584" s="19" t="s">
        <v>18</v>
      </c>
    </row>
    <row r="1585" spans="1:13" ht="30" x14ac:dyDescent="0.25">
      <c r="A1585" s="18" t="str">
        <f t="shared" si="147"/>
        <v>2</v>
      </c>
      <c r="B1585" s="279" t="str">
        <f t="shared" si="148"/>
        <v>4</v>
      </c>
      <c r="C1585" s="279" t="str">
        <f t="shared" si="149"/>
        <v>7</v>
      </c>
      <c r="D1585" s="279" t="str">
        <f t="shared" si="150"/>
        <v>8</v>
      </c>
      <c r="E1585" s="279" t="str">
        <f t="shared" si="151"/>
        <v>01</v>
      </c>
      <c r="F1585" s="279" t="str">
        <f t="shared" si="152"/>
        <v>1</v>
      </c>
      <c r="G1585" s="279" t="str">
        <f t="shared" si="153"/>
        <v>0</v>
      </c>
      <c r="H1585" s="14">
        <v>24780110</v>
      </c>
      <c r="I1585" s="15" t="s">
        <v>2062</v>
      </c>
      <c r="J1585" s="280" t="s">
        <v>67</v>
      </c>
      <c r="K1585" s="15" t="s">
        <v>2068</v>
      </c>
      <c r="L1585" s="15"/>
      <c r="M1585" s="19" t="s">
        <v>18</v>
      </c>
    </row>
    <row r="1586" spans="1:13" ht="30" x14ac:dyDescent="0.25">
      <c r="A1586" s="18" t="str">
        <f t="shared" si="147"/>
        <v>2</v>
      </c>
      <c r="B1586" s="279" t="str">
        <f t="shared" si="148"/>
        <v>4</v>
      </c>
      <c r="C1586" s="279" t="str">
        <f t="shared" si="149"/>
        <v>7</v>
      </c>
      <c r="D1586" s="279" t="str">
        <f t="shared" si="150"/>
        <v>8</v>
      </c>
      <c r="E1586" s="279" t="str">
        <f t="shared" si="151"/>
        <v>01</v>
      </c>
      <c r="F1586" s="279" t="str">
        <f t="shared" si="152"/>
        <v>2</v>
      </c>
      <c r="G1586" s="279" t="str">
        <f t="shared" si="153"/>
        <v>0</v>
      </c>
      <c r="H1586" s="14">
        <v>24780120</v>
      </c>
      <c r="I1586" s="15" t="s">
        <v>2064</v>
      </c>
      <c r="J1586" s="280" t="s">
        <v>67</v>
      </c>
      <c r="K1586" s="15" t="s">
        <v>2069</v>
      </c>
      <c r="L1586" s="15" t="s">
        <v>193</v>
      </c>
      <c r="M1586" s="19" t="s">
        <v>18</v>
      </c>
    </row>
    <row r="1587" spans="1:13" ht="30" x14ac:dyDescent="0.25">
      <c r="A1587" s="18" t="str">
        <f t="shared" si="147"/>
        <v>2</v>
      </c>
      <c r="B1587" s="279" t="str">
        <f t="shared" si="148"/>
        <v>4</v>
      </c>
      <c r="C1587" s="279" t="str">
        <f t="shared" si="149"/>
        <v>7</v>
      </c>
      <c r="D1587" s="279" t="str">
        <f t="shared" si="150"/>
        <v>8</v>
      </c>
      <c r="E1587" s="279" t="str">
        <f t="shared" si="151"/>
        <v>01</v>
      </c>
      <c r="F1587" s="279" t="str">
        <f t="shared" si="152"/>
        <v>9</v>
      </c>
      <c r="G1587" s="279" t="str">
        <f t="shared" si="153"/>
        <v>0</v>
      </c>
      <c r="H1587" s="14">
        <v>24780190</v>
      </c>
      <c r="I1587" s="15" t="s">
        <v>2070</v>
      </c>
      <c r="J1587" s="280" t="s">
        <v>67</v>
      </c>
      <c r="K1587" s="15" t="s">
        <v>2071</v>
      </c>
      <c r="L1587" s="15"/>
      <c r="M1587" s="19" t="s">
        <v>18</v>
      </c>
    </row>
    <row r="1588" spans="1:13" ht="30" x14ac:dyDescent="0.25">
      <c r="A1588" s="18" t="str">
        <f t="shared" si="147"/>
        <v>2</v>
      </c>
      <c r="B1588" s="279" t="str">
        <f t="shared" si="148"/>
        <v>4</v>
      </c>
      <c r="C1588" s="279" t="str">
        <f t="shared" si="149"/>
        <v>9</v>
      </c>
      <c r="D1588" s="279" t="str">
        <f t="shared" si="150"/>
        <v>2</v>
      </c>
      <c r="E1588" s="279" t="str">
        <f t="shared" si="151"/>
        <v>00</v>
      </c>
      <c r="F1588" s="279" t="str">
        <f t="shared" si="152"/>
        <v>0</v>
      </c>
      <c r="G1588" s="279" t="str">
        <f t="shared" si="153"/>
        <v>0</v>
      </c>
      <c r="H1588" s="14">
        <v>24920000</v>
      </c>
      <c r="I1588" s="15" t="s">
        <v>1470</v>
      </c>
      <c r="J1588" s="280" t="s">
        <v>45</v>
      </c>
      <c r="K1588" s="15" t="s">
        <v>2072</v>
      </c>
      <c r="L1588" s="15"/>
      <c r="M1588" s="19" t="s">
        <v>14</v>
      </c>
    </row>
    <row r="1589" spans="1:13" ht="30" x14ac:dyDescent="0.25">
      <c r="A1589" s="18" t="str">
        <f t="shared" si="147"/>
        <v>2</v>
      </c>
      <c r="B1589" s="279" t="str">
        <f t="shared" si="148"/>
        <v>4</v>
      </c>
      <c r="C1589" s="279" t="str">
        <f t="shared" si="149"/>
        <v>9</v>
      </c>
      <c r="D1589" s="279" t="str">
        <f t="shared" si="150"/>
        <v>2</v>
      </c>
      <c r="E1589" s="279" t="str">
        <f t="shared" si="151"/>
        <v>01</v>
      </c>
      <c r="F1589" s="279" t="str">
        <f t="shared" si="152"/>
        <v>0</v>
      </c>
      <c r="G1589" s="279" t="str">
        <f t="shared" si="153"/>
        <v>0</v>
      </c>
      <c r="H1589" s="14">
        <v>24920100</v>
      </c>
      <c r="I1589" s="15" t="s">
        <v>2073</v>
      </c>
      <c r="J1589" s="280" t="s">
        <v>54</v>
      </c>
      <c r="K1589" s="15" t="s">
        <v>2074</v>
      </c>
      <c r="L1589" s="15"/>
      <c r="M1589" s="19" t="s">
        <v>10</v>
      </c>
    </row>
    <row r="1590" spans="1:13" ht="30" x14ac:dyDescent="0.25">
      <c r="A1590" s="18" t="str">
        <f t="shared" si="147"/>
        <v>2</v>
      </c>
      <c r="B1590" s="279" t="str">
        <f t="shared" si="148"/>
        <v>4</v>
      </c>
      <c r="C1590" s="279" t="str">
        <f t="shared" si="149"/>
        <v>8</v>
      </c>
      <c r="D1590" s="279" t="str">
        <f t="shared" si="150"/>
        <v>0</v>
      </c>
      <c r="E1590" s="279" t="str">
        <f t="shared" si="151"/>
        <v>00</v>
      </c>
      <c r="F1590" s="279" t="str">
        <f t="shared" si="152"/>
        <v>0</v>
      </c>
      <c r="G1590" s="279" t="str">
        <f t="shared" si="153"/>
        <v>0</v>
      </c>
      <c r="H1590" s="14">
        <v>24800000</v>
      </c>
      <c r="I1590" s="15" t="s">
        <v>1470</v>
      </c>
      <c r="J1590" s="280" t="s">
        <v>45</v>
      </c>
      <c r="K1590" s="15" t="s">
        <v>2072</v>
      </c>
      <c r="L1590" s="15"/>
      <c r="M1590" s="19" t="s">
        <v>18</v>
      </c>
    </row>
    <row r="1591" spans="1:13" ht="30" x14ac:dyDescent="0.25">
      <c r="A1591" s="18" t="str">
        <f t="shared" si="147"/>
        <v>2</v>
      </c>
      <c r="B1591" s="279" t="str">
        <f t="shared" si="148"/>
        <v>4</v>
      </c>
      <c r="C1591" s="279" t="str">
        <f t="shared" si="149"/>
        <v>8</v>
      </c>
      <c r="D1591" s="279" t="str">
        <f t="shared" si="150"/>
        <v>0</v>
      </c>
      <c r="E1591" s="279" t="str">
        <f t="shared" si="151"/>
        <v>00</v>
      </c>
      <c r="F1591" s="279" t="str">
        <f t="shared" si="152"/>
        <v>1</v>
      </c>
      <c r="G1591" s="279" t="str">
        <f t="shared" si="153"/>
        <v>0</v>
      </c>
      <c r="H1591" s="14">
        <v>24800010</v>
      </c>
      <c r="I1591" s="15" t="s">
        <v>2075</v>
      </c>
      <c r="J1591" s="280" t="s">
        <v>54</v>
      </c>
      <c r="K1591" s="15" t="s">
        <v>2072</v>
      </c>
      <c r="L1591" s="15"/>
      <c r="M1591" s="19" t="s">
        <v>18</v>
      </c>
    </row>
    <row r="1592" spans="1:13" ht="45" x14ac:dyDescent="0.25">
      <c r="A1592" s="18" t="str">
        <f t="shared" si="147"/>
        <v>2</v>
      </c>
      <c r="B1592" s="279" t="str">
        <f t="shared" si="148"/>
        <v>4</v>
      </c>
      <c r="C1592" s="279" t="str">
        <f t="shared" si="149"/>
        <v>8</v>
      </c>
      <c r="D1592" s="279" t="str">
        <f t="shared" si="150"/>
        <v>8</v>
      </c>
      <c r="E1592" s="279" t="str">
        <f t="shared" si="151"/>
        <v>00</v>
      </c>
      <c r="F1592" s="279" t="str">
        <f t="shared" si="152"/>
        <v>0</v>
      </c>
      <c r="G1592" s="279" t="str">
        <f t="shared" si="153"/>
        <v>0</v>
      </c>
      <c r="H1592" s="14">
        <v>24880000</v>
      </c>
      <c r="I1592" s="15" t="s">
        <v>2076</v>
      </c>
      <c r="J1592" s="280" t="s">
        <v>45</v>
      </c>
      <c r="K1592" s="15" t="s">
        <v>2077</v>
      </c>
      <c r="L1592" s="15"/>
      <c r="M1592" s="19" t="s">
        <v>18</v>
      </c>
    </row>
    <row r="1593" spans="1:13" ht="30" x14ac:dyDescent="0.25">
      <c r="A1593" s="18" t="str">
        <f t="shared" si="147"/>
        <v>2</v>
      </c>
      <c r="B1593" s="279" t="str">
        <f t="shared" si="148"/>
        <v>4</v>
      </c>
      <c r="C1593" s="279" t="str">
        <f t="shared" si="149"/>
        <v>8</v>
      </c>
      <c r="D1593" s="279" t="str">
        <f t="shared" si="150"/>
        <v>8</v>
      </c>
      <c r="E1593" s="279" t="str">
        <f t="shared" si="151"/>
        <v>01</v>
      </c>
      <c r="F1593" s="279" t="str">
        <f t="shared" si="152"/>
        <v>0</v>
      </c>
      <c r="G1593" s="279" t="str">
        <f t="shared" si="153"/>
        <v>0</v>
      </c>
      <c r="H1593" s="14">
        <v>24880100</v>
      </c>
      <c r="I1593" s="15" t="s">
        <v>2078</v>
      </c>
      <c r="J1593" s="280" t="s">
        <v>67</v>
      </c>
      <c r="K1593" s="15" t="s">
        <v>2072</v>
      </c>
      <c r="L1593" s="15"/>
      <c r="M1593" s="19" t="s">
        <v>18</v>
      </c>
    </row>
    <row r="1594" spans="1:13" ht="30" x14ac:dyDescent="0.25">
      <c r="A1594" s="18" t="str">
        <f t="shared" si="147"/>
        <v>2</v>
      </c>
      <c r="B1594" s="279" t="str">
        <f t="shared" si="148"/>
        <v>4</v>
      </c>
      <c r="C1594" s="279" t="str">
        <f t="shared" si="149"/>
        <v>8</v>
      </c>
      <c r="D1594" s="279" t="str">
        <f t="shared" si="150"/>
        <v>8</v>
      </c>
      <c r="E1594" s="279" t="str">
        <f t="shared" si="151"/>
        <v>01</v>
      </c>
      <c r="F1594" s="279" t="str">
        <f t="shared" si="152"/>
        <v>1</v>
      </c>
      <c r="G1594" s="279" t="str">
        <f t="shared" si="153"/>
        <v>0</v>
      </c>
      <c r="H1594" s="14">
        <v>24880110</v>
      </c>
      <c r="I1594" s="15" t="s">
        <v>2078</v>
      </c>
      <c r="J1594" s="280" t="s">
        <v>67</v>
      </c>
      <c r="K1594" s="15" t="s">
        <v>2074</v>
      </c>
      <c r="L1594" s="15"/>
      <c r="M1594" s="19" t="s">
        <v>18</v>
      </c>
    </row>
    <row r="1595" spans="1:13" ht="30" x14ac:dyDescent="0.25">
      <c r="A1595" s="18" t="str">
        <f t="shared" si="147"/>
        <v>2</v>
      </c>
      <c r="B1595" s="279" t="str">
        <f t="shared" si="148"/>
        <v>4</v>
      </c>
      <c r="C1595" s="279" t="str">
        <f t="shared" si="149"/>
        <v>9</v>
      </c>
      <c r="D1595" s="279" t="str">
        <f t="shared" si="150"/>
        <v>9</v>
      </c>
      <c r="E1595" s="279" t="str">
        <f t="shared" si="151"/>
        <v>00</v>
      </c>
      <c r="F1595" s="279" t="str">
        <f t="shared" si="152"/>
        <v>0</v>
      </c>
      <c r="G1595" s="279" t="str">
        <f t="shared" si="153"/>
        <v>0</v>
      </c>
      <c r="H1595" s="14">
        <v>24990000</v>
      </c>
      <c r="I1595" s="15" t="s">
        <v>2079</v>
      </c>
      <c r="J1595" s="280" t="s">
        <v>45</v>
      </c>
      <c r="K1595" s="15" t="s">
        <v>4597</v>
      </c>
      <c r="L1595" s="15"/>
      <c r="M1595" s="19" t="s">
        <v>14</v>
      </c>
    </row>
    <row r="1596" spans="1:13" ht="30" x14ac:dyDescent="0.25">
      <c r="A1596" s="18" t="str">
        <f t="shared" si="147"/>
        <v>2</v>
      </c>
      <c r="B1596" s="279" t="str">
        <f t="shared" si="148"/>
        <v>4</v>
      </c>
      <c r="C1596" s="279" t="str">
        <f t="shared" si="149"/>
        <v>9</v>
      </c>
      <c r="D1596" s="279" t="str">
        <f t="shared" si="150"/>
        <v>9</v>
      </c>
      <c r="E1596" s="279" t="str">
        <f t="shared" si="151"/>
        <v>99</v>
      </c>
      <c r="F1596" s="279" t="str">
        <f t="shared" si="152"/>
        <v>0</v>
      </c>
      <c r="G1596" s="279" t="str">
        <f t="shared" si="153"/>
        <v>0</v>
      </c>
      <c r="H1596" s="14">
        <v>24999900</v>
      </c>
      <c r="I1596" s="15" t="s">
        <v>2079</v>
      </c>
      <c r="J1596" s="280" t="s">
        <v>54</v>
      </c>
      <c r="K1596" s="15" t="s">
        <v>4598</v>
      </c>
      <c r="L1596" s="15"/>
      <c r="M1596" s="19" t="s">
        <v>14</v>
      </c>
    </row>
    <row r="1597" spans="1:13" ht="45" x14ac:dyDescent="0.25">
      <c r="A1597" s="18" t="str">
        <f t="shared" si="147"/>
        <v>2</v>
      </c>
      <c r="B1597" s="279" t="str">
        <f t="shared" si="148"/>
        <v>9</v>
      </c>
      <c r="C1597" s="279" t="str">
        <f t="shared" si="149"/>
        <v>0</v>
      </c>
      <c r="D1597" s="279" t="str">
        <f t="shared" si="150"/>
        <v>0</v>
      </c>
      <c r="E1597" s="279" t="str">
        <f t="shared" si="151"/>
        <v>00</v>
      </c>
      <c r="F1597" s="279" t="str">
        <f t="shared" si="152"/>
        <v>0</v>
      </c>
      <c r="G1597" s="279" t="str">
        <f t="shared" si="153"/>
        <v>0</v>
      </c>
      <c r="H1597" s="14">
        <v>29000000</v>
      </c>
      <c r="I1597" s="15" t="s">
        <v>2080</v>
      </c>
      <c r="J1597" s="280" t="s">
        <v>45</v>
      </c>
      <c r="K1597" s="15" t="s">
        <v>2081</v>
      </c>
      <c r="L1597" s="15"/>
      <c r="M1597" s="19"/>
    </row>
    <row r="1598" spans="1:13" ht="60" x14ac:dyDescent="0.25">
      <c r="A1598" s="18" t="str">
        <f t="shared" si="147"/>
        <v>2</v>
      </c>
      <c r="B1598" s="279" t="str">
        <f t="shared" si="148"/>
        <v>9</v>
      </c>
      <c r="C1598" s="279" t="str">
        <f t="shared" si="149"/>
        <v>1</v>
      </c>
      <c r="D1598" s="279" t="str">
        <f t="shared" si="150"/>
        <v>0</v>
      </c>
      <c r="E1598" s="279" t="str">
        <f t="shared" si="151"/>
        <v>00</v>
      </c>
      <c r="F1598" s="279" t="str">
        <f t="shared" si="152"/>
        <v>0</v>
      </c>
      <c r="G1598" s="279" t="str">
        <f t="shared" si="153"/>
        <v>0</v>
      </c>
      <c r="H1598" s="14">
        <v>29100000</v>
      </c>
      <c r="I1598" s="15" t="s">
        <v>2082</v>
      </c>
      <c r="J1598" s="280" t="s">
        <v>45</v>
      </c>
      <c r="K1598" s="15" t="s">
        <v>2083</v>
      </c>
      <c r="L1598" s="15"/>
      <c r="M1598" s="19"/>
    </row>
    <row r="1599" spans="1:13" ht="60" x14ac:dyDescent="0.25">
      <c r="A1599" s="18" t="str">
        <f t="shared" si="147"/>
        <v>2</v>
      </c>
      <c r="B1599" s="279" t="str">
        <f t="shared" si="148"/>
        <v>9</v>
      </c>
      <c r="C1599" s="279" t="str">
        <f t="shared" si="149"/>
        <v>1</v>
      </c>
      <c r="D1599" s="279" t="str">
        <f t="shared" si="150"/>
        <v>1</v>
      </c>
      <c r="E1599" s="279" t="str">
        <f t="shared" si="151"/>
        <v>00</v>
      </c>
      <c r="F1599" s="279" t="str">
        <f t="shared" si="152"/>
        <v>0</v>
      </c>
      <c r="G1599" s="279" t="str">
        <f t="shared" si="153"/>
        <v>0</v>
      </c>
      <c r="H1599" s="14">
        <v>29110000</v>
      </c>
      <c r="I1599" s="15" t="s">
        <v>2082</v>
      </c>
      <c r="J1599" s="280" t="s">
        <v>45</v>
      </c>
      <c r="K1599" s="15" t="s">
        <v>2083</v>
      </c>
      <c r="L1599" s="15"/>
      <c r="M1599" s="19" t="s">
        <v>14</v>
      </c>
    </row>
    <row r="1600" spans="1:13" ht="60" x14ac:dyDescent="0.25">
      <c r="A1600" s="18" t="str">
        <f t="shared" si="147"/>
        <v>2</v>
      </c>
      <c r="B1600" s="279" t="str">
        <f t="shared" si="148"/>
        <v>9</v>
      </c>
      <c r="C1600" s="279" t="str">
        <f t="shared" si="149"/>
        <v>1</v>
      </c>
      <c r="D1600" s="279" t="str">
        <f t="shared" si="150"/>
        <v>1</v>
      </c>
      <c r="E1600" s="279" t="str">
        <f t="shared" si="151"/>
        <v>01</v>
      </c>
      <c r="F1600" s="279" t="str">
        <f t="shared" si="152"/>
        <v>0</v>
      </c>
      <c r="G1600" s="279" t="str">
        <f t="shared" si="153"/>
        <v>0</v>
      </c>
      <c r="H1600" s="14">
        <v>29110100</v>
      </c>
      <c r="I1600" s="15" t="s">
        <v>2082</v>
      </c>
      <c r="J1600" s="280" t="s">
        <v>54</v>
      </c>
      <c r="K1600" s="15" t="s">
        <v>2084</v>
      </c>
      <c r="L1600" s="15"/>
      <c r="M1600" s="19" t="s">
        <v>10</v>
      </c>
    </row>
    <row r="1601" spans="1:13" ht="60" x14ac:dyDescent="0.25">
      <c r="A1601" s="18" t="str">
        <f t="shared" si="147"/>
        <v>2</v>
      </c>
      <c r="B1601" s="279" t="str">
        <f t="shared" si="148"/>
        <v>9</v>
      </c>
      <c r="C1601" s="279" t="str">
        <f t="shared" si="149"/>
        <v>1</v>
      </c>
      <c r="D1601" s="279" t="str">
        <f t="shared" si="150"/>
        <v>0</v>
      </c>
      <c r="E1601" s="279" t="str">
        <f t="shared" si="151"/>
        <v>00</v>
      </c>
      <c r="F1601" s="279" t="str">
        <f t="shared" si="152"/>
        <v>1</v>
      </c>
      <c r="G1601" s="279" t="str">
        <f t="shared" si="153"/>
        <v>0</v>
      </c>
      <c r="H1601" s="14">
        <v>29100010</v>
      </c>
      <c r="I1601" s="15" t="s">
        <v>2082</v>
      </c>
      <c r="J1601" s="280" t="s">
        <v>54</v>
      </c>
      <c r="K1601" s="15" t="s">
        <v>2083</v>
      </c>
      <c r="L1601" s="15"/>
      <c r="M1601" s="19" t="s">
        <v>18</v>
      </c>
    </row>
    <row r="1602" spans="1:13" ht="45" x14ac:dyDescent="0.25">
      <c r="A1602" s="18" t="str">
        <f t="shared" si="147"/>
        <v>2</v>
      </c>
      <c r="B1602" s="279" t="str">
        <f t="shared" si="148"/>
        <v>9</v>
      </c>
      <c r="C1602" s="279" t="str">
        <f t="shared" si="149"/>
        <v>2</v>
      </c>
      <c r="D1602" s="279" t="str">
        <f t="shared" si="150"/>
        <v>0</v>
      </c>
      <c r="E1602" s="279" t="str">
        <f t="shared" si="151"/>
        <v>00</v>
      </c>
      <c r="F1602" s="279" t="str">
        <f t="shared" si="152"/>
        <v>0</v>
      </c>
      <c r="G1602" s="279" t="str">
        <f t="shared" si="153"/>
        <v>0</v>
      </c>
      <c r="H1602" s="14">
        <v>29200000</v>
      </c>
      <c r="I1602" s="15" t="s">
        <v>2085</v>
      </c>
      <c r="J1602" s="280" t="s">
        <v>45</v>
      </c>
      <c r="K1602" s="15" t="s">
        <v>2086</v>
      </c>
      <c r="L1602" s="15"/>
      <c r="M1602" s="19"/>
    </row>
    <row r="1603" spans="1:13" ht="45" x14ac:dyDescent="0.25">
      <c r="A1603" s="18" t="str">
        <f t="shared" si="147"/>
        <v>2</v>
      </c>
      <c r="B1603" s="279" t="str">
        <f t="shared" si="148"/>
        <v>9</v>
      </c>
      <c r="C1603" s="279" t="str">
        <f t="shared" si="149"/>
        <v>2</v>
      </c>
      <c r="D1603" s="279" t="str">
        <f t="shared" si="150"/>
        <v>1</v>
      </c>
      <c r="E1603" s="279" t="str">
        <f t="shared" si="151"/>
        <v>00</v>
      </c>
      <c r="F1603" s="279" t="str">
        <f t="shared" si="152"/>
        <v>0</v>
      </c>
      <c r="G1603" s="279" t="str">
        <f t="shared" si="153"/>
        <v>0</v>
      </c>
      <c r="H1603" s="14">
        <v>29210000</v>
      </c>
      <c r="I1603" s="15" t="s">
        <v>2085</v>
      </c>
      <c r="J1603" s="280" t="s">
        <v>45</v>
      </c>
      <c r="K1603" s="15" t="s">
        <v>2086</v>
      </c>
      <c r="L1603" s="15"/>
      <c r="M1603" s="19" t="s">
        <v>14</v>
      </c>
    </row>
    <row r="1604" spans="1:13" ht="45" x14ac:dyDescent="0.25">
      <c r="A1604" s="18" t="str">
        <f t="shared" si="147"/>
        <v>2</v>
      </c>
      <c r="B1604" s="279" t="str">
        <f t="shared" si="148"/>
        <v>9</v>
      </c>
      <c r="C1604" s="279" t="str">
        <f t="shared" si="149"/>
        <v>2</v>
      </c>
      <c r="D1604" s="279" t="str">
        <f t="shared" si="150"/>
        <v>1</v>
      </c>
      <c r="E1604" s="279" t="str">
        <f t="shared" si="151"/>
        <v>01</v>
      </c>
      <c r="F1604" s="279" t="str">
        <f t="shared" si="152"/>
        <v>0</v>
      </c>
      <c r="G1604" s="279" t="str">
        <f t="shared" si="153"/>
        <v>0</v>
      </c>
      <c r="H1604" s="14">
        <v>29210100</v>
      </c>
      <c r="I1604" s="15" t="s">
        <v>2087</v>
      </c>
      <c r="J1604" s="280" t="s">
        <v>54</v>
      </c>
      <c r="K1604" s="15" t="s">
        <v>2088</v>
      </c>
      <c r="L1604" s="15"/>
      <c r="M1604" s="19" t="s">
        <v>10</v>
      </c>
    </row>
    <row r="1605" spans="1:13" ht="45" x14ac:dyDescent="0.25">
      <c r="A1605" s="18" t="str">
        <f t="shared" si="147"/>
        <v>2</v>
      </c>
      <c r="B1605" s="279" t="str">
        <f t="shared" si="148"/>
        <v>9</v>
      </c>
      <c r="C1605" s="279" t="str">
        <f t="shared" si="149"/>
        <v>2</v>
      </c>
      <c r="D1605" s="279" t="str">
        <f t="shared" si="150"/>
        <v>1</v>
      </c>
      <c r="E1605" s="279" t="str">
        <f t="shared" si="151"/>
        <v>02</v>
      </c>
      <c r="F1605" s="279" t="str">
        <f t="shared" si="152"/>
        <v>0</v>
      </c>
      <c r="G1605" s="279" t="str">
        <f t="shared" si="153"/>
        <v>0</v>
      </c>
      <c r="H1605" s="14">
        <v>29210200</v>
      </c>
      <c r="I1605" s="15" t="s">
        <v>2089</v>
      </c>
      <c r="J1605" s="280" t="s">
        <v>54</v>
      </c>
      <c r="K1605" s="15" t="s">
        <v>2090</v>
      </c>
      <c r="L1605" s="15"/>
      <c r="M1605" s="19" t="s">
        <v>10</v>
      </c>
    </row>
    <row r="1606" spans="1:13" ht="45" x14ac:dyDescent="0.25">
      <c r="A1606" s="18" t="str">
        <f t="shared" si="147"/>
        <v>2</v>
      </c>
      <c r="B1606" s="279" t="str">
        <f t="shared" si="148"/>
        <v>9</v>
      </c>
      <c r="C1606" s="279" t="str">
        <f t="shared" si="149"/>
        <v>2</v>
      </c>
      <c r="D1606" s="279" t="str">
        <f t="shared" si="150"/>
        <v>0</v>
      </c>
      <c r="E1606" s="279" t="str">
        <f t="shared" si="151"/>
        <v>00</v>
      </c>
      <c r="F1606" s="279" t="str">
        <f t="shared" si="152"/>
        <v>1</v>
      </c>
      <c r="G1606" s="279" t="str">
        <f t="shared" si="153"/>
        <v>0</v>
      </c>
      <c r="H1606" s="14">
        <v>29200010</v>
      </c>
      <c r="I1606" s="15" t="s">
        <v>2087</v>
      </c>
      <c r="J1606" s="280" t="s">
        <v>54</v>
      </c>
      <c r="K1606" s="15" t="s">
        <v>2091</v>
      </c>
      <c r="L1606" s="15"/>
      <c r="M1606" s="19" t="s">
        <v>18</v>
      </c>
    </row>
    <row r="1607" spans="1:13" ht="45" x14ac:dyDescent="0.25">
      <c r="A1607" s="18" t="str">
        <f t="shared" si="147"/>
        <v>2</v>
      </c>
      <c r="B1607" s="279" t="str">
        <f t="shared" si="148"/>
        <v>9</v>
      </c>
      <c r="C1607" s="279" t="str">
        <f t="shared" si="149"/>
        <v>2</v>
      </c>
      <c r="D1607" s="279" t="str">
        <f t="shared" si="150"/>
        <v>0</v>
      </c>
      <c r="E1607" s="279" t="str">
        <f t="shared" si="151"/>
        <v>00</v>
      </c>
      <c r="F1607" s="279" t="str">
        <f t="shared" si="152"/>
        <v>2</v>
      </c>
      <c r="G1607" s="279" t="str">
        <f t="shared" si="153"/>
        <v>0</v>
      </c>
      <c r="H1607" s="14">
        <v>29200020</v>
      </c>
      <c r="I1607" s="15" t="s">
        <v>2089</v>
      </c>
      <c r="J1607" s="280" t="s">
        <v>54</v>
      </c>
      <c r="K1607" s="15" t="s">
        <v>2092</v>
      </c>
      <c r="L1607" s="15"/>
      <c r="M1607" s="19" t="s">
        <v>18</v>
      </c>
    </row>
    <row r="1608" spans="1:13" ht="60" x14ac:dyDescent="0.25">
      <c r="A1608" s="18" t="str">
        <f t="shared" si="147"/>
        <v>2</v>
      </c>
      <c r="B1608" s="279" t="str">
        <f t="shared" si="148"/>
        <v>9</v>
      </c>
      <c r="C1608" s="279" t="str">
        <f t="shared" si="149"/>
        <v>3</v>
      </c>
      <c r="D1608" s="279" t="str">
        <f t="shared" si="150"/>
        <v>0</v>
      </c>
      <c r="E1608" s="279" t="str">
        <f t="shared" si="151"/>
        <v>00</v>
      </c>
      <c r="F1608" s="279" t="str">
        <f t="shared" si="152"/>
        <v>0</v>
      </c>
      <c r="G1608" s="279" t="str">
        <f t="shared" si="153"/>
        <v>0</v>
      </c>
      <c r="H1608" s="14">
        <v>29300000</v>
      </c>
      <c r="I1608" s="15" t="s">
        <v>2093</v>
      </c>
      <c r="J1608" s="280" t="s">
        <v>45</v>
      </c>
      <c r="K1608" s="15" t="s">
        <v>2094</v>
      </c>
      <c r="L1608" s="15"/>
      <c r="M1608" s="19"/>
    </row>
    <row r="1609" spans="1:13" ht="60" x14ac:dyDescent="0.25">
      <c r="A1609" s="18" t="str">
        <f t="shared" si="147"/>
        <v>2</v>
      </c>
      <c r="B1609" s="279" t="str">
        <f t="shared" si="148"/>
        <v>9</v>
      </c>
      <c r="C1609" s="279" t="str">
        <f t="shared" si="149"/>
        <v>3</v>
      </c>
      <c r="D1609" s="279" t="str">
        <f t="shared" si="150"/>
        <v>1</v>
      </c>
      <c r="E1609" s="279" t="str">
        <f t="shared" si="151"/>
        <v>00</v>
      </c>
      <c r="F1609" s="279" t="str">
        <f t="shared" si="152"/>
        <v>0</v>
      </c>
      <c r="G1609" s="279" t="str">
        <f t="shared" si="153"/>
        <v>0</v>
      </c>
      <c r="H1609" s="14">
        <v>29310000</v>
      </c>
      <c r="I1609" s="15" t="s">
        <v>2093</v>
      </c>
      <c r="J1609" s="280" t="s">
        <v>45</v>
      </c>
      <c r="K1609" s="15" t="s">
        <v>2094</v>
      </c>
      <c r="L1609" s="15"/>
      <c r="M1609" s="19" t="s">
        <v>14</v>
      </c>
    </row>
    <row r="1610" spans="1:13" ht="60" x14ac:dyDescent="0.25">
      <c r="A1610" s="18" t="str">
        <f t="shared" si="147"/>
        <v>2</v>
      </c>
      <c r="B1610" s="279" t="str">
        <f t="shared" si="148"/>
        <v>9</v>
      </c>
      <c r="C1610" s="279" t="str">
        <f t="shared" si="149"/>
        <v>3</v>
      </c>
      <c r="D1610" s="279" t="str">
        <f t="shared" si="150"/>
        <v>1</v>
      </c>
      <c r="E1610" s="279" t="str">
        <f t="shared" si="151"/>
        <v>01</v>
      </c>
      <c r="F1610" s="279" t="str">
        <f t="shared" si="152"/>
        <v>0</v>
      </c>
      <c r="G1610" s="279" t="str">
        <f t="shared" si="153"/>
        <v>0</v>
      </c>
      <c r="H1610" s="14">
        <v>29310100</v>
      </c>
      <c r="I1610" s="15" t="s">
        <v>2093</v>
      </c>
      <c r="J1610" s="280" t="s">
        <v>54</v>
      </c>
      <c r="K1610" s="15" t="s">
        <v>2095</v>
      </c>
      <c r="L1610" s="15"/>
      <c r="M1610" s="19" t="s">
        <v>10</v>
      </c>
    </row>
    <row r="1611" spans="1:13" ht="60" x14ac:dyDescent="0.25">
      <c r="A1611" s="18" t="str">
        <f t="shared" si="147"/>
        <v>2</v>
      </c>
      <c r="B1611" s="279" t="str">
        <f t="shared" si="148"/>
        <v>9</v>
      </c>
      <c r="C1611" s="279" t="str">
        <f t="shared" si="149"/>
        <v>3</v>
      </c>
      <c r="D1611" s="279" t="str">
        <f t="shared" si="150"/>
        <v>0</v>
      </c>
      <c r="E1611" s="279" t="str">
        <f t="shared" si="151"/>
        <v>00</v>
      </c>
      <c r="F1611" s="279" t="str">
        <f t="shared" si="152"/>
        <v>1</v>
      </c>
      <c r="G1611" s="279" t="str">
        <f t="shared" si="153"/>
        <v>0</v>
      </c>
      <c r="H1611" s="14">
        <v>29300010</v>
      </c>
      <c r="I1611" s="15" t="s">
        <v>2093</v>
      </c>
      <c r="J1611" s="280" t="s">
        <v>54</v>
      </c>
      <c r="K1611" s="15" t="s">
        <v>2094</v>
      </c>
      <c r="L1611" s="15"/>
      <c r="M1611" s="19" t="s">
        <v>18</v>
      </c>
    </row>
    <row r="1612" spans="1:13" ht="30" x14ac:dyDescent="0.25">
      <c r="A1612" s="18" t="str">
        <f t="shared" si="147"/>
        <v>2</v>
      </c>
      <c r="B1612" s="279" t="str">
        <f t="shared" si="148"/>
        <v>9</v>
      </c>
      <c r="C1612" s="279" t="str">
        <f t="shared" si="149"/>
        <v>4</v>
      </c>
      <c r="D1612" s="279" t="str">
        <f t="shared" si="150"/>
        <v>0</v>
      </c>
      <c r="E1612" s="279" t="str">
        <f t="shared" si="151"/>
        <v>00</v>
      </c>
      <c r="F1612" s="279" t="str">
        <f t="shared" si="152"/>
        <v>0</v>
      </c>
      <c r="G1612" s="279" t="str">
        <f t="shared" si="153"/>
        <v>0</v>
      </c>
      <c r="H1612" s="14">
        <v>29400000</v>
      </c>
      <c r="I1612" s="15" t="s">
        <v>2096</v>
      </c>
      <c r="J1612" s="280" t="s">
        <v>45</v>
      </c>
      <c r="K1612" s="15" t="s">
        <v>2097</v>
      </c>
      <c r="L1612" s="15"/>
      <c r="M1612" s="19"/>
    </row>
    <row r="1613" spans="1:13" ht="30" x14ac:dyDescent="0.25">
      <c r="A1613" s="18" t="str">
        <f t="shared" si="147"/>
        <v>2</v>
      </c>
      <c r="B1613" s="279" t="str">
        <f t="shared" si="148"/>
        <v>9</v>
      </c>
      <c r="C1613" s="279" t="str">
        <f t="shared" si="149"/>
        <v>4</v>
      </c>
      <c r="D1613" s="279" t="str">
        <f t="shared" si="150"/>
        <v>1</v>
      </c>
      <c r="E1613" s="279" t="str">
        <f t="shared" si="151"/>
        <v>00</v>
      </c>
      <c r="F1613" s="279" t="str">
        <f t="shared" si="152"/>
        <v>0</v>
      </c>
      <c r="G1613" s="279" t="str">
        <f t="shared" si="153"/>
        <v>0</v>
      </c>
      <c r="H1613" s="14">
        <v>29410000</v>
      </c>
      <c r="I1613" s="15" t="s">
        <v>2096</v>
      </c>
      <c r="J1613" s="280" t="s">
        <v>45</v>
      </c>
      <c r="K1613" s="15" t="s">
        <v>2097</v>
      </c>
      <c r="L1613" s="15"/>
      <c r="M1613" s="19" t="s">
        <v>14</v>
      </c>
    </row>
    <row r="1614" spans="1:13" ht="30" x14ac:dyDescent="0.25">
      <c r="A1614" s="18" t="str">
        <f t="shared" si="147"/>
        <v>2</v>
      </c>
      <c r="B1614" s="279" t="str">
        <f t="shared" si="148"/>
        <v>9</v>
      </c>
      <c r="C1614" s="279" t="str">
        <f t="shared" si="149"/>
        <v>4</v>
      </c>
      <c r="D1614" s="279" t="str">
        <f t="shared" si="150"/>
        <v>1</v>
      </c>
      <c r="E1614" s="279" t="str">
        <f t="shared" si="151"/>
        <v>01</v>
      </c>
      <c r="F1614" s="279" t="str">
        <f t="shared" si="152"/>
        <v>0</v>
      </c>
      <c r="G1614" s="279" t="str">
        <f t="shared" si="153"/>
        <v>0</v>
      </c>
      <c r="H1614" s="14">
        <v>29410100</v>
      </c>
      <c r="I1614" s="15" t="s">
        <v>2096</v>
      </c>
      <c r="J1614" s="280" t="s">
        <v>54</v>
      </c>
      <c r="K1614" s="15" t="s">
        <v>2098</v>
      </c>
      <c r="L1614" s="15"/>
      <c r="M1614" s="19" t="s">
        <v>10</v>
      </c>
    </row>
    <row r="1615" spans="1:13" ht="30" x14ac:dyDescent="0.25">
      <c r="A1615" s="18" t="str">
        <f t="shared" si="147"/>
        <v>2</v>
      </c>
      <c r="B1615" s="279" t="str">
        <f t="shared" si="148"/>
        <v>9</v>
      </c>
      <c r="C1615" s="279" t="str">
        <f t="shared" si="149"/>
        <v>4</v>
      </c>
      <c r="D1615" s="279" t="str">
        <f t="shared" si="150"/>
        <v>0</v>
      </c>
      <c r="E1615" s="279" t="str">
        <f t="shared" si="151"/>
        <v>00</v>
      </c>
      <c r="F1615" s="279" t="str">
        <f t="shared" si="152"/>
        <v>1</v>
      </c>
      <c r="G1615" s="279" t="str">
        <f t="shared" si="153"/>
        <v>0</v>
      </c>
      <c r="H1615" s="14">
        <v>29400010</v>
      </c>
      <c r="I1615" s="15" t="s">
        <v>2096</v>
      </c>
      <c r="J1615" s="280" t="s">
        <v>54</v>
      </c>
      <c r="K1615" s="15" t="s">
        <v>2097</v>
      </c>
      <c r="L1615" s="15"/>
      <c r="M1615" s="19" t="s">
        <v>18</v>
      </c>
    </row>
    <row r="1616" spans="1:13" ht="45" x14ac:dyDescent="0.25">
      <c r="A1616" s="18" t="str">
        <f t="shared" si="147"/>
        <v>2</v>
      </c>
      <c r="B1616" s="279" t="str">
        <f t="shared" si="148"/>
        <v>9</v>
      </c>
      <c r="C1616" s="279" t="str">
        <f t="shared" si="149"/>
        <v>9</v>
      </c>
      <c r="D1616" s="279" t="str">
        <f t="shared" si="150"/>
        <v>0</v>
      </c>
      <c r="E1616" s="279" t="str">
        <f t="shared" si="151"/>
        <v>00</v>
      </c>
      <c r="F1616" s="279" t="str">
        <f t="shared" si="152"/>
        <v>0</v>
      </c>
      <c r="G1616" s="279" t="str">
        <f t="shared" si="153"/>
        <v>0</v>
      </c>
      <c r="H1616" s="14">
        <v>29900000</v>
      </c>
      <c r="I1616" s="15" t="s">
        <v>2099</v>
      </c>
      <c r="J1616" s="280" t="s">
        <v>45</v>
      </c>
      <c r="K1616" s="15" t="s">
        <v>2100</v>
      </c>
      <c r="L1616" s="15"/>
      <c r="M1616" s="19"/>
    </row>
    <row r="1617" spans="1:13" ht="45" x14ac:dyDescent="0.25">
      <c r="A1617" s="18" t="str">
        <f t="shared" si="147"/>
        <v>2</v>
      </c>
      <c r="B1617" s="279" t="str">
        <f t="shared" si="148"/>
        <v>9</v>
      </c>
      <c r="C1617" s="279" t="str">
        <f t="shared" si="149"/>
        <v>9</v>
      </c>
      <c r="D1617" s="279" t="str">
        <f t="shared" si="150"/>
        <v>9</v>
      </c>
      <c r="E1617" s="279" t="str">
        <f t="shared" si="151"/>
        <v>00</v>
      </c>
      <c r="F1617" s="279" t="str">
        <f t="shared" si="152"/>
        <v>0</v>
      </c>
      <c r="G1617" s="279" t="str">
        <f t="shared" si="153"/>
        <v>0</v>
      </c>
      <c r="H1617" s="14">
        <v>29990000</v>
      </c>
      <c r="I1617" s="15" t="s">
        <v>2080</v>
      </c>
      <c r="J1617" s="280" t="s">
        <v>45</v>
      </c>
      <c r="K1617" s="15" t="s">
        <v>2100</v>
      </c>
      <c r="L1617" s="15"/>
      <c r="M1617" s="19" t="s">
        <v>14</v>
      </c>
    </row>
    <row r="1618" spans="1:13" ht="60" x14ac:dyDescent="0.25">
      <c r="A1618" s="18" t="str">
        <f t="shared" si="147"/>
        <v>2</v>
      </c>
      <c r="B1618" s="279" t="str">
        <f t="shared" si="148"/>
        <v>9</v>
      </c>
      <c r="C1618" s="279" t="str">
        <f t="shared" si="149"/>
        <v>9</v>
      </c>
      <c r="D1618" s="279" t="str">
        <f t="shared" si="150"/>
        <v>9</v>
      </c>
      <c r="E1618" s="279" t="str">
        <f t="shared" si="151"/>
        <v>50</v>
      </c>
      <c r="F1618" s="279" t="str">
        <f t="shared" si="152"/>
        <v>0</v>
      </c>
      <c r="G1618" s="279" t="str">
        <f t="shared" si="153"/>
        <v>0</v>
      </c>
      <c r="H1618" s="14">
        <v>29995000</v>
      </c>
      <c r="I1618" s="15" t="s">
        <v>2101</v>
      </c>
      <c r="J1618" s="280" t="s">
        <v>67</v>
      </c>
      <c r="K1618" s="15" t="s">
        <v>2102</v>
      </c>
      <c r="L1618" s="15"/>
      <c r="M1618" s="19" t="s">
        <v>10</v>
      </c>
    </row>
    <row r="1619" spans="1:13" ht="45" x14ac:dyDescent="0.25">
      <c r="A1619" s="18" t="str">
        <f t="shared" si="147"/>
        <v>2</v>
      </c>
      <c r="B1619" s="279" t="str">
        <f t="shared" si="148"/>
        <v>9</v>
      </c>
      <c r="C1619" s="279" t="str">
        <f t="shared" si="149"/>
        <v>9</v>
      </c>
      <c r="D1619" s="279" t="str">
        <f t="shared" si="150"/>
        <v>9</v>
      </c>
      <c r="E1619" s="279" t="str">
        <f t="shared" si="151"/>
        <v>99</v>
      </c>
      <c r="F1619" s="279" t="str">
        <f t="shared" si="152"/>
        <v>0</v>
      </c>
      <c r="G1619" s="279" t="str">
        <f t="shared" si="153"/>
        <v>0</v>
      </c>
      <c r="H1619" s="14">
        <v>29999900</v>
      </c>
      <c r="I1619" s="15" t="s">
        <v>2080</v>
      </c>
      <c r="J1619" s="280" t="s">
        <v>54</v>
      </c>
      <c r="K1619" s="15" t="s">
        <v>2103</v>
      </c>
      <c r="L1619" s="15"/>
      <c r="M1619" s="19" t="s">
        <v>10</v>
      </c>
    </row>
    <row r="1620" spans="1:13" ht="45" x14ac:dyDescent="0.25">
      <c r="A1620" s="18" t="str">
        <f t="shared" si="147"/>
        <v>2</v>
      </c>
      <c r="B1620" s="279" t="str">
        <f t="shared" si="148"/>
        <v>9</v>
      </c>
      <c r="C1620" s="279" t="str">
        <f t="shared" si="149"/>
        <v>9</v>
      </c>
      <c r="D1620" s="279" t="str">
        <f t="shared" si="150"/>
        <v>0</v>
      </c>
      <c r="E1620" s="279" t="str">
        <f t="shared" si="151"/>
        <v>00</v>
      </c>
      <c r="F1620" s="279" t="str">
        <f t="shared" si="152"/>
        <v>1</v>
      </c>
      <c r="G1620" s="279" t="str">
        <f t="shared" si="153"/>
        <v>0</v>
      </c>
      <c r="H1620" s="14">
        <v>29900010</v>
      </c>
      <c r="I1620" s="15" t="s">
        <v>2099</v>
      </c>
      <c r="J1620" s="280" t="s">
        <v>54</v>
      </c>
      <c r="K1620" s="15" t="s">
        <v>2100</v>
      </c>
      <c r="L1620" s="15"/>
      <c r="M1620" s="19" t="s">
        <v>18</v>
      </c>
    </row>
    <row r="1621" spans="1:13" ht="45" x14ac:dyDescent="0.25">
      <c r="A1621" s="18" t="str">
        <f t="shared" si="147"/>
        <v>2</v>
      </c>
      <c r="B1621" s="279" t="str">
        <f t="shared" si="148"/>
        <v>9</v>
      </c>
      <c r="C1621" s="279" t="str">
        <f t="shared" si="149"/>
        <v>9</v>
      </c>
      <c r="D1621" s="279" t="str">
        <f t="shared" si="150"/>
        <v>8</v>
      </c>
      <c r="E1621" s="279" t="str">
        <f t="shared" si="151"/>
        <v>00</v>
      </c>
      <c r="F1621" s="279" t="str">
        <f t="shared" si="152"/>
        <v>0</v>
      </c>
      <c r="G1621" s="279" t="str">
        <f t="shared" si="153"/>
        <v>0</v>
      </c>
      <c r="H1621" s="14">
        <v>29980000</v>
      </c>
      <c r="I1621" s="15" t="s">
        <v>2104</v>
      </c>
      <c r="J1621" s="280" t="s">
        <v>45</v>
      </c>
      <c r="K1621" s="15" t="s">
        <v>2105</v>
      </c>
      <c r="L1621" s="15"/>
      <c r="M1621" s="19" t="s">
        <v>18</v>
      </c>
    </row>
    <row r="1622" spans="1:13" ht="45" x14ac:dyDescent="0.25">
      <c r="A1622" s="18" t="str">
        <f t="shared" si="147"/>
        <v>2</v>
      </c>
      <c r="B1622" s="279" t="str">
        <f t="shared" si="148"/>
        <v>9</v>
      </c>
      <c r="C1622" s="279" t="str">
        <f t="shared" si="149"/>
        <v>9</v>
      </c>
      <c r="D1622" s="279" t="str">
        <f t="shared" si="150"/>
        <v>8</v>
      </c>
      <c r="E1622" s="279" t="str">
        <f t="shared" si="151"/>
        <v>01</v>
      </c>
      <c r="F1622" s="279" t="str">
        <f t="shared" si="152"/>
        <v>0</v>
      </c>
      <c r="G1622" s="279" t="str">
        <f t="shared" si="153"/>
        <v>0</v>
      </c>
      <c r="H1622" s="14">
        <v>29980100</v>
      </c>
      <c r="I1622" s="15" t="s">
        <v>2106</v>
      </c>
      <c r="J1622" s="280" t="s">
        <v>67</v>
      </c>
      <c r="K1622" s="15" t="s">
        <v>2105</v>
      </c>
      <c r="L1622" s="15"/>
      <c r="M1622" s="19" t="s">
        <v>18</v>
      </c>
    </row>
    <row r="1623" spans="1:13" ht="60" x14ac:dyDescent="0.25">
      <c r="A1623" s="18" t="str">
        <f t="shared" si="147"/>
        <v>2</v>
      </c>
      <c r="B1623" s="279" t="str">
        <f t="shared" si="148"/>
        <v>9</v>
      </c>
      <c r="C1623" s="279" t="str">
        <f t="shared" si="149"/>
        <v>9</v>
      </c>
      <c r="D1623" s="279" t="str">
        <f t="shared" si="150"/>
        <v>8</v>
      </c>
      <c r="E1623" s="279" t="str">
        <f t="shared" si="151"/>
        <v>01</v>
      </c>
      <c r="F1623" s="279" t="str">
        <f t="shared" si="152"/>
        <v>1</v>
      </c>
      <c r="G1623" s="279" t="str">
        <f t="shared" si="153"/>
        <v>0</v>
      </c>
      <c r="H1623" s="14">
        <v>29980110</v>
      </c>
      <c r="I1623" s="15" t="s">
        <v>2101</v>
      </c>
      <c r="J1623" s="280" t="s">
        <v>67</v>
      </c>
      <c r="K1623" s="15" t="s">
        <v>2102</v>
      </c>
      <c r="L1623" s="15"/>
      <c r="M1623" s="19" t="s">
        <v>18</v>
      </c>
    </row>
    <row r="1624" spans="1:13" ht="60.75" thickBot="1" x14ac:dyDescent="0.3">
      <c r="A1624" s="21" t="str">
        <f t="shared" si="147"/>
        <v>9</v>
      </c>
      <c r="B1624" s="22" t="str">
        <f t="shared" si="148"/>
        <v>9</v>
      </c>
      <c r="C1624" s="22" t="str">
        <f t="shared" si="149"/>
        <v>9</v>
      </c>
      <c r="D1624" s="22" t="str">
        <f t="shared" si="150"/>
        <v>0</v>
      </c>
      <c r="E1624" s="22" t="str">
        <f t="shared" si="151"/>
        <v>00</v>
      </c>
      <c r="F1624" s="22" t="str">
        <f t="shared" si="152"/>
        <v>0</v>
      </c>
      <c r="G1624" s="22" t="str">
        <f t="shared" si="153"/>
        <v>0</v>
      </c>
      <c r="H1624" s="23">
        <v>99900000</v>
      </c>
      <c r="I1624" s="24" t="s">
        <v>2107</v>
      </c>
      <c r="J1624" s="55" t="s">
        <v>45</v>
      </c>
      <c r="K1624" s="24" t="s">
        <v>2108</v>
      </c>
      <c r="L1624" s="24"/>
      <c r="M1624" s="25"/>
    </row>
  </sheetData>
  <autoFilter ref="A2:M1624"/>
  <conditionalFormatting sqref="A2:M2">
    <cfRule type="expression" dxfId="13237" priority="2083">
      <formula>$H$2="NR"</formula>
    </cfRule>
  </conditionalFormatting>
  <conditionalFormatting sqref="I1314:J1314 H83:H111 H129:H135 H139:H165 H537:H609 H169:H533 H113:H127 H613:H924 H926:H1493 H1:H81 H1495:H1048576">
    <cfRule type="expression" dxfId="13236" priority="2084">
      <formula>IF($H1="",FALSE,IF($H1&gt;9999999,IF($H1&lt;100000000,FALSE,TRUE),TRUE))</formula>
    </cfRule>
  </conditionalFormatting>
  <conditionalFormatting sqref="H1403">
    <cfRule type="expression" dxfId="13235" priority="2082">
      <formula>IF($H1403="",FALSE,IF($H1403&gt;9999999,IF($H1403&lt;100000000,FALSE,TRUE),TRUE))</formula>
    </cfRule>
  </conditionalFormatting>
  <conditionalFormatting sqref="H1404">
    <cfRule type="expression" dxfId="13234" priority="2081">
      <formula>IF($H1404="",FALSE,IF($H1404&gt;9999999,IF($H1404&lt;100000000,FALSE,TRUE),TRUE))</formula>
    </cfRule>
  </conditionalFormatting>
  <conditionalFormatting sqref="H818">
    <cfRule type="expression" dxfId="13233" priority="2080">
      <formula>IF($H818="",FALSE,IF($H818&gt;9999999,IF($H818&lt;100000000,FALSE,TRUE),TRUE))</formula>
    </cfRule>
  </conditionalFormatting>
  <conditionalFormatting sqref="H1444">
    <cfRule type="expression" dxfId="13232" priority="2079">
      <formula>IF($H1444="",FALSE,IF($H1444&gt;9999999,IF($H1444&lt;100000000,FALSE,TRUE),TRUE))</formula>
    </cfRule>
  </conditionalFormatting>
  <conditionalFormatting sqref="H82">
    <cfRule type="expression" dxfId="13231" priority="2078">
      <formula>IF($H82="",FALSE,IF($H82&gt;9999999,IF($H82&lt;100000000,FALSE,TRUE),TRUE))</formula>
    </cfRule>
  </conditionalFormatting>
  <conditionalFormatting sqref="H193:H200">
    <cfRule type="expression" dxfId="13230" priority="2077">
      <formula>IF($H193="",FALSE,IF($H193&gt;9999999,IF($H193&lt;100000000,FALSE,TRUE),TRUE))</formula>
    </cfRule>
  </conditionalFormatting>
  <conditionalFormatting sqref="H209:H211">
    <cfRule type="expression" dxfId="13229" priority="2076">
      <formula>IF($H209="",FALSE,IF($H209&gt;9999999,IF($H209&lt;100000000,FALSE,TRUE),TRUE))</formula>
    </cfRule>
  </conditionalFormatting>
  <conditionalFormatting sqref="H386">
    <cfRule type="expression" dxfId="13228" priority="2075">
      <formula>IF($H386="",FALSE,IF($H386&gt;9999999,IF($H386&lt;100000000,FALSE,TRUE),TRUE))</formula>
    </cfRule>
  </conditionalFormatting>
  <conditionalFormatting sqref="H669">
    <cfRule type="expression" dxfId="13227" priority="2074">
      <formula>IF($H669="",FALSE,IF($H669&gt;9999999,IF($H669&lt;100000000,FALSE,TRUE),TRUE))</formula>
    </cfRule>
  </conditionalFormatting>
  <conditionalFormatting sqref="H919:H924">
    <cfRule type="expression" dxfId="13226" priority="2073">
      <formula>IF($H919="",FALSE,IF($H919&gt;9999999,IF($H919&lt;100000000,FALSE,TRUE),TRUE))</formula>
    </cfRule>
  </conditionalFormatting>
  <conditionalFormatting sqref="H1028">
    <cfRule type="expression" dxfId="13225" priority="2072">
      <formula>IF($H1028="",FALSE,IF($H1028&gt;9999999,IF($H1028&lt;100000000,FALSE,TRUE),TRUE))</formula>
    </cfRule>
  </conditionalFormatting>
  <conditionalFormatting sqref="M1050 L1051:M1051">
    <cfRule type="expression" dxfId="13224" priority="2085">
      <formula>MID(#REF!,2,7)="0000000"</formula>
    </cfRule>
    <cfRule type="expression" dxfId="13223" priority="2086">
      <formula>MID(#REF!,3,6)="000000"</formula>
    </cfRule>
    <cfRule type="expression" dxfId="13222" priority="2087">
      <formula>MID(#REF!,4,5)="00000"</formula>
    </cfRule>
    <cfRule type="expression" dxfId="13221" priority="2088">
      <formula>MID(#REF!,5,4)="0000"</formula>
    </cfRule>
    <cfRule type="expression" dxfId="13220" priority="2089">
      <formula>MID(#REF!,7,2)="00"</formula>
    </cfRule>
    <cfRule type="expression" dxfId="13219" priority="2090">
      <formula>MID(#REF!,8,1)="0"</formula>
    </cfRule>
    <cfRule type="expression" dxfId="13218" priority="2091">
      <formula>$M1050="Excluído"</formula>
    </cfRule>
    <cfRule type="expression" dxfId="13217" priority="2092">
      <formula>$M1050="Alterar"</formula>
    </cfRule>
    <cfRule type="expression" dxfId="13216" priority="2093">
      <formula>$M1050="Excluir"</formula>
    </cfRule>
    <cfRule type="expression" dxfId="13215" priority="2094">
      <formula>$M1050="Incluir"</formula>
    </cfRule>
  </conditionalFormatting>
  <conditionalFormatting sqref="H1176:H1177">
    <cfRule type="expression" dxfId="13214" priority="2071">
      <formula>IF($H1176="",FALSE,IF($H1176&gt;9999999,IF($H1176&lt;100000000,FALSE,TRUE),TRUE))</formula>
    </cfRule>
  </conditionalFormatting>
  <conditionalFormatting sqref="H1175">
    <cfRule type="expression" dxfId="13213" priority="2070">
      <formula>IF($H1175="",FALSE,IF($H1175&gt;9999999,IF($H1175&lt;100000000,FALSE,TRUE),TRUE))</formula>
    </cfRule>
  </conditionalFormatting>
  <conditionalFormatting sqref="H1314">
    <cfRule type="expression" dxfId="13212" priority="2069">
      <formula>IF($H1314="",FALSE,IF($H1314&gt;9999999,IF($H1314&lt;100000000,FALSE,TRUE),TRUE))</formula>
    </cfRule>
  </conditionalFormatting>
  <conditionalFormatting sqref="H1409">
    <cfRule type="expression" dxfId="13211" priority="2068">
      <formula>IF($H1409="",FALSE,IF($H1409&gt;9999999,IF($H1409&lt;100000000,FALSE,TRUE),TRUE))</formula>
    </cfRule>
  </conditionalFormatting>
  <conditionalFormatting sqref="H1445:H1449">
    <cfRule type="expression" dxfId="13210" priority="2067">
      <formula>IF($H1445="",FALSE,IF($H1445&gt;9999999,IF($H1445&lt;100000000,FALSE,TRUE),TRUE))</formula>
    </cfRule>
  </conditionalFormatting>
  <conditionalFormatting sqref="H443">
    <cfRule type="expression" dxfId="13209" priority="2066">
      <formula>IF($H443="",FALSE,IF($H443&gt;9999999,IF($H443&lt;100000000,FALSE,TRUE),TRUE))</formula>
    </cfRule>
  </conditionalFormatting>
  <conditionalFormatting sqref="H256:H258">
    <cfRule type="expression" dxfId="13208" priority="2065">
      <formula>IF($H256="",FALSE,IF($H256&gt;9999999,IF($H256&lt;100000000,FALSE,TRUE),TRUE))</formula>
    </cfRule>
  </conditionalFormatting>
  <conditionalFormatting sqref="H255">
    <cfRule type="expression" dxfId="13207" priority="2064">
      <formula>IF($H255="",FALSE,IF($H255&gt;9999999,IF($H255&lt;100000000,FALSE,TRUE),TRUE))</formula>
    </cfRule>
  </conditionalFormatting>
  <conditionalFormatting sqref="H758">
    <cfRule type="expression" dxfId="13206" priority="2063">
      <formula>IF($H758="",FALSE,IF($H758&gt;9999999,IF($H758&lt;100000000,FALSE,TRUE),TRUE))</formula>
    </cfRule>
  </conditionalFormatting>
  <conditionalFormatting sqref="A94:M104 A1:M12 A85:M89 A114:M127 M13:M16 A13:H16 A69:M79 A68:J68 L68:M68 A80:J81 M128 L34:M40 A34:H40 A82:H84 L80:M84 L90:M93 A90:H93 A17:M22 A24:M33 L23:M23 A23:J23 A105:H111 A129:M132 A136:G138 M136:M138 A139:M165 A166:G168 J166:J168 M166:M168 M534:M536 A534:G536 A537:M571 L610:M612 A610:G612 A863:M869 A1243:H1243 A134:M135 A133:J133 L133:M133 A169:M226 A586:M609 A585:J585 L585:M585 A573:M584 A572:J572 L572:M572 A44:M67 A41:M41 A1495:M1499 A227:J227 L227:M227 A238:M240 A233:J235 A387:M533 A386:J386 L386:M386 A990:M992 A986:J987 L986:M988 A1004:M1008 A1003:J1003 L1003:M1003 A1010:M1013 A1009:J1009 L1009:M1009 A1015:M1015 A1014:J1014 L1014:M1014 A1031:M1031 A1030:J1030 L1030:M1030 A1048:M1049 A1046:J1047 L1046:M1047 A1149:J1149 L1149:M1149 A1367:M1372 A1366:J1366 L1366:M1366 A1373:J1373 L1373:M1373 A228:M230 A259:M259 A241:J243 L241:M258 A807:M807 A806:J806 L806:M806 A809:M809 A808:J808 L808:M808 A936:M939 A934:J935 L934:M935 A962:M968 A961:J961 L961:M961 A1409:J1409 L1409:M1409 A1432:M1433 A1431:J1431 L1431:M1431 A1435:M1435 A1434:J1434 L1434:M1434 A1445:J1445 L1445:M1445 A1446:M1464 A1515:J1516 L1515:M1516 A246:J248 A251:J253 L757:M757 A757:H757 L872:M875 A870:H875 J870:M871 A949:M960 A948:H948 J948 L948:M948 A1493:H1493 A942:M943 A940:H941 A973:M974 A971:H972 A988:H989 J988 A1018:M1020 A1016:H1017 A1034:M1036 A1032:H1033 A113:I113 L105:M113 A714:H714 J714:M714 A778:H778 J778:M778 A758:M777 A811:M832 A810:H810 J810:M810 A834:M848 A833:H833 J833:M833 A861:H862 A946:M947 A944:H944 A976:M981 A975:H975 J975 A994:M1002 A993:H993 J993 A1022:M1028 A1021:H1021 A1038:M1045 A1037:H1037 A1410:M1430 A1437:M1444 A1436:H1436 J1436:M1436 A1465:H1465 A1501:M1514 A1500:H1500 A1517:M1519 A1524:H1524 A1525:M1540 A1544:H1544 A1545:M1562 A1566:H1566 A1580:H1580 H926:H928 L925:M928 A925:G928 A929:M933 A261:M385 J260:M260 A260:H260 A1346:M1365 A1345:H1345 J1345:M1345 A1581:M1594 A908:H908 L908:M908 A909:M918 A613:M713 A715:M756 A779:M786 A788:M805 M787 A787:K787 A853:M860 A852:K852 M852 M861:M862 J861:K862 A876:M902 A904:M907 A903:K903 M903 A920:M924 A919:K919 M919 J944:K944 A945:J945 M944:M945 A970:M970 A969:J969 M969 M971:M972 M975 A983:M985 A982:J982 M982 M993 J1021:K1021 M1021 A1029:K1029 M1029 J1037:K1037 M1037 A1052:M1053 A1050:J1051 L1051:M1051 M1050 A1054:K1054 M1054 A1150:M1170 A1172:M1190 A1171:K1171 M1171 M1191:M1192 M1201 M1206 M1208 M1219 A1223:M1242 A1222:J1222 M1222 A1191:K1192 A1193:M1200 A1201:K1201 A1202:M1205 A1206:K1206 A1207:M1207 A1208:K1208 A1209:M1218 A1219:K1219 A1220:M1221 J1243:M1243 A1244:M1344 A1374:M1376 A1379:M1408 A1377:K1378 M1377:M1378 J1465:K1465 M1465 J1500:K1500 M1500 M1524 J1524:K1524 J1544:K1544 M1544 J1566:K1566 M1566 J1580:K1580 M1580 A1567:M1573 A1575:M1576 A1574:K1574 M1574 A1595:J1596 L1595:M1596 L851:M851 L849:M849 A849:H851 M850 J849:J851 I849:I850 A231:H232 L231:M237 A236:H237 J231:J232 J236:J237 A244:H245 J244:J245 A249:H250 J249:J250 A254:H255 J254:J255 K534:K536 K251:K254 A256:K258 K873:K874 A1055:M1073 A1132:M1148 A1130:H1131 J1130:J1131 L1130:M1131 J940:M941 J971:J972 M989 J1016:M1016 J1017:K1017 M1017 J1032:M1032 J1033:K1033 M1033 A1494:G1494 J1493:M1493 J1494:K1494 M1494 A1521:M1523 A1520:H1520 J1520:K1520 M1520 A1542:M1543 A1541:H1541 J1541:K1541 M1541 A1564:M1565 A1563:H1563 J1563:K1563 M1563 A1578:M1579 A1577:H1577 J1577:K1577 M1577 A1466:M1492 A1075:M1129 A1074:J1074 M1074 J42:K43 A42:H43 M42:M43 A1597:M1048576 I873:I874">
    <cfRule type="expression" dxfId="13205" priority="2095">
      <formula>MID($H1,2,7)="0000000"</formula>
    </cfRule>
    <cfRule type="expression" dxfId="13204" priority="2096">
      <formula>MID($H1,3,6)="000000"</formula>
    </cfRule>
    <cfRule type="expression" dxfId="13203" priority="2097">
      <formula>MID($H1,4,5)="00000"</formula>
    </cfRule>
    <cfRule type="expression" dxfId="13202" priority="2098">
      <formula>MID($H1,5,4)="0000"</formula>
    </cfRule>
    <cfRule type="expression" dxfId="13201" priority="2099">
      <formula>MID($H1,7,2)="00"</formula>
    </cfRule>
    <cfRule type="expression" dxfId="13200" priority="2100">
      <formula>MID($H1,8,1)="0"</formula>
    </cfRule>
    <cfRule type="expression" dxfId="13199" priority="2101">
      <formula>$M1="Excluído"</formula>
    </cfRule>
    <cfRule type="expression" dxfId="13198" priority="2102">
      <formula>$M1="Alterar"</formula>
    </cfRule>
    <cfRule type="expression" dxfId="13197" priority="2103">
      <formula>$M1="Excluir"</formula>
    </cfRule>
    <cfRule type="expression" dxfId="13196" priority="2104">
      <formula>$M1="Incluir"</formula>
    </cfRule>
  </conditionalFormatting>
  <conditionalFormatting sqref="K224">
    <cfRule type="expression" dxfId="13195" priority="2105">
      <formula>MID($H225,2,7)="0000000"</formula>
    </cfRule>
    <cfRule type="expression" dxfId="13194" priority="2106">
      <formula>MID($H225,3,6)="000000"</formula>
    </cfRule>
    <cfRule type="expression" dxfId="13193" priority="2107">
      <formula>MID($H225,4,5)="00000"</formula>
    </cfRule>
    <cfRule type="expression" dxfId="13192" priority="2108">
      <formula>MID($H225,5,4)="0000"</formula>
    </cfRule>
    <cfRule type="expression" dxfId="13191" priority="2109">
      <formula>MID($H225,7,2)="00"</formula>
    </cfRule>
    <cfRule type="expression" dxfId="13190" priority="2110">
      <formula>MID($H225,8,1)="0"</formula>
    </cfRule>
    <cfRule type="expression" dxfId="13189" priority="2111">
      <formula>$M225="Excluído"</formula>
    </cfRule>
    <cfRule type="expression" dxfId="13188" priority="2112">
      <formula>$M225="Alterar"</formula>
    </cfRule>
    <cfRule type="expression" dxfId="13187" priority="2113">
      <formula>$M225="Excluir"</formula>
    </cfRule>
    <cfRule type="expression" dxfId="13186" priority="2114">
      <formula>$M225="Incluir"</formula>
    </cfRule>
  </conditionalFormatting>
  <conditionalFormatting sqref="L257 L251:L254">
    <cfRule type="expression" dxfId="13185" priority="2115">
      <formula>MID($H250,2,7)="0000000"</formula>
    </cfRule>
    <cfRule type="expression" dxfId="13184" priority="2116">
      <formula>MID($H250,3,6)="000000"</formula>
    </cfRule>
    <cfRule type="expression" dxfId="13183" priority="2117">
      <formula>MID($H250,4,5)="00000"</formula>
    </cfRule>
    <cfRule type="expression" dxfId="13182" priority="2118">
      <formula>MID($H250,5,4)="0000"</formula>
    </cfRule>
    <cfRule type="expression" dxfId="13181" priority="2119">
      <formula>MID($H250,7,2)="00"</formula>
    </cfRule>
    <cfRule type="expression" dxfId="13180" priority="2120">
      <formula>MID($H250,8,1)="0"</formula>
    </cfRule>
    <cfRule type="expression" dxfId="13179" priority="2121">
      <formula>$M250="Excluído"</formula>
    </cfRule>
    <cfRule type="expression" dxfId="13178" priority="2122">
      <formula>$M250="Alterar"</formula>
    </cfRule>
    <cfRule type="expression" dxfId="13177" priority="2123">
      <formula>$M250="Excluir"</formula>
    </cfRule>
    <cfRule type="expression" dxfId="13176" priority="2124">
      <formula>$M250="Incluir"</formula>
    </cfRule>
  </conditionalFormatting>
  <conditionalFormatting sqref="L258">
    <cfRule type="expression" dxfId="13175" priority="2125">
      <formula>MID($H253,2,7)="0000000"</formula>
    </cfRule>
    <cfRule type="expression" dxfId="13174" priority="2126">
      <formula>MID($H253,3,6)="000000"</formula>
    </cfRule>
    <cfRule type="expression" dxfId="13173" priority="2127">
      <formula>MID($H253,4,5)="00000"</formula>
    </cfRule>
    <cfRule type="expression" dxfId="13172" priority="2128">
      <formula>MID($H253,5,4)="0000"</formula>
    </cfRule>
    <cfRule type="expression" dxfId="13171" priority="2129">
      <formula>MID($H253,7,2)="00"</formula>
    </cfRule>
    <cfRule type="expression" dxfId="13170" priority="2130">
      <formula>MID($H253,8,1)="0"</formula>
    </cfRule>
    <cfRule type="expression" dxfId="13169" priority="2131">
      <formula>$M253="Excluído"</formula>
    </cfRule>
    <cfRule type="expression" dxfId="13168" priority="2132">
      <formula>$M253="Alterar"</formula>
    </cfRule>
    <cfRule type="expression" dxfId="13167" priority="2133">
      <formula>$M253="Excluir"</formula>
    </cfRule>
    <cfRule type="expression" dxfId="13166" priority="2134">
      <formula>$M253="Incluir"</formula>
    </cfRule>
  </conditionalFormatting>
  <conditionalFormatting sqref="L256">
    <cfRule type="expression" dxfId="13165" priority="2135">
      <formula>MID($H253,2,7)="0000000"</formula>
    </cfRule>
    <cfRule type="expression" dxfId="13164" priority="2136">
      <formula>MID($H253,3,6)="000000"</formula>
    </cfRule>
    <cfRule type="expression" dxfId="13163" priority="2137">
      <formula>MID($H253,4,5)="00000"</formula>
    </cfRule>
    <cfRule type="expression" dxfId="13162" priority="2138">
      <formula>MID($H253,5,4)="0000"</formula>
    </cfRule>
    <cfRule type="expression" dxfId="13161" priority="2139">
      <formula>MID($H253,7,2)="00"</formula>
    </cfRule>
    <cfRule type="expression" dxfId="13160" priority="2140">
      <formula>MID($H253,8,1)="0"</formula>
    </cfRule>
    <cfRule type="expression" dxfId="13159" priority="2141">
      <formula>$M253="Excluído"</formula>
    </cfRule>
    <cfRule type="expression" dxfId="13158" priority="2142">
      <formula>$M253="Alterar"</formula>
    </cfRule>
    <cfRule type="expression" dxfId="13157" priority="2143">
      <formula>$M253="Excluir"</formula>
    </cfRule>
    <cfRule type="expression" dxfId="13156" priority="2144">
      <formula>$M253="Incluir"</formula>
    </cfRule>
  </conditionalFormatting>
  <conditionalFormatting sqref="H639">
    <cfRule type="expression" dxfId="13155" priority="2052">
      <formula>IF($H639="",FALSE,IF($H639&gt;9999999,IF($H639&lt;100000000,FALSE,TRUE),TRUE))</formula>
    </cfRule>
  </conditionalFormatting>
  <conditionalFormatting sqref="H639">
    <cfRule type="expression" dxfId="13154" priority="2053">
      <formula>MID($H639,2,7)="0000000"</formula>
    </cfRule>
    <cfRule type="expression" dxfId="13153" priority="2054">
      <formula>MID($H639,3,6)="000000"</formula>
    </cfRule>
    <cfRule type="expression" dxfId="13152" priority="2055">
      <formula>MID($H639,4,5)="00000"</formula>
    </cfRule>
    <cfRule type="expression" dxfId="13151" priority="2056">
      <formula>MID($H639,5,4)="0000"</formula>
    </cfRule>
    <cfRule type="expression" dxfId="13150" priority="2057">
      <formula>MID($H639,7,2)="00"</formula>
    </cfRule>
    <cfRule type="expression" dxfId="13149" priority="2058">
      <formula>MID($H639,8,1)="0"</formula>
    </cfRule>
    <cfRule type="expression" dxfId="13148" priority="2059">
      <formula>$M639="Excluído"</formula>
    </cfRule>
    <cfRule type="expression" dxfId="13147" priority="2060">
      <formula>$M639="Alterar"</formula>
    </cfRule>
    <cfRule type="expression" dxfId="13146" priority="2061">
      <formula>$M639="Excluir"</formula>
    </cfRule>
    <cfRule type="expression" dxfId="13145" priority="2062">
      <formula>$M639="Incluir"</formula>
    </cfRule>
  </conditionalFormatting>
  <conditionalFormatting sqref="H232:H236">
    <cfRule type="expression" dxfId="13144" priority="2041">
      <formula>IF($H232="",FALSE,IF($H232&gt;9999999,IF($H232&lt;100000000,FALSE,TRUE),TRUE))</formula>
    </cfRule>
  </conditionalFormatting>
  <conditionalFormatting sqref="H232:H236">
    <cfRule type="expression" dxfId="13143" priority="2042">
      <formula>MID($H232,2,7)="0000000"</formula>
    </cfRule>
    <cfRule type="expression" dxfId="13142" priority="2043">
      <formula>MID($H232,3,6)="000000"</formula>
    </cfRule>
    <cfRule type="expression" dxfId="13141" priority="2044">
      <formula>MID($H232,4,5)="00000"</formula>
    </cfRule>
    <cfRule type="expression" dxfId="13140" priority="2045">
      <formula>MID($H232,5,4)="0000"</formula>
    </cfRule>
    <cfRule type="expression" dxfId="13139" priority="2046">
      <formula>MID($H232,7,2)="00"</formula>
    </cfRule>
    <cfRule type="expression" dxfId="13138" priority="2047">
      <formula>MID($H232,8,1)="0"</formula>
    </cfRule>
    <cfRule type="expression" dxfId="13137" priority="2048">
      <formula>$M232="Excluído"</formula>
    </cfRule>
    <cfRule type="expression" dxfId="13136" priority="2049">
      <formula>$M232="Alterar"</formula>
    </cfRule>
    <cfRule type="expression" dxfId="13135" priority="2050">
      <formula>$M232="Excluir"</formula>
    </cfRule>
    <cfRule type="expression" dxfId="13134" priority="2051">
      <formula>$M232="Incluir"</formula>
    </cfRule>
  </conditionalFormatting>
  <conditionalFormatting sqref="L378:M379">
    <cfRule type="expression" dxfId="13133" priority="2031">
      <formula>MID($H378,2,7)="0000000"</formula>
    </cfRule>
    <cfRule type="expression" dxfId="13132" priority="2032">
      <formula>MID($H378,3,6)="000000"</formula>
    </cfRule>
    <cfRule type="expression" dxfId="13131" priority="2033">
      <formula>MID($H378,4,5)="00000"</formula>
    </cfRule>
    <cfRule type="expression" dxfId="13130" priority="2034">
      <formula>MID($H378,5,4)="0000"</formula>
    </cfRule>
    <cfRule type="expression" dxfId="13129" priority="2035">
      <formula>MID($H378,7,2)="00"</formula>
    </cfRule>
    <cfRule type="expression" dxfId="13128" priority="2036">
      <formula>MID($H378,8,1)="0"</formula>
    </cfRule>
    <cfRule type="expression" dxfId="13127" priority="2037">
      <formula>$M378="Excluído"</formula>
    </cfRule>
    <cfRule type="expression" dxfId="13126" priority="2038">
      <formula>$M378="Alterar"</formula>
    </cfRule>
    <cfRule type="expression" dxfId="13125" priority="2039">
      <formula>$M378="Excluir"</formula>
    </cfRule>
    <cfRule type="expression" dxfId="13124" priority="2040">
      <formula>$M378="Incluir"</formula>
    </cfRule>
  </conditionalFormatting>
  <conditionalFormatting sqref="H378:H379">
    <cfRule type="expression" dxfId="13123" priority="2020">
      <formula>IF($H378="",FALSE,IF($H378&gt;9999999,IF($H378&lt;100000000,FALSE,TRUE),TRUE))</formula>
    </cfRule>
  </conditionalFormatting>
  <conditionalFormatting sqref="H378:J379">
    <cfRule type="expression" dxfId="13122" priority="2021">
      <formula>MID($H378,2,7)="0000000"</formula>
    </cfRule>
    <cfRule type="expression" dxfId="13121" priority="2022">
      <formula>MID($H378,3,6)="000000"</formula>
    </cfRule>
    <cfRule type="expression" dxfId="13120" priority="2023">
      <formula>MID($H378,4,5)="00000"</formula>
    </cfRule>
    <cfRule type="expression" dxfId="13119" priority="2024">
      <formula>MID($H378,5,4)="0000"</formula>
    </cfRule>
    <cfRule type="expression" dxfId="13118" priority="2025">
      <formula>MID($H378,7,2)="00"</formula>
    </cfRule>
    <cfRule type="expression" dxfId="13117" priority="2026">
      <formula>MID($H378,8,1)="0"</formula>
    </cfRule>
    <cfRule type="expression" dxfId="13116" priority="2027">
      <formula>$M378="Excluído"</formula>
    </cfRule>
    <cfRule type="expression" dxfId="13115" priority="2028">
      <formula>$M378="Alterar"</formula>
    </cfRule>
    <cfRule type="expression" dxfId="13114" priority="2029">
      <formula>$M378="Excluir"</formula>
    </cfRule>
    <cfRule type="expression" dxfId="13113" priority="2030">
      <formula>$M378="Incluir"</formula>
    </cfRule>
  </conditionalFormatting>
  <conditionalFormatting sqref="K378:K379">
    <cfRule type="expression" dxfId="13112" priority="2010">
      <formula>MID($H378,2,7)="0000000"</formula>
    </cfRule>
    <cfRule type="expression" dxfId="13111" priority="2011">
      <formula>MID($H378,3,6)="000000"</formula>
    </cfRule>
    <cfRule type="expression" dxfId="13110" priority="2012">
      <formula>MID($H378,4,5)="00000"</formula>
    </cfRule>
    <cfRule type="expression" dxfId="13109" priority="2013">
      <formula>MID($H378,5,4)="0000"</formula>
    </cfRule>
    <cfRule type="expression" dxfId="13108" priority="2014">
      <formula>MID($H378,7,2)="00"</formula>
    </cfRule>
    <cfRule type="expression" dxfId="13107" priority="2015">
      <formula>MID($H378,8,1)="0"</formula>
    </cfRule>
    <cfRule type="expression" dxfId="13106" priority="2016">
      <formula>$M378="Excluído"</formula>
    </cfRule>
    <cfRule type="expression" dxfId="13105" priority="2017">
      <formula>$M378="Alterar"</formula>
    </cfRule>
    <cfRule type="expression" dxfId="13104" priority="2018">
      <formula>$M378="Excluir"</formula>
    </cfRule>
    <cfRule type="expression" dxfId="13103" priority="2019">
      <formula>$M378="Incluir"</formula>
    </cfRule>
  </conditionalFormatting>
  <conditionalFormatting sqref="L1056">
    <cfRule type="expression" dxfId="13102" priority="2145">
      <formula>MID(#REF!,2,7)="0000000"</formula>
    </cfRule>
    <cfRule type="expression" dxfId="13101" priority="2146">
      <formula>MID(#REF!,3,6)="000000"</formula>
    </cfRule>
    <cfRule type="expression" dxfId="13100" priority="2147">
      <formula>MID(#REF!,4,5)="00000"</formula>
    </cfRule>
    <cfRule type="expression" dxfId="13099" priority="2148">
      <formula>MID(#REF!,5,4)="0000"</formula>
    </cfRule>
    <cfRule type="expression" dxfId="13098" priority="2149">
      <formula>MID(#REF!,7,2)="00"</formula>
    </cfRule>
    <cfRule type="expression" dxfId="13097" priority="2150">
      <formula>MID(#REF!,8,1)="0"</formula>
    </cfRule>
    <cfRule type="expression" dxfId="13096" priority="2151">
      <formula>#REF!="Excluído"</formula>
    </cfRule>
    <cfRule type="expression" dxfId="13095" priority="2152">
      <formula>#REF!="Alterar"</formula>
    </cfRule>
    <cfRule type="expression" dxfId="13094" priority="2153">
      <formula>#REF!="Excluir"</formula>
    </cfRule>
    <cfRule type="expression" dxfId="13093" priority="2154">
      <formula>#REF!="Incluir"</formula>
    </cfRule>
  </conditionalFormatting>
  <conditionalFormatting sqref="H1057">
    <cfRule type="expression" dxfId="13092" priority="1999">
      <formula>IF($H1057="",FALSE,IF($H1057&gt;9999999,IF($H1057&lt;100000000,FALSE,TRUE),TRUE))</formula>
    </cfRule>
  </conditionalFormatting>
  <conditionalFormatting sqref="A1057:K1057">
    <cfRule type="expression" dxfId="13091" priority="2000">
      <formula>MID($H1057,2,7)="0000000"</formula>
    </cfRule>
    <cfRule type="expression" dxfId="13090" priority="2001">
      <formula>MID($H1057,3,6)="000000"</formula>
    </cfRule>
    <cfRule type="expression" dxfId="13089" priority="2002">
      <formula>MID($H1057,4,5)="00000"</formula>
    </cfRule>
    <cfRule type="expression" dxfId="13088" priority="2003">
      <formula>MID($H1057,5,4)="0000"</formula>
    </cfRule>
    <cfRule type="expression" dxfId="13087" priority="2004">
      <formula>MID($H1057,7,2)="00"</formula>
    </cfRule>
    <cfRule type="expression" dxfId="13086" priority="2005">
      <formula>MID($H1057,8,1)="0"</formula>
    </cfRule>
    <cfRule type="expression" dxfId="13085" priority="2006">
      <formula>$M1057="Excluído"</formula>
    </cfRule>
    <cfRule type="expression" dxfId="13084" priority="2007">
      <formula>$M1057="Alterar"</formula>
    </cfRule>
    <cfRule type="expression" dxfId="13083" priority="2008">
      <formula>$M1057="Excluir"</formula>
    </cfRule>
    <cfRule type="expression" dxfId="13082" priority="2009">
      <formula>$M1057="Incluir"</formula>
    </cfRule>
  </conditionalFormatting>
  <conditionalFormatting sqref="H1111">
    <cfRule type="expression" dxfId="13081" priority="1988">
      <formula>IF($H1111="",FALSE,IF($H1111&gt;9999999,IF($H1111&lt;100000000,FALSE,TRUE),TRUE))</formula>
    </cfRule>
  </conditionalFormatting>
  <conditionalFormatting sqref="A1111:M1111">
    <cfRule type="expression" dxfId="13080" priority="1989">
      <formula>MID($H1111,2,7)="0000000"</formula>
    </cfRule>
    <cfRule type="expression" dxfId="13079" priority="1990">
      <formula>MID($H1111,3,6)="000000"</formula>
    </cfRule>
    <cfRule type="expression" dxfId="13078" priority="1991">
      <formula>MID($H1111,4,5)="00000"</formula>
    </cfRule>
    <cfRule type="expression" dxfId="13077" priority="1992">
      <formula>MID($H1111,5,4)="0000"</formula>
    </cfRule>
    <cfRule type="expression" dxfId="13076" priority="1993">
      <formula>MID($H1111,7,2)="00"</formula>
    </cfRule>
    <cfRule type="expression" dxfId="13075" priority="1994">
      <formula>MID($H1111,8,1)="0"</formula>
    </cfRule>
    <cfRule type="expression" dxfId="13074" priority="1995">
      <formula>$M1111="Excluído"</formula>
    </cfRule>
    <cfRule type="expression" dxfId="13073" priority="1996">
      <formula>$M1111="Alterar"</formula>
    </cfRule>
    <cfRule type="expression" dxfId="13072" priority="1997">
      <formula>$M1111="Excluir"</formula>
    </cfRule>
    <cfRule type="expression" dxfId="13071" priority="1998">
      <formula>$M1111="Incluir"</formula>
    </cfRule>
  </conditionalFormatting>
  <conditionalFormatting sqref="H1113">
    <cfRule type="expression" dxfId="13070" priority="1977">
      <formula>IF($H1113="",FALSE,IF($H1113&gt;9999999,IF($H1113&lt;100000000,FALSE,TRUE),TRUE))</formula>
    </cfRule>
  </conditionalFormatting>
  <conditionalFormatting sqref="A1113:M1113">
    <cfRule type="expression" dxfId="13069" priority="1978">
      <formula>MID($H1113,2,7)="0000000"</formula>
    </cfRule>
    <cfRule type="expression" dxfId="13068" priority="1979">
      <formula>MID($H1113,3,6)="000000"</formula>
    </cfRule>
    <cfRule type="expression" dxfId="13067" priority="1980">
      <formula>MID($H1113,4,5)="00000"</formula>
    </cfRule>
    <cfRule type="expression" dxfId="13066" priority="1981">
      <formula>MID($H1113,5,4)="0000"</formula>
    </cfRule>
    <cfRule type="expression" dxfId="13065" priority="1982">
      <formula>MID($H1113,7,2)="00"</formula>
    </cfRule>
    <cfRule type="expression" dxfId="13064" priority="1983">
      <formula>MID($H1113,8,1)="0"</formula>
    </cfRule>
    <cfRule type="expression" dxfId="13063" priority="1984">
      <formula>$M1113="Excluído"</formula>
    </cfRule>
    <cfRule type="expression" dxfId="13062" priority="1985">
      <formula>$M1113="Alterar"</formula>
    </cfRule>
    <cfRule type="expression" dxfId="13061" priority="1986">
      <formula>$M1113="Excluir"</formula>
    </cfRule>
    <cfRule type="expression" dxfId="13060" priority="1987">
      <formula>$M1113="Incluir"</formula>
    </cfRule>
  </conditionalFormatting>
  <conditionalFormatting sqref="L1128:L1131">
    <cfRule type="expression" dxfId="13059" priority="1967">
      <formula>MID($H1128,2,7)="0000000"</formula>
    </cfRule>
    <cfRule type="expression" dxfId="13058" priority="1968">
      <formula>MID($H1128,3,6)="000000"</formula>
    </cfRule>
    <cfRule type="expression" dxfId="13057" priority="1969">
      <formula>MID($H1128,4,5)="00000"</formula>
    </cfRule>
    <cfRule type="expression" dxfId="13056" priority="1970">
      <formula>MID($H1128,5,4)="0000"</formula>
    </cfRule>
    <cfRule type="expression" dxfId="13055" priority="1971">
      <formula>MID($H1128,7,2)="00"</formula>
    </cfRule>
    <cfRule type="expression" dxfId="13054" priority="1972">
      <formula>MID($H1128,8,1)="0"</formula>
    </cfRule>
    <cfRule type="expression" dxfId="13053" priority="1973">
      <formula>$M1128="Excluído"</formula>
    </cfRule>
    <cfRule type="expression" dxfId="13052" priority="1974">
      <formula>$M1128="Alterar"</formula>
    </cfRule>
    <cfRule type="expression" dxfId="13051" priority="1975">
      <formula>$M1128="Excluir"</formula>
    </cfRule>
    <cfRule type="expression" dxfId="13050" priority="1976">
      <formula>$M1128="Incluir"</formula>
    </cfRule>
  </conditionalFormatting>
  <conditionalFormatting sqref="L1127">
    <cfRule type="expression" dxfId="13049" priority="1957">
      <formula>MID($H1127,2,7)="0000000"</formula>
    </cfRule>
    <cfRule type="expression" dxfId="13048" priority="1958">
      <formula>MID($H1127,3,6)="000000"</formula>
    </cfRule>
    <cfRule type="expression" dxfId="13047" priority="1959">
      <formula>MID($H1127,4,5)="00000"</formula>
    </cfRule>
    <cfRule type="expression" dxfId="13046" priority="1960">
      <formula>MID($H1127,5,4)="0000"</formula>
    </cfRule>
    <cfRule type="expression" dxfId="13045" priority="1961">
      <formula>MID($H1127,7,2)="00"</formula>
    </cfRule>
    <cfRule type="expression" dxfId="13044" priority="1962">
      <formula>MID($H1127,8,1)="0"</formula>
    </cfRule>
    <cfRule type="expression" dxfId="13043" priority="1963">
      <formula>$M1127="Excluído"</formula>
    </cfRule>
    <cfRule type="expression" dxfId="13042" priority="1964">
      <formula>$M1127="Alterar"</formula>
    </cfRule>
    <cfRule type="expression" dxfId="13041" priority="1965">
      <formula>$M1127="Excluir"</formula>
    </cfRule>
    <cfRule type="expression" dxfId="13040" priority="1966">
      <formula>$M1127="Incluir"</formula>
    </cfRule>
  </conditionalFormatting>
  <conditionalFormatting sqref="L1186">
    <cfRule type="expression" dxfId="13039" priority="1947">
      <formula>MID($H1186,2,7)="0000000"</formula>
    </cfRule>
    <cfRule type="expression" dxfId="13038" priority="1948">
      <formula>MID($H1186,3,6)="000000"</formula>
    </cfRule>
    <cfRule type="expression" dxfId="13037" priority="1949">
      <formula>MID($H1186,4,5)="00000"</formula>
    </cfRule>
    <cfRule type="expression" dxfId="13036" priority="1950">
      <formula>MID($H1186,5,4)="0000"</formula>
    </cfRule>
    <cfRule type="expression" dxfId="13035" priority="1951">
      <formula>MID($H1186,7,2)="00"</formula>
    </cfRule>
    <cfRule type="expression" dxfId="13034" priority="1952">
      <formula>MID($H1186,8,1)="0"</formula>
    </cfRule>
    <cfRule type="expression" dxfId="13033" priority="1953">
      <formula>$M1186="Excluído"</formula>
    </cfRule>
    <cfRule type="expression" dxfId="13032" priority="1954">
      <formula>$M1186="Alterar"</formula>
    </cfRule>
    <cfRule type="expression" dxfId="13031" priority="1955">
      <formula>$M1186="Excluir"</formula>
    </cfRule>
    <cfRule type="expression" dxfId="13030" priority="1956">
      <formula>$M1186="Incluir"</formula>
    </cfRule>
  </conditionalFormatting>
  <conditionalFormatting sqref="K68">
    <cfRule type="expression" dxfId="13029" priority="1937">
      <formula>MID($H68,2,7)="0000000"</formula>
    </cfRule>
    <cfRule type="expression" dxfId="13028" priority="1938">
      <formula>MID($H68,3,6)="000000"</formula>
    </cfRule>
    <cfRule type="expression" dxfId="13027" priority="1939">
      <formula>MID($H68,4,5)="00000"</formula>
    </cfRule>
    <cfRule type="expression" dxfId="13026" priority="1940">
      <formula>MID($H68,5,4)="0000"</formula>
    </cfRule>
    <cfRule type="expression" dxfId="13025" priority="1941">
      <formula>MID($H68,7,2)="00"</formula>
    </cfRule>
    <cfRule type="expression" dxfId="13024" priority="1942">
      <formula>MID($H68,8,1)="0"</formula>
    </cfRule>
    <cfRule type="expression" dxfId="13023" priority="1943">
      <formula>$M68="Excluído"</formula>
    </cfRule>
    <cfRule type="expression" dxfId="13022" priority="1944">
      <formula>$M68="Alterar"</formula>
    </cfRule>
    <cfRule type="expression" dxfId="13021" priority="1945">
      <formula>$M68="Excluir"</formula>
    </cfRule>
    <cfRule type="expression" dxfId="13020" priority="1946">
      <formula>$M68="Incluir"</formula>
    </cfRule>
  </conditionalFormatting>
  <conditionalFormatting sqref="K80:K81">
    <cfRule type="expression" dxfId="13019" priority="1927">
      <formula>MID($H80,2,7)="0000000"</formula>
    </cfRule>
    <cfRule type="expression" dxfId="13018" priority="1928">
      <formula>MID($H80,3,6)="000000"</formula>
    </cfRule>
    <cfRule type="expression" dxfId="13017" priority="1929">
      <formula>MID($H80,4,5)="00000"</formula>
    </cfRule>
    <cfRule type="expression" dxfId="13016" priority="1930">
      <formula>MID($H80,5,4)="0000"</formula>
    </cfRule>
    <cfRule type="expression" dxfId="13015" priority="1931">
      <formula>MID($H80,7,2)="00"</formula>
    </cfRule>
    <cfRule type="expression" dxfId="13014" priority="1932">
      <formula>MID($H80,8,1)="0"</formula>
    </cfRule>
    <cfRule type="expression" dxfId="13013" priority="1933">
      <formula>$M80="Excluído"</formula>
    </cfRule>
    <cfRule type="expression" dxfId="13012" priority="1934">
      <formula>$M80="Alterar"</formula>
    </cfRule>
    <cfRule type="expression" dxfId="13011" priority="1935">
      <formula>$M80="Excluir"</formula>
    </cfRule>
    <cfRule type="expression" dxfId="13010" priority="1936">
      <formula>$M80="Incluir"</formula>
    </cfRule>
  </conditionalFormatting>
  <conditionalFormatting sqref="A128:L128">
    <cfRule type="expression" dxfId="13009" priority="1917">
      <formula>MID($H128,2,7)="0000000"</formula>
    </cfRule>
    <cfRule type="expression" dxfId="13008" priority="1918">
      <formula>MID($H128,3,6)="000000"</formula>
    </cfRule>
    <cfRule type="expression" dxfId="13007" priority="1919">
      <formula>MID($H128,4,5)="00000"</formula>
    </cfRule>
    <cfRule type="expression" dxfId="13006" priority="1920">
      <formula>MID($H128,5,4)="0000"</formula>
    </cfRule>
    <cfRule type="expression" dxfId="13005" priority="1921">
      <formula>MID($H128,7,2)="00"</formula>
    </cfRule>
    <cfRule type="expression" dxfId="13004" priority="1922">
      <formula>MID($H128,8,1)="0"</formula>
    </cfRule>
    <cfRule type="expression" dxfId="13003" priority="1923">
      <formula>$L128="Excluído"</formula>
    </cfRule>
    <cfRule type="expression" dxfId="13002" priority="1924">
      <formula>$L128="Alterar"</formula>
    </cfRule>
    <cfRule type="expression" dxfId="13001" priority="1925">
      <formula>$L128="Excluir"</formula>
    </cfRule>
    <cfRule type="expression" dxfId="13000" priority="1926">
      <formula>$L128="Incluir"</formula>
    </cfRule>
  </conditionalFormatting>
  <conditionalFormatting sqref="H128">
    <cfRule type="expression" dxfId="12999" priority="1916">
      <formula>IF($H128="",FALSE,IF($H128&gt;9999999,IF($H128&lt;100000000,FALSE,TRUE),TRUE))</formula>
    </cfRule>
  </conditionalFormatting>
  <conditionalFormatting sqref="L383">
    <cfRule type="expression" dxfId="12998" priority="1906">
      <formula>MID($H383,2,7)="0000000"</formula>
    </cfRule>
    <cfRule type="expression" dxfId="12997" priority="1907">
      <formula>MID($H383,3,6)="000000"</formula>
    </cfRule>
    <cfRule type="expression" dxfId="12996" priority="1908">
      <formula>MID($H383,4,5)="00000"</formula>
    </cfRule>
    <cfRule type="expression" dxfId="12995" priority="1909">
      <formula>MID($H383,5,4)="0000"</formula>
    </cfRule>
    <cfRule type="expression" dxfId="12994" priority="1910">
      <formula>MID($H383,7,2)="00"</formula>
    </cfRule>
    <cfRule type="expression" dxfId="12993" priority="1911">
      <formula>MID($H383,8,1)="0"</formula>
    </cfRule>
    <cfRule type="expression" dxfId="12992" priority="1912">
      <formula>$M383="Excluído"</formula>
    </cfRule>
    <cfRule type="expression" dxfId="12991" priority="1913">
      <formula>$M383="Alterar"</formula>
    </cfRule>
    <cfRule type="expression" dxfId="12990" priority="1914">
      <formula>$M383="Excluir"</formula>
    </cfRule>
    <cfRule type="expression" dxfId="12989" priority="1915">
      <formula>$M383="Incluir"</formula>
    </cfRule>
  </conditionalFormatting>
  <conditionalFormatting sqref="L410">
    <cfRule type="expression" dxfId="12988" priority="1896">
      <formula>MID($H410,2,7)="0000000"</formula>
    </cfRule>
    <cfRule type="expression" dxfId="12987" priority="1897">
      <formula>MID($H410,3,6)="000000"</formula>
    </cfRule>
    <cfRule type="expression" dxfId="12986" priority="1898">
      <formula>MID($H410,4,5)="00000"</formula>
    </cfRule>
    <cfRule type="expression" dxfId="12985" priority="1899">
      <formula>MID($H410,5,4)="0000"</formula>
    </cfRule>
    <cfRule type="expression" dxfId="12984" priority="1900">
      <formula>MID($H410,7,2)="00"</formula>
    </cfRule>
    <cfRule type="expression" dxfId="12983" priority="1901">
      <formula>MID($H410,8,1)="0"</formula>
    </cfRule>
    <cfRule type="expression" dxfId="12982" priority="1902">
      <formula>$M410="Excluído"</formula>
    </cfRule>
    <cfRule type="expression" dxfId="12981" priority="1903">
      <formula>$M410="Alterar"</formula>
    </cfRule>
    <cfRule type="expression" dxfId="12980" priority="1904">
      <formula>$M410="Excluir"</formula>
    </cfRule>
    <cfRule type="expression" dxfId="12979" priority="1905">
      <formula>$M410="Incluir"</formula>
    </cfRule>
  </conditionalFormatting>
  <conditionalFormatting sqref="H655">
    <cfRule type="expression" dxfId="12978" priority="1895">
      <formula>IF($H655="",FALSE,IF($H655&gt;9999999,IF($H655&lt;100000000,FALSE,TRUE),TRUE))</formula>
    </cfRule>
  </conditionalFormatting>
  <conditionalFormatting sqref="K23">
    <cfRule type="expression" dxfId="12977" priority="1885">
      <formula>MID($H23,2,7)="0000000"</formula>
    </cfRule>
    <cfRule type="expression" dxfId="12976" priority="1886">
      <formula>MID($H23,3,6)="000000"</formula>
    </cfRule>
    <cfRule type="expression" dxfId="12975" priority="1887">
      <formula>MID($H23,4,5)="00000"</formula>
    </cfRule>
    <cfRule type="expression" dxfId="12974" priority="1888">
      <formula>MID($H23,5,4)="0000"</formula>
    </cfRule>
    <cfRule type="expression" dxfId="12973" priority="1889">
      <formula>MID($H23,7,2)="00"</formula>
    </cfRule>
    <cfRule type="expression" dxfId="12972" priority="1890">
      <formula>MID($H23,8,1)="0"</formula>
    </cfRule>
    <cfRule type="expression" dxfId="12971" priority="1891">
      <formula>$M23="Excluído"</formula>
    </cfRule>
    <cfRule type="expression" dxfId="12970" priority="1892">
      <formula>$M23="Alterar"</formula>
    </cfRule>
    <cfRule type="expression" dxfId="12969" priority="1893">
      <formula>$M23="Excluir"</formula>
    </cfRule>
    <cfRule type="expression" dxfId="12968" priority="1894">
      <formula>$M23="Incluir"</formula>
    </cfRule>
  </conditionalFormatting>
  <conditionalFormatting sqref="H136:H138">
    <cfRule type="expression" dxfId="12967" priority="1874">
      <formula>IF($H136="",FALSE,IF($H136&gt;9999999,IF($H136&lt;100000000,FALSE,TRUE),TRUE))</formula>
    </cfRule>
  </conditionalFormatting>
  <conditionalFormatting sqref="H136:I138">
    <cfRule type="expression" dxfId="12966" priority="1875">
      <formula>MID($H136,2,7)="0000000"</formula>
    </cfRule>
    <cfRule type="expression" dxfId="12965" priority="1876">
      <formula>MID($H136,3,6)="000000"</formula>
    </cfRule>
    <cfRule type="expression" dxfId="12964" priority="1877">
      <formula>MID($H136,4,5)="00000"</formula>
    </cfRule>
    <cfRule type="expression" dxfId="12963" priority="1878">
      <formula>MID($H136,5,4)="0000"</formula>
    </cfRule>
    <cfRule type="expression" dxfId="12962" priority="1879">
      <formula>MID($H136,7,2)="00"</formula>
    </cfRule>
    <cfRule type="expression" dxfId="12961" priority="1880">
      <formula>MID($H136,8,1)="0"</formula>
    </cfRule>
    <cfRule type="expression" dxfId="12960" priority="1881">
      <formula>$M136="Excluído"</formula>
    </cfRule>
    <cfRule type="expression" dxfId="12959" priority="1882">
      <formula>$M136="Alterar"</formula>
    </cfRule>
    <cfRule type="expression" dxfId="12958" priority="1883">
      <formula>$M136="Excluir"</formula>
    </cfRule>
    <cfRule type="expression" dxfId="12957" priority="1884">
      <formula>$M136="Incluir"</formula>
    </cfRule>
  </conditionalFormatting>
  <conditionalFormatting sqref="K136:L138">
    <cfRule type="expression" dxfId="12956" priority="1864">
      <formula>MID($H136,2,7)="0000000"</formula>
    </cfRule>
    <cfRule type="expression" dxfId="12955" priority="1865">
      <formula>MID($H136,3,6)="000000"</formula>
    </cfRule>
    <cfRule type="expression" dxfId="12954" priority="1866">
      <formula>MID($H136,4,5)="00000"</formula>
    </cfRule>
    <cfRule type="expression" dxfId="12953" priority="1867">
      <formula>MID($H136,5,4)="0000"</formula>
    </cfRule>
    <cfRule type="expression" dxfId="12952" priority="1868">
      <formula>MID($H136,7,2)="00"</formula>
    </cfRule>
    <cfRule type="expression" dxfId="12951" priority="1869">
      <formula>MID($H136,8,1)="0"</formula>
    </cfRule>
    <cfRule type="expression" dxfId="12950" priority="1870">
      <formula>$M136="Excluído"</formula>
    </cfRule>
    <cfRule type="expression" dxfId="12949" priority="1871">
      <formula>$M136="Alterar"</formula>
    </cfRule>
    <cfRule type="expression" dxfId="12948" priority="1872">
      <formula>$M136="Excluir"</formula>
    </cfRule>
    <cfRule type="expression" dxfId="12947" priority="1873">
      <formula>$M136="Incluir"</formula>
    </cfRule>
  </conditionalFormatting>
  <conditionalFormatting sqref="J138">
    <cfRule type="expression" dxfId="12946" priority="1834">
      <formula>MID($H138,2,7)="0000000"</formula>
    </cfRule>
    <cfRule type="expression" dxfId="12945" priority="1835">
      <formula>MID($H138,3,6)="000000"</formula>
    </cfRule>
    <cfRule type="expression" dxfId="12944" priority="1836">
      <formula>MID($H138,4,5)="00000"</formula>
    </cfRule>
    <cfRule type="expression" dxfId="12943" priority="1837">
      <formula>MID($H138,5,4)="0000"</formula>
    </cfRule>
    <cfRule type="expression" dxfId="12942" priority="1838">
      <formula>MID($H138,7,2)="00"</formula>
    </cfRule>
    <cfRule type="expression" dxfId="12941" priority="1839">
      <formula>MID($H138,8,1)="0"</formula>
    </cfRule>
    <cfRule type="expression" dxfId="12940" priority="1840">
      <formula>$M138="Excluído"</formula>
    </cfRule>
    <cfRule type="expression" dxfId="12939" priority="1841">
      <formula>$M138="Alterar"</formula>
    </cfRule>
    <cfRule type="expression" dxfId="12938" priority="1842">
      <formula>$M138="Excluir"</formula>
    </cfRule>
    <cfRule type="expression" dxfId="12937" priority="1843">
      <formula>$M138="Incluir"</formula>
    </cfRule>
  </conditionalFormatting>
  <conditionalFormatting sqref="J136">
    <cfRule type="expression" dxfId="12936" priority="1854">
      <formula>MID($H136,2,7)="0000000"</formula>
    </cfRule>
    <cfRule type="expression" dxfId="12935" priority="1855">
      <formula>MID($H136,3,6)="000000"</formula>
    </cfRule>
    <cfRule type="expression" dxfId="12934" priority="1856">
      <formula>MID($H136,4,5)="00000"</formula>
    </cfRule>
    <cfRule type="expression" dxfId="12933" priority="1857">
      <formula>MID($H136,5,4)="0000"</formula>
    </cfRule>
    <cfRule type="expression" dxfId="12932" priority="1858">
      <formula>MID($H136,7,2)="00"</formula>
    </cfRule>
    <cfRule type="expression" dxfId="12931" priority="1859">
      <formula>MID($H136,8,1)="0"</formula>
    </cfRule>
    <cfRule type="expression" dxfId="12930" priority="1860">
      <formula>$M136="Excluído"</formula>
    </cfRule>
    <cfRule type="expression" dxfId="12929" priority="1861">
      <formula>$M136="Alterar"</formula>
    </cfRule>
    <cfRule type="expression" dxfId="12928" priority="1862">
      <formula>$M136="Excluir"</formula>
    </cfRule>
    <cfRule type="expression" dxfId="12927" priority="1863">
      <formula>$M136="Incluir"</formula>
    </cfRule>
  </conditionalFormatting>
  <conditionalFormatting sqref="J137">
    <cfRule type="expression" dxfId="12926" priority="1844">
      <formula>MID($H137,2,7)="0000000"</formula>
    </cfRule>
    <cfRule type="expression" dxfId="12925" priority="1845">
      <formula>MID($H137,3,6)="000000"</formula>
    </cfRule>
    <cfRule type="expression" dxfId="12924" priority="1846">
      <formula>MID($H137,4,5)="00000"</formula>
    </cfRule>
    <cfRule type="expression" dxfId="12923" priority="1847">
      <formula>MID($H137,5,4)="0000"</formula>
    </cfRule>
    <cfRule type="expression" dxfId="12922" priority="1848">
      <formula>MID($H137,7,2)="00"</formula>
    </cfRule>
    <cfRule type="expression" dxfId="12921" priority="1849">
      <formula>MID($H137,8,1)="0"</formula>
    </cfRule>
    <cfRule type="expression" dxfId="12920" priority="1850">
      <formula>$M137="Excluído"</formula>
    </cfRule>
    <cfRule type="expression" dxfId="12919" priority="1851">
      <formula>$M137="Alterar"</formula>
    </cfRule>
    <cfRule type="expression" dxfId="12918" priority="1852">
      <formula>$M137="Excluir"</formula>
    </cfRule>
    <cfRule type="expression" dxfId="12917" priority="1853">
      <formula>$M137="Incluir"</formula>
    </cfRule>
  </conditionalFormatting>
  <conditionalFormatting sqref="H166:H168">
    <cfRule type="expression" dxfId="12916" priority="1823">
      <formula>IF($H166="",FALSE,IF($H166&gt;9999999,IF($H166&lt;100000000,FALSE,TRUE),TRUE))</formula>
    </cfRule>
  </conditionalFormatting>
  <conditionalFormatting sqref="H166:I168">
    <cfRule type="expression" dxfId="12915" priority="1824">
      <formula>MID($H166,2,7)="0000000"</formula>
    </cfRule>
    <cfRule type="expression" dxfId="12914" priority="1825">
      <formula>MID($H166,3,6)="000000"</formula>
    </cfRule>
    <cfRule type="expression" dxfId="12913" priority="1826">
      <formula>MID($H166,4,5)="00000"</formula>
    </cfRule>
    <cfRule type="expression" dxfId="12912" priority="1827">
      <formula>MID($H166,5,4)="0000"</formula>
    </cfRule>
    <cfRule type="expression" dxfId="12911" priority="1828">
      <formula>MID($H166,7,2)="00"</formula>
    </cfRule>
    <cfRule type="expression" dxfId="12910" priority="1829">
      <formula>MID($H166,8,1)="0"</formula>
    </cfRule>
    <cfRule type="expression" dxfId="12909" priority="1830">
      <formula>$M166="Excluído"</formula>
    </cfRule>
    <cfRule type="expression" dxfId="12908" priority="1831">
      <formula>$M166="Alterar"</formula>
    </cfRule>
    <cfRule type="expression" dxfId="12907" priority="1832">
      <formula>$M166="Excluir"</formula>
    </cfRule>
    <cfRule type="expression" dxfId="12906" priority="1833">
      <formula>$M166="Incluir"</formula>
    </cfRule>
  </conditionalFormatting>
  <conditionalFormatting sqref="K166:L168">
    <cfRule type="expression" dxfId="12905" priority="1813">
      <formula>MID($H166,2,7)="0000000"</formula>
    </cfRule>
    <cfRule type="expression" dxfId="12904" priority="1814">
      <formula>MID($H166,3,6)="000000"</formula>
    </cfRule>
    <cfRule type="expression" dxfId="12903" priority="1815">
      <formula>MID($H166,4,5)="00000"</formula>
    </cfRule>
    <cfRule type="expression" dxfId="12902" priority="1816">
      <formula>MID($H166,5,4)="0000"</formula>
    </cfRule>
    <cfRule type="expression" dxfId="12901" priority="1817">
      <formula>MID($H166,7,2)="00"</formula>
    </cfRule>
    <cfRule type="expression" dxfId="12900" priority="1818">
      <formula>MID($H166,8,1)="0"</formula>
    </cfRule>
    <cfRule type="expression" dxfId="12899" priority="1819">
      <formula>$M166="Excluído"</formula>
    </cfRule>
    <cfRule type="expression" dxfId="12898" priority="1820">
      <formula>$M166="Alterar"</formula>
    </cfRule>
    <cfRule type="expression" dxfId="12897" priority="1821">
      <formula>$M166="Excluir"</formula>
    </cfRule>
    <cfRule type="expression" dxfId="12896" priority="1822">
      <formula>$M166="Incluir"</formula>
    </cfRule>
  </conditionalFormatting>
  <conditionalFormatting sqref="L534:L536">
    <cfRule type="expression" dxfId="12895" priority="1803">
      <formula>MID($H534,2,7)="0000000"</formula>
    </cfRule>
    <cfRule type="expression" dxfId="12894" priority="1804">
      <formula>MID($H534,3,6)="000000"</formula>
    </cfRule>
    <cfRule type="expression" dxfId="12893" priority="1805">
      <formula>MID($H534,4,5)="00000"</formula>
    </cfRule>
    <cfRule type="expression" dxfId="12892" priority="1806">
      <formula>MID($H534,5,4)="0000"</formula>
    </cfRule>
    <cfRule type="expression" dxfId="12891" priority="1807">
      <formula>MID($H534,7,2)="00"</formula>
    </cfRule>
    <cfRule type="expression" dxfId="12890" priority="1808">
      <formula>MID($H534,8,1)="0"</formula>
    </cfRule>
    <cfRule type="expression" dxfId="12889" priority="1809">
      <formula>$L534="Excluído"</formula>
    </cfRule>
    <cfRule type="expression" dxfId="12888" priority="1810">
      <formula>$L534="Alterar"</formula>
    </cfRule>
    <cfRule type="expression" dxfId="12887" priority="1811">
      <formula>$L534="Excluir"</formula>
    </cfRule>
    <cfRule type="expression" dxfId="12886" priority="1812">
      <formula>$L534="Incluir"</formula>
    </cfRule>
  </conditionalFormatting>
  <conditionalFormatting sqref="H534:H536">
    <cfRule type="expression" dxfId="12885" priority="1792">
      <formula>IF($H534="",FALSE,IF($H534&gt;9999999,IF($H534&lt;100000000,FALSE,TRUE),TRUE))</formula>
    </cfRule>
  </conditionalFormatting>
  <conditionalFormatting sqref="H534:I536">
    <cfRule type="expression" dxfId="12884" priority="1793">
      <formula>MID($H534,2,7)="0000000"</formula>
    </cfRule>
    <cfRule type="expression" dxfId="12883" priority="1794">
      <formula>MID($H534,3,6)="000000"</formula>
    </cfRule>
    <cfRule type="expression" dxfId="12882" priority="1795">
      <formula>MID($H534,4,5)="00000"</formula>
    </cfRule>
    <cfRule type="expression" dxfId="12881" priority="1796">
      <formula>MID($H534,5,4)="0000"</formula>
    </cfRule>
    <cfRule type="expression" dxfId="12880" priority="1797">
      <formula>MID($H534,7,2)="00"</formula>
    </cfRule>
    <cfRule type="expression" dxfId="12879" priority="1798">
      <formula>MID($H534,8,1)="0"</formula>
    </cfRule>
    <cfRule type="expression" dxfId="12878" priority="1799">
      <formula>$M534="Excluído"</formula>
    </cfRule>
    <cfRule type="expression" dxfId="12877" priority="1800">
      <formula>$M534="Alterar"</formula>
    </cfRule>
    <cfRule type="expression" dxfId="12876" priority="1801">
      <formula>$M534="Excluir"</formula>
    </cfRule>
    <cfRule type="expression" dxfId="12875" priority="1802">
      <formula>$M534="Incluir"</formula>
    </cfRule>
  </conditionalFormatting>
  <conditionalFormatting sqref="J534">
    <cfRule type="expression" dxfId="12874" priority="1782">
      <formula>MID($H534,2,7)="0000000"</formula>
    </cfRule>
    <cfRule type="expression" dxfId="12873" priority="1783">
      <formula>MID($H534,3,6)="000000"</formula>
    </cfRule>
    <cfRule type="expression" dxfId="12872" priority="1784">
      <formula>MID($H534,4,5)="00000"</formula>
    </cfRule>
    <cfRule type="expression" dxfId="12871" priority="1785">
      <formula>MID($H534,5,4)="0000"</formula>
    </cfRule>
    <cfRule type="expression" dxfId="12870" priority="1786">
      <formula>MID($H534,7,2)="00"</formula>
    </cfRule>
    <cfRule type="expression" dxfId="12869" priority="1787">
      <formula>MID($H534,8,1)="0"</formula>
    </cfRule>
    <cfRule type="expression" dxfId="12868" priority="1788">
      <formula>$M534="Excluído"</formula>
    </cfRule>
    <cfRule type="expression" dxfId="12867" priority="1789">
      <formula>$M534="Alterar"</formula>
    </cfRule>
    <cfRule type="expression" dxfId="12866" priority="1790">
      <formula>$M534="Excluir"</formula>
    </cfRule>
    <cfRule type="expression" dxfId="12865" priority="1791">
      <formula>$M534="Incluir"</formula>
    </cfRule>
  </conditionalFormatting>
  <conditionalFormatting sqref="J535">
    <cfRule type="expression" dxfId="12864" priority="1772">
      <formula>MID($H535,2,7)="0000000"</formula>
    </cfRule>
    <cfRule type="expression" dxfId="12863" priority="1773">
      <formula>MID($H535,3,6)="000000"</formula>
    </cfRule>
    <cfRule type="expression" dxfId="12862" priority="1774">
      <formula>MID($H535,4,5)="00000"</formula>
    </cfRule>
    <cfRule type="expression" dxfId="12861" priority="1775">
      <formula>MID($H535,5,4)="0000"</formula>
    </cfRule>
    <cfRule type="expression" dxfId="12860" priority="1776">
      <formula>MID($H535,7,2)="00"</formula>
    </cfRule>
    <cfRule type="expression" dxfId="12859" priority="1777">
      <formula>MID($H535,8,1)="0"</formula>
    </cfRule>
    <cfRule type="expression" dxfId="12858" priority="1778">
      <formula>$M535="Excluído"</formula>
    </cfRule>
    <cfRule type="expression" dxfId="12857" priority="1779">
      <formula>$M535="Alterar"</formula>
    </cfRule>
    <cfRule type="expression" dxfId="12856" priority="1780">
      <formula>$M535="Excluir"</formula>
    </cfRule>
    <cfRule type="expression" dxfId="12855" priority="1781">
      <formula>$M535="Incluir"</formula>
    </cfRule>
  </conditionalFormatting>
  <conditionalFormatting sqref="J536">
    <cfRule type="expression" dxfId="12854" priority="1762">
      <formula>MID($H536,2,7)="0000000"</formula>
    </cfRule>
    <cfRule type="expression" dxfId="12853" priority="1763">
      <formula>MID($H536,3,6)="000000"</formula>
    </cfRule>
    <cfRule type="expression" dxfId="12852" priority="1764">
      <formula>MID($H536,4,5)="00000"</formula>
    </cfRule>
    <cfRule type="expression" dxfId="12851" priority="1765">
      <formula>MID($H536,5,4)="0000"</formula>
    </cfRule>
    <cfRule type="expression" dxfId="12850" priority="1766">
      <formula>MID($H536,7,2)="00"</formula>
    </cfRule>
    <cfRule type="expression" dxfId="12849" priority="1767">
      <formula>MID($H536,8,1)="0"</formula>
    </cfRule>
    <cfRule type="expression" dxfId="12848" priority="1768">
      <formula>$M536="Excluído"</formula>
    </cfRule>
    <cfRule type="expression" dxfId="12847" priority="1769">
      <formula>$M536="Alterar"</formula>
    </cfRule>
    <cfRule type="expression" dxfId="12846" priority="1770">
      <formula>$M536="Excluir"</formula>
    </cfRule>
    <cfRule type="expression" dxfId="12845" priority="1771">
      <formula>$M536="Incluir"</formula>
    </cfRule>
  </conditionalFormatting>
  <conditionalFormatting sqref="H610:H612">
    <cfRule type="expression" dxfId="12844" priority="1751">
      <formula>IF($H610="",FALSE,IF($H610&gt;9999999,IF($H610&lt;100000000,FALSE,TRUE),TRUE))</formula>
    </cfRule>
  </conditionalFormatting>
  <conditionalFormatting sqref="H610:J612">
    <cfRule type="expression" dxfId="12843" priority="1752">
      <formula>MID($H610,2,7)="0000000"</formula>
    </cfRule>
    <cfRule type="expression" dxfId="12842" priority="1753">
      <formula>MID($H610,3,6)="000000"</formula>
    </cfRule>
    <cfRule type="expression" dxfId="12841" priority="1754">
      <formula>MID($H610,4,5)="00000"</formula>
    </cfRule>
    <cfRule type="expression" dxfId="12840" priority="1755">
      <formula>MID($H610,5,4)="0000"</formula>
    </cfRule>
    <cfRule type="expression" dxfId="12839" priority="1756">
      <formula>MID($H610,7,2)="00"</formula>
    </cfRule>
    <cfRule type="expression" dxfId="12838" priority="1757">
      <formula>MID($H610,8,1)="0"</formula>
    </cfRule>
    <cfRule type="expression" dxfId="12837" priority="1758">
      <formula>$M610="Excluído"</formula>
    </cfRule>
    <cfRule type="expression" dxfId="12836" priority="1759">
      <formula>$M610="Alterar"</formula>
    </cfRule>
    <cfRule type="expression" dxfId="12835" priority="1760">
      <formula>$M610="Excluir"</formula>
    </cfRule>
    <cfRule type="expression" dxfId="12834" priority="1761">
      <formula>$M610="Incluir"</formula>
    </cfRule>
  </conditionalFormatting>
  <conditionalFormatting sqref="K610:K612">
    <cfRule type="expression" dxfId="12833" priority="1741">
      <formula>MID($H610,2,7)="0000000"</formula>
    </cfRule>
    <cfRule type="expression" dxfId="12832" priority="1742">
      <formula>MID($H610,3,6)="000000"</formula>
    </cfRule>
    <cfRule type="expression" dxfId="12831" priority="1743">
      <formula>MID($H610,4,5)="00000"</formula>
    </cfRule>
    <cfRule type="expression" dxfId="12830" priority="1744">
      <formula>MID($H610,5,4)="0000"</formula>
    </cfRule>
    <cfRule type="expression" dxfId="12829" priority="1745">
      <formula>MID($H610,7,2)="00"</formula>
    </cfRule>
    <cfRule type="expression" dxfId="12828" priority="1746">
      <formula>MID($H610,8,1)="0"</formula>
    </cfRule>
    <cfRule type="expression" dxfId="12827" priority="1747">
      <formula>$M610="Excluído"</formula>
    </cfRule>
    <cfRule type="expression" dxfId="12826" priority="1748">
      <formula>$M610="Alterar"</formula>
    </cfRule>
    <cfRule type="expression" dxfId="12825" priority="1749">
      <formula>$M610="Excluir"</formula>
    </cfRule>
    <cfRule type="expression" dxfId="12824" priority="1750">
      <formula>$M610="Incluir"</formula>
    </cfRule>
  </conditionalFormatting>
  <conditionalFormatting sqref="I862">
    <cfRule type="expression" dxfId="12823" priority="1731">
      <formula>MID($H862,2,7)="0000000"</formula>
    </cfRule>
    <cfRule type="expression" dxfId="12822" priority="1732">
      <formula>MID($H862,3,6)="000000"</formula>
    </cfRule>
    <cfRule type="expression" dxfId="12821" priority="1733">
      <formula>MID($H862,4,5)="00000"</formula>
    </cfRule>
    <cfRule type="expression" dxfId="12820" priority="1734">
      <formula>MID($H862,5,4)="0000"</formula>
    </cfRule>
    <cfRule type="expression" dxfId="12819" priority="1735">
      <formula>MID($H862,7,2)="00"</formula>
    </cfRule>
    <cfRule type="expression" dxfId="12818" priority="1736">
      <formula>MID($H862,8,1)="0"</formula>
    </cfRule>
    <cfRule type="expression" dxfId="12817" priority="1737">
      <formula>$M862="Excluído"</formula>
    </cfRule>
    <cfRule type="expression" dxfId="12816" priority="1738">
      <formula>$M862="Alterar"</formula>
    </cfRule>
    <cfRule type="expression" dxfId="12815" priority="1739">
      <formula>$M862="Excluir"</formula>
    </cfRule>
    <cfRule type="expression" dxfId="12814" priority="1740">
      <formula>$M862="Incluir"</formula>
    </cfRule>
  </conditionalFormatting>
  <conditionalFormatting sqref="I1243">
    <cfRule type="expression" dxfId="12813" priority="1721">
      <formula>MID($H1243,2,7)="0000000"</formula>
    </cfRule>
    <cfRule type="expression" dxfId="12812" priority="1722">
      <formula>MID($H1243,3,6)="000000"</formula>
    </cfRule>
    <cfRule type="expression" dxfId="12811" priority="1723">
      <formula>MID($H1243,4,5)="00000"</formula>
    </cfRule>
    <cfRule type="expression" dxfId="12810" priority="1724">
      <formula>MID($H1243,5,4)="0000"</formula>
    </cfRule>
    <cfRule type="expression" dxfId="12809" priority="1725">
      <formula>MID($H1243,7,2)="00"</formula>
    </cfRule>
    <cfRule type="expression" dxfId="12808" priority="1726">
      <formula>MID($H1243,8,1)="0"</formula>
    </cfRule>
    <cfRule type="expression" dxfId="12807" priority="1727">
      <formula>$M1243="Excluído"</formula>
    </cfRule>
    <cfRule type="expression" dxfId="12806" priority="1728">
      <formula>$M1243="Alterar"</formula>
    </cfRule>
    <cfRule type="expression" dxfId="12805" priority="1729">
      <formula>$M1243="Excluir"</formula>
    </cfRule>
    <cfRule type="expression" dxfId="12804" priority="1730">
      <formula>$M1243="Incluir"</formula>
    </cfRule>
  </conditionalFormatting>
  <conditionalFormatting sqref="I1493">
    <cfRule type="expression" dxfId="12803" priority="1711">
      <formula>MID($H1493,2,7)="0000000"</formula>
    </cfRule>
    <cfRule type="expression" dxfId="12802" priority="1712">
      <formula>MID($H1493,3,6)="000000"</formula>
    </cfRule>
    <cfRule type="expression" dxfId="12801" priority="1713">
      <formula>MID($H1493,4,5)="00000"</formula>
    </cfRule>
    <cfRule type="expression" dxfId="12800" priority="1714">
      <formula>MID($H1493,5,4)="0000"</formula>
    </cfRule>
    <cfRule type="expression" dxfId="12799" priority="1715">
      <formula>MID($H1493,7,2)="00"</formula>
    </cfRule>
    <cfRule type="expression" dxfId="12798" priority="1716">
      <formula>MID($H1493,8,1)="0"</formula>
    </cfRule>
    <cfRule type="expression" dxfId="12797" priority="1717">
      <formula>$M1493="Excluído"</formula>
    </cfRule>
    <cfRule type="expression" dxfId="12796" priority="1718">
      <formula>$M1493="Alterar"</formula>
    </cfRule>
    <cfRule type="expression" dxfId="12795" priority="1719">
      <formula>$M1493="Excluir"</formula>
    </cfRule>
    <cfRule type="expression" dxfId="12794" priority="1720">
      <formula>$M1493="Incluir"</formula>
    </cfRule>
  </conditionalFormatting>
  <conditionalFormatting sqref="K133">
    <cfRule type="expression" dxfId="12793" priority="1701">
      <formula>MID($H133,2,7)="0000000"</formula>
    </cfRule>
    <cfRule type="expression" dxfId="12792" priority="1702">
      <formula>MID($H133,3,6)="000000"</formula>
    </cfRule>
    <cfRule type="expression" dxfId="12791" priority="1703">
      <formula>MID($H133,4,5)="00000"</formula>
    </cfRule>
    <cfRule type="expression" dxfId="12790" priority="1704">
      <formula>MID($H133,5,4)="0000"</formula>
    </cfRule>
    <cfRule type="expression" dxfId="12789" priority="1705">
      <formula>MID($H133,7,2)="00"</formula>
    </cfRule>
    <cfRule type="expression" dxfId="12788" priority="1706">
      <formula>MID($H133,8,1)="0"</formula>
    </cfRule>
    <cfRule type="expression" dxfId="12787" priority="1707">
      <formula>$L133="Excluído"</formula>
    </cfRule>
    <cfRule type="expression" dxfId="12786" priority="1708">
      <formula>$L133="Alterar"</formula>
    </cfRule>
    <cfRule type="expression" dxfId="12785" priority="1709">
      <formula>$L133="Excluir"</formula>
    </cfRule>
    <cfRule type="expression" dxfId="12784" priority="1710">
      <formula>$L133="Incluir"</formula>
    </cfRule>
  </conditionalFormatting>
  <conditionalFormatting sqref="K572">
    <cfRule type="expression" dxfId="12783" priority="1691">
      <formula>MID($H572,2,7)="0000000"</formula>
    </cfRule>
    <cfRule type="expression" dxfId="12782" priority="1692">
      <formula>MID($H572,3,6)="000000"</formula>
    </cfRule>
    <cfRule type="expression" dxfId="12781" priority="1693">
      <formula>MID($H572,4,5)="00000"</formula>
    </cfRule>
    <cfRule type="expression" dxfId="12780" priority="1694">
      <formula>MID($H572,5,4)="0000"</formula>
    </cfRule>
    <cfRule type="expression" dxfId="12779" priority="1695">
      <formula>MID($H572,7,2)="00"</formula>
    </cfRule>
    <cfRule type="expression" dxfId="12778" priority="1696">
      <formula>MID($H572,8,1)="0"</formula>
    </cfRule>
    <cfRule type="expression" dxfId="12777" priority="1697">
      <formula>$L572="Excluído"</formula>
    </cfRule>
    <cfRule type="expression" dxfId="12776" priority="1698">
      <formula>$L572="Alterar"</formula>
    </cfRule>
    <cfRule type="expression" dxfId="12775" priority="1699">
      <formula>$L572="Excluir"</formula>
    </cfRule>
    <cfRule type="expression" dxfId="12774" priority="1700">
      <formula>$L572="Incluir"</formula>
    </cfRule>
  </conditionalFormatting>
  <conditionalFormatting sqref="I42:I43">
    <cfRule type="expression" dxfId="12773" priority="1681">
      <formula>MID($H42,2,7)="0000000"</formula>
    </cfRule>
    <cfRule type="expression" dxfId="12772" priority="1682">
      <formula>MID($H42,3,6)="000000"</formula>
    </cfRule>
    <cfRule type="expression" dxfId="12771" priority="1683">
      <formula>MID($H42,4,5)="00000"</formula>
    </cfRule>
    <cfRule type="expression" dxfId="12770" priority="1684">
      <formula>MID($H42,5,4)="0000"</formula>
    </cfRule>
    <cfRule type="expression" dxfId="12769" priority="1685">
      <formula>MID($H42,7,2)="00"</formula>
    </cfRule>
    <cfRule type="expression" dxfId="12768" priority="1686">
      <formula>MID($H42,8,1)="0"</formula>
    </cfRule>
    <cfRule type="expression" dxfId="12767" priority="1687">
      <formula>$M42="Excluído"</formula>
    </cfRule>
    <cfRule type="expression" dxfId="12766" priority="1688">
      <formula>$M42="Alterar"</formula>
    </cfRule>
    <cfRule type="expression" dxfId="12765" priority="1689">
      <formula>$M42="Excluir"</formula>
    </cfRule>
    <cfRule type="expression" dxfId="12764" priority="1690">
      <formula>$M42="Incluir"</formula>
    </cfRule>
  </conditionalFormatting>
  <conditionalFormatting sqref="K1014">
    <cfRule type="expression" dxfId="12763" priority="1611">
      <formula>MID($H1014,2,7)="0000000"</formula>
    </cfRule>
    <cfRule type="expression" dxfId="12762" priority="1612">
      <formula>MID($H1014,3,6)="000000"</formula>
    </cfRule>
    <cfRule type="expression" dxfId="12761" priority="1613">
      <formula>MID($H1014,4,5)="00000"</formula>
    </cfRule>
    <cfRule type="expression" dxfId="12760" priority="1614">
      <formula>MID($H1014,5,4)="0000"</formula>
    </cfRule>
    <cfRule type="expression" dxfId="12759" priority="1615">
      <formula>MID($H1014,7,2)="00"</formula>
    </cfRule>
    <cfRule type="expression" dxfId="12758" priority="1616">
      <formula>MID($H1014,8,1)="0"</formula>
    </cfRule>
    <cfRule type="expression" dxfId="12757" priority="1617">
      <formula>$M1014="Excluído"</formula>
    </cfRule>
    <cfRule type="expression" dxfId="12756" priority="1618">
      <formula>$M1014="Alterar"</formula>
    </cfRule>
    <cfRule type="expression" dxfId="12755" priority="1619">
      <formula>$M1014="Excluir"</formula>
    </cfRule>
    <cfRule type="expression" dxfId="12754" priority="1620">
      <formula>$M1014="Incluir"</formula>
    </cfRule>
  </conditionalFormatting>
  <conditionalFormatting sqref="K227">
    <cfRule type="expression" dxfId="12753" priority="1671">
      <formula>MID($H227,2,7)="0000000"</formula>
    </cfRule>
    <cfRule type="expression" dxfId="12752" priority="1672">
      <formula>MID($H227,3,6)="000000"</formula>
    </cfRule>
    <cfRule type="expression" dxfId="12751" priority="1673">
      <formula>MID($H227,4,5)="00000"</formula>
    </cfRule>
    <cfRule type="expression" dxfId="12750" priority="1674">
      <formula>MID($H227,5,4)="0000"</formula>
    </cfRule>
    <cfRule type="expression" dxfId="12749" priority="1675">
      <formula>MID($H227,7,2)="00"</formula>
    </cfRule>
    <cfRule type="expression" dxfId="12748" priority="1676">
      <formula>MID($H227,8,1)="0"</formula>
    </cfRule>
    <cfRule type="expression" dxfId="12747" priority="1677">
      <formula>$M227="Excluído"</formula>
    </cfRule>
    <cfRule type="expression" dxfId="12746" priority="1678">
      <formula>$M227="Alterar"</formula>
    </cfRule>
    <cfRule type="expression" dxfId="12745" priority="1679">
      <formula>$M227="Excluir"</formula>
    </cfRule>
    <cfRule type="expression" dxfId="12744" priority="1680">
      <formula>$M227="Incluir"</formula>
    </cfRule>
  </conditionalFormatting>
  <conditionalFormatting sqref="K808">
    <cfRule type="expression" dxfId="12743" priority="1511">
      <formula>MID($H808,2,7)="0000000"</formula>
    </cfRule>
    <cfRule type="expression" dxfId="12742" priority="1512">
      <formula>MID($H808,3,6)="000000"</formula>
    </cfRule>
    <cfRule type="expression" dxfId="12741" priority="1513">
      <formula>MID($H808,4,5)="00000"</formula>
    </cfRule>
    <cfRule type="expression" dxfId="12740" priority="1514">
      <formula>MID($H808,5,4)="0000"</formula>
    </cfRule>
    <cfRule type="expression" dxfId="12739" priority="1515">
      <formula>MID($H808,7,2)="00"</formula>
    </cfRule>
    <cfRule type="expression" dxfId="12738" priority="1516">
      <formula>MID($H808,8,1)="0"</formula>
    </cfRule>
    <cfRule type="expression" dxfId="12737" priority="1517">
      <formula>$M808="Excluído"</formula>
    </cfRule>
    <cfRule type="expression" dxfId="12736" priority="1518">
      <formula>$M808="Alterar"</formula>
    </cfRule>
    <cfRule type="expression" dxfId="12735" priority="1519">
      <formula>$M808="Excluir"</formula>
    </cfRule>
    <cfRule type="expression" dxfId="12734" priority="1520">
      <formula>$M808="Incluir"</formula>
    </cfRule>
  </conditionalFormatting>
  <conditionalFormatting sqref="K934">
    <cfRule type="expression" dxfId="12733" priority="1501">
      <formula>MID($H934,2,7)="0000000"</formula>
    </cfRule>
    <cfRule type="expression" dxfId="12732" priority="1502">
      <formula>MID($H934,3,6)="000000"</formula>
    </cfRule>
    <cfRule type="expression" dxfId="12731" priority="1503">
      <formula>MID($H934,4,5)="00000"</formula>
    </cfRule>
    <cfRule type="expression" dxfId="12730" priority="1504">
      <formula>MID($H934,5,4)="0000"</formula>
    </cfRule>
    <cfRule type="expression" dxfId="12729" priority="1505">
      <formula>MID($H934,7,2)="00"</formula>
    </cfRule>
    <cfRule type="expression" dxfId="12728" priority="1506">
      <formula>MID($H934,8,1)="0"</formula>
    </cfRule>
    <cfRule type="expression" dxfId="12727" priority="1507">
      <formula>$M934="Excluído"</formula>
    </cfRule>
    <cfRule type="expression" dxfId="12726" priority="1508">
      <formula>$M934="Alterar"</formula>
    </cfRule>
    <cfRule type="expression" dxfId="12725" priority="1509">
      <formula>$M934="Excluir"</formula>
    </cfRule>
    <cfRule type="expression" dxfId="12724" priority="1510">
      <formula>$M934="Incluir"</formula>
    </cfRule>
  </conditionalFormatting>
  <conditionalFormatting sqref="K386">
    <cfRule type="expression" dxfId="12723" priority="1661">
      <formula>MID($H386,2,7)="0000000"</formula>
    </cfRule>
    <cfRule type="expression" dxfId="12722" priority="1662">
      <formula>MID($H386,3,6)="000000"</formula>
    </cfRule>
    <cfRule type="expression" dxfId="12721" priority="1663">
      <formula>MID($H386,4,5)="00000"</formula>
    </cfRule>
    <cfRule type="expression" dxfId="12720" priority="1664">
      <formula>MID($H386,5,4)="0000"</formula>
    </cfRule>
    <cfRule type="expression" dxfId="12719" priority="1665">
      <formula>MID($H386,7,2)="00"</formula>
    </cfRule>
    <cfRule type="expression" dxfId="12718" priority="1666">
      <formula>MID($H386,8,1)="0"</formula>
    </cfRule>
    <cfRule type="expression" dxfId="12717" priority="1667">
      <formula>$M386="Excluído"</formula>
    </cfRule>
    <cfRule type="expression" dxfId="12716" priority="1668">
      <formula>$M386="Alterar"</formula>
    </cfRule>
    <cfRule type="expression" dxfId="12715" priority="1669">
      <formula>$M386="Excluir"</formula>
    </cfRule>
    <cfRule type="expression" dxfId="12714" priority="1670">
      <formula>$M386="Incluir"</formula>
    </cfRule>
  </conditionalFormatting>
  <conditionalFormatting sqref="K987:K988">
    <cfRule type="expression" dxfId="12713" priority="1651">
      <formula>MID($H987,2,7)="0000000"</formula>
    </cfRule>
    <cfRule type="expression" dxfId="12712" priority="1652">
      <formula>MID($H987,3,6)="000000"</formula>
    </cfRule>
    <cfRule type="expression" dxfId="12711" priority="1653">
      <formula>MID($H987,4,5)="00000"</formula>
    </cfRule>
    <cfRule type="expression" dxfId="12710" priority="1654">
      <formula>MID($H987,5,4)="0000"</formula>
    </cfRule>
    <cfRule type="expression" dxfId="12709" priority="1655">
      <formula>MID($H987,7,2)="00"</formula>
    </cfRule>
    <cfRule type="expression" dxfId="12708" priority="1656">
      <formula>MID($H987,8,1)="0"</formula>
    </cfRule>
    <cfRule type="expression" dxfId="12707" priority="1657">
      <formula>$M987="Excluído"</formula>
    </cfRule>
    <cfRule type="expression" dxfId="12706" priority="1658">
      <formula>$M987="Alterar"</formula>
    </cfRule>
    <cfRule type="expression" dxfId="12705" priority="1659">
      <formula>$M987="Excluir"</formula>
    </cfRule>
    <cfRule type="expression" dxfId="12704" priority="1660">
      <formula>$M987="Incluir"</formula>
    </cfRule>
  </conditionalFormatting>
  <conditionalFormatting sqref="K986">
    <cfRule type="expression" dxfId="12703" priority="1641">
      <formula>MID($H986,2,7)="0000000"</formula>
    </cfRule>
    <cfRule type="expression" dxfId="12702" priority="1642">
      <formula>MID($H986,3,6)="000000"</formula>
    </cfRule>
    <cfRule type="expression" dxfId="12701" priority="1643">
      <formula>MID($H986,4,5)="00000"</formula>
    </cfRule>
    <cfRule type="expression" dxfId="12700" priority="1644">
      <formula>MID($H986,5,4)="0000"</formula>
    </cfRule>
    <cfRule type="expression" dxfId="12699" priority="1645">
      <formula>MID($H986,7,2)="00"</formula>
    </cfRule>
    <cfRule type="expression" dxfId="12698" priority="1646">
      <formula>MID($H986,8,1)="0"</formula>
    </cfRule>
    <cfRule type="expression" dxfId="12697" priority="1647">
      <formula>$M986="Excluído"</formula>
    </cfRule>
    <cfRule type="expression" dxfId="12696" priority="1648">
      <formula>$M986="Alterar"</formula>
    </cfRule>
    <cfRule type="expression" dxfId="12695" priority="1649">
      <formula>$M986="Excluir"</formula>
    </cfRule>
    <cfRule type="expression" dxfId="12694" priority="1650">
      <formula>$M986="Incluir"</formula>
    </cfRule>
  </conditionalFormatting>
  <conditionalFormatting sqref="K1003">
    <cfRule type="expression" dxfId="12693" priority="1631">
      <formula>MID($H1003,2,7)="0000000"</formula>
    </cfRule>
    <cfRule type="expression" dxfId="12692" priority="1632">
      <formula>MID($H1003,3,6)="000000"</formula>
    </cfRule>
    <cfRule type="expression" dxfId="12691" priority="1633">
      <formula>MID($H1003,4,5)="00000"</formula>
    </cfRule>
    <cfRule type="expression" dxfId="12690" priority="1634">
      <formula>MID($H1003,5,4)="0000"</formula>
    </cfRule>
    <cfRule type="expression" dxfId="12689" priority="1635">
      <formula>MID($H1003,7,2)="00"</formula>
    </cfRule>
    <cfRule type="expression" dxfId="12688" priority="1636">
      <formula>MID($H1003,8,1)="0"</formula>
    </cfRule>
    <cfRule type="expression" dxfId="12687" priority="1637">
      <formula>$M1003="Excluído"</formula>
    </cfRule>
    <cfRule type="expression" dxfId="12686" priority="1638">
      <formula>$M1003="Alterar"</formula>
    </cfRule>
    <cfRule type="expression" dxfId="12685" priority="1639">
      <formula>$M1003="Excluir"</formula>
    </cfRule>
    <cfRule type="expression" dxfId="12684" priority="1640">
      <formula>$M1003="Incluir"</formula>
    </cfRule>
  </conditionalFormatting>
  <conditionalFormatting sqref="K1009">
    <cfRule type="expression" dxfId="12683" priority="1621">
      <formula>MID($H1009,2,7)="0000000"</formula>
    </cfRule>
    <cfRule type="expression" dxfId="12682" priority="1622">
      <formula>MID($H1009,3,6)="000000"</formula>
    </cfRule>
    <cfRule type="expression" dxfId="12681" priority="1623">
      <formula>MID($H1009,4,5)="00000"</formula>
    </cfRule>
    <cfRule type="expression" dxfId="12680" priority="1624">
      <formula>MID($H1009,5,4)="0000"</formula>
    </cfRule>
    <cfRule type="expression" dxfId="12679" priority="1625">
      <formula>MID($H1009,7,2)="00"</formula>
    </cfRule>
    <cfRule type="expression" dxfId="12678" priority="1626">
      <formula>MID($H1009,8,1)="0"</formula>
    </cfRule>
    <cfRule type="expression" dxfId="12677" priority="1627">
      <formula>$M1009="Excluído"</formula>
    </cfRule>
    <cfRule type="expression" dxfId="12676" priority="1628">
      <formula>$M1009="Alterar"</formula>
    </cfRule>
    <cfRule type="expression" dxfId="12675" priority="1629">
      <formula>$M1009="Excluir"</formula>
    </cfRule>
    <cfRule type="expression" dxfId="12674" priority="1630">
      <formula>$M1009="Incluir"</formula>
    </cfRule>
  </conditionalFormatting>
  <conditionalFormatting sqref="K1030">
    <cfRule type="expression" dxfId="12673" priority="1601">
      <formula>MID($H1030,2,7)="0000000"</formula>
    </cfRule>
    <cfRule type="expression" dxfId="12672" priority="1602">
      <formula>MID($H1030,3,6)="000000"</formula>
    </cfRule>
    <cfRule type="expression" dxfId="12671" priority="1603">
      <formula>MID($H1030,4,5)="00000"</formula>
    </cfRule>
    <cfRule type="expression" dxfId="12670" priority="1604">
      <formula>MID($H1030,5,4)="0000"</formula>
    </cfRule>
    <cfRule type="expression" dxfId="12669" priority="1605">
      <formula>MID($H1030,7,2)="00"</formula>
    </cfRule>
    <cfRule type="expression" dxfId="12668" priority="1606">
      <formula>MID($H1030,8,1)="0"</formula>
    </cfRule>
    <cfRule type="expression" dxfId="12667" priority="1607">
      <formula>$M1030="Excluído"</formula>
    </cfRule>
    <cfRule type="expression" dxfId="12666" priority="1608">
      <formula>$M1030="Alterar"</formula>
    </cfRule>
    <cfRule type="expression" dxfId="12665" priority="1609">
      <formula>$M1030="Excluir"</formula>
    </cfRule>
    <cfRule type="expression" dxfId="12664" priority="1610">
      <formula>$M1030="Incluir"</formula>
    </cfRule>
  </conditionalFormatting>
  <conditionalFormatting sqref="K1046:K1047">
    <cfRule type="expression" dxfId="12663" priority="1591">
      <formula>MID($H1046,2,7)="0000000"</formula>
    </cfRule>
    <cfRule type="expression" dxfId="12662" priority="1592">
      <formula>MID($H1046,3,6)="000000"</formula>
    </cfRule>
    <cfRule type="expression" dxfId="12661" priority="1593">
      <formula>MID($H1046,4,5)="00000"</formula>
    </cfRule>
    <cfRule type="expression" dxfId="12660" priority="1594">
      <formula>MID($H1046,5,4)="0000"</formula>
    </cfRule>
    <cfRule type="expression" dxfId="12659" priority="1595">
      <formula>MID($H1046,7,2)="00"</formula>
    </cfRule>
    <cfRule type="expression" dxfId="12658" priority="1596">
      <formula>MID($H1046,8,1)="0"</formula>
    </cfRule>
    <cfRule type="expression" dxfId="12657" priority="1597">
      <formula>$M1046="Excluído"</formula>
    </cfRule>
    <cfRule type="expression" dxfId="12656" priority="1598">
      <formula>$M1046="Alterar"</formula>
    </cfRule>
    <cfRule type="expression" dxfId="12655" priority="1599">
      <formula>$M1046="Excluir"</formula>
    </cfRule>
    <cfRule type="expression" dxfId="12654" priority="1600">
      <formula>$M1046="Incluir"</formula>
    </cfRule>
  </conditionalFormatting>
  <conditionalFormatting sqref="K1149">
    <cfRule type="expression" dxfId="12653" priority="1581">
      <formula>MID($H1149,2,7)="0000000"</formula>
    </cfRule>
    <cfRule type="expression" dxfId="12652" priority="1582">
      <formula>MID($H1149,3,6)="000000"</formula>
    </cfRule>
    <cfRule type="expression" dxfId="12651" priority="1583">
      <formula>MID($H1149,4,5)="00000"</formula>
    </cfRule>
    <cfRule type="expression" dxfId="12650" priority="1584">
      <formula>MID($H1149,5,4)="0000"</formula>
    </cfRule>
    <cfRule type="expression" dxfId="12649" priority="1585">
      <formula>MID($H1149,7,2)="00"</formula>
    </cfRule>
    <cfRule type="expression" dxfId="12648" priority="1586">
      <formula>MID($H1149,8,1)="0"</formula>
    </cfRule>
    <cfRule type="expression" dxfId="12647" priority="1587">
      <formula>$M1149="Excluído"</formula>
    </cfRule>
    <cfRule type="expression" dxfId="12646" priority="1588">
      <formula>$M1149="Alterar"</formula>
    </cfRule>
    <cfRule type="expression" dxfId="12645" priority="1589">
      <formula>$M1149="Excluir"</formula>
    </cfRule>
    <cfRule type="expression" dxfId="12644" priority="1590">
      <formula>$M1149="Incluir"</formula>
    </cfRule>
  </conditionalFormatting>
  <conditionalFormatting sqref="K1366">
    <cfRule type="expression" dxfId="12643" priority="1571">
      <formula>MID($H1366,2,7)="0000000"</formula>
    </cfRule>
    <cfRule type="expression" dxfId="12642" priority="1572">
      <formula>MID($H1366,3,6)="000000"</formula>
    </cfRule>
    <cfRule type="expression" dxfId="12641" priority="1573">
      <formula>MID($H1366,4,5)="00000"</formula>
    </cfRule>
    <cfRule type="expression" dxfId="12640" priority="1574">
      <formula>MID($H1366,5,4)="0000"</formula>
    </cfRule>
    <cfRule type="expression" dxfId="12639" priority="1575">
      <formula>MID($H1366,7,2)="00"</formula>
    </cfRule>
    <cfRule type="expression" dxfId="12638" priority="1576">
      <formula>MID($H1366,8,1)="0"</formula>
    </cfRule>
    <cfRule type="expression" dxfId="12637" priority="1577">
      <formula>$M1366="Excluído"</formula>
    </cfRule>
    <cfRule type="expression" dxfId="12636" priority="1578">
      <formula>$M1366="Alterar"</formula>
    </cfRule>
    <cfRule type="expression" dxfId="12635" priority="1579">
      <formula>$M1366="Excluir"</formula>
    </cfRule>
    <cfRule type="expression" dxfId="12634" priority="1580">
      <formula>$M1366="Incluir"</formula>
    </cfRule>
  </conditionalFormatting>
  <conditionalFormatting sqref="K1373">
    <cfRule type="expression" dxfId="12633" priority="1561">
      <formula>MID($H1373,2,7)="0000000"</formula>
    </cfRule>
    <cfRule type="expression" dxfId="12632" priority="1562">
      <formula>MID($H1373,3,6)="000000"</formula>
    </cfRule>
    <cfRule type="expression" dxfId="12631" priority="1563">
      <formula>MID($H1373,4,5)="00000"</formula>
    </cfRule>
    <cfRule type="expression" dxfId="12630" priority="1564">
      <formula>MID($H1373,5,4)="0000"</formula>
    </cfRule>
    <cfRule type="expression" dxfId="12629" priority="1565">
      <formula>MID($H1373,7,2)="00"</formula>
    </cfRule>
    <cfRule type="expression" dxfId="12628" priority="1566">
      <formula>MID($H1373,8,1)="0"</formula>
    </cfRule>
    <cfRule type="expression" dxfId="12627" priority="1567">
      <formula>$M1373="Excluído"</formula>
    </cfRule>
    <cfRule type="expression" dxfId="12626" priority="1568">
      <formula>$M1373="Alterar"</formula>
    </cfRule>
    <cfRule type="expression" dxfId="12625" priority="1569">
      <formula>$M1373="Excluir"</formula>
    </cfRule>
    <cfRule type="expression" dxfId="12624" priority="1570">
      <formula>$M1373="Incluir"</formula>
    </cfRule>
  </conditionalFormatting>
  <conditionalFormatting sqref="K233:K236">
    <cfRule type="expression" dxfId="12623" priority="1311">
      <formula>MID($H233,2,7)="0000000"</formula>
    </cfRule>
    <cfRule type="expression" dxfId="12622" priority="1312">
      <formula>MID($H233,3,6)="000000"</formula>
    </cfRule>
    <cfRule type="expression" dxfId="12621" priority="1313">
      <formula>MID($H233,4,5)="00000"</formula>
    </cfRule>
    <cfRule type="expression" dxfId="12620" priority="1314">
      <formula>MID($H233,5,4)="0000"</formula>
    </cfRule>
    <cfRule type="expression" dxfId="12619" priority="1315">
      <formula>MID($H233,7,2)="00"</formula>
    </cfRule>
    <cfRule type="expression" dxfId="12618" priority="1316">
      <formula>MID($H233,8,1)="0"</formula>
    </cfRule>
    <cfRule type="expression" dxfId="12617" priority="1317">
      <formula>$M233="Excluído"</formula>
    </cfRule>
    <cfRule type="expression" dxfId="12616" priority="1318">
      <formula>$M233="Alterar"</formula>
    </cfRule>
    <cfRule type="expression" dxfId="12615" priority="1319">
      <formula>$M233="Excluir"</formula>
    </cfRule>
    <cfRule type="expression" dxfId="12614" priority="1320">
      <formula>$M233="Incluir"</formula>
    </cfRule>
  </conditionalFormatting>
  <conditionalFormatting sqref="K241">
    <cfRule type="expression" dxfId="12613" priority="1551">
      <formula>MID($H241,2,7)="0000000"</formula>
    </cfRule>
    <cfRule type="expression" dxfId="12612" priority="1552">
      <formula>MID($H241,3,6)="000000"</formula>
    </cfRule>
    <cfRule type="expression" dxfId="12611" priority="1553">
      <formula>MID($H241,4,5)="00000"</formula>
    </cfRule>
    <cfRule type="expression" dxfId="12610" priority="1554">
      <formula>MID($H241,5,4)="0000"</formula>
    </cfRule>
    <cfRule type="expression" dxfId="12609" priority="1555">
      <formula>MID($H241,7,2)="00"</formula>
    </cfRule>
    <cfRule type="expression" dxfId="12608" priority="1556">
      <formula>MID($H241,8,1)="0"</formula>
    </cfRule>
    <cfRule type="expression" dxfId="12607" priority="1557">
      <formula>$M241="Excluído"</formula>
    </cfRule>
    <cfRule type="expression" dxfId="12606" priority="1558">
      <formula>$M241="Alterar"</formula>
    </cfRule>
    <cfRule type="expression" dxfId="12605" priority="1559">
      <formula>$M241="Excluir"</formula>
    </cfRule>
    <cfRule type="expression" dxfId="12604" priority="1560">
      <formula>$M241="Incluir"</formula>
    </cfRule>
  </conditionalFormatting>
  <conditionalFormatting sqref="K242:K244">
    <cfRule type="expression" dxfId="12603" priority="1541">
      <formula>MID($H242,2,7)="0000000"</formula>
    </cfRule>
    <cfRule type="expression" dxfId="12602" priority="1542">
      <formula>MID($H242,3,6)="000000"</formula>
    </cfRule>
    <cfRule type="expression" dxfId="12601" priority="1543">
      <formula>MID($H242,4,5)="00000"</formula>
    </cfRule>
    <cfRule type="expression" dxfId="12600" priority="1544">
      <formula>MID($H242,5,4)="0000"</formula>
    </cfRule>
    <cfRule type="expression" dxfId="12599" priority="1545">
      <formula>MID($H242,7,2)="00"</formula>
    </cfRule>
    <cfRule type="expression" dxfId="12598" priority="1546">
      <formula>MID($H242,8,1)="0"</formula>
    </cfRule>
    <cfRule type="expression" dxfId="12597" priority="1547">
      <formula>$M242="Excluído"</formula>
    </cfRule>
    <cfRule type="expression" dxfId="12596" priority="1548">
      <formula>$M242="Alterar"</formula>
    </cfRule>
    <cfRule type="expression" dxfId="12595" priority="1549">
      <formula>$M242="Excluir"</formula>
    </cfRule>
    <cfRule type="expression" dxfId="12594" priority="1550">
      <formula>$M242="Incluir"</formula>
    </cfRule>
  </conditionalFormatting>
  <conditionalFormatting sqref="I255">
    <cfRule type="expression" dxfId="12593" priority="1331">
      <formula>MID($H255,2,7)="0000000"</formula>
    </cfRule>
    <cfRule type="expression" dxfId="12592" priority="1332">
      <formula>MID($H255,3,6)="000000"</formula>
    </cfRule>
    <cfRule type="expression" dxfId="12591" priority="1333">
      <formula>MID($H255,4,5)="00000"</formula>
    </cfRule>
    <cfRule type="expression" dxfId="12590" priority="1334">
      <formula>MID($H255,5,4)="0000"</formula>
    </cfRule>
    <cfRule type="expression" dxfId="12589" priority="1335">
      <formula>MID($H255,7,2)="00"</formula>
    </cfRule>
    <cfRule type="expression" dxfId="12588" priority="1336">
      <formula>MID($H255,8,1)="0"</formula>
    </cfRule>
    <cfRule type="expression" dxfId="12587" priority="1337">
      <formula>$M255="Excluído"</formula>
    </cfRule>
    <cfRule type="expression" dxfId="12586" priority="1338">
      <formula>$M255="Alterar"</formula>
    </cfRule>
    <cfRule type="expression" dxfId="12585" priority="1339">
      <formula>$M255="Excluir"</formula>
    </cfRule>
    <cfRule type="expression" dxfId="12584" priority="1340">
      <formula>$M255="Incluir"</formula>
    </cfRule>
  </conditionalFormatting>
  <conditionalFormatting sqref="K250">
    <cfRule type="expression" dxfId="12583" priority="1341">
      <formula>MID($H250,2,7)="0000000"</formula>
    </cfRule>
    <cfRule type="expression" dxfId="12582" priority="1342">
      <formula>MID($H250,3,6)="000000"</formula>
    </cfRule>
    <cfRule type="expression" dxfId="12581" priority="1343">
      <formula>MID($H250,4,5)="00000"</formula>
    </cfRule>
    <cfRule type="expression" dxfId="12580" priority="1344">
      <formula>MID($H250,5,4)="0000"</formula>
    </cfRule>
    <cfRule type="expression" dxfId="12579" priority="1345">
      <formula>MID($H250,7,2)="00"</formula>
    </cfRule>
    <cfRule type="expression" dxfId="12578" priority="1346">
      <formula>MID($H250,8,1)="0"</formula>
    </cfRule>
    <cfRule type="expression" dxfId="12577" priority="1347">
      <formula>$M250="Excluído"</formula>
    </cfRule>
    <cfRule type="expression" dxfId="12576" priority="1348">
      <formula>$M250="Alterar"</formula>
    </cfRule>
    <cfRule type="expression" dxfId="12575" priority="1349">
      <formula>$M250="Excluir"</formula>
    </cfRule>
    <cfRule type="expression" dxfId="12574" priority="1350">
      <formula>$M250="Incluir"</formula>
    </cfRule>
  </conditionalFormatting>
  <conditionalFormatting sqref="K246:K249">
    <cfRule type="expression" dxfId="12573" priority="1531">
      <formula>MID($H246,2,7)="0000000"</formula>
    </cfRule>
    <cfRule type="expression" dxfId="12572" priority="1532">
      <formula>MID($H246,3,6)="000000"</formula>
    </cfRule>
    <cfRule type="expression" dxfId="12571" priority="1533">
      <formula>MID($H246,4,5)="00000"</formula>
    </cfRule>
    <cfRule type="expression" dxfId="12570" priority="1534">
      <formula>MID($H246,5,4)="0000"</formula>
    </cfRule>
    <cfRule type="expression" dxfId="12569" priority="1535">
      <formula>MID($H246,7,2)="00"</formula>
    </cfRule>
    <cfRule type="expression" dxfId="12568" priority="1536">
      <formula>MID($H246,8,1)="0"</formula>
    </cfRule>
    <cfRule type="expression" dxfId="12567" priority="1537">
      <formula>$M246="Excluído"</formula>
    </cfRule>
    <cfRule type="expression" dxfId="12566" priority="1538">
      <formula>$M246="Alterar"</formula>
    </cfRule>
    <cfRule type="expression" dxfId="12565" priority="1539">
      <formula>$M246="Excluir"</formula>
    </cfRule>
    <cfRule type="expression" dxfId="12564" priority="1540">
      <formula>$M246="Incluir"</formula>
    </cfRule>
  </conditionalFormatting>
  <conditionalFormatting sqref="K806">
    <cfRule type="expression" dxfId="12563" priority="1521">
      <formula>MID($H806,2,7)="0000000"</formula>
    </cfRule>
    <cfRule type="expression" dxfId="12562" priority="1522">
      <formula>MID($H806,3,6)="000000"</formula>
    </cfRule>
    <cfRule type="expression" dxfId="12561" priority="1523">
      <formula>MID($H806,4,5)="00000"</formula>
    </cfRule>
    <cfRule type="expression" dxfId="12560" priority="1524">
      <formula>MID($H806,5,4)="0000"</formula>
    </cfRule>
    <cfRule type="expression" dxfId="12559" priority="1525">
      <formula>MID($H806,7,2)="00"</formula>
    </cfRule>
    <cfRule type="expression" dxfId="12558" priority="1526">
      <formula>MID($H806,8,1)="0"</formula>
    </cfRule>
    <cfRule type="expression" dxfId="12557" priority="1527">
      <formula>$M806="Excluído"</formula>
    </cfRule>
    <cfRule type="expression" dxfId="12556" priority="1528">
      <formula>$M806="Alterar"</formula>
    </cfRule>
    <cfRule type="expression" dxfId="12555" priority="1529">
      <formula>$M806="Excluir"</formula>
    </cfRule>
    <cfRule type="expression" dxfId="12554" priority="1530">
      <formula>$M806="Incluir"</formula>
    </cfRule>
  </conditionalFormatting>
  <conditionalFormatting sqref="K935">
    <cfRule type="expression" dxfId="12553" priority="1491">
      <formula>MID($H935,2,7)="0000000"</formula>
    </cfRule>
    <cfRule type="expression" dxfId="12552" priority="1492">
      <formula>MID($H935,3,6)="000000"</formula>
    </cfRule>
    <cfRule type="expression" dxfId="12551" priority="1493">
      <formula>MID($H935,4,5)="00000"</formula>
    </cfRule>
    <cfRule type="expression" dxfId="12550" priority="1494">
      <formula>MID($H935,5,4)="0000"</formula>
    </cfRule>
    <cfRule type="expression" dxfId="12549" priority="1495">
      <formula>MID($H935,7,2)="00"</formula>
    </cfRule>
    <cfRule type="expression" dxfId="12548" priority="1496">
      <formula>MID($H935,8,1)="0"</formula>
    </cfRule>
    <cfRule type="expression" dxfId="12547" priority="1497">
      <formula>$M935="Excluído"</formula>
    </cfRule>
    <cfRule type="expression" dxfId="12546" priority="1498">
      <formula>$M935="Alterar"</formula>
    </cfRule>
    <cfRule type="expression" dxfId="12545" priority="1499">
      <formula>$M935="Excluir"</formula>
    </cfRule>
    <cfRule type="expression" dxfId="12544" priority="1500">
      <formula>$M935="Incluir"</formula>
    </cfRule>
  </conditionalFormatting>
  <conditionalFormatting sqref="K961">
    <cfRule type="expression" dxfId="12543" priority="1481">
      <formula>MID($H961,2,7)="0000000"</formula>
    </cfRule>
    <cfRule type="expression" dxfId="12542" priority="1482">
      <formula>MID($H961,3,6)="000000"</formula>
    </cfRule>
    <cfRule type="expression" dxfId="12541" priority="1483">
      <formula>MID($H961,4,5)="00000"</formula>
    </cfRule>
    <cfRule type="expression" dxfId="12540" priority="1484">
      <formula>MID($H961,5,4)="0000"</formula>
    </cfRule>
    <cfRule type="expression" dxfId="12539" priority="1485">
      <formula>MID($H961,7,2)="00"</formula>
    </cfRule>
    <cfRule type="expression" dxfId="12538" priority="1486">
      <formula>MID($H961,8,1)="0"</formula>
    </cfRule>
    <cfRule type="expression" dxfId="12537" priority="1487">
      <formula>$M961="Excluído"</formula>
    </cfRule>
    <cfRule type="expression" dxfId="12536" priority="1488">
      <formula>$M961="Alterar"</formula>
    </cfRule>
    <cfRule type="expression" dxfId="12535" priority="1489">
      <formula>$M961="Excluir"</formula>
    </cfRule>
    <cfRule type="expression" dxfId="12534" priority="1490">
      <formula>$M961="Incluir"</formula>
    </cfRule>
  </conditionalFormatting>
  <conditionalFormatting sqref="K1409">
    <cfRule type="expression" dxfId="12533" priority="1471">
      <formula>MID($H1409,2,7)="0000000"</formula>
    </cfRule>
    <cfRule type="expression" dxfId="12532" priority="1472">
      <formula>MID($H1409,3,6)="000000"</formula>
    </cfRule>
    <cfRule type="expression" dxfId="12531" priority="1473">
      <formula>MID($H1409,4,5)="00000"</formula>
    </cfRule>
    <cfRule type="expression" dxfId="12530" priority="1474">
      <formula>MID($H1409,5,4)="0000"</formula>
    </cfRule>
    <cfRule type="expression" dxfId="12529" priority="1475">
      <formula>MID($H1409,7,2)="00"</formula>
    </cfRule>
    <cfRule type="expression" dxfId="12528" priority="1476">
      <formula>MID($H1409,8,1)="0"</formula>
    </cfRule>
    <cfRule type="expression" dxfId="12527" priority="1477">
      <formula>$M1409="Excluído"</formula>
    </cfRule>
    <cfRule type="expression" dxfId="12526" priority="1478">
      <formula>$M1409="Alterar"</formula>
    </cfRule>
    <cfRule type="expression" dxfId="12525" priority="1479">
      <formula>$M1409="Excluir"</formula>
    </cfRule>
    <cfRule type="expression" dxfId="12524" priority="1480">
      <formula>$M1409="Incluir"</formula>
    </cfRule>
  </conditionalFormatting>
  <conditionalFormatting sqref="K1431">
    <cfRule type="expression" dxfId="12523" priority="1461">
      <formula>MID($H1431,2,7)="0000000"</formula>
    </cfRule>
    <cfRule type="expression" dxfId="12522" priority="1462">
      <formula>MID($H1431,3,6)="000000"</formula>
    </cfRule>
    <cfRule type="expression" dxfId="12521" priority="1463">
      <formula>MID($H1431,4,5)="00000"</formula>
    </cfRule>
    <cfRule type="expression" dxfId="12520" priority="1464">
      <formula>MID($H1431,5,4)="0000"</formula>
    </cfRule>
    <cfRule type="expression" dxfId="12519" priority="1465">
      <formula>MID($H1431,7,2)="00"</formula>
    </cfRule>
    <cfRule type="expression" dxfId="12518" priority="1466">
      <formula>MID($H1431,8,1)="0"</formula>
    </cfRule>
    <cfRule type="expression" dxfId="12517" priority="1467">
      <formula>$M1431="Excluído"</formula>
    </cfRule>
    <cfRule type="expression" dxfId="12516" priority="1468">
      <formula>$M1431="Alterar"</formula>
    </cfRule>
    <cfRule type="expression" dxfId="12515" priority="1469">
      <formula>$M1431="Excluir"</formula>
    </cfRule>
    <cfRule type="expression" dxfId="12514" priority="1470">
      <formula>$M1431="Incluir"</formula>
    </cfRule>
  </conditionalFormatting>
  <conditionalFormatting sqref="K1434">
    <cfRule type="expression" dxfId="12513" priority="1451">
      <formula>MID($H1434,2,7)="0000000"</formula>
    </cfRule>
    <cfRule type="expression" dxfId="12512" priority="1452">
      <formula>MID($H1434,3,6)="000000"</formula>
    </cfRule>
    <cfRule type="expression" dxfId="12511" priority="1453">
      <formula>MID($H1434,4,5)="00000"</formula>
    </cfRule>
    <cfRule type="expression" dxfId="12510" priority="1454">
      <formula>MID($H1434,5,4)="0000"</formula>
    </cfRule>
    <cfRule type="expression" dxfId="12509" priority="1455">
      <formula>MID($H1434,7,2)="00"</formula>
    </cfRule>
    <cfRule type="expression" dxfId="12508" priority="1456">
      <formula>MID($H1434,8,1)="0"</formula>
    </cfRule>
    <cfRule type="expression" dxfId="12507" priority="1457">
      <formula>$M1434="Excluído"</formula>
    </cfRule>
    <cfRule type="expression" dxfId="12506" priority="1458">
      <formula>$M1434="Alterar"</formula>
    </cfRule>
    <cfRule type="expression" dxfId="12505" priority="1459">
      <formula>$M1434="Excluir"</formula>
    </cfRule>
    <cfRule type="expression" dxfId="12504" priority="1460">
      <formula>$M1434="Incluir"</formula>
    </cfRule>
  </conditionalFormatting>
  <conditionalFormatting sqref="K1445">
    <cfRule type="expression" dxfId="12503" priority="1441">
      <formula>MID($H1445,2,7)="0000000"</formula>
    </cfRule>
    <cfRule type="expression" dxfId="12502" priority="1442">
      <formula>MID($H1445,3,6)="000000"</formula>
    </cfRule>
    <cfRule type="expression" dxfId="12501" priority="1443">
      <formula>MID($H1445,4,5)="00000"</formula>
    </cfRule>
    <cfRule type="expression" dxfId="12500" priority="1444">
      <formula>MID($H1445,5,4)="0000"</formula>
    </cfRule>
    <cfRule type="expression" dxfId="12499" priority="1445">
      <formula>MID($H1445,7,2)="00"</formula>
    </cfRule>
    <cfRule type="expression" dxfId="12498" priority="1446">
      <formula>MID($H1445,8,1)="0"</formula>
    </cfRule>
    <cfRule type="expression" dxfId="12497" priority="1447">
      <formula>$M1445="Excluído"</formula>
    </cfRule>
    <cfRule type="expression" dxfId="12496" priority="1448">
      <formula>$M1445="Alterar"</formula>
    </cfRule>
    <cfRule type="expression" dxfId="12495" priority="1449">
      <formula>$M1445="Excluir"</formula>
    </cfRule>
    <cfRule type="expression" dxfId="12494" priority="1450">
      <formula>$M1445="Incluir"</formula>
    </cfRule>
  </conditionalFormatting>
  <conditionalFormatting sqref="K1515">
    <cfRule type="expression" dxfId="12493" priority="1431">
      <formula>MID($H1515,2,7)="0000000"</formula>
    </cfRule>
    <cfRule type="expression" dxfId="12492" priority="1432">
      <formula>MID($H1515,3,6)="000000"</formula>
    </cfRule>
    <cfRule type="expression" dxfId="12491" priority="1433">
      <formula>MID($H1515,4,5)="00000"</formula>
    </cfRule>
    <cfRule type="expression" dxfId="12490" priority="1434">
      <formula>MID($H1515,5,4)="0000"</formula>
    </cfRule>
    <cfRule type="expression" dxfId="12489" priority="1435">
      <formula>MID($H1515,7,2)="00"</formula>
    </cfRule>
    <cfRule type="expression" dxfId="12488" priority="1436">
      <formula>MID($H1515,8,1)="0"</formula>
    </cfRule>
    <cfRule type="expression" dxfId="12487" priority="1437">
      <formula>$M1515="Excluído"</formula>
    </cfRule>
    <cfRule type="expression" dxfId="12486" priority="1438">
      <formula>$M1515="Alterar"</formula>
    </cfRule>
    <cfRule type="expression" dxfId="12485" priority="1439">
      <formula>$M1515="Excluir"</formula>
    </cfRule>
    <cfRule type="expression" dxfId="12484" priority="1440">
      <formula>$M1515="Incluir"</formula>
    </cfRule>
  </conditionalFormatting>
  <conditionalFormatting sqref="K1516">
    <cfRule type="expression" dxfId="12483" priority="1421">
      <formula>MID($H1516,2,7)="0000000"</formula>
    </cfRule>
    <cfRule type="expression" dxfId="12482" priority="1422">
      <formula>MID($H1516,3,6)="000000"</formula>
    </cfRule>
    <cfRule type="expression" dxfId="12481" priority="1423">
      <formula>MID($H1516,4,5)="00000"</formula>
    </cfRule>
    <cfRule type="expression" dxfId="12480" priority="1424">
      <formula>MID($H1516,5,4)="0000"</formula>
    </cfRule>
    <cfRule type="expression" dxfId="12479" priority="1425">
      <formula>MID($H1516,7,2)="00"</formula>
    </cfRule>
    <cfRule type="expression" dxfId="12478" priority="1426">
      <formula>MID($H1516,8,1)="0"</formula>
    </cfRule>
    <cfRule type="expression" dxfId="12477" priority="1427">
      <formula>$M1516="Excluído"</formula>
    </cfRule>
    <cfRule type="expression" dxfId="12476" priority="1428">
      <formula>$M1516="Alterar"</formula>
    </cfRule>
    <cfRule type="expression" dxfId="12475" priority="1429">
      <formula>$M1516="Excluir"</formula>
    </cfRule>
    <cfRule type="expression" dxfId="12474" priority="1430">
      <formula>$M1516="Incluir"</formula>
    </cfRule>
  </conditionalFormatting>
  <conditionalFormatting sqref="I232">
    <cfRule type="expression" dxfId="12473" priority="1411">
      <formula>MID($H232,2,7)="0000000"</formula>
    </cfRule>
    <cfRule type="expression" dxfId="12472" priority="1412">
      <formula>MID($H232,3,6)="000000"</formula>
    </cfRule>
    <cfRule type="expression" dxfId="12471" priority="1413">
      <formula>MID($H232,4,5)="00000"</formula>
    </cfRule>
    <cfRule type="expression" dxfId="12470" priority="1414">
      <formula>MID($H232,5,4)="0000"</formula>
    </cfRule>
    <cfRule type="expression" dxfId="12469" priority="1415">
      <formula>MID($H232,7,2)="00"</formula>
    </cfRule>
    <cfRule type="expression" dxfId="12468" priority="1416">
      <formula>MID($H232,8,1)="0"</formula>
    </cfRule>
    <cfRule type="expression" dxfId="12467" priority="1417">
      <formula>$M232="Excluído"</formula>
    </cfRule>
    <cfRule type="expression" dxfId="12466" priority="1418">
      <formula>$M232="Alterar"</formula>
    </cfRule>
    <cfRule type="expression" dxfId="12465" priority="1419">
      <formula>$M232="Excluir"</formula>
    </cfRule>
    <cfRule type="expression" dxfId="12464" priority="1420">
      <formula>$M232="Incluir"</formula>
    </cfRule>
  </conditionalFormatting>
  <conditionalFormatting sqref="K232">
    <cfRule type="expression" dxfId="12463" priority="1401">
      <formula>MID($H232,2,7)="0000000"</formula>
    </cfRule>
    <cfRule type="expression" dxfId="12462" priority="1402">
      <formula>MID($H232,3,6)="000000"</formula>
    </cfRule>
    <cfRule type="expression" dxfId="12461" priority="1403">
      <formula>MID($H232,4,5)="00000"</formula>
    </cfRule>
    <cfRule type="expression" dxfId="12460" priority="1404">
      <formula>MID($H232,5,4)="0000"</formula>
    </cfRule>
    <cfRule type="expression" dxfId="12459" priority="1405">
      <formula>MID($H232,7,2)="00"</formula>
    </cfRule>
    <cfRule type="expression" dxfId="12458" priority="1406">
      <formula>MID($H232,8,1)="0"</formula>
    </cfRule>
    <cfRule type="expression" dxfId="12457" priority="1407">
      <formula>$M232="Excluído"</formula>
    </cfRule>
    <cfRule type="expression" dxfId="12456" priority="1408">
      <formula>$M232="Alterar"</formula>
    </cfRule>
    <cfRule type="expression" dxfId="12455" priority="1409">
      <formula>$M232="Excluir"</formula>
    </cfRule>
    <cfRule type="expression" dxfId="12454" priority="1410">
      <formula>$M232="Incluir"</formula>
    </cfRule>
  </conditionalFormatting>
  <conditionalFormatting sqref="I237">
    <cfRule type="expression" dxfId="12453" priority="1391">
      <formula>MID($H237,2,7)="0000000"</formula>
    </cfRule>
    <cfRule type="expression" dxfId="12452" priority="1392">
      <formula>MID($H237,3,6)="000000"</formula>
    </cfRule>
    <cfRule type="expression" dxfId="12451" priority="1393">
      <formula>MID($H237,4,5)="00000"</formula>
    </cfRule>
    <cfRule type="expression" dxfId="12450" priority="1394">
      <formula>MID($H237,5,4)="0000"</formula>
    </cfRule>
    <cfRule type="expression" dxfId="12449" priority="1395">
      <formula>MID($H237,7,2)="00"</formula>
    </cfRule>
    <cfRule type="expression" dxfId="12448" priority="1396">
      <formula>MID($H237,8,1)="0"</formula>
    </cfRule>
    <cfRule type="expression" dxfId="12447" priority="1397">
      <formula>$M237="Excluído"</formula>
    </cfRule>
    <cfRule type="expression" dxfId="12446" priority="1398">
      <formula>$M237="Alterar"</formula>
    </cfRule>
    <cfRule type="expression" dxfId="12445" priority="1399">
      <formula>$M237="Excluir"</formula>
    </cfRule>
    <cfRule type="expression" dxfId="12444" priority="1400">
      <formula>$M237="Incluir"</formula>
    </cfRule>
  </conditionalFormatting>
  <conditionalFormatting sqref="K237">
    <cfRule type="expression" dxfId="12443" priority="1381">
      <formula>MID($H237,2,7)="0000000"</formula>
    </cfRule>
    <cfRule type="expression" dxfId="12442" priority="1382">
      <formula>MID($H237,3,6)="000000"</formula>
    </cfRule>
    <cfRule type="expression" dxfId="12441" priority="1383">
      <formula>MID($H237,4,5)="00000"</formula>
    </cfRule>
    <cfRule type="expression" dxfId="12440" priority="1384">
      <formula>MID($H237,5,4)="0000"</formula>
    </cfRule>
    <cfRule type="expression" dxfId="12439" priority="1385">
      <formula>MID($H237,7,2)="00"</formula>
    </cfRule>
    <cfRule type="expression" dxfId="12438" priority="1386">
      <formula>MID($H237,8,1)="0"</formula>
    </cfRule>
    <cfRule type="expression" dxfId="12437" priority="1387">
      <formula>$M237="Excluído"</formula>
    </cfRule>
    <cfRule type="expression" dxfId="12436" priority="1388">
      <formula>$M237="Alterar"</formula>
    </cfRule>
    <cfRule type="expression" dxfId="12435" priority="1389">
      <formula>$M237="Excluir"</formula>
    </cfRule>
    <cfRule type="expression" dxfId="12434" priority="1390">
      <formula>$M237="Incluir"</formula>
    </cfRule>
  </conditionalFormatting>
  <conditionalFormatting sqref="I245">
    <cfRule type="expression" dxfId="12433" priority="1371">
      <formula>MID($H245,2,7)="0000000"</formula>
    </cfRule>
    <cfRule type="expression" dxfId="12432" priority="1372">
      <formula>MID($H245,3,6)="000000"</formula>
    </cfRule>
    <cfRule type="expression" dxfId="12431" priority="1373">
      <formula>MID($H245,4,5)="00000"</formula>
    </cfRule>
    <cfRule type="expression" dxfId="12430" priority="1374">
      <formula>MID($H245,5,4)="0000"</formula>
    </cfRule>
    <cfRule type="expression" dxfId="12429" priority="1375">
      <formula>MID($H245,7,2)="00"</formula>
    </cfRule>
    <cfRule type="expression" dxfId="12428" priority="1376">
      <formula>MID($H245,8,1)="0"</formula>
    </cfRule>
    <cfRule type="expression" dxfId="12427" priority="1377">
      <formula>$M245="Excluído"</formula>
    </cfRule>
    <cfRule type="expression" dxfId="12426" priority="1378">
      <formula>$M245="Alterar"</formula>
    </cfRule>
    <cfRule type="expression" dxfId="12425" priority="1379">
      <formula>$M245="Excluir"</formula>
    </cfRule>
    <cfRule type="expression" dxfId="12424" priority="1380">
      <formula>$M245="Incluir"</formula>
    </cfRule>
  </conditionalFormatting>
  <conditionalFormatting sqref="K245">
    <cfRule type="expression" dxfId="12423" priority="1361">
      <formula>MID($H245,2,7)="0000000"</formula>
    </cfRule>
    <cfRule type="expression" dxfId="12422" priority="1362">
      <formula>MID($H245,3,6)="000000"</formula>
    </cfRule>
    <cfRule type="expression" dxfId="12421" priority="1363">
      <formula>MID($H245,4,5)="00000"</formula>
    </cfRule>
    <cfRule type="expression" dxfId="12420" priority="1364">
      <formula>MID($H245,5,4)="0000"</formula>
    </cfRule>
    <cfRule type="expression" dxfId="12419" priority="1365">
      <formula>MID($H245,7,2)="00"</formula>
    </cfRule>
    <cfRule type="expression" dxfId="12418" priority="1366">
      <formula>MID($H245,8,1)="0"</formula>
    </cfRule>
    <cfRule type="expression" dxfId="12417" priority="1367">
      <formula>$M245="Excluído"</formula>
    </cfRule>
    <cfRule type="expression" dxfId="12416" priority="1368">
      <formula>$M245="Alterar"</formula>
    </cfRule>
    <cfRule type="expression" dxfId="12415" priority="1369">
      <formula>$M245="Excluir"</formula>
    </cfRule>
    <cfRule type="expression" dxfId="12414" priority="1370">
      <formula>$M245="Incluir"</formula>
    </cfRule>
  </conditionalFormatting>
  <conditionalFormatting sqref="I250">
    <cfRule type="expression" dxfId="12413" priority="1351">
      <formula>MID($H250,2,7)="0000000"</formula>
    </cfRule>
    <cfRule type="expression" dxfId="12412" priority="1352">
      <formula>MID($H250,3,6)="000000"</formula>
    </cfRule>
    <cfRule type="expression" dxfId="12411" priority="1353">
      <formula>MID($H250,4,5)="00000"</formula>
    </cfRule>
    <cfRule type="expression" dxfId="12410" priority="1354">
      <formula>MID($H250,5,4)="0000"</formula>
    </cfRule>
    <cfRule type="expression" dxfId="12409" priority="1355">
      <formula>MID($H250,7,2)="00"</formula>
    </cfRule>
    <cfRule type="expression" dxfId="12408" priority="1356">
      <formula>MID($H250,8,1)="0"</formula>
    </cfRule>
    <cfRule type="expression" dxfId="12407" priority="1357">
      <formula>$M250="Excluído"</formula>
    </cfRule>
    <cfRule type="expression" dxfId="12406" priority="1358">
      <formula>$M250="Alterar"</formula>
    </cfRule>
    <cfRule type="expression" dxfId="12405" priority="1359">
      <formula>$M250="Excluir"</formula>
    </cfRule>
    <cfRule type="expression" dxfId="12404" priority="1360">
      <formula>$M250="Incluir"</formula>
    </cfRule>
  </conditionalFormatting>
  <conditionalFormatting sqref="K255">
    <cfRule type="expression" dxfId="12403" priority="1321">
      <formula>MID($H255,2,7)="0000000"</formula>
    </cfRule>
    <cfRule type="expression" dxfId="12402" priority="1322">
      <formula>MID($H255,3,6)="000000"</formula>
    </cfRule>
    <cfRule type="expression" dxfId="12401" priority="1323">
      <formula>MID($H255,4,5)="00000"</formula>
    </cfRule>
    <cfRule type="expression" dxfId="12400" priority="1324">
      <formula>MID($H255,5,4)="0000"</formula>
    </cfRule>
    <cfRule type="expression" dxfId="12399" priority="1325">
      <formula>MID($H255,7,2)="00"</formula>
    </cfRule>
    <cfRule type="expression" dxfId="12398" priority="1326">
      <formula>MID($H255,8,1)="0"</formula>
    </cfRule>
    <cfRule type="expression" dxfId="12397" priority="1327">
      <formula>$M255="Excluído"</formula>
    </cfRule>
    <cfRule type="expression" dxfId="12396" priority="1328">
      <formula>$M255="Alterar"</formula>
    </cfRule>
    <cfRule type="expression" dxfId="12395" priority="1329">
      <formula>$M255="Excluir"</formula>
    </cfRule>
    <cfRule type="expression" dxfId="12394" priority="1330">
      <formula>$M255="Incluir"</formula>
    </cfRule>
  </conditionalFormatting>
  <conditionalFormatting sqref="J757">
    <cfRule type="expression" dxfId="12393" priority="1301">
      <formula>MID($H757,2,7)="0000000"</formula>
    </cfRule>
    <cfRule type="expression" dxfId="12392" priority="1302">
      <formula>MID($H757,3,6)="000000"</formula>
    </cfRule>
    <cfRule type="expression" dxfId="12391" priority="1303">
      <formula>MID($H757,4,5)="00000"</formula>
    </cfRule>
    <cfRule type="expression" dxfId="12390" priority="1304">
      <formula>MID($H757,5,4)="0000"</formula>
    </cfRule>
    <cfRule type="expression" dxfId="12389" priority="1305">
      <formula>MID($H757,7,2)="00"</formula>
    </cfRule>
    <cfRule type="expression" dxfId="12388" priority="1306">
      <formula>MID($H757,8,1)="0"</formula>
    </cfRule>
    <cfRule type="expression" dxfId="12387" priority="1307">
      <formula>$M757="Excluído"</formula>
    </cfRule>
    <cfRule type="expression" dxfId="12386" priority="1308">
      <formula>$M757="Alterar"</formula>
    </cfRule>
    <cfRule type="expression" dxfId="12385" priority="1309">
      <formula>$M757="Excluir"</formula>
    </cfRule>
    <cfRule type="expression" dxfId="12384" priority="1310">
      <formula>$M757="Incluir"</formula>
    </cfRule>
  </conditionalFormatting>
  <conditionalFormatting sqref="I875:K875">
    <cfRule type="expression" dxfId="12383" priority="1291">
      <formula>MID($H875,2,7)="0000000"</formula>
    </cfRule>
    <cfRule type="expression" dxfId="12382" priority="1292">
      <formula>MID($H875,3,6)="000000"</formula>
    </cfRule>
    <cfRule type="expression" dxfId="12381" priority="1293">
      <formula>MID($H875,4,5)="00000"</formula>
    </cfRule>
    <cfRule type="expression" dxfId="12380" priority="1294">
      <formula>MID($H875,5,4)="0000"</formula>
    </cfRule>
    <cfRule type="expression" dxfId="12379" priority="1295">
      <formula>MID($H875,7,2)="00"</formula>
    </cfRule>
    <cfRule type="expression" dxfId="12378" priority="1296">
      <formula>MID($H875,8,1)="0"</formula>
    </cfRule>
    <cfRule type="expression" dxfId="12377" priority="1297">
      <formula>$M875="Excluído"</formula>
    </cfRule>
    <cfRule type="expression" dxfId="12376" priority="1298">
      <formula>$M875="Alterar"</formula>
    </cfRule>
    <cfRule type="expression" dxfId="12375" priority="1299">
      <formula>$M875="Excluir"</formula>
    </cfRule>
    <cfRule type="expression" dxfId="12374" priority="1300">
      <formula>$M875="Incluir"</formula>
    </cfRule>
  </conditionalFormatting>
  <conditionalFormatting sqref="I872">
    <cfRule type="expression" dxfId="12373" priority="1251">
      <formula>MID($H872,2,7)="0000000"</formula>
    </cfRule>
    <cfRule type="expression" dxfId="12372" priority="1252">
      <formula>MID($H872,3,6)="000000"</formula>
    </cfRule>
    <cfRule type="expression" dxfId="12371" priority="1253">
      <formula>MID($H872,4,5)="00000"</formula>
    </cfRule>
    <cfRule type="expression" dxfId="12370" priority="1254">
      <formula>MID($H872,5,4)="0000"</formula>
    </cfRule>
    <cfRule type="expression" dxfId="12369" priority="1255">
      <formula>MID($H872,7,2)="00"</formula>
    </cfRule>
    <cfRule type="expression" dxfId="12368" priority="1256">
      <formula>MID($H872,8,1)="0"</formula>
    </cfRule>
    <cfRule type="expression" dxfId="12367" priority="1257">
      <formula>$M872="Excluído"</formula>
    </cfRule>
    <cfRule type="expression" dxfId="12366" priority="1258">
      <formula>$M872="Alterar"</formula>
    </cfRule>
    <cfRule type="expression" dxfId="12365" priority="1259">
      <formula>$M872="Excluir"</formula>
    </cfRule>
    <cfRule type="expression" dxfId="12364" priority="1260">
      <formula>$M872="Incluir"</formula>
    </cfRule>
  </conditionalFormatting>
  <conditionalFormatting sqref="J873:J874">
    <cfRule type="expression" dxfId="12363" priority="1281">
      <formula>MID($H873,2,7)="0000000"</formula>
    </cfRule>
    <cfRule type="expression" dxfId="12362" priority="1282">
      <formula>MID($H873,3,6)="000000"</formula>
    </cfRule>
    <cfRule type="expression" dxfId="12361" priority="1283">
      <formula>MID($H873,4,5)="00000"</formula>
    </cfRule>
    <cfRule type="expression" dxfId="12360" priority="1284">
      <formula>MID($H873,5,4)="0000"</formula>
    </cfRule>
    <cfRule type="expression" dxfId="12359" priority="1285">
      <formula>MID($H873,7,2)="00"</formula>
    </cfRule>
    <cfRule type="expression" dxfId="12358" priority="1286">
      <formula>MID($H873,8,1)="0"</formula>
    </cfRule>
    <cfRule type="expression" dxfId="12357" priority="1287">
      <formula>$M873="Excluído"</formula>
    </cfRule>
    <cfRule type="expression" dxfId="12356" priority="1288">
      <formula>$M873="Alterar"</formula>
    </cfRule>
    <cfRule type="expression" dxfId="12355" priority="1289">
      <formula>$M873="Excluir"</formula>
    </cfRule>
    <cfRule type="expression" dxfId="12354" priority="1290">
      <formula>$M873="Incluir"</formula>
    </cfRule>
  </conditionalFormatting>
  <conditionalFormatting sqref="J872:K872">
    <cfRule type="expression" dxfId="12353" priority="1271">
      <formula>MID($H872,2,7)="0000000"</formula>
    </cfRule>
    <cfRule type="expression" dxfId="12352" priority="1272">
      <formula>MID($H872,3,6)="000000"</formula>
    </cfRule>
    <cfRule type="expression" dxfId="12351" priority="1273">
      <formula>MID($H872,4,5)="00000"</formula>
    </cfRule>
    <cfRule type="expression" dxfId="12350" priority="1274">
      <formula>MID($H872,5,4)="0000"</formula>
    </cfRule>
    <cfRule type="expression" dxfId="12349" priority="1275">
      <formula>MID($H872,7,2)="00"</formula>
    </cfRule>
    <cfRule type="expression" dxfId="12348" priority="1276">
      <formula>MID($H872,8,1)="0"</formula>
    </cfRule>
    <cfRule type="expression" dxfId="12347" priority="1277">
      <formula>$M872="Excluído"</formula>
    </cfRule>
    <cfRule type="expression" dxfId="12346" priority="1278">
      <formula>$M872="Alterar"</formula>
    </cfRule>
    <cfRule type="expression" dxfId="12345" priority="1279">
      <formula>$M872="Excluir"</formula>
    </cfRule>
    <cfRule type="expression" dxfId="12344" priority="1280">
      <formula>$M872="Incluir"</formula>
    </cfRule>
  </conditionalFormatting>
  <conditionalFormatting sqref="I870:I871">
    <cfRule type="expression" dxfId="12343" priority="1261">
      <formula>MID($H870,2,7)="0000000"</formula>
    </cfRule>
    <cfRule type="expression" dxfId="12342" priority="1262">
      <formula>MID($H870,3,6)="000000"</formula>
    </cfRule>
    <cfRule type="expression" dxfId="12341" priority="1263">
      <formula>MID($H870,4,5)="00000"</formula>
    </cfRule>
    <cfRule type="expression" dxfId="12340" priority="1264">
      <formula>MID($H870,5,4)="0000"</formula>
    </cfRule>
    <cfRule type="expression" dxfId="12339" priority="1265">
      <formula>MID($H870,7,2)="00"</formula>
    </cfRule>
    <cfRule type="expression" dxfId="12338" priority="1266">
      <formula>MID($H870,8,1)="0"</formula>
    </cfRule>
    <cfRule type="expression" dxfId="12337" priority="1267">
      <formula>$M870="Excluído"</formula>
    </cfRule>
    <cfRule type="expression" dxfId="12336" priority="1268">
      <formula>$M870="Alterar"</formula>
    </cfRule>
    <cfRule type="expression" dxfId="12335" priority="1269">
      <formula>$M870="Excluir"</formula>
    </cfRule>
    <cfRule type="expression" dxfId="12334" priority="1270">
      <formula>$M870="Incluir"</formula>
    </cfRule>
  </conditionalFormatting>
  <conditionalFormatting sqref="I948">
    <cfRule type="expression" dxfId="12333" priority="1241">
      <formula>MID($H948,2,7)="0000000"</formula>
    </cfRule>
    <cfRule type="expression" dxfId="12332" priority="1242">
      <formula>MID($H948,3,6)="000000"</formula>
    </cfRule>
    <cfRule type="expression" dxfId="12331" priority="1243">
      <formula>MID($H948,4,5)="00000"</formula>
    </cfRule>
    <cfRule type="expression" dxfId="12330" priority="1244">
      <formula>MID($H948,5,4)="0000"</formula>
    </cfRule>
    <cfRule type="expression" dxfId="12329" priority="1245">
      <formula>MID($H948,7,2)="00"</formula>
    </cfRule>
    <cfRule type="expression" dxfId="12328" priority="1246">
      <formula>MID($H948,8,1)="0"</formula>
    </cfRule>
    <cfRule type="expression" dxfId="12327" priority="1247">
      <formula>$M948="Excluído"</formula>
    </cfRule>
    <cfRule type="expression" dxfId="12326" priority="1248">
      <formula>$M948="Alterar"</formula>
    </cfRule>
    <cfRule type="expression" dxfId="12325" priority="1249">
      <formula>$M948="Excluir"</formula>
    </cfRule>
    <cfRule type="expression" dxfId="12324" priority="1250">
      <formula>$M948="Incluir"</formula>
    </cfRule>
  </conditionalFormatting>
  <conditionalFormatting sqref="K948">
    <cfRule type="expression" dxfId="12323" priority="1231">
      <formula>MID($H948,2,7)="0000000"</formula>
    </cfRule>
    <cfRule type="expression" dxfId="12322" priority="1232">
      <formula>MID($H948,3,6)="000000"</formula>
    </cfRule>
    <cfRule type="expression" dxfId="12321" priority="1233">
      <formula>MID($H948,4,5)="00000"</formula>
    </cfRule>
    <cfRule type="expression" dxfId="12320" priority="1234">
      <formula>MID($H948,5,4)="0000"</formula>
    </cfRule>
    <cfRule type="expression" dxfId="12319" priority="1235">
      <formula>MID($H948,7,2)="00"</formula>
    </cfRule>
    <cfRule type="expression" dxfId="12318" priority="1236">
      <formula>MID($H948,8,1)="0"</formula>
    </cfRule>
    <cfRule type="expression" dxfId="12317" priority="1237">
      <formula>$M948="Excluído"</formula>
    </cfRule>
    <cfRule type="expression" dxfId="12316" priority="1238">
      <formula>$M948="Alterar"</formula>
    </cfRule>
    <cfRule type="expression" dxfId="12315" priority="1239">
      <formula>$M948="Excluir"</formula>
    </cfRule>
    <cfRule type="expression" dxfId="12314" priority="1240">
      <formula>$M948="Incluir"</formula>
    </cfRule>
  </conditionalFormatting>
  <conditionalFormatting sqref="I849">
    <cfRule type="expression" dxfId="12313" priority="1230">
      <formula>IF($H849="",FALSE,IF($H849&gt;9999999,IF($H849&lt;100000000,FALSE,TRUE),TRUE))</formula>
    </cfRule>
  </conditionalFormatting>
  <conditionalFormatting sqref="I850">
    <cfRule type="expression" dxfId="12312" priority="1229">
      <formula>IF($H850="",FALSE,IF($H850&gt;9999999,IF($H850&lt;100000000,FALSE,TRUE),TRUE))</formula>
    </cfRule>
  </conditionalFormatting>
  <conditionalFormatting sqref="I851">
    <cfRule type="expression" dxfId="12311" priority="1218">
      <formula>IF($H851="",FALSE,IF($H851&gt;9999999,IF($H851&lt;100000000,FALSE,TRUE),TRUE))</formula>
    </cfRule>
  </conditionalFormatting>
  <conditionalFormatting sqref="I851">
    <cfRule type="expression" dxfId="12310" priority="1219">
      <formula>MID($H851,2,7)="0000000"</formula>
    </cfRule>
    <cfRule type="expression" dxfId="12309" priority="1220">
      <formula>MID($H851,3,6)="000000"</formula>
    </cfRule>
    <cfRule type="expression" dxfId="12308" priority="1221">
      <formula>MID($H851,4,5)="00000"</formula>
    </cfRule>
    <cfRule type="expression" dxfId="12307" priority="1222">
      <formula>MID($H851,5,4)="0000"</formula>
    </cfRule>
    <cfRule type="expression" dxfId="12306" priority="1223">
      <formula>MID($H851,7,2)="00"</formula>
    </cfRule>
    <cfRule type="expression" dxfId="12305" priority="1224">
      <formula>MID($H851,8,1)="0"</formula>
    </cfRule>
    <cfRule type="expression" dxfId="12304" priority="1225">
      <formula>$M851="Excluído"</formula>
    </cfRule>
    <cfRule type="expression" dxfId="12303" priority="1226">
      <formula>$M851="Alterar"</formula>
    </cfRule>
    <cfRule type="expression" dxfId="12302" priority="1227">
      <formula>$M851="Excluir"</formula>
    </cfRule>
    <cfRule type="expression" dxfId="12301" priority="1228">
      <formula>$M851="Incluir"</formula>
    </cfRule>
  </conditionalFormatting>
  <conditionalFormatting sqref="I940">
    <cfRule type="expression" dxfId="12300" priority="1208">
      <formula>MID($H940,2,7)="0000000"</formula>
    </cfRule>
    <cfRule type="expression" dxfId="12299" priority="1209">
      <formula>MID($H940,3,6)="000000"</formula>
    </cfRule>
    <cfRule type="expression" dxfId="12298" priority="1210">
      <formula>MID($H940,4,5)="00000"</formula>
    </cfRule>
    <cfRule type="expression" dxfId="12297" priority="1211">
      <formula>MID($H940,5,4)="0000"</formula>
    </cfRule>
    <cfRule type="expression" dxfId="12296" priority="1212">
      <formula>MID($H940,7,2)="00"</formula>
    </cfRule>
    <cfRule type="expression" dxfId="12295" priority="1213">
      <formula>MID($H940,8,1)="0"</formula>
    </cfRule>
    <cfRule type="expression" dxfId="12294" priority="1214">
      <formula>$M940="Excluído"</formula>
    </cfRule>
    <cfRule type="expression" dxfId="12293" priority="1215">
      <formula>$M940="Alterar"</formula>
    </cfRule>
    <cfRule type="expression" dxfId="12292" priority="1216">
      <formula>$M940="Excluir"</formula>
    </cfRule>
    <cfRule type="expression" dxfId="12291" priority="1217">
      <formula>$M940="Incluir"</formula>
    </cfRule>
  </conditionalFormatting>
  <conditionalFormatting sqref="I714">
    <cfRule type="expression" dxfId="12290" priority="1198">
      <formula>MID($H714,2,7)="0000000"</formula>
    </cfRule>
    <cfRule type="expression" dxfId="12289" priority="1199">
      <formula>MID($H714,3,6)="000000"</formula>
    </cfRule>
    <cfRule type="expression" dxfId="12288" priority="1200">
      <formula>MID($H714,4,5)="00000"</formula>
    </cfRule>
    <cfRule type="expression" dxfId="12287" priority="1201">
      <formula>MID($H714,5,4)="0000"</formula>
    </cfRule>
    <cfRule type="expression" dxfId="12286" priority="1202">
      <formula>MID($H714,7,2)="00"</formula>
    </cfRule>
    <cfRule type="expression" dxfId="12285" priority="1203">
      <formula>MID($H714,8,1)="0"</formula>
    </cfRule>
    <cfRule type="expression" dxfId="12284" priority="1204">
      <formula>$M714="Excluído"</formula>
    </cfRule>
    <cfRule type="expression" dxfId="12283" priority="1205">
      <formula>$M714="Alterar"</formula>
    </cfRule>
    <cfRule type="expression" dxfId="12282" priority="1206">
      <formula>$M714="Excluir"</formula>
    </cfRule>
    <cfRule type="expression" dxfId="12281" priority="1207">
      <formula>$M714="Incluir"</formula>
    </cfRule>
  </conditionalFormatting>
  <conditionalFormatting sqref="I778">
    <cfRule type="expression" dxfId="12280" priority="1188">
      <formula>MID($H778,2,7)="0000000"</formula>
    </cfRule>
    <cfRule type="expression" dxfId="12279" priority="1189">
      <formula>MID($H778,3,6)="000000"</formula>
    </cfRule>
    <cfRule type="expression" dxfId="12278" priority="1190">
      <formula>MID($H778,4,5)="00000"</formula>
    </cfRule>
    <cfRule type="expression" dxfId="12277" priority="1191">
      <formula>MID($H778,5,4)="0000"</formula>
    </cfRule>
    <cfRule type="expression" dxfId="12276" priority="1192">
      <formula>MID($H778,7,2)="00"</formula>
    </cfRule>
    <cfRule type="expression" dxfId="12275" priority="1193">
      <formula>MID($H778,8,1)="0"</formula>
    </cfRule>
    <cfRule type="expression" dxfId="12274" priority="1194">
      <formula>$M778="Excluído"</formula>
    </cfRule>
    <cfRule type="expression" dxfId="12273" priority="1195">
      <formula>$M778="Alterar"</formula>
    </cfRule>
    <cfRule type="expression" dxfId="12272" priority="1196">
      <formula>$M778="Excluir"</formula>
    </cfRule>
    <cfRule type="expression" dxfId="12271" priority="1197">
      <formula>$M778="Incluir"</formula>
    </cfRule>
  </conditionalFormatting>
  <conditionalFormatting sqref="I810">
    <cfRule type="expression" dxfId="12270" priority="1178">
      <formula>MID($H810,2,7)="0000000"</formula>
    </cfRule>
    <cfRule type="expression" dxfId="12269" priority="1179">
      <formula>MID($H810,3,6)="000000"</formula>
    </cfRule>
    <cfRule type="expression" dxfId="12268" priority="1180">
      <formula>MID($H810,4,5)="00000"</formula>
    </cfRule>
    <cfRule type="expression" dxfId="12267" priority="1181">
      <formula>MID($H810,5,4)="0000"</formula>
    </cfRule>
    <cfRule type="expression" dxfId="12266" priority="1182">
      <formula>MID($H810,7,2)="00"</formula>
    </cfRule>
    <cfRule type="expression" dxfId="12265" priority="1183">
      <formula>MID($H810,8,1)="0"</formula>
    </cfRule>
    <cfRule type="expression" dxfId="12264" priority="1184">
      <formula>$M810="Excluído"</formula>
    </cfRule>
    <cfRule type="expression" dxfId="12263" priority="1185">
      <formula>$M810="Alterar"</formula>
    </cfRule>
    <cfRule type="expression" dxfId="12262" priority="1186">
      <formula>$M810="Excluir"</formula>
    </cfRule>
    <cfRule type="expression" dxfId="12261" priority="1187">
      <formula>$M810="Incluir"</formula>
    </cfRule>
  </conditionalFormatting>
  <conditionalFormatting sqref="I833">
    <cfRule type="expression" dxfId="12260" priority="1168">
      <formula>MID($H833,2,7)="0000000"</formula>
    </cfRule>
    <cfRule type="expression" dxfId="12259" priority="1169">
      <formula>MID($H833,3,6)="000000"</formula>
    </cfRule>
    <cfRule type="expression" dxfId="12258" priority="1170">
      <formula>MID($H833,4,5)="00000"</formula>
    </cfRule>
    <cfRule type="expression" dxfId="12257" priority="1171">
      <formula>MID($H833,5,4)="0000"</formula>
    </cfRule>
    <cfRule type="expression" dxfId="12256" priority="1172">
      <formula>MID($H833,7,2)="00"</formula>
    </cfRule>
    <cfRule type="expression" dxfId="12255" priority="1173">
      <formula>MID($H833,8,1)="0"</formula>
    </cfRule>
    <cfRule type="expression" dxfId="12254" priority="1174">
      <formula>$M833="Excluído"</formula>
    </cfRule>
    <cfRule type="expression" dxfId="12253" priority="1175">
      <formula>$M833="Alterar"</formula>
    </cfRule>
    <cfRule type="expression" dxfId="12252" priority="1176">
      <formula>$M833="Excluir"</formula>
    </cfRule>
    <cfRule type="expression" dxfId="12251" priority="1177">
      <formula>$M833="Incluir"</formula>
    </cfRule>
  </conditionalFormatting>
  <conditionalFormatting sqref="I861">
    <cfRule type="expression" dxfId="12250" priority="1158">
      <formula>MID($H861,2,7)="0000000"</formula>
    </cfRule>
    <cfRule type="expression" dxfId="12249" priority="1159">
      <formula>MID($H861,3,6)="000000"</formula>
    </cfRule>
    <cfRule type="expression" dxfId="12248" priority="1160">
      <formula>MID($H861,4,5)="00000"</formula>
    </cfRule>
    <cfRule type="expression" dxfId="12247" priority="1161">
      <formula>MID($H861,5,4)="0000"</formula>
    </cfRule>
    <cfRule type="expression" dxfId="12246" priority="1162">
      <formula>MID($H861,7,2)="00"</formula>
    </cfRule>
    <cfRule type="expression" dxfId="12245" priority="1163">
      <formula>MID($H861,8,1)="0"</formula>
    </cfRule>
    <cfRule type="expression" dxfId="12244" priority="1164">
      <formula>$M861="Excluído"</formula>
    </cfRule>
    <cfRule type="expression" dxfId="12243" priority="1165">
      <formula>$M861="Alterar"</formula>
    </cfRule>
    <cfRule type="expression" dxfId="12242" priority="1166">
      <formula>$M861="Excluir"</formula>
    </cfRule>
    <cfRule type="expression" dxfId="12241" priority="1167">
      <formula>$M861="Incluir"</formula>
    </cfRule>
  </conditionalFormatting>
  <conditionalFormatting sqref="I944">
    <cfRule type="expression" dxfId="12240" priority="1148">
      <formula>MID($H944,2,7)="0000000"</formula>
    </cfRule>
    <cfRule type="expression" dxfId="12239" priority="1149">
      <formula>MID($H944,3,6)="000000"</formula>
    </cfRule>
    <cfRule type="expression" dxfId="12238" priority="1150">
      <formula>MID($H944,4,5)="00000"</formula>
    </cfRule>
    <cfRule type="expression" dxfId="12237" priority="1151">
      <formula>MID($H944,5,4)="0000"</formula>
    </cfRule>
    <cfRule type="expression" dxfId="12236" priority="1152">
      <formula>MID($H944,7,2)="00"</formula>
    </cfRule>
    <cfRule type="expression" dxfId="12235" priority="1153">
      <formula>MID($H944,8,1)="0"</formula>
    </cfRule>
    <cfRule type="expression" dxfId="12234" priority="1154">
      <formula>$M944="Excluído"</formula>
    </cfRule>
    <cfRule type="expression" dxfId="12233" priority="1155">
      <formula>$M944="Alterar"</formula>
    </cfRule>
    <cfRule type="expression" dxfId="12232" priority="1156">
      <formula>$M944="Excluir"</formula>
    </cfRule>
    <cfRule type="expression" dxfId="12231" priority="1157">
      <formula>$M944="Incluir"</formula>
    </cfRule>
  </conditionalFormatting>
  <conditionalFormatting sqref="I975">
    <cfRule type="expression" dxfId="12230" priority="1138">
      <formula>MID($H975,2,7)="0000000"</formula>
    </cfRule>
    <cfRule type="expression" dxfId="12229" priority="1139">
      <formula>MID($H975,3,6)="000000"</formula>
    </cfRule>
    <cfRule type="expression" dxfId="12228" priority="1140">
      <formula>MID($H975,4,5)="00000"</formula>
    </cfRule>
    <cfRule type="expression" dxfId="12227" priority="1141">
      <formula>MID($H975,5,4)="0000"</formula>
    </cfRule>
    <cfRule type="expression" dxfId="12226" priority="1142">
      <formula>MID($H975,7,2)="00"</formula>
    </cfRule>
    <cfRule type="expression" dxfId="12225" priority="1143">
      <formula>MID($H975,8,1)="0"</formula>
    </cfRule>
    <cfRule type="expression" dxfId="12224" priority="1144">
      <formula>$M975="Excluído"</formula>
    </cfRule>
    <cfRule type="expression" dxfId="12223" priority="1145">
      <formula>$M975="Alterar"</formula>
    </cfRule>
    <cfRule type="expression" dxfId="12222" priority="1146">
      <formula>$M975="Excluir"</formula>
    </cfRule>
    <cfRule type="expression" dxfId="12221" priority="1147">
      <formula>$M975="Incluir"</formula>
    </cfRule>
  </conditionalFormatting>
  <conditionalFormatting sqref="I1436">
    <cfRule type="expression" dxfId="12220" priority="1128">
      <formula>MID($H1436,2,7)="0000000"</formula>
    </cfRule>
    <cfRule type="expression" dxfId="12219" priority="1129">
      <formula>MID($H1436,3,6)="000000"</formula>
    </cfRule>
    <cfRule type="expression" dxfId="12218" priority="1130">
      <formula>MID($H1436,4,5)="00000"</formula>
    </cfRule>
    <cfRule type="expression" dxfId="12217" priority="1131">
      <formula>MID($H1436,5,4)="0000"</formula>
    </cfRule>
    <cfRule type="expression" dxfId="12216" priority="1132">
      <formula>MID($H1436,7,2)="00"</formula>
    </cfRule>
    <cfRule type="expression" dxfId="12215" priority="1133">
      <formula>MID($H1436,8,1)="0"</formula>
    </cfRule>
    <cfRule type="expression" dxfId="12214" priority="1134">
      <formula>$M1436="Excluído"</formula>
    </cfRule>
    <cfRule type="expression" dxfId="12213" priority="1135">
      <formula>$M1436="Alterar"</formula>
    </cfRule>
    <cfRule type="expression" dxfId="12212" priority="1136">
      <formula>$M1436="Excluir"</formula>
    </cfRule>
    <cfRule type="expression" dxfId="12211" priority="1137">
      <formula>$M1436="Incluir"</formula>
    </cfRule>
  </conditionalFormatting>
  <conditionalFormatting sqref="I1500">
    <cfRule type="expression" dxfId="12210" priority="1118">
      <formula>MID($H1500,2,7)="0000000"</formula>
    </cfRule>
    <cfRule type="expression" dxfId="12209" priority="1119">
      <formula>MID($H1500,3,6)="000000"</formula>
    </cfRule>
    <cfRule type="expression" dxfId="12208" priority="1120">
      <formula>MID($H1500,4,5)="00000"</formula>
    </cfRule>
    <cfRule type="expression" dxfId="12207" priority="1121">
      <formula>MID($H1500,5,4)="0000"</formula>
    </cfRule>
    <cfRule type="expression" dxfId="12206" priority="1122">
      <formula>MID($H1500,7,2)="00"</formula>
    </cfRule>
    <cfRule type="expression" dxfId="12205" priority="1123">
      <formula>MID($H1500,8,1)="0"</formula>
    </cfRule>
    <cfRule type="expression" dxfId="12204" priority="1124">
      <formula>$M1500="Excluído"</formula>
    </cfRule>
    <cfRule type="expression" dxfId="12203" priority="1125">
      <formula>$M1500="Alterar"</formula>
    </cfRule>
    <cfRule type="expression" dxfId="12202" priority="1126">
      <formula>$M1500="Excluir"</formula>
    </cfRule>
    <cfRule type="expression" dxfId="12201" priority="1127">
      <formula>$M1500="Incluir"</formula>
    </cfRule>
  </conditionalFormatting>
  <conditionalFormatting sqref="I1524">
    <cfRule type="expression" dxfId="12200" priority="1108">
      <formula>MID($H1524,2,7)="0000000"</formula>
    </cfRule>
    <cfRule type="expression" dxfId="12199" priority="1109">
      <formula>MID($H1524,3,6)="000000"</formula>
    </cfRule>
    <cfRule type="expression" dxfId="12198" priority="1110">
      <formula>MID($H1524,4,5)="00000"</formula>
    </cfRule>
    <cfRule type="expression" dxfId="12197" priority="1111">
      <formula>MID($H1524,5,4)="0000"</formula>
    </cfRule>
    <cfRule type="expression" dxfId="12196" priority="1112">
      <formula>MID($H1524,7,2)="00"</formula>
    </cfRule>
    <cfRule type="expression" dxfId="12195" priority="1113">
      <formula>MID($H1524,8,1)="0"</formula>
    </cfRule>
    <cfRule type="expression" dxfId="12194" priority="1114">
      <formula>$M1524="Excluído"</formula>
    </cfRule>
    <cfRule type="expression" dxfId="12193" priority="1115">
      <formula>$M1524="Alterar"</formula>
    </cfRule>
    <cfRule type="expression" dxfId="12192" priority="1116">
      <formula>$M1524="Excluir"</formula>
    </cfRule>
    <cfRule type="expression" dxfId="12191" priority="1117">
      <formula>$M1524="Incluir"</formula>
    </cfRule>
  </conditionalFormatting>
  <conditionalFormatting sqref="I1544">
    <cfRule type="expression" dxfId="12190" priority="1098">
      <formula>MID($H1544,2,7)="0000000"</formula>
    </cfRule>
    <cfRule type="expression" dxfId="12189" priority="1099">
      <formula>MID($H1544,3,6)="000000"</formula>
    </cfRule>
    <cfRule type="expression" dxfId="12188" priority="1100">
      <formula>MID($H1544,4,5)="00000"</formula>
    </cfRule>
    <cfRule type="expression" dxfId="12187" priority="1101">
      <formula>MID($H1544,5,4)="0000"</formula>
    </cfRule>
    <cfRule type="expression" dxfId="12186" priority="1102">
      <formula>MID($H1544,7,2)="00"</formula>
    </cfRule>
    <cfRule type="expression" dxfId="12185" priority="1103">
      <formula>MID($H1544,8,1)="0"</formula>
    </cfRule>
    <cfRule type="expression" dxfId="12184" priority="1104">
      <formula>$M1544="Excluído"</formula>
    </cfRule>
    <cfRule type="expression" dxfId="12183" priority="1105">
      <formula>$M1544="Alterar"</formula>
    </cfRule>
    <cfRule type="expression" dxfId="12182" priority="1106">
      <formula>$M1544="Excluir"</formula>
    </cfRule>
    <cfRule type="expression" dxfId="12181" priority="1107">
      <formula>$M1544="Incluir"</formula>
    </cfRule>
  </conditionalFormatting>
  <conditionalFormatting sqref="I1566">
    <cfRule type="expression" dxfId="12180" priority="1088">
      <formula>MID($H1566,2,7)="0000000"</formula>
    </cfRule>
    <cfRule type="expression" dxfId="12179" priority="1089">
      <formula>MID($H1566,3,6)="000000"</formula>
    </cfRule>
    <cfRule type="expression" dxfId="12178" priority="1090">
      <formula>MID($H1566,4,5)="00000"</formula>
    </cfRule>
    <cfRule type="expression" dxfId="12177" priority="1091">
      <formula>MID($H1566,5,4)="0000"</formula>
    </cfRule>
    <cfRule type="expression" dxfId="12176" priority="1092">
      <formula>MID($H1566,7,2)="00"</formula>
    </cfRule>
    <cfRule type="expression" dxfId="12175" priority="1093">
      <formula>MID($H1566,8,1)="0"</formula>
    </cfRule>
    <cfRule type="expression" dxfId="12174" priority="1094">
      <formula>$M1566="Excluído"</formula>
    </cfRule>
    <cfRule type="expression" dxfId="12173" priority="1095">
      <formula>$M1566="Alterar"</formula>
    </cfRule>
    <cfRule type="expression" dxfId="12172" priority="1096">
      <formula>$M1566="Excluir"</formula>
    </cfRule>
    <cfRule type="expression" dxfId="12171" priority="1097">
      <formula>$M1566="Incluir"</formula>
    </cfRule>
  </conditionalFormatting>
  <conditionalFormatting sqref="I1580">
    <cfRule type="expression" dxfId="12170" priority="1078">
      <formula>MID($H1580,2,7)="0000000"</formula>
    </cfRule>
    <cfRule type="expression" dxfId="12169" priority="1079">
      <formula>MID($H1580,3,6)="000000"</formula>
    </cfRule>
    <cfRule type="expression" dxfId="12168" priority="1080">
      <formula>MID($H1580,4,5)="00000"</formula>
    </cfRule>
    <cfRule type="expression" dxfId="12167" priority="1081">
      <formula>MID($H1580,5,4)="0000"</formula>
    </cfRule>
    <cfRule type="expression" dxfId="12166" priority="1082">
      <formula>MID($H1580,7,2)="00"</formula>
    </cfRule>
    <cfRule type="expression" dxfId="12165" priority="1083">
      <formula>MID($H1580,8,1)="0"</formula>
    </cfRule>
    <cfRule type="expression" dxfId="12164" priority="1084">
      <formula>$M1580="Excluído"</formula>
    </cfRule>
    <cfRule type="expression" dxfId="12163" priority="1085">
      <formula>$M1580="Alterar"</formula>
    </cfRule>
    <cfRule type="expression" dxfId="12162" priority="1086">
      <formula>$M1580="Excluir"</formula>
    </cfRule>
    <cfRule type="expression" dxfId="12161" priority="1087">
      <formula>$M1580="Incluir"</formula>
    </cfRule>
  </conditionalFormatting>
  <conditionalFormatting sqref="I971">
    <cfRule type="expression" dxfId="12160" priority="1068">
      <formula>MID($H971,2,7)="0000000"</formula>
    </cfRule>
    <cfRule type="expression" dxfId="12159" priority="1069">
      <formula>MID($H971,3,6)="000000"</formula>
    </cfRule>
    <cfRule type="expression" dxfId="12158" priority="1070">
      <formula>MID($H971,4,5)="00000"</formula>
    </cfRule>
    <cfRule type="expression" dxfId="12157" priority="1071">
      <formula>MID($H971,5,4)="0000"</formula>
    </cfRule>
    <cfRule type="expression" dxfId="12156" priority="1072">
      <formula>MID($H971,7,2)="00"</formula>
    </cfRule>
    <cfRule type="expression" dxfId="12155" priority="1073">
      <formula>MID($H971,8,1)="0"</formula>
    </cfRule>
    <cfRule type="expression" dxfId="12154" priority="1074">
      <formula>$M971="Excluído"</formula>
    </cfRule>
    <cfRule type="expression" dxfId="12153" priority="1075">
      <formula>$M971="Alterar"</formula>
    </cfRule>
    <cfRule type="expression" dxfId="12152" priority="1076">
      <formula>$M971="Excluir"</formula>
    </cfRule>
    <cfRule type="expression" dxfId="12151" priority="1077">
      <formula>$M971="Incluir"</formula>
    </cfRule>
  </conditionalFormatting>
  <conditionalFormatting sqref="I988">
    <cfRule type="expression" dxfId="12150" priority="1058">
      <formula>MID($H988,2,7)="0000000"</formula>
    </cfRule>
    <cfRule type="expression" dxfId="12149" priority="1059">
      <formula>MID($H988,3,6)="000000"</formula>
    </cfRule>
    <cfRule type="expression" dxfId="12148" priority="1060">
      <formula>MID($H988,4,5)="00000"</formula>
    </cfRule>
    <cfRule type="expression" dxfId="12147" priority="1061">
      <formula>MID($H988,5,4)="0000"</formula>
    </cfRule>
    <cfRule type="expression" dxfId="12146" priority="1062">
      <formula>MID($H988,7,2)="00"</formula>
    </cfRule>
    <cfRule type="expression" dxfId="12145" priority="1063">
      <formula>MID($H988,8,1)="0"</formula>
    </cfRule>
    <cfRule type="expression" dxfId="12144" priority="1064">
      <formula>$M988="Excluído"</formula>
    </cfRule>
    <cfRule type="expression" dxfId="12143" priority="1065">
      <formula>$M988="Alterar"</formula>
    </cfRule>
    <cfRule type="expression" dxfId="12142" priority="1066">
      <formula>$M988="Excluir"</formula>
    </cfRule>
    <cfRule type="expression" dxfId="12141" priority="1067">
      <formula>$M988="Incluir"</formula>
    </cfRule>
  </conditionalFormatting>
  <conditionalFormatting sqref="I993">
    <cfRule type="expression" dxfId="12140" priority="1048">
      <formula>MID($H993,2,7)="0000000"</formula>
    </cfRule>
    <cfRule type="expression" dxfId="12139" priority="1049">
      <formula>MID($H993,3,6)="000000"</formula>
    </cfRule>
    <cfRule type="expression" dxfId="12138" priority="1050">
      <formula>MID($H993,4,5)="00000"</formula>
    </cfRule>
    <cfRule type="expression" dxfId="12137" priority="1051">
      <formula>MID($H993,5,4)="0000"</formula>
    </cfRule>
    <cfRule type="expression" dxfId="12136" priority="1052">
      <formula>MID($H993,7,2)="00"</formula>
    </cfRule>
    <cfRule type="expression" dxfId="12135" priority="1053">
      <formula>MID($H993,8,1)="0"</formula>
    </cfRule>
    <cfRule type="expression" dxfId="12134" priority="1054">
      <formula>$M993="Excluído"</formula>
    </cfRule>
    <cfRule type="expression" dxfId="12133" priority="1055">
      <formula>$M993="Alterar"</formula>
    </cfRule>
    <cfRule type="expression" dxfId="12132" priority="1056">
      <formula>$M993="Excluir"</formula>
    </cfRule>
    <cfRule type="expression" dxfId="12131" priority="1057">
      <formula>$M993="Incluir"</formula>
    </cfRule>
  </conditionalFormatting>
  <conditionalFormatting sqref="I1021">
    <cfRule type="expression" dxfId="12130" priority="1038">
      <formula>MID($H1021,2,7)="0000000"</formula>
    </cfRule>
    <cfRule type="expression" dxfId="12129" priority="1039">
      <formula>MID($H1021,3,6)="000000"</formula>
    </cfRule>
    <cfRule type="expression" dxfId="12128" priority="1040">
      <formula>MID($H1021,4,5)="00000"</formula>
    </cfRule>
    <cfRule type="expression" dxfId="12127" priority="1041">
      <formula>MID($H1021,5,4)="0000"</formula>
    </cfRule>
    <cfRule type="expression" dxfId="12126" priority="1042">
      <formula>MID($H1021,7,2)="00"</formula>
    </cfRule>
    <cfRule type="expression" dxfId="12125" priority="1043">
      <formula>MID($H1021,8,1)="0"</formula>
    </cfRule>
    <cfRule type="expression" dxfId="12124" priority="1044">
      <formula>$M1021="Excluído"</formula>
    </cfRule>
    <cfRule type="expression" dxfId="12123" priority="1045">
      <formula>$M1021="Alterar"</formula>
    </cfRule>
    <cfRule type="expression" dxfId="12122" priority="1046">
      <formula>$M1021="Excluir"</formula>
    </cfRule>
    <cfRule type="expression" dxfId="12121" priority="1047">
      <formula>$M1021="Incluir"</formula>
    </cfRule>
  </conditionalFormatting>
  <conditionalFormatting sqref="I1016">
    <cfRule type="expression" dxfId="12120" priority="1028">
      <formula>MID($H1016,2,7)="0000000"</formula>
    </cfRule>
    <cfRule type="expression" dxfId="12119" priority="1029">
      <formula>MID($H1016,3,6)="000000"</formula>
    </cfRule>
    <cfRule type="expression" dxfId="12118" priority="1030">
      <formula>MID($H1016,4,5)="00000"</formula>
    </cfRule>
    <cfRule type="expression" dxfId="12117" priority="1031">
      <formula>MID($H1016,5,4)="0000"</formula>
    </cfRule>
    <cfRule type="expression" dxfId="12116" priority="1032">
      <formula>MID($H1016,7,2)="00"</formula>
    </cfRule>
    <cfRule type="expression" dxfId="12115" priority="1033">
      <formula>MID($H1016,8,1)="0"</formula>
    </cfRule>
    <cfRule type="expression" dxfId="12114" priority="1034">
      <formula>$M1016="Excluído"</formula>
    </cfRule>
    <cfRule type="expression" dxfId="12113" priority="1035">
      <formula>$M1016="Alterar"</formula>
    </cfRule>
    <cfRule type="expression" dxfId="12112" priority="1036">
      <formula>$M1016="Excluir"</formula>
    </cfRule>
    <cfRule type="expression" dxfId="12111" priority="1037">
      <formula>$M1016="Incluir"</formula>
    </cfRule>
  </conditionalFormatting>
  <conditionalFormatting sqref="I1032">
    <cfRule type="expression" dxfId="12110" priority="1018">
      <formula>MID($H1032,2,7)="0000000"</formula>
    </cfRule>
    <cfRule type="expression" dxfId="12109" priority="1019">
      <formula>MID($H1032,3,6)="000000"</formula>
    </cfRule>
    <cfRule type="expression" dxfId="12108" priority="1020">
      <formula>MID($H1032,4,5)="00000"</formula>
    </cfRule>
    <cfRule type="expression" dxfId="12107" priority="1021">
      <formula>MID($H1032,5,4)="0000"</formula>
    </cfRule>
    <cfRule type="expression" dxfId="12106" priority="1022">
      <formula>MID($H1032,7,2)="00"</formula>
    </cfRule>
    <cfRule type="expression" dxfId="12105" priority="1023">
      <formula>MID($H1032,8,1)="0"</formula>
    </cfRule>
    <cfRule type="expression" dxfId="12104" priority="1024">
      <formula>$M1032="Excluído"</formula>
    </cfRule>
    <cfRule type="expression" dxfId="12103" priority="1025">
      <formula>$M1032="Alterar"</formula>
    </cfRule>
    <cfRule type="expression" dxfId="12102" priority="1026">
      <formula>$M1032="Excluir"</formula>
    </cfRule>
    <cfRule type="expression" dxfId="12101" priority="1027">
      <formula>$M1032="Incluir"</formula>
    </cfRule>
  </conditionalFormatting>
  <conditionalFormatting sqref="I1037">
    <cfRule type="expression" dxfId="12100" priority="1008">
      <formula>MID($H1037,2,7)="0000000"</formula>
    </cfRule>
    <cfRule type="expression" dxfId="12099" priority="1009">
      <formula>MID($H1037,3,6)="000000"</formula>
    </cfRule>
    <cfRule type="expression" dxfId="12098" priority="1010">
      <formula>MID($H1037,4,5)="00000"</formula>
    </cfRule>
    <cfRule type="expression" dxfId="12097" priority="1011">
      <formula>MID($H1037,5,4)="0000"</formula>
    </cfRule>
    <cfRule type="expression" dxfId="12096" priority="1012">
      <formula>MID($H1037,7,2)="00"</formula>
    </cfRule>
    <cfRule type="expression" dxfId="12095" priority="1013">
      <formula>MID($H1037,8,1)="0"</formula>
    </cfRule>
    <cfRule type="expression" dxfId="12094" priority="1014">
      <formula>$M1037="Excluído"</formula>
    </cfRule>
    <cfRule type="expression" dxfId="12093" priority="1015">
      <formula>$M1037="Alterar"</formula>
    </cfRule>
    <cfRule type="expression" dxfId="12092" priority="1016">
      <formula>$M1037="Excluir"</formula>
    </cfRule>
    <cfRule type="expression" dxfId="12091" priority="1017">
      <formula>$M1037="Incluir"</formula>
    </cfRule>
  </conditionalFormatting>
  <conditionalFormatting sqref="H925">
    <cfRule type="expression" dxfId="12090" priority="997">
      <formula>IF($H925="",FALSE,IF($H925&gt;9999999,IF($H925&lt;100000000,FALSE,TRUE),TRUE))</formula>
    </cfRule>
  </conditionalFormatting>
  <conditionalFormatting sqref="H925">
    <cfRule type="expression" dxfId="12089" priority="996">
      <formula>IF($H925="",FALSE,IF($H925&gt;9999999,IF($H925&lt;100000000,FALSE,TRUE),TRUE))</formula>
    </cfRule>
  </conditionalFormatting>
  <conditionalFormatting sqref="H925">
    <cfRule type="expression" dxfId="12088" priority="998">
      <formula>MID($H925,2,7)="0000000"</formula>
    </cfRule>
    <cfRule type="expression" dxfId="12087" priority="999">
      <formula>MID($H925,3,6)="000000"</formula>
    </cfRule>
    <cfRule type="expression" dxfId="12086" priority="1000">
      <formula>MID($H925,4,5)="00000"</formula>
    </cfRule>
    <cfRule type="expression" dxfId="12085" priority="1001">
      <formula>MID($H925,5,4)="0000"</formula>
    </cfRule>
    <cfRule type="expression" dxfId="12084" priority="1002">
      <formula>MID($H925,7,2)="00"</formula>
    </cfRule>
    <cfRule type="expression" dxfId="12083" priority="1003">
      <formula>MID($H925,8,1)="0"</formula>
    </cfRule>
    <cfRule type="expression" dxfId="12082" priority="1004">
      <formula>$M925="Excluído"</formula>
    </cfRule>
    <cfRule type="expression" dxfId="12081" priority="1005">
      <formula>$M925="Alterar"</formula>
    </cfRule>
    <cfRule type="expression" dxfId="12080" priority="1006">
      <formula>$M925="Excluir"</formula>
    </cfRule>
    <cfRule type="expression" dxfId="12079" priority="1007">
      <formula>$M925="Incluir"</formula>
    </cfRule>
  </conditionalFormatting>
  <conditionalFormatting sqref="I925:K925">
    <cfRule type="expression" dxfId="12078" priority="986">
      <formula>MID($H925,2,7)="0000000"</formula>
    </cfRule>
    <cfRule type="expression" dxfId="12077" priority="987">
      <formula>MID($H925,3,6)="000000"</formula>
    </cfRule>
    <cfRule type="expression" dxfId="12076" priority="988">
      <formula>MID($H925,4,5)="00000"</formula>
    </cfRule>
    <cfRule type="expression" dxfId="12075" priority="989">
      <formula>MID($H925,5,4)="0000"</formula>
    </cfRule>
    <cfRule type="expression" dxfId="12074" priority="990">
      <formula>MID($H925,7,2)="00"</formula>
    </cfRule>
    <cfRule type="expression" dxfId="12073" priority="991">
      <formula>MID($H925,8,1)="0"</formula>
    </cfRule>
    <cfRule type="expression" dxfId="12072" priority="992">
      <formula>$M925="Excluído"</formula>
    </cfRule>
    <cfRule type="expression" dxfId="12071" priority="993">
      <formula>$M925="Alterar"</formula>
    </cfRule>
    <cfRule type="expression" dxfId="12070" priority="994">
      <formula>$M925="Excluir"</formula>
    </cfRule>
    <cfRule type="expression" dxfId="12069" priority="995">
      <formula>$M925="Incluir"</formula>
    </cfRule>
  </conditionalFormatting>
  <conditionalFormatting sqref="I926:K926">
    <cfRule type="expression" dxfId="12068" priority="976">
      <formula>MID($H926,2,7)="0000000"</formula>
    </cfRule>
    <cfRule type="expression" dxfId="12067" priority="977">
      <formula>MID($H926,3,6)="000000"</formula>
    </cfRule>
    <cfRule type="expression" dxfId="12066" priority="978">
      <formula>MID($H926,4,5)="00000"</formula>
    </cfRule>
    <cfRule type="expression" dxfId="12065" priority="979">
      <formula>MID($H926,5,4)="0000"</formula>
    </cfRule>
    <cfRule type="expression" dxfId="12064" priority="980">
      <formula>MID($H926,7,2)="00"</formula>
    </cfRule>
    <cfRule type="expression" dxfId="12063" priority="981">
      <formula>MID($H926,8,1)="0"</formula>
    </cfRule>
    <cfRule type="expression" dxfId="12062" priority="982">
      <formula>$M926="Excluído"</formula>
    </cfRule>
    <cfRule type="expression" dxfId="12061" priority="983">
      <formula>$M926="Alterar"</formula>
    </cfRule>
    <cfRule type="expression" dxfId="12060" priority="984">
      <formula>$M926="Excluir"</formula>
    </cfRule>
    <cfRule type="expression" dxfId="12059" priority="985">
      <formula>$M926="Incluir"</formula>
    </cfRule>
  </conditionalFormatting>
  <conditionalFormatting sqref="I927:K928">
    <cfRule type="expression" dxfId="12058" priority="966">
      <formula>MID($H927,2,7)="0000000"</formula>
    </cfRule>
    <cfRule type="expression" dxfId="12057" priority="967">
      <formula>MID($H927,3,6)="000000"</formula>
    </cfRule>
    <cfRule type="expression" dxfId="12056" priority="968">
      <formula>MID($H927,4,5)="00000"</formula>
    </cfRule>
    <cfRule type="expression" dxfId="12055" priority="969">
      <formula>MID($H927,5,4)="0000"</formula>
    </cfRule>
    <cfRule type="expression" dxfId="12054" priority="970">
      <formula>MID($H927,7,2)="00"</formula>
    </cfRule>
    <cfRule type="expression" dxfId="12053" priority="971">
      <formula>MID($H927,8,1)="0"</formula>
    </cfRule>
    <cfRule type="expression" dxfId="12052" priority="972">
      <formula>$M927="Excluído"</formula>
    </cfRule>
    <cfRule type="expression" dxfId="12051" priority="973">
      <formula>$M927="Alterar"</formula>
    </cfRule>
    <cfRule type="expression" dxfId="12050" priority="974">
      <formula>$M927="Excluir"</formula>
    </cfRule>
    <cfRule type="expression" dxfId="12049" priority="975">
      <formula>$M927="Incluir"</formula>
    </cfRule>
  </conditionalFormatting>
  <conditionalFormatting sqref="I1465">
    <cfRule type="expression" dxfId="12048" priority="956">
      <formula>MID($H1465,2,7)="0000000"</formula>
    </cfRule>
    <cfRule type="expression" dxfId="12047" priority="957">
      <formula>MID($H1465,3,6)="000000"</formula>
    </cfRule>
    <cfRule type="expression" dxfId="12046" priority="958">
      <formula>MID($H1465,4,5)="00000"</formula>
    </cfRule>
    <cfRule type="expression" dxfId="12045" priority="959">
      <formula>MID($H1465,5,4)="0000"</formula>
    </cfRule>
    <cfRule type="expression" dxfId="12044" priority="960">
      <formula>MID($H1465,7,2)="00"</formula>
    </cfRule>
    <cfRule type="expression" dxfId="12043" priority="961">
      <formula>MID($H1465,8,1)="0"</formula>
    </cfRule>
    <cfRule type="expression" dxfId="12042" priority="962">
      <formula>$M1465="Excluído"</formula>
    </cfRule>
    <cfRule type="expression" dxfId="12041" priority="963">
      <formula>$M1465="Alterar"</formula>
    </cfRule>
    <cfRule type="expression" dxfId="12040" priority="964">
      <formula>$M1465="Excluir"</formula>
    </cfRule>
    <cfRule type="expression" dxfId="12039" priority="965">
      <formula>$M1465="Incluir"</formula>
    </cfRule>
  </conditionalFormatting>
  <conditionalFormatting sqref="I260">
    <cfRule type="expression" dxfId="12038" priority="946">
      <formula>MID($H260,2,7)="0000000"</formula>
    </cfRule>
    <cfRule type="expression" dxfId="12037" priority="947">
      <formula>MID($H260,3,6)="000000"</formula>
    </cfRule>
    <cfRule type="expression" dxfId="12036" priority="948">
      <formula>MID($H260,4,5)="00000"</formula>
    </cfRule>
    <cfRule type="expression" dxfId="12035" priority="949">
      <formula>MID($H260,5,4)="0000"</formula>
    </cfRule>
    <cfRule type="expression" dxfId="12034" priority="950">
      <formula>MID($H260,7,2)="00"</formula>
    </cfRule>
    <cfRule type="expression" dxfId="12033" priority="951">
      <formula>MID($H260,8,1)="0"</formula>
    </cfRule>
    <cfRule type="expression" dxfId="12032" priority="952">
      <formula>$M260="Excluído"</formula>
    </cfRule>
    <cfRule type="expression" dxfId="12031" priority="953">
      <formula>$M260="Alterar"</formula>
    </cfRule>
    <cfRule type="expression" dxfId="12030" priority="954">
      <formula>$M260="Excluir"</formula>
    </cfRule>
    <cfRule type="expression" dxfId="12029" priority="955">
      <formula>$M260="Incluir"</formula>
    </cfRule>
  </conditionalFormatting>
  <conditionalFormatting sqref="I1345">
    <cfRule type="expression" dxfId="12028" priority="936">
      <formula>MID($H1345,2,7)="0000000"</formula>
    </cfRule>
    <cfRule type="expression" dxfId="12027" priority="937">
      <formula>MID($H1345,3,6)="000000"</formula>
    </cfRule>
    <cfRule type="expression" dxfId="12026" priority="938">
      <formula>MID($H1345,4,5)="00000"</formula>
    </cfRule>
    <cfRule type="expression" dxfId="12025" priority="939">
      <formula>MID($H1345,5,4)="0000"</formula>
    </cfRule>
    <cfRule type="expression" dxfId="12024" priority="940">
      <formula>MID($H1345,7,2)="00"</formula>
    </cfRule>
    <cfRule type="expression" dxfId="12023" priority="941">
      <formula>MID($H1345,8,1)="0"</formula>
    </cfRule>
    <cfRule type="expression" dxfId="12022" priority="942">
      <formula>$M1345="Excluído"</formula>
    </cfRule>
    <cfRule type="expression" dxfId="12021" priority="943">
      <formula>$M1345="Alterar"</formula>
    </cfRule>
    <cfRule type="expression" dxfId="12020" priority="944">
      <formula>$M1345="Excluir"</formula>
    </cfRule>
    <cfRule type="expression" dxfId="12019" priority="945">
      <formula>$M1345="Incluir"</formula>
    </cfRule>
  </conditionalFormatting>
  <conditionalFormatting sqref="J908">
    <cfRule type="expression" dxfId="12018" priority="926">
      <formula>MID($H908,2,7)="0000000"</formula>
    </cfRule>
    <cfRule type="expression" dxfId="12017" priority="927">
      <formula>MID($H908,3,6)="000000"</formula>
    </cfRule>
    <cfRule type="expression" dxfId="12016" priority="928">
      <formula>MID($H908,4,5)="00000"</formula>
    </cfRule>
    <cfRule type="expression" dxfId="12015" priority="929">
      <formula>MID($H908,5,4)="0000"</formula>
    </cfRule>
    <cfRule type="expression" dxfId="12014" priority="930">
      <formula>MID($H908,7,2)="00"</formula>
    </cfRule>
    <cfRule type="expression" dxfId="12013" priority="931">
      <formula>MID($H908,8,1)="0"</formula>
    </cfRule>
    <cfRule type="expression" dxfId="12012" priority="932">
      <formula>$M908="Excluído"</formula>
    </cfRule>
    <cfRule type="expression" dxfId="12011" priority="933">
      <formula>$M908="Alterar"</formula>
    </cfRule>
    <cfRule type="expression" dxfId="12010" priority="934">
      <formula>$M908="Excluir"</formula>
    </cfRule>
    <cfRule type="expression" dxfId="12009" priority="935">
      <formula>$M908="Incluir"</formula>
    </cfRule>
  </conditionalFormatting>
  <conditionalFormatting sqref="I757">
    <cfRule type="expression" dxfId="12008" priority="916">
      <formula>MID($H757,2,7)="0000000"</formula>
    </cfRule>
    <cfRule type="expression" dxfId="12007" priority="917">
      <formula>MID($H757,3,6)="000000"</formula>
    </cfRule>
    <cfRule type="expression" dxfId="12006" priority="918">
      <formula>MID($H757,4,5)="00000"</formula>
    </cfRule>
    <cfRule type="expression" dxfId="12005" priority="919">
      <formula>MID($H757,5,4)="0000"</formula>
    </cfRule>
    <cfRule type="expression" dxfId="12004" priority="920">
      <formula>MID($H757,7,2)="00"</formula>
    </cfRule>
    <cfRule type="expression" dxfId="12003" priority="921">
      <formula>MID($H757,8,1)="0"</formula>
    </cfRule>
    <cfRule type="expression" dxfId="12002" priority="922">
      <formula>$M757="Excluído"</formula>
    </cfRule>
    <cfRule type="expression" dxfId="12001" priority="923">
      <formula>$M757="Alterar"</formula>
    </cfRule>
    <cfRule type="expression" dxfId="12000" priority="924">
      <formula>$M757="Excluir"</formula>
    </cfRule>
    <cfRule type="expression" dxfId="11999" priority="925">
      <formula>$M757="Incluir"</formula>
    </cfRule>
  </conditionalFormatting>
  <conditionalFormatting sqref="I908">
    <cfRule type="expression" dxfId="11998" priority="906">
      <formula>MID($H908,2,7)="0000000"</formula>
    </cfRule>
    <cfRule type="expression" dxfId="11997" priority="907">
      <formula>MID($H908,3,6)="000000"</formula>
    </cfRule>
    <cfRule type="expression" dxfId="11996" priority="908">
      <formula>MID($H908,4,5)="00000"</formula>
    </cfRule>
    <cfRule type="expression" dxfId="11995" priority="909">
      <formula>MID($H908,5,4)="0000"</formula>
    </cfRule>
    <cfRule type="expression" dxfId="11994" priority="910">
      <formula>MID($H908,7,2)="00"</formula>
    </cfRule>
    <cfRule type="expression" dxfId="11993" priority="911">
      <formula>MID($H908,8,1)="0"</formula>
    </cfRule>
    <cfRule type="expression" dxfId="11992" priority="912">
      <formula>$M908="Excluído"</formula>
    </cfRule>
    <cfRule type="expression" dxfId="11991" priority="913">
      <formula>$M908="Alterar"</formula>
    </cfRule>
    <cfRule type="expression" dxfId="11990" priority="914">
      <formula>$M908="Excluir"</formula>
    </cfRule>
    <cfRule type="expression" dxfId="11989" priority="915">
      <formula>$M908="Incluir"</formula>
    </cfRule>
  </conditionalFormatting>
  <conditionalFormatting sqref="K908">
    <cfRule type="expression" dxfId="11988" priority="896">
      <formula>MID($H908,2,7)="0000000"</formula>
    </cfRule>
    <cfRule type="expression" dxfId="11987" priority="897">
      <formula>MID($H908,3,6)="000000"</formula>
    </cfRule>
    <cfRule type="expression" dxfId="11986" priority="898">
      <formula>MID($H908,4,5)="00000"</formula>
    </cfRule>
    <cfRule type="expression" dxfId="11985" priority="899">
      <formula>MID($H908,5,4)="0000"</formula>
    </cfRule>
    <cfRule type="expression" dxfId="11984" priority="900">
      <formula>MID($H908,7,2)="00"</formula>
    </cfRule>
    <cfRule type="expression" dxfId="11983" priority="901">
      <formula>MID($H908,8,1)="0"</formula>
    </cfRule>
    <cfRule type="expression" dxfId="11982" priority="902">
      <formula>$M908="Excluído"</formula>
    </cfRule>
    <cfRule type="expression" dxfId="11981" priority="903">
      <formula>$M908="Alterar"</formula>
    </cfRule>
    <cfRule type="expression" dxfId="11980" priority="904">
      <formula>$M908="Excluir"</formula>
    </cfRule>
    <cfRule type="expression" dxfId="11979" priority="905">
      <formula>$M908="Incluir"</formula>
    </cfRule>
  </conditionalFormatting>
  <conditionalFormatting sqref="K757">
    <cfRule type="expression" dxfId="11978" priority="886">
      <formula>MID($H757,2,7)="0000000"</formula>
    </cfRule>
    <cfRule type="expression" dxfId="11977" priority="887">
      <formula>MID($H757,3,6)="000000"</formula>
    </cfRule>
    <cfRule type="expression" dxfId="11976" priority="888">
      <formula>MID($H757,4,5)="00000"</formula>
    </cfRule>
    <cfRule type="expression" dxfId="11975" priority="889">
      <formula>MID($H757,5,4)="0000"</formula>
    </cfRule>
    <cfRule type="expression" dxfId="11974" priority="890">
      <formula>MID($H757,7,2)="00"</formula>
    </cfRule>
    <cfRule type="expression" dxfId="11973" priority="891">
      <formula>MID($H757,8,1)="0"</formula>
    </cfRule>
    <cfRule type="expression" dxfId="11972" priority="892">
      <formula>$M757="Excluído"</formula>
    </cfRule>
    <cfRule type="expression" dxfId="11971" priority="893">
      <formula>$M757="Alterar"</formula>
    </cfRule>
    <cfRule type="expression" dxfId="11970" priority="894">
      <formula>$M757="Excluir"</formula>
    </cfRule>
    <cfRule type="expression" dxfId="11969" priority="895">
      <formula>$M757="Incluir"</formula>
    </cfRule>
  </conditionalFormatting>
  <conditionalFormatting sqref="K585">
    <cfRule type="expression" dxfId="11968" priority="876">
      <formula>MID($H585,2,7)="0000000"</formula>
    </cfRule>
    <cfRule type="expression" dxfId="11967" priority="877">
      <formula>MID($H585,3,6)="000000"</formula>
    </cfRule>
    <cfRule type="expression" dxfId="11966" priority="878">
      <formula>MID($H585,4,5)="00000"</formula>
    </cfRule>
    <cfRule type="expression" dxfId="11965" priority="879">
      <formula>MID($H585,5,4)="0000"</formula>
    </cfRule>
    <cfRule type="expression" dxfId="11964" priority="880">
      <formula>MID($H585,7,2)="00"</formula>
    </cfRule>
    <cfRule type="expression" dxfId="11963" priority="881">
      <formula>MID($H585,8,1)="0"</formula>
    </cfRule>
    <cfRule type="expression" dxfId="11962" priority="882">
      <formula>$M585="Excluído"</formula>
    </cfRule>
    <cfRule type="expression" dxfId="11961" priority="883">
      <formula>$M585="Alterar"</formula>
    </cfRule>
    <cfRule type="expression" dxfId="11960" priority="884">
      <formula>$M585="Excluir"</formula>
    </cfRule>
    <cfRule type="expression" dxfId="11959" priority="885">
      <formula>$M585="Incluir"</formula>
    </cfRule>
  </conditionalFormatting>
  <conditionalFormatting sqref="L787">
    <cfRule type="expression" dxfId="11958" priority="866">
      <formula>MID($H787,2,7)="0000000"</formula>
    </cfRule>
    <cfRule type="expression" dxfId="11957" priority="867">
      <formula>MID($H787,3,6)="000000"</formula>
    </cfRule>
    <cfRule type="expression" dxfId="11956" priority="868">
      <formula>MID($H787,4,5)="00000"</formula>
    </cfRule>
    <cfRule type="expression" dxfId="11955" priority="869">
      <formula>MID($H787,5,4)="0000"</formula>
    </cfRule>
    <cfRule type="expression" dxfId="11954" priority="870">
      <formula>MID($H787,7,2)="00"</formula>
    </cfRule>
    <cfRule type="expression" dxfId="11953" priority="871">
      <formula>MID($H787,8,1)="0"</formula>
    </cfRule>
    <cfRule type="expression" dxfId="11952" priority="872">
      <formula>$M787="Excluído"</formula>
    </cfRule>
    <cfRule type="expression" dxfId="11951" priority="873">
      <formula>$M787="Alterar"</formula>
    </cfRule>
    <cfRule type="expression" dxfId="11950" priority="874">
      <formula>$M787="Excluir"</formula>
    </cfRule>
    <cfRule type="expression" dxfId="11949" priority="875">
      <formula>$M787="Incluir"</formula>
    </cfRule>
  </conditionalFormatting>
  <conditionalFormatting sqref="L852">
    <cfRule type="expression" dxfId="11948" priority="856">
      <formula>MID($H852,2,7)="0000000"</formula>
    </cfRule>
    <cfRule type="expression" dxfId="11947" priority="857">
      <formula>MID($H852,3,6)="000000"</formula>
    </cfRule>
    <cfRule type="expression" dxfId="11946" priority="858">
      <formula>MID($H852,4,5)="00000"</formula>
    </cfRule>
    <cfRule type="expression" dxfId="11945" priority="859">
      <formula>MID($H852,5,4)="0000"</formula>
    </cfRule>
    <cfRule type="expression" dxfId="11944" priority="860">
      <formula>MID($H852,7,2)="00"</formula>
    </cfRule>
    <cfRule type="expression" dxfId="11943" priority="861">
      <formula>MID($H852,8,1)="0"</formula>
    </cfRule>
    <cfRule type="expression" dxfId="11942" priority="862">
      <formula>$M852="Excluído"</formula>
    </cfRule>
    <cfRule type="expression" dxfId="11941" priority="863">
      <formula>$M852="Alterar"</formula>
    </cfRule>
    <cfRule type="expression" dxfId="11940" priority="864">
      <formula>$M852="Excluir"</formula>
    </cfRule>
    <cfRule type="expression" dxfId="11939" priority="865">
      <formula>$M852="Incluir"</formula>
    </cfRule>
  </conditionalFormatting>
  <conditionalFormatting sqref="L861">
    <cfRule type="expression" dxfId="11938" priority="846">
      <formula>MID($H861,2,7)="0000000"</formula>
    </cfRule>
    <cfRule type="expression" dxfId="11937" priority="847">
      <formula>MID($H861,3,6)="000000"</formula>
    </cfRule>
    <cfRule type="expression" dxfId="11936" priority="848">
      <formula>MID($H861,4,5)="00000"</formula>
    </cfRule>
    <cfRule type="expression" dxfId="11935" priority="849">
      <formula>MID($H861,5,4)="0000"</formula>
    </cfRule>
    <cfRule type="expression" dxfId="11934" priority="850">
      <formula>MID($H861,7,2)="00"</formula>
    </cfRule>
    <cfRule type="expression" dxfId="11933" priority="851">
      <formula>MID($H861,8,1)="0"</formula>
    </cfRule>
    <cfRule type="expression" dxfId="11932" priority="852">
      <formula>$M861="Excluído"</formula>
    </cfRule>
    <cfRule type="expression" dxfId="11931" priority="853">
      <formula>$M861="Alterar"</formula>
    </cfRule>
    <cfRule type="expression" dxfId="11930" priority="854">
      <formula>$M861="Excluir"</formula>
    </cfRule>
    <cfRule type="expression" dxfId="11929" priority="855">
      <formula>$M861="Incluir"</formula>
    </cfRule>
  </conditionalFormatting>
  <conditionalFormatting sqref="L862">
    <cfRule type="expression" dxfId="11928" priority="836">
      <formula>MID($H862,2,7)="0000000"</formula>
    </cfRule>
    <cfRule type="expression" dxfId="11927" priority="837">
      <formula>MID($H862,3,6)="000000"</formula>
    </cfRule>
    <cfRule type="expression" dxfId="11926" priority="838">
      <formula>MID($H862,4,5)="00000"</formula>
    </cfRule>
    <cfRule type="expression" dxfId="11925" priority="839">
      <formula>MID($H862,5,4)="0000"</formula>
    </cfRule>
    <cfRule type="expression" dxfId="11924" priority="840">
      <formula>MID($H862,7,2)="00"</formula>
    </cfRule>
    <cfRule type="expression" dxfId="11923" priority="841">
      <formula>MID($H862,8,1)="0"</formula>
    </cfRule>
    <cfRule type="expression" dxfId="11922" priority="842">
      <formula>$M862="Excluído"</formula>
    </cfRule>
    <cfRule type="expression" dxfId="11921" priority="843">
      <formula>$M862="Alterar"</formula>
    </cfRule>
    <cfRule type="expression" dxfId="11920" priority="844">
      <formula>$M862="Excluir"</formula>
    </cfRule>
    <cfRule type="expression" dxfId="11919" priority="845">
      <formula>$M862="Incluir"</formula>
    </cfRule>
  </conditionalFormatting>
  <conditionalFormatting sqref="L903">
    <cfRule type="expression" dxfId="11918" priority="826">
      <formula>MID($H903,2,7)="0000000"</formula>
    </cfRule>
    <cfRule type="expression" dxfId="11917" priority="827">
      <formula>MID($H903,3,6)="000000"</formula>
    </cfRule>
    <cfRule type="expression" dxfId="11916" priority="828">
      <formula>MID($H903,4,5)="00000"</formula>
    </cfRule>
    <cfRule type="expression" dxfId="11915" priority="829">
      <formula>MID($H903,5,4)="0000"</formula>
    </cfRule>
    <cfRule type="expression" dxfId="11914" priority="830">
      <formula>MID($H903,7,2)="00"</formula>
    </cfRule>
    <cfRule type="expression" dxfId="11913" priority="831">
      <formula>MID($H903,8,1)="0"</formula>
    </cfRule>
    <cfRule type="expression" dxfId="11912" priority="832">
      <formula>$M903="Excluído"</formula>
    </cfRule>
    <cfRule type="expression" dxfId="11911" priority="833">
      <formula>$M903="Alterar"</formula>
    </cfRule>
    <cfRule type="expression" dxfId="11910" priority="834">
      <formula>$M903="Excluir"</formula>
    </cfRule>
    <cfRule type="expression" dxfId="11909" priority="835">
      <formula>$M903="Incluir"</formula>
    </cfRule>
  </conditionalFormatting>
  <conditionalFormatting sqref="L919">
    <cfRule type="expression" dxfId="11908" priority="816">
      <formula>MID($H919,2,7)="0000000"</formula>
    </cfRule>
    <cfRule type="expression" dxfId="11907" priority="817">
      <formula>MID($H919,3,6)="000000"</formula>
    </cfRule>
    <cfRule type="expression" dxfId="11906" priority="818">
      <formula>MID($H919,4,5)="00000"</formula>
    </cfRule>
    <cfRule type="expression" dxfId="11905" priority="819">
      <formula>MID($H919,5,4)="0000"</formula>
    </cfRule>
    <cfRule type="expression" dxfId="11904" priority="820">
      <formula>MID($H919,7,2)="00"</formula>
    </cfRule>
    <cfRule type="expression" dxfId="11903" priority="821">
      <formula>MID($H919,8,1)="0"</formula>
    </cfRule>
    <cfRule type="expression" dxfId="11902" priority="822">
      <formula>$M919="Excluído"</formula>
    </cfRule>
    <cfRule type="expression" dxfId="11901" priority="823">
      <formula>$M919="Alterar"</formula>
    </cfRule>
    <cfRule type="expression" dxfId="11900" priority="824">
      <formula>$M919="Excluir"</formula>
    </cfRule>
    <cfRule type="expression" dxfId="11899" priority="825">
      <formula>$M919="Incluir"</formula>
    </cfRule>
  </conditionalFormatting>
  <conditionalFormatting sqref="L944">
    <cfRule type="expression" dxfId="11898" priority="806">
      <formula>MID($H944,2,7)="0000000"</formula>
    </cfRule>
    <cfRule type="expression" dxfId="11897" priority="807">
      <formula>MID($H944,3,6)="000000"</formula>
    </cfRule>
    <cfRule type="expression" dxfId="11896" priority="808">
      <formula>MID($H944,4,5)="00000"</formula>
    </cfRule>
    <cfRule type="expression" dxfId="11895" priority="809">
      <formula>MID($H944,5,4)="0000"</formula>
    </cfRule>
    <cfRule type="expression" dxfId="11894" priority="810">
      <formula>MID($H944,7,2)="00"</formula>
    </cfRule>
    <cfRule type="expression" dxfId="11893" priority="811">
      <formula>MID($H944,8,1)="0"</formula>
    </cfRule>
    <cfRule type="expression" dxfId="11892" priority="812">
      <formula>$M944="Excluído"</formula>
    </cfRule>
    <cfRule type="expression" dxfId="11891" priority="813">
      <formula>$M944="Alterar"</formula>
    </cfRule>
    <cfRule type="expression" dxfId="11890" priority="814">
      <formula>$M944="Excluir"</formula>
    </cfRule>
    <cfRule type="expression" dxfId="11889" priority="815">
      <formula>$M944="Incluir"</formula>
    </cfRule>
  </conditionalFormatting>
  <conditionalFormatting sqref="L945">
    <cfRule type="expression" dxfId="11888" priority="796">
      <formula>MID($H945,2,7)="0000000"</formula>
    </cfRule>
    <cfRule type="expression" dxfId="11887" priority="797">
      <formula>MID($H945,3,6)="000000"</formula>
    </cfRule>
    <cfRule type="expression" dxfId="11886" priority="798">
      <formula>MID($H945,4,5)="00000"</formula>
    </cfRule>
    <cfRule type="expression" dxfId="11885" priority="799">
      <formula>MID($H945,5,4)="0000"</formula>
    </cfRule>
    <cfRule type="expression" dxfId="11884" priority="800">
      <formula>MID($H945,7,2)="00"</formula>
    </cfRule>
    <cfRule type="expression" dxfId="11883" priority="801">
      <formula>MID($H945,8,1)="0"</formula>
    </cfRule>
    <cfRule type="expression" dxfId="11882" priority="802">
      <formula>$M945="Excluído"</formula>
    </cfRule>
    <cfRule type="expression" dxfId="11881" priority="803">
      <formula>$M945="Alterar"</formula>
    </cfRule>
    <cfRule type="expression" dxfId="11880" priority="804">
      <formula>$M945="Excluir"</formula>
    </cfRule>
    <cfRule type="expression" dxfId="11879" priority="805">
      <formula>$M945="Incluir"</formula>
    </cfRule>
  </conditionalFormatting>
  <conditionalFormatting sqref="K945">
    <cfRule type="expression" dxfId="11878" priority="786">
      <formula>MID($H945,2,7)="0000000"</formula>
    </cfRule>
    <cfRule type="expression" dxfId="11877" priority="787">
      <formula>MID($H945,3,6)="000000"</formula>
    </cfRule>
    <cfRule type="expression" dxfId="11876" priority="788">
      <formula>MID($H945,4,5)="00000"</formula>
    </cfRule>
    <cfRule type="expression" dxfId="11875" priority="789">
      <formula>MID($H945,5,4)="0000"</formula>
    </cfRule>
    <cfRule type="expression" dxfId="11874" priority="790">
      <formula>MID($H945,7,2)="00"</formula>
    </cfRule>
    <cfRule type="expression" dxfId="11873" priority="791">
      <formula>MID($H945,8,1)="0"</formula>
    </cfRule>
    <cfRule type="expression" dxfId="11872" priority="792">
      <formula>$M945="Excluído"</formula>
    </cfRule>
    <cfRule type="expression" dxfId="11871" priority="793">
      <formula>$M945="Alterar"</formula>
    </cfRule>
    <cfRule type="expression" dxfId="11870" priority="794">
      <formula>$M945="Excluir"</formula>
    </cfRule>
    <cfRule type="expression" dxfId="11869" priority="795">
      <formula>$M945="Incluir"</formula>
    </cfRule>
  </conditionalFormatting>
  <conditionalFormatting sqref="L969">
    <cfRule type="expression" dxfId="11868" priority="776">
      <formula>MID($H969,2,7)="0000000"</formula>
    </cfRule>
    <cfRule type="expression" dxfId="11867" priority="777">
      <formula>MID($H969,3,6)="000000"</formula>
    </cfRule>
    <cfRule type="expression" dxfId="11866" priority="778">
      <formula>MID($H969,4,5)="00000"</formula>
    </cfRule>
    <cfRule type="expression" dxfId="11865" priority="779">
      <formula>MID($H969,5,4)="0000"</formula>
    </cfRule>
    <cfRule type="expression" dxfId="11864" priority="780">
      <formula>MID($H969,7,2)="00"</formula>
    </cfRule>
    <cfRule type="expression" dxfId="11863" priority="781">
      <formula>MID($H969,8,1)="0"</formula>
    </cfRule>
    <cfRule type="expression" dxfId="11862" priority="782">
      <formula>$M969="Excluído"</formula>
    </cfRule>
    <cfRule type="expression" dxfId="11861" priority="783">
      <formula>$M969="Alterar"</formula>
    </cfRule>
    <cfRule type="expression" dxfId="11860" priority="784">
      <formula>$M969="Excluir"</formula>
    </cfRule>
    <cfRule type="expression" dxfId="11859" priority="785">
      <formula>$M969="Incluir"</formula>
    </cfRule>
  </conditionalFormatting>
  <conditionalFormatting sqref="K969">
    <cfRule type="expression" dxfId="11858" priority="766">
      <formula>MID($H969,2,7)="0000000"</formula>
    </cfRule>
    <cfRule type="expression" dxfId="11857" priority="767">
      <formula>MID($H969,3,6)="000000"</formula>
    </cfRule>
    <cfRule type="expression" dxfId="11856" priority="768">
      <formula>MID($H969,4,5)="00000"</formula>
    </cfRule>
    <cfRule type="expression" dxfId="11855" priority="769">
      <formula>MID($H969,5,4)="0000"</formula>
    </cfRule>
    <cfRule type="expression" dxfId="11854" priority="770">
      <formula>MID($H969,7,2)="00"</formula>
    </cfRule>
    <cfRule type="expression" dxfId="11853" priority="771">
      <formula>MID($H969,8,1)="0"</formula>
    </cfRule>
    <cfRule type="expression" dxfId="11852" priority="772">
      <formula>$M969="Excluído"</formula>
    </cfRule>
    <cfRule type="expression" dxfId="11851" priority="773">
      <formula>$M969="Alterar"</formula>
    </cfRule>
    <cfRule type="expression" dxfId="11850" priority="774">
      <formula>$M969="Excluir"</formula>
    </cfRule>
    <cfRule type="expression" dxfId="11849" priority="775">
      <formula>$M969="Incluir"</formula>
    </cfRule>
  </conditionalFormatting>
  <conditionalFormatting sqref="K971:K972">
    <cfRule type="expression" dxfId="11848" priority="756">
      <formula>MID($H971,2,7)="0000000"</formula>
    </cfRule>
    <cfRule type="expression" dxfId="11847" priority="757">
      <formula>MID($H971,3,6)="000000"</formula>
    </cfRule>
    <cfRule type="expression" dxfId="11846" priority="758">
      <formula>MID($H971,4,5)="00000"</formula>
    </cfRule>
    <cfRule type="expression" dxfId="11845" priority="759">
      <formula>MID($H971,5,4)="0000"</formula>
    </cfRule>
    <cfRule type="expression" dxfId="11844" priority="760">
      <formula>MID($H971,7,2)="00"</formula>
    </cfRule>
    <cfRule type="expression" dxfId="11843" priority="761">
      <formula>MID($H971,8,1)="0"</formula>
    </cfRule>
    <cfRule type="expression" dxfId="11842" priority="762">
      <formula>$M971="Excluído"</formula>
    </cfRule>
    <cfRule type="expression" dxfId="11841" priority="763">
      <formula>$M971="Alterar"</formula>
    </cfRule>
    <cfRule type="expression" dxfId="11840" priority="764">
      <formula>$M971="Excluir"</formula>
    </cfRule>
    <cfRule type="expression" dxfId="11839" priority="765">
      <formula>$M971="Incluir"</formula>
    </cfRule>
  </conditionalFormatting>
  <conditionalFormatting sqref="L971">
    <cfRule type="expression" dxfId="11838" priority="746">
      <formula>MID($H971,2,7)="0000000"</formula>
    </cfRule>
    <cfRule type="expression" dxfId="11837" priority="747">
      <formula>MID($H971,3,6)="000000"</formula>
    </cfRule>
    <cfRule type="expression" dxfId="11836" priority="748">
      <formula>MID($H971,4,5)="00000"</formula>
    </cfRule>
    <cfRule type="expression" dxfId="11835" priority="749">
      <formula>MID($H971,5,4)="0000"</formula>
    </cfRule>
    <cfRule type="expression" dxfId="11834" priority="750">
      <formula>MID($H971,7,2)="00"</formula>
    </cfRule>
    <cfRule type="expression" dxfId="11833" priority="751">
      <formula>MID($H971,8,1)="0"</formula>
    </cfRule>
    <cfRule type="expression" dxfId="11832" priority="752">
      <formula>$M971="Excluído"</formula>
    </cfRule>
    <cfRule type="expression" dxfId="11831" priority="753">
      <formula>$M971="Alterar"</formula>
    </cfRule>
    <cfRule type="expression" dxfId="11830" priority="754">
      <formula>$M971="Excluir"</formula>
    </cfRule>
    <cfRule type="expression" dxfId="11829" priority="755">
      <formula>$M971="Incluir"</formula>
    </cfRule>
  </conditionalFormatting>
  <conditionalFormatting sqref="K975">
    <cfRule type="expression" dxfId="11828" priority="736">
      <formula>MID($H975,2,7)="0000000"</formula>
    </cfRule>
    <cfRule type="expression" dxfId="11827" priority="737">
      <formula>MID($H975,3,6)="000000"</formula>
    </cfRule>
    <cfRule type="expression" dxfId="11826" priority="738">
      <formula>MID($H975,4,5)="00000"</formula>
    </cfRule>
    <cfRule type="expression" dxfId="11825" priority="739">
      <formula>MID($H975,5,4)="0000"</formula>
    </cfRule>
    <cfRule type="expression" dxfId="11824" priority="740">
      <formula>MID($H975,7,2)="00"</formula>
    </cfRule>
    <cfRule type="expression" dxfId="11823" priority="741">
      <formula>MID($H975,8,1)="0"</formula>
    </cfRule>
    <cfRule type="expression" dxfId="11822" priority="742">
      <formula>$M975="Excluído"</formula>
    </cfRule>
    <cfRule type="expression" dxfId="11821" priority="743">
      <formula>$M975="Alterar"</formula>
    </cfRule>
    <cfRule type="expression" dxfId="11820" priority="744">
      <formula>$M975="Excluir"</formula>
    </cfRule>
    <cfRule type="expression" dxfId="11819" priority="745">
      <formula>$M975="Incluir"</formula>
    </cfRule>
  </conditionalFormatting>
  <conditionalFormatting sqref="L975">
    <cfRule type="expression" dxfId="11818" priority="726">
      <formula>MID($H975,2,7)="0000000"</formula>
    </cfRule>
    <cfRule type="expression" dxfId="11817" priority="727">
      <formula>MID($H975,3,6)="000000"</formula>
    </cfRule>
    <cfRule type="expression" dxfId="11816" priority="728">
      <formula>MID($H975,4,5)="00000"</formula>
    </cfRule>
    <cfRule type="expression" dxfId="11815" priority="729">
      <formula>MID($H975,5,4)="0000"</formula>
    </cfRule>
    <cfRule type="expression" dxfId="11814" priority="730">
      <formula>MID($H975,7,2)="00"</formula>
    </cfRule>
    <cfRule type="expression" dxfId="11813" priority="731">
      <formula>MID($H975,8,1)="0"</formula>
    </cfRule>
    <cfRule type="expression" dxfId="11812" priority="732">
      <formula>$M975="Excluído"</formula>
    </cfRule>
    <cfRule type="expression" dxfId="11811" priority="733">
      <formula>$M975="Alterar"</formula>
    </cfRule>
    <cfRule type="expression" dxfId="11810" priority="734">
      <formula>$M975="Excluir"</formula>
    </cfRule>
    <cfRule type="expression" dxfId="11809" priority="735">
      <formula>$M975="Incluir"</formula>
    </cfRule>
  </conditionalFormatting>
  <conditionalFormatting sqref="K982">
    <cfRule type="expression" dxfId="11808" priority="716">
      <formula>MID($H982,2,7)="0000000"</formula>
    </cfRule>
    <cfRule type="expression" dxfId="11807" priority="717">
      <formula>MID($H982,3,6)="000000"</formula>
    </cfRule>
    <cfRule type="expression" dxfId="11806" priority="718">
      <formula>MID($H982,4,5)="00000"</formula>
    </cfRule>
    <cfRule type="expression" dxfId="11805" priority="719">
      <formula>MID($H982,5,4)="0000"</formula>
    </cfRule>
    <cfRule type="expression" dxfId="11804" priority="720">
      <formula>MID($H982,7,2)="00"</formula>
    </cfRule>
    <cfRule type="expression" dxfId="11803" priority="721">
      <formula>MID($H982,8,1)="0"</formula>
    </cfRule>
    <cfRule type="expression" dxfId="11802" priority="722">
      <formula>$M982="Excluído"</formula>
    </cfRule>
    <cfRule type="expression" dxfId="11801" priority="723">
      <formula>$M982="Alterar"</formula>
    </cfRule>
    <cfRule type="expression" dxfId="11800" priority="724">
      <formula>$M982="Excluir"</formula>
    </cfRule>
    <cfRule type="expression" dxfId="11799" priority="725">
      <formula>$M982="Incluir"</formula>
    </cfRule>
  </conditionalFormatting>
  <conditionalFormatting sqref="L982">
    <cfRule type="expression" dxfId="11798" priority="706">
      <formula>MID($H982,2,7)="0000000"</formula>
    </cfRule>
    <cfRule type="expression" dxfId="11797" priority="707">
      <formula>MID($H982,3,6)="000000"</formula>
    </cfRule>
    <cfRule type="expression" dxfId="11796" priority="708">
      <formula>MID($H982,4,5)="00000"</formula>
    </cfRule>
    <cfRule type="expression" dxfId="11795" priority="709">
      <formula>MID($H982,5,4)="0000"</formula>
    </cfRule>
    <cfRule type="expression" dxfId="11794" priority="710">
      <formula>MID($H982,7,2)="00"</formula>
    </cfRule>
    <cfRule type="expression" dxfId="11793" priority="711">
      <formula>MID($H982,8,1)="0"</formula>
    </cfRule>
    <cfRule type="expression" dxfId="11792" priority="712">
      <formula>$M982="Excluído"</formula>
    </cfRule>
    <cfRule type="expression" dxfId="11791" priority="713">
      <formula>$M982="Alterar"</formula>
    </cfRule>
    <cfRule type="expression" dxfId="11790" priority="714">
      <formula>$M982="Excluir"</formula>
    </cfRule>
    <cfRule type="expression" dxfId="11789" priority="715">
      <formula>$M982="Incluir"</formula>
    </cfRule>
  </conditionalFormatting>
  <conditionalFormatting sqref="K993">
    <cfRule type="expression" dxfId="11788" priority="696">
      <formula>MID($H993,2,7)="0000000"</formula>
    </cfRule>
    <cfRule type="expression" dxfId="11787" priority="697">
      <formula>MID($H993,3,6)="000000"</formula>
    </cfRule>
    <cfRule type="expression" dxfId="11786" priority="698">
      <formula>MID($H993,4,5)="00000"</formula>
    </cfRule>
    <cfRule type="expression" dxfId="11785" priority="699">
      <formula>MID($H993,5,4)="0000"</formula>
    </cfRule>
    <cfRule type="expression" dxfId="11784" priority="700">
      <formula>MID($H993,7,2)="00"</formula>
    </cfRule>
    <cfRule type="expression" dxfId="11783" priority="701">
      <formula>MID($H993,8,1)="0"</formula>
    </cfRule>
    <cfRule type="expression" dxfId="11782" priority="702">
      <formula>$M993="Excluído"</formula>
    </cfRule>
    <cfRule type="expression" dxfId="11781" priority="703">
      <formula>$M993="Alterar"</formula>
    </cfRule>
    <cfRule type="expression" dxfId="11780" priority="704">
      <formula>$M993="Excluir"</formula>
    </cfRule>
    <cfRule type="expression" dxfId="11779" priority="705">
      <formula>$M993="Incluir"</formula>
    </cfRule>
  </conditionalFormatting>
  <conditionalFormatting sqref="L993">
    <cfRule type="expression" dxfId="11778" priority="686">
      <formula>MID($H993,2,7)="0000000"</formula>
    </cfRule>
    <cfRule type="expression" dxfId="11777" priority="687">
      <formula>MID($H993,3,6)="000000"</formula>
    </cfRule>
    <cfRule type="expression" dxfId="11776" priority="688">
      <formula>MID($H993,4,5)="00000"</formula>
    </cfRule>
    <cfRule type="expression" dxfId="11775" priority="689">
      <formula>MID($H993,5,4)="0000"</formula>
    </cfRule>
    <cfRule type="expression" dxfId="11774" priority="690">
      <formula>MID($H993,7,2)="00"</formula>
    </cfRule>
    <cfRule type="expression" dxfId="11773" priority="691">
      <formula>MID($H993,8,1)="0"</formula>
    </cfRule>
    <cfRule type="expression" dxfId="11772" priority="692">
      <formula>$M993="Excluído"</formula>
    </cfRule>
    <cfRule type="expression" dxfId="11771" priority="693">
      <formula>$M993="Alterar"</formula>
    </cfRule>
    <cfRule type="expression" dxfId="11770" priority="694">
      <formula>$M993="Excluir"</formula>
    </cfRule>
    <cfRule type="expression" dxfId="11769" priority="695">
      <formula>$M993="Incluir"</formula>
    </cfRule>
  </conditionalFormatting>
  <conditionalFormatting sqref="L1021">
    <cfRule type="expression" dxfId="11768" priority="676">
      <formula>MID($H1021,2,7)="0000000"</formula>
    </cfRule>
    <cfRule type="expression" dxfId="11767" priority="677">
      <formula>MID($H1021,3,6)="000000"</formula>
    </cfRule>
    <cfRule type="expression" dxfId="11766" priority="678">
      <formula>MID($H1021,4,5)="00000"</formula>
    </cfRule>
    <cfRule type="expression" dxfId="11765" priority="679">
      <formula>MID($H1021,5,4)="0000"</formula>
    </cfRule>
    <cfRule type="expression" dxfId="11764" priority="680">
      <formula>MID($H1021,7,2)="00"</formula>
    </cfRule>
    <cfRule type="expression" dxfId="11763" priority="681">
      <formula>MID($H1021,8,1)="0"</formula>
    </cfRule>
    <cfRule type="expression" dxfId="11762" priority="682">
      <formula>$M1021="Excluído"</formula>
    </cfRule>
    <cfRule type="expression" dxfId="11761" priority="683">
      <formula>$M1021="Alterar"</formula>
    </cfRule>
    <cfRule type="expression" dxfId="11760" priority="684">
      <formula>$M1021="Excluir"</formula>
    </cfRule>
    <cfRule type="expression" dxfId="11759" priority="685">
      <formula>$M1021="Incluir"</formula>
    </cfRule>
  </conditionalFormatting>
  <conditionalFormatting sqref="L1029">
    <cfRule type="expression" dxfId="11758" priority="666">
      <formula>MID($H1029,2,7)="0000000"</formula>
    </cfRule>
    <cfRule type="expression" dxfId="11757" priority="667">
      <formula>MID($H1029,3,6)="000000"</formula>
    </cfRule>
    <cfRule type="expression" dxfId="11756" priority="668">
      <formula>MID($H1029,4,5)="00000"</formula>
    </cfRule>
    <cfRule type="expression" dxfId="11755" priority="669">
      <formula>MID($H1029,5,4)="0000"</formula>
    </cfRule>
    <cfRule type="expression" dxfId="11754" priority="670">
      <formula>MID($H1029,7,2)="00"</formula>
    </cfRule>
    <cfRule type="expression" dxfId="11753" priority="671">
      <formula>MID($H1029,8,1)="0"</formula>
    </cfRule>
    <cfRule type="expression" dxfId="11752" priority="672">
      <formula>$M1029="Excluído"</formula>
    </cfRule>
    <cfRule type="expression" dxfId="11751" priority="673">
      <formula>$M1029="Alterar"</formula>
    </cfRule>
    <cfRule type="expression" dxfId="11750" priority="674">
      <formula>$M1029="Excluir"</formula>
    </cfRule>
    <cfRule type="expression" dxfId="11749" priority="675">
      <formula>$M1029="Incluir"</formula>
    </cfRule>
  </conditionalFormatting>
  <conditionalFormatting sqref="L1037">
    <cfRule type="expression" dxfId="11748" priority="656">
      <formula>MID($H1037,2,7)="0000000"</formula>
    </cfRule>
    <cfRule type="expression" dxfId="11747" priority="657">
      <formula>MID($H1037,3,6)="000000"</formula>
    </cfRule>
    <cfRule type="expression" dxfId="11746" priority="658">
      <formula>MID($H1037,4,5)="00000"</formula>
    </cfRule>
    <cfRule type="expression" dxfId="11745" priority="659">
      <formula>MID($H1037,5,4)="0000"</formula>
    </cfRule>
    <cfRule type="expression" dxfId="11744" priority="660">
      <formula>MID($H1037,7,2)="00"</formula>
    </cfRule>
    <cfRule type="expression" dxfId="11743" priority="661">
      <formula>MID($H1037,8,1)="0"</formula>
    </cfRule>
    <cfRule type="expression" dxfId="11742" priority="662">
      <formula>$M1037="Excluído"</formula>
    </cfRule>
    <cfRule type="expression" dxfId="11741" priority="663">
      <formula>$M1037="Alterar"</formula>
    </cfRule>
    <cfRule type="expression" dxfId="11740" priority="664">
      <formula>$M1037="Excluir"</formula>
    </cfRule>
    <cfRule type="expression" dxfId="11739" priority="665">
      <formula>$M1037="Incluir"</formula>
    </cfRule>
  </conditionalFormatting>
  <conditionalFormatting sqref="K1050">
    <cfRule type="expression" dxfId="11738" priority="646">
      <formula>MID($H1050,2,7)="0000000"</formula>
    </cfRule>
    <cfRule type="expression" dxfId="11737" priority="647">
      <formula>MID($H1050,3,6)="000000"</formula>
    </cfRule>
    <cfRule type="expression" dxfId="11736" priority="648">
      <formula>MID($H1050,4,5)="00000"</formula>
    </cfRule>
    <cfRule type="expression" dxfId="11735" priority="649">
      <formula>MID($H1050,5,4)="0000"</formula>
    </cfRule>
    <cfRule type="expression" dxfId="11734" priority="650">
      <formula>MID($H1050,7,2)="00"</formula>
    </cfRule>
    <cfRule type="expression" dxfId="11733" priority="651">
      <formula>MID($H1050,8,1)="0"</formula>
    </cfRule>
    <cfRule type="expression" dxfId="11732" priority="652">
      <formula>$M1050="Excluído"</formula>
    </cfRule>
    <cfRule type="expression" dxfId="11731" priority="653">
      <formula>$M1050="Alterar"</formula>
    </cfRule>
    <cfRule type="expression" dxfId="11730" priority="654">
      <formula>$M1050="Excluir"</formula>
    </cfRule>
    <cfRule type="expression" dxfId="11729" priority="655">
      <formula>$M1050="Incluir"</formula>
    </cfRule>
  </conditionalFormatting>
  <conditionalFormatting sqref="K1051">
    <cfRule type="expression" dxfId="11728" priority="636">
      <formula>MID($H1051,2,7)="0000000"</formula>
    </cfRule>
    <cfRule type="expression" dxfId="11727" priority="637">
      <formula>MID($H1051,3,6)="000000"</formula>
    </cfRule>
    <cfRule type="expression" dxfId="11726" priority="638">
      <formula>MID($H1051,4,5)="00000"</formula>
    </cfRule>
    <cfRule type="expression" dxfId="11725" priority="639">
      <formula>MID($H1051,5,4)="0000"</formula>
    </cfRule>
    <cfRule type="expression" dxfId="11724" priority="640">
      <formula>MID($H1051,7,2)="00"</formula>
    </cfRule>
    <cfRule type="expression" dxfId="11723" priority="641">
      <formula>MID($H1051,8,1)="0"</formula>
    </cfRule>
    <cfRule type="expression" dxfId="11722" priority="642">
      <formula>$M1051="Excluído"</formula>
    </cfRule>
    <cfRule type="expression" dxfId="11721" priority="643">
      <formula>$M1051="Alterar"</formula>
    </cfRule>
    <cfRule type="expression" dxfId="11720" priority="644">
      <formula>$M1051="Excluir"</formula>
    </cfRule>
    <cfRule type="expression" dxfId="11719" priority="645">
      <formula>$M1051="Incluir"</formula>
    </cfRule>
  </conditionalFormatting>
  <conditionalFormatting sqref="L1050">
    <cfRule type="expression" dxfId="11718" priority="626">
      <formula>MID($H1050,2,7)="0000000"</formula>
    </cfRule>
    <cfRule type="expression" dxfId="11717" priority="627">
      <formula>MID($H1050,3,6)="000000"</formula>
    </cfRule>
    <cfRule type="expression" dxfId="11716" priority="628">
      <formula>MID($H1050,4,5)="00000"</formula>
    </cfRule>
    <cfRule type="expression" dxfId="11715" priority="629">
      <formula>MID($H1050,5,4)="0000"</formula>
    </cfRule>
    <cfRule type="expression" dxfId="11714" priority="630">
      <formula>MID($H1050,7,2)="00"</formula>
    </cfRule>
    <cfRule type="expression" dxfId="11713" priority="631">
      <formula>MID($H1050,8,1)="0"</formula>
    </cfRule>
    <cfRule type="expression" dxfId="11712" priority="632">
      <formula>$M1050="Excluído"</formula>
    </cfRule>
    <cfRule type="expression" dxfId="11711" priority="633">
      <formula>$M1050="Alterar"</formula>
    </cfRule>
    <cfRule type="expression" dxfId="11710" priority="634">
      <formula>$M1050="Excluir"</formula>
    </cfRule>
    <cfRule type="expression" dxfId="11709" priority="635">
      <formula>$M1050="Incluir"</formula>
    </cfRule>
  </conditionalFormatting>
  <conditionalFormatting sqref="L1054">
    <cfRule type="expression" dxfId="11708" priority="616">
      <formula>MID($H1054,2,7)="0000000"</formula>
    </cfRule>
    <cfRule type="expression" dxfId="11707" priority="617">
      <formula>MID($H1054,3,6)="000000"</formula>
    </cfRule>
    <cfRule type="expression" dxfId="11706" priority="618">
      <formula>MID($H1054,4,5)="00000"</formula>
    </cfRule>
    <cfRule type="expression" dxfId="11705" priority="619">
      <formula>MID($H1054,5,4)="0000"</formula>
    </cfRule>
    <cfRule type="expression" dxfId="11704" priority="620">
      <formula>MID($H1054,7,2)="00"</formula>
    </cfRule>
    <cfRule type="expression" dxfId="11703" priority="621">
      <formula>MID($H1054,8,1)="0"</formula>
    </cfRule>
    <cfRule type="expression" dxfId="11702" priority="622">
      <formula>$M1054="Excluído"</formula>
    </cfRule>
    <cfRule type="expression" dxfId="11701" priority="623">
      <formula>$M1054="Alterar"</formula>
    </cfRule>
    <cfRule type="expression" dxfId="11700" priority="624">
      <formula>$M1054="Excluir"</formula>
    </cfRule>
    <cfRule type="expression" dxfId="11699" priority="625">
      <formula>$M1054="Incluir"</formula>
    </cfRule>
  </conditionalFormatting>
  <conditionalFormatting sqref="L1171">
    <cfRule type="expression" dxfId="11698" priority="606">
      <formula>MID($H1171,2,7)="0000000"</formula>
    </cfRule>
    <cfRule type="expression" dxfId="11697" priority="607">
      <formula>MID($H1171,3,6)="000000"</formula>
    </cfRule>
    <cfRule type="expression" dxfId="11696" priority="608">
      <formula>MID($H1171,4,5)="00000"</formula>
    </cfRule>
    <cfRule type="expression" dxfId="11695" priority="609">
      <formula>MID($H1171,5,4)="0000"</formula>
    </cfRule>
    <cfRule type="expression" dxfId="11694" priority="610">
      <formula>MID($H1171,7,2)="00"</formula>
    </cfRule>
    <cfRule type="expression" dxfId="11693" priority="611">
      <formula>MID($H1171,8,1)="0"</formula>
    </cfRule>
    <cfRule type="expression" dxfId="11692" priority="612">
      <formula>$M1171="Excluído"</formula>
    </cfRule>
    <cfRule type="expression" dxfId="11691" priority="613">
      <formula>$M1171="Alterar"</formula>
    </cfRule>
    <cfRule type="expression" dxfId="11690" priority="614">
      <formula>$M1171="Excluir"</formula>
    </cfRule>
    <cfRule type="expression" dxfId="11689" priority="615">
      <formula>$M1171="Incluir"</formula>
    </cfRule>
  </conditionalFormatting>
  <conditionalFormatting sqref="L1191">
    <cfRule type="expression" dxfId="11688" priority="596">
      <formula>MID($H1191,2,7)="0000000"</formula>
    </cfRule>
    <cfRule type="expression" dxfId="11687" priority="597">
      <formula>MID($H1191,3,6)="000000"</formula>
    </cfRule>
    <cfRule type="expression" dxfId="11686" priority="598">
      <formula>MID($H1191,4,5)="00000"</formula>
    </cfRule>
    <cfRule type="expression" dxfId="11685" priority="599">
      <formula>MID($H1191,5,4)="0000"</formula>
    </cfRule>
    <cfRule type="expression" dxfId="11684" priority="600">
      <formula>MID($H1191,7,2)="00"</formula>
    </cfRule>
    <cfRule type="expression" dxfId="11683" priority="601">
      <formula>MID($H1191,8,1)="0"</formula>
    </cfRule>
    <cfRule type="expression" dxfId="11682" priority="602">
      <formula>$M1191="Excluído"</formula>
    </cfRule>
    <cfRule type="expression" dxfId="11681" priority="603">
      <formula>$M1191="Alterar"</formula>
    </cfRule>
    <cfRule type="expression" dxfId="11680" priority="604">
      <formula>$M1191="Excluir"</formula>
    </cfRule>
    <cfRule type="expression" dxfId="11679" priority="605">
      <formula>$M1191="Incluir"</formula>
    </cfRule>
  </conditionalFormatting>
  <conditionalFormatting sqref="L1192">
    <cfRule type="expression" dxfId="11678" priority="586">
      <formula>MID($H1192,2,7)="0000000"</formula>
    </cfRule>
    <cfRule type="expression" dxfId="11677" priority="587">
      <formula>MID($H1192,3,6)="000000"</formula>
    </cfRule>
    <cfRule type="expression" dxfId="11676" priority="588">
      <formula>MID($H1192,4,5)="00000"</formula>
    </cfRule>
    <cfRule type="expression" dxfId="11675" priority="589">
      <formula>MID($H1192,5,4)="0000"</formula>
    </cfRule>
    <cfRule type="expression" dxfId="11674" priority="590">
      <formula>MID($H1192,7,2)="00"</formula>
    </cfRule>
    <cfRule type="expression" dxfId="11673" priority="591">
      <formula>MID($H1192,8,1)="0"</formula>
    </cfRule>
    <cfRule type="expression" dxfId="11672" priority="592">
      <formula>$M1192="Excluído"</formula>
    </cfRule>
    <cfRule type="expression" dxfId="11671" priority="593">
      <formula>$M1192="Alterar"</formula>
    </cfRule>
    <cfRule type="expression" dxfId="11670" priority="594">
      <formula>$M1192="Excluir"</formula>
    </cfRule>
    <cfRule type="expression" dxfId="11669" priority="595">
      <formula>$M1192="Incluir"</formula>
    </cfRule>
  </conditionalFormatting>
  <conditionalFormatting sqref="L1201">
    <cfRule type="expression" dxfId="11668" priority="576">
      <formula>MID($H1201,2,7)="0000000"</formula>
    </cfRule>
    <cfRule type="expression" dxfId="11667" priority="577">
      <formula>MID($H1201,3,6)="000000"</formula>
    </cfRule>
    <cfRule type="expression" dxfId="11666" priority="578">
      <formula>MID($H1201,4,5)="00000"</formula>
    </cfRule>
    <cfRule type="expression" dxfId="11665" priority="579">
      <formula>MID($H1201,5,4)="0000"</formula>
    </cfRule>
    <cfRule type="expression" dxfId="11664" priority="580">
      <formula>MID($H1201,7,2)="00"</formula>
    </cfRule>
    <cfRule type="expression" dxfId="11663" priority="581">
      <formula>MID($H1201,8,1)="0"</formula>
    </cfRule>
    <cfRule type="expression" dxfId="11662" priority="582">
      <formula>$M1201="Excluído"</formula>
    </cfRule>
    <cfRule type="expression" dxfId="11661" priority="583">
      <formula>$M1201="Alterar"</formula>
    </cfRule>
    <cfRule type="expression" dxfId="11660" priority="584">
      <formula>$M1201="Excluir"</formula>
    </cfRule>
    <cfRule type="expression" dxfId="11659" priority="585">
      <formula>$M1201="Incluir"</formula>
    </cfRule>
  </conditionalFormatting>
  <conditionalFormatting sqref="L1206">
    <cfRule type="expression" dxfId="11658" priority="566">
      <formula>MID($H1206,2,7)="0000000"</formula>
    </cfRule>
    <cfRule type="expression" dxfId="11657" priority="567">
      <formula>MID($H1206,3,6)="000000"</formula>
    </cfRule>
    <cfRule type="expression" dxfId="11656" priority="568">
      <formula>MID($H1206,4,5)="00000"</formula>
    </cfRule>
    <cfRule type="expression" dxfId="11655" priority="569">
      <formula>MID($H1206,5,4)="0000"</formula>
    </cfRule>
    <cfRule type="expression" dxfId="11654" priority="570">
      <formula>MID($H1206,7,2)="00"</formula>
    </cfRule>
    <cfRule type="expression" dxfId="11653" priority="571">
      <formula>MID($H1206,8,1)="0"</formula>
    </cfRule>
    <cfRule type="expression" dxfId="11652" priority="572">
      <formula>$M1206="Excluído"</formula>
    </cfRule>
    <cfRule type="expression" dxfId="11651" priority="573">
      <formula>$M1206="Alterar"</formula>
    </cfRule>
    <cfRule type="expression" dxfId="11650" priority="574">
      <formula>$M1206="Excluir"</formula>
    </cfRule>
    <cfRule type="expression" dxfId="11649" priority="575">
      <formula>$M1206="Incluir"</formula>
    </cfRule>
  </conditionalFormatting>
  <conditionalFormatting sqref="L1208">
    <cfRule type="expression" dxfId="11648" priority="556">
      <formula>MID($H1208,2,7)="0000000"</formula>
    </cfRule>
    <cfRule type="expression" dxfId="11647" priority="557">
      <formula>MID($H1208,3,6)="000000"</formula>
    </cfRule>
    <cfRule type="expression" dxfId="11646" priority="558">
      <formula>MID($H1208,4,5)="00000"</formula>
    </cfRule>
    <cfRule type="expression" dxfId="11645" priority="559">
      <formula>MID($H1208,5,4)="0000"</formula>
    </cfRule>
    <cfRule type="expression" dxfId="11644" priority="560">
      <formula>MID($H1208,7,2)="00"</formula>
    </cfRule>
    <cfRule type="expression" dxfId="11643" priority="561">
      <formula>MID($H1208,8,1)="0"</formula>
    </cfRule>
    <cfRule type="expression" dxfId="11642" priority="562">
      <formula>$M1208="Excluído"</formula>
    </cfRule>
    <cfRule type="expression" dxfId="11641" priority="563">
      <formula>$M1208="Alterar"</formula>
    </cfRule>
    <cfRule type="expression" dxfId="11640" priority="564">
      <formula>$M1208="Excluir"</formula>
    </cfRule>
    <cfRule type="expression" dxfId="11639" priority="565">
      <formula>$M1208="Incluir"</formula>
    </cfRule>
  </conditionalFormatting>
  <conditionalFormatting sqref="L1219">
    <cfRule type="expression" dxfId="11638" priority="546">
      <formula>MID($H1219,2,7)="0000000"</formula>
    </cfRule>
    <cfRule type="expression" dxfId="11637" priority="547">
      <formula>MID($H1219,3,6)="000000"</formula>
    </cfRule>
    <cfRule type="expression" dxfId="11636" priority="548">
      <formula>MID($H1219,4,5)="00000"</formula>
    </cfRule>
    <cfRule type="expression" dxfId="11635" priority="549">
      <formula>MID($H1219,5,4)="0000"</formula>
    </cfRule>
    <cfRule type="expression" dxfId="11634" priority="550">
      <formula>MID($H1219,7,2)="00"</formula>
    </cfRule>
    <cfRule type="expression" dxfId="11633" priority="551">
      <formula>MID($H1219,8,1)="0"</formula>
    </cfRule>
    <cfRule type="expression" dxfId="11632" priority="552">
      <formula>$M1219="Excluído"</formula>
    </cfRule>
    <cfRule type="expression" dxfId="11631" priority="553">
      <formula>$M1219="Alterar"</formula>
    </cfRule>
    <cfRule type="expression" dxfId="11630" priority="554">
      <formula>$M1219="Excluir"</formula>
    </cfRule>
    <cfRule type="expression" dxfId="11629" priority="555">
      <formula>$M1219="Incluir"</formula>
    </cfRule>
  </conditionalFormatting>
  <conditionalFormatting sqref="L1222">
    <cfRule type="expression" dxfId="11628" priority="536">
      <formula>MID($H1222,2,7)="0000000"</formula>
    </cfRule>
    <cfRule type="expression" dxfId="11627" priority="537">
      <formula>MID($H1222,3,6)="000000"</formula>
    </cfRule>
    <cfRule type="expression" dxfId="11626" priority="538">
      <formula>MID($H1222,4,5)="00000"</formula>
    </cfRule>
    <cfRule type="expression" dxfId="11625" priority="539">
      <formula>MID($H1222,5,4)="0000"</formula>
    </cfRule>
    <cfRule type="expression" dxfId="11624" priority="540">
      <formula>MID($H1222,7,2)="00"</formula>
    </cfRule>
    <cfRule type="expression" dxfId="11623" priority="541">
      <formula>MID($H1222,8,1)="0"</formula>
    </cfRule>
    <cfRule type="expression" dxfId="11622" priority="542">
      <formula>$M1222="Excluído"</formula>
    </cfRule>
    <cfRule type="expression" dxfId="11621" priority="543">
      <formula>$M1222="Alterar"</formula>
    </cfRule>
    <cfRule type="expression" dxfId="11620" priority="544">
      <formula>$M1222="Excluir"</formula>
    </cfRule>
    <cfRule type="expression" dxfId="11619" priority="545">
      <formula>$M1222="Incluir"</formula>
    </cfRule>
  </conditionalFormatting>
  <conditionalFormatting sqref="K1222">
    <cfRule type="expression" dxfId="11618" priority="526">
      <formula>MID($H1222,2,7)="0000000"</formula>
    </cfRule>
    <cfRule type="expression" dxfId="11617" priority="527">
      <formula>MID($H1222,3,6)="000000"</formula>
    </cfRule>
    <cfRule type="expression" dxfId="11616" priority="528">
      <formula>MID($H1222,4,5)="00000"</formula>
    </cfRule>
    <cfRule type="expression" dxfId="11615" priority="529">
      <formula>MID($H1222,5,4)="0000"</formula>
    </cfRule>
    <cfRule type="expression" dxfId="11614" priority="530">
      <formula>MID($H1222,7,2)="00"</formula>
    </cfRule>
    <cfRule type="expression" dxfId="11613" priority="531">
      <formula>MID($H1222,8,1)="0"</formula>
    </cfRule>
    <cfRule type="expression" dxfId="11612" priority="532">
      <formula>$M1222="Excluído"</formula>
    </cfRule>
    <cfRule type="expression" dxfId="11611" priority="533">
      <formula>$M1222="Alterar"</formula>
    </cfRule>
    <cfRule type="expression" dxfId="11610" priority="534">
      <formula>$M1222="Excluir"</formula>
    </cfRule>
    <cfRule type="expression" dxfId="11609" priority="535">
      <formula>$M1222="Incluir"</formula>
    </cfRule>
  </conditionalFormatting>
  <conditionalFormatting sqref="L1377">
    <cfRule type="expression" dxfId="11608" priority="516">
      <formula>MID($H1377,2,7)="0000000"</formula>
    </cfRule>
    <cfRule type="expression" dxfId="11607" priority="517">
      <formula>MID($H1377,3,6)="000000"</formula>
    </cfRule>
    <cfRule type="expression" dxfId="11606" priority="518">
      <formula>MID($H1377,4,5)="00000"</formula>
    </cfRule>
    <cfRule type="expression" dxfId="11605" priority="519">
      <formula>MID($H1377,5,4)="0000"</formula>
    </cfRule>
    <cfRule type="expression" dxfId="11604" priority="520">
      <formula>MID($H1377,7,2)="00"</formula>
    </cfRule>
    <cfRule type="expression" dxfId="11603" priority="521">
      <formula>MID($H1377,8,1)="0"</formula>
    </cfRule>
    <cfRule type="expression" dxfId="11602" priority="522">
      <formula>$M1377="Excluído"</formula>
    </cfRule>
    <cfRule type="expression" dxfId="11601" priority="523">
      <formula>$M1377="Alterar"</formula>
    </cfRule>
    <cfRule type="expression" dxfId="11600" priority="524">
      <formula>$M1377="Excluir"</formula>
    </cfRule>
    <cfRule type="expression" dxfId="11599" priority="525">
      <formula>$M1377="Incluir"</formula>
    </cfRule>
  </conditionalFormatting>
  <conditionalFormatting sqref="L1378">
    <cfRule type="expression" dxfId="11598" priority="506">
      <formula>MID($H1378,2,7)="0000000"</formula>
    </cfRule>
    <cfRule type="expression" dxfId="11597" priority="507">
      <formula>MID($H1378,3,6)="000000"</formula>
    </cfRule>
    <cfRule type="expression" dxfId="11596" priority="508">
      <formula>MID($H1378,4,5)="00000"</formula>
    </cfRule>
    <cfRule type="expression" dxfId="11595" priority="509">
      <formula>MID($H1378,5,4)="0000"</formula>
    </cfRule>
    <cfRule type="expression" dxfId="11594" priority="510">
      <formula>MID($H1378,7,2)="00"</formula>
    </cfRule>
    <cfRule type="expression" dxfId="11593" priority="511">
      <formula>MID($H1378,8,1)="0"</formula>
    </cfRule>
    <cfRule type="expression" dxfId="11592" priority="512">
      <formula>$M1378="Excluído"</formula>
    </cfRule>
    <cfRule type="expression" dxfId="11591" priority="513">
      <formula>$M1378="Alterar"</formula>
    </cfRule>
    <cfRule type="expression" dxfId="11590" priority="514">
      <formula>$M1378="Excluir"</formula>
    </cfRule>
    <cfRule type="expression" dxfId="11589" priority="515">
      <formula>$M1378="Incluir"</formula>
    </cfRule>
  </conditionalFormatting>
  <conditionalFormatting sqref="L1465">
    <cfRule type="expression" dxfId="11588" priority="496">
      <formula>MID($H1465,2,7)="0000000"</formula>
    </cfRule>
    <cfRule type="expression" dxfId="11587" priority="497">
      <formula>MID($H1465,3,6)="000000"</formula>
    </cfRule>
    <cfRule type="expression" dxfId="11586" priority="498">
      <formula>MID($H1465,4,5)="00000"</formula>
    </cfRule>
    <cfRule type="expression" dxfId="11585" priority="499">
      <formula>MID($H1465,5,4)="0000"</formula>
    </cfRule>
    <cfRule type="expression" dxfId="11584" priority="500">
      <formula>MID($H1465,7,2)="00"</formula>
    </cfRule>
    <cfRule type="expression" dxfId="11583" priority="501">
      <formula>MID($H1465,8,1)="0"</formula>
    </cfRule>
    <cfRule type="expression" dxfId="11582" priority="502">
      <formula>$M1465="Excluído"</formula>
    </cfRule>
    <cfRule type="expression" dxfId="11581" priority="503">
      <formula>$M1465="Alterar"</formula>
    </cfRule>
    <cfRule type="expression" dxfId="11580" priority="504">
      <formula>$M1465="Excluir"</formula>
    </cfRule>
    <cfRule type="expression" dxfId="11579" priority="505">
      <formula>$M1465="Incluir"</formula>
    </cfRule>
  </conditionalFormatting>
  <conditionalFormatting sqref="L1500">
    <cfRule type="expression" dxfId="11578" priority="486">
      <formula>MID($H1500,2,7)="0000000"</formula>
    </cfRule>
    <cfRule type="expression" dxfId="11577" priority="487">
      <formula>MID($H1500,3,6)="000000"</formula>
    </cfRule>
    <cfRule type="expression" dxfId="11576" priority="488">
      <formula>MID($H1500,4,5)="00000"</formula>
    </cfRule>
    <cfRule type="expression" dxfId="11575" priority="489">
      <formula>MID($H1500,5,4)="0000"</formula>
    </cfRule>
    <cfRule type="expression" dxfId="11574" priority="490">
      <formula>MID($H1500,7,2)="00"</formula>
    </cfRule>
    <cfRule type="expression" dxfId="11573" priority="491">
      <formula>MID($H1500,8,1)="0"</formula>
    </cfRule>
    <cfRule type="expression" dxfId="11572" priority="492">
      <formula>$M1500="Excluído"</formula>
    </cfRule>
    <cfRule type="expression" dxfId="11571" priority="493">
      <formula>$M1500="Alterar"</formula>
    </cfRule>
    <cfRule type="expression" dxfId="11570" priority="494">
      <formula>$M1500="Excluir"</formula>
    </cfRule>
    <cfRule type="expression" dxfId="11569" priority="495">
      <formula>$M1500="Incluir"</formula>
    </cfRule>
  </conditionalFormatting>
  <conditionalFormatting sqref="L1524">
    <cfRule type="expression" dxfId="11568" priority="476">
      <formula>MID($H1524,2,7)="0000000"</formula>
    </cfRule>
    <cfRule type="expression" dxfId="11567" priority="477">
      <formula>MID($H1524,3,6)="000000"</formula>
    </cfRule>
    <cfRule type="expression" dxfId="11566" priority="478">
      <formula>MID($H1524,4,5)="00000"</formula>
    </cfRule>
    <cfRule type="expression" dxfId="11565" priority="479">
      <formula>MID($H1524,5,4)="0000"</formula>
    </cfRule>
    <cfRule type="expression" dxfId="11564" priority="480">
      <formula>MID($H1524,7,2)="00"</formula>
    </cfRule>
    <cfRule type="expression" dxfId="11563" priority="481">
      <formula>MID($H1524,8,1)="0"</formula>
    </cfRule>
    <cfRule type="expression" dxfId="11562" priority="482">
      <formula>$M1524="Excluído"</formula>
    </cfRule>
    <cfRule type="expression" dxfId="11561" priority="483">
      <formula>$M1524="Alterar"</formula>
    </cfRule>
    <cfRule type="expression" dxfId="11560" priority="484">
      <formula>$M1524="Excluir"</formula>
    </cfRule>
    <cfRule type="expression" dxfId="11559" priority="485">
      <formula>$M1524="Incluir"</formula>
    </cfRule>
  </conditionalFormatting>
  <conditionalFormatting sqref="L1544">
    <cfRule type="expression" dxfId="11558" priority="466">
      <formula>MID($H1544,2,7)="0000000"</formula>
    </cfRule>
    <cfRule type="expression" dxfId="11557" priority="467">
      <formula>MID($H1544,3,6)="000000"</formula>
    </cfRule>
    <cfRule type="expression" dxfId="11556" priority="468">
      <formula>MID($H1544,4,5)="00000"</formula>
    </cfRule>
    <cfRule type="expression" dxfId="11555" priority="469">
      <formula>MID($H1544,5,4)="0000"</formula>
    </cfRule>
    <cfRule type="expression" dxfId="11554" priority="470">
      <formula>MID($H1544,7,2)="00"</formula>
    </cfRule>
    <cfRule type="expression" dxfId="11553" priority="471">
      <formula>MID($H1544,8,1)="0"</formula>
    </cfRule>
    <cfRule type="expression" dxfId="11552" priority="472">
      <formula>$M1544="Excluído"</formula>
    </cfRule>
    <cfRule type="expression" dxfId="11551" priority="473">
      <formula>$M1544="Alterar"</formula>
    </cfRule>
    <cfRule type="expression" dxfId="11550" priority="474">
      <formula>$M1544="Excluir"</formula>
    </cfRule>
    <cfRule type="expression" dxfId="11549" priority="475">
      <formula>$M1544="Incluir"</formula>
    </cfRule>
  </conditionalFormatting>
  <conditionalFormatting sqref="L1566">
    <cfRule type="expression" dxfId="11548" priority="456">
      <formula>MID($H1566,2,7)="0000000"</formula>
    </cfRule>
    <cfRule type="expression" dxfId="11547" priority="457">
      <formula>MID($H1566,3,6)="000000"</formula>
    </cfRule>
    <cfRule type="expression" dxfId="11546" priority="458">
      <formula>MID($H1566,4,5)="00000"</formula>
    </cfRule>
    <cfRule type="expression" dxfId="11545" priority="459">
      <formula>MID($H1566,5,4)="0000"</formula>
    </cfRule>
    <cfRule type="expression" dxfId="11544" priority="460">
      <formula>MID($H1566,7,2)="00"</formula>
    </cfRule>
    <cfRule type="expression" dxfId="11543" priority="461">
      <formula>MID($H1566,8,1)="0"</formula>
    </cfRule>
    <cfRule type="expression" dxfId="11542" priority="462">
      <formula>$M1566="Excluído"</formula>
    </cfRule>
    <cfRule type="expression" dxfId="11541" priority="463">
      <formula>$M1566="Alterar"</formula>
    </cfRule>
    <cfRule type="expression" dxfId="11540" priority="464">
      <formula>$M1566="Excluir"</formula>
    </cfRule>
    <cfRule type="expression" dxfId="11539" priority="465">
      <formula>$M1566="Incluir"</formula>
    </cfRule>
  </conditionalFormatting>
  <conditionalFormatting sqref="L1580">
    <cfRule type="expression" dxfId="11538" priority="446">
      <formula>MID($H1580,2,7)="0000000"</formula>
    </cfRule>
    <cfRule type="expression" dxfId="11537" priority="447">
      <formula>MID($H1580,3,6)="000000"</formula>
    </cfRule>
    <cfRule type="expression" dxfId="11536" priority="448">
      <formula>MID($H1580,4,5)="00000"</formula>
    </cfRule>
    <cfRule type="expression" dxfId="11535" priority="449">
      <formula>MID($H1580,5,4)="0000"</formula>
    </cfRule>
    <cfRule type="expression" dxfId="11534" priority="450">
      <formula>MID($H1580,7,2)="00"</formula>
    </cfRule>
    <cfRule type="expression" dxfId="11533" priority="451">
      <formula>MID($H1580,8,1)="0"</formula>
    </cfRule>
    <cfRule type="expression" dxfId="11532" priority="452">
      <formula>$M1580="Excluído"</formula>
    </cfRule>
    <cfRule type="expression" dxfId="11531" priority="453">
      <formula>$M1580="Alterar"</formula>
    </cfRule>
    <cfRule type="expression" dxfId="11530" priority="454">
      <formula>$M1580="Excluir"</formula>
    </cfRule>
    <cfRule type="expression" dxfId="11529" priority="455">
      <formula>$M1580="Incluir"</formula>
    </cfRule>
  </conditionalFormatting>
  <conditionalFormatting sqref="L1574">
    <cfRule type="expression" dxfId="11528" priority="436">
      <formula>MID($H1574,2,7)="0000000"</formula>
    </cfRule>
    <cfRule type="expression" dxfId="11527" priority="437">
      <formula>MID($H1574,3,6)="000000"</formula>
    </cfRule>
    <cfRule type="expression" dxfId="11526" priority="438">
      <formula>MID($H1574,4,5)="00000"</formula>
    </cfRule>
    <cfRule type="expression" dxfId="11525" priority="439">
      <formula>MID($H1574,5,4)="0000"</formula>
    </cfRule>
    <cfRule type="expression" dxfId="11524" priority="440">
      <formula>MID($H1574,7,2)="00"</formula>
    </cfRule>
    <cfRule type="expression" dxfId="11523" priority="441">
      <formula>MID($H1574,8,1)="0"</formula>
    </cfRule>
    <cfRule type="expression" dxfId="11522" priority="442">
      <formula>$M1574="Excluído"</formula>
    </cfRule>
    <cfRule type="expression" dxfId="11521" priority="443">
      <formula>$M1574="Alterar"</formula>
    </cfRule>
    <cfRule type="expression" dxfId="11520" priority="444">
      <formula>$M1574="Excluir"</formula>
    </cfRule>
    <cfRule type="expression" dxfId="11519" priority="445">
      <formula>$M1574="Incluir"</formula>
    </cfRule>
  </conditionalFormatting>
  <conditionalFormatting sqref="K1595">
    <cfRule type="expression" dxfId="11518" priority="426">
      <formula>MID($H1595,2,7)="0000000"</formula>
    </cfRule>
    <cfRule type="expression" dxfId="11517" priority="427">
      <formula>MID($H1595,3,6)="000000"</formula>
    </cfRule>
    <cfRule type="expression" dxfId="11516" priority="428">
      <formula>MID($H1595,4,5)="00000"</formula>
    </cfRule>
    <cfRule type="expression" dxfId="11515" priority="429">
      <formula>MID($H1595,5,4)="0000"</formula>
    </cfRule>
    <cfRule type="expression" dxfId="11514" priority="430">
      <formula>MID($H1595,7,2)="00"</formula>
    </cfRule>
    <cfRule type="expression" dxfId="11513" priority="431">
      <formula>MID($H1595,8,1)="0"</formula>
    </cfRule>
    <cfRule type="expression" dxfId="11512" priority="432">
      <formula>$M1595="Excluído"</formula>
    </cfRule>
    <cfRule type="expression" dxfId="11511" priority="433">
      <formula>$M1595="Alterar"</formula>
    </cfRule>
    <cfRule type="expression" dxfId="11510" priority="434">
      <formula>$M1595="Excluir"</formula>
    </cfRule>
    <cfRule type="expression" dxfId="11509" priority="435">
      <formula>$M1595="Incluir"</formula>
    </cfRule>
  </conditionalFormatting>
  <conditionalFormatting sqref="K1596">
    <cfRule type="expression" dxfId="11508" priority="416">
      <formula>MID($H1596,2,7)="0000000"</formula>
    </cfRule>
    <cfRule type="expression" dxfId="11507" priority="417">
      <formula>MID($H1596,3,6)="000000"</formula>
    </cfRule>
    <cfRule type="expression" dxfId="11506" priority="418">
      <formula>MID($H1596,4,5)="00000"</formula>
    </cfRule>
    <cfRule type="expression" dxfId="11505" priority="419">
      <formula>MID($H1596,5,4)="0000"</formula>
    </cfRule>
    <cfRule type="expression" dxfId="11504" priority="420">
      <formula>MID($H1596,7,2)="00"</formula>
    </cfRule>
    <cfRule type="expression" dxfId="11503" priority="421">
      <formula>MID($H1596,8,1)="0"</formula>
    </cfRule>
    <cfRule type="expression" dxfId="11502" priority="422">
      <formula>$M1596="Excluído"</formula>
    </cfRule>
    <cfRule type="expression" dxfId="11501" priority="423">
      <formula>$M1596="Alterar"</formula>
    </cfRule>
    <cfRule type="expression" dxfId="11500" priority="424">
      <formula>$M1596="Excluir"</formula>
    </cfRule>
    <cfRule type="expression" dxfId="11499" priority="425">
      <formula>$M1596="Incluir"</formula>
    </cfRule>
  </conditionalFormatting>
  <conditionalFormatting sqref="K849">
    <cfRule type="expression" dxfId="11498" priority="406">
      <formula>MID($H849,2,7)="0000000"</formula>
    </cfRule>
    <cfRule type="expression" dxfId="11497" priority="407">
      <formula>MID($H849,3,6)="000000"</formula>
    </cfRule>
    <cfRule type="expression" dxfId="11496" priority="408">
      <formula>MID($H849,4,5)="00000"</formula>
    </cfRule>
    <cfRule type="expression" dxfId="11495" priority="409">
      <formula>MID($H849,5,4)="0000"</formula>
    </cfRule>
    <cfRule type="expression" dxfId="11494" priority="410">
      <formula>MID($H849,7,2)="00"</formula>
    </cfRule>
    <cfRule type="expression" dxfId="11493" priority="411">
      <formula>MID($H849,8,1)="0"</formula>
    </cfRule>
    <cfRule type="expression" dxfId="11492" priority="412">
      <formula>$M849="Excluído"</formula>
    </cfRule>
    <cfRule type="expression" dxfId="11491" priority="413">
      <formula>$M849="Alterar"</formula>
    </cfRule>
    <cfRule type="expression" dxfId="11490" priority="414">
      <formula>$M849="Excluir"</formula>
    </cfRule>
    <cfRule type="expression" dxfId="11489" priority="415">
      <formula>$M849="Incluir"</formula>
    </cfRule>
  </conditionalFormatting>
  <conditionalFormatting sqref="K849">
    <cfRule type="expression" dxfId="11488" priority="405">
      <formula>IF($H849="",FALSE,IF($H849&gt;9999999,IF($H849&lt;100000000,FALSE,TRUE),TRUE))</formula>
    </cfRule>
  </conditionalFormatting>
  <conditionalFormatting sqref="K850">
    <cfRule type="expression" dxfId="11487" priority="395">
      <formula>MID($H850,2,7)="0000000"</formula>
    </cfRule>
    <cfRule type="expression" dxfId="11486" priority="396">
      <formula>MID($H850,3,6)="000000"</formula>
    </cfRule>
    <cfRule type="expression" dxfId="11485" priority="397">
      <formula>MID($H850,4,5)="00000"</formula>
    </cfRule>
    <cfRule type="expression" dxfId="11484" priority="398">
      <formula>MID($H850,5,4)="0000"</formula>
    </cfRule>
    <cfRule type="expression" dxfId="11483" priority="399">
      <formula>MID($H850,7,2)="00"</formula>
    </cfRule>
    <cfRule type="expression" dxfId="11482" priority="400">
      <formula>MID($H850,8,1)="0"</formula>
    </cfRule>
    <cfRule type="expression" dxfId="11481" priority="401">
      <formula>$M850="Excluído"</formula>
    </cfRule>
    <cfRule type="expression" dxfId="11480" priority="402">
      <formula>$M850="Alterar"</formula>
    </cfRule>
    <cfRule type="expression" dxfId="11479" priority="403">
      <formula>$M850="Excluir"</formula>
    </cfRule>
    <cfRule type="expression" dxfId="11478" priority="404">
      <formula>$M850="Incluir"</formula>
    </cfRule>
  </conditionalFormatting>
  <conditionalFormatting sqref="K850">
    <cfRule type="expression" dxfId="11477" priority="394">
      <formula>IF($H850="",FALSE,IF($H850&gt;9999999,IF($H850&lt;100000000,FALSE,TRUE),TRUE))</formula>
    </cfRule>
  </conditionalFormatting>
  <conditionalFormatting sqref="K851">
    <cfRule type="expression" dxfId="11476" priority="383">
      <formula>IF($H851="",FALSE,IF($H851&gt;9999999,IF($H851&lt;100000000,FALSE,TRUE),TRUE))</formula>
    </cfRule>
  </conditionalFormatting>
  <conditionalFormatting sqref="K851">
    <cfRule type="expression" dxfId="11475" priority="384">
      <formula>MID($H851,2,7)="0000000"</formula>
    </cfRule>
    <cfRule type="expression" dxfId="11474" priority="385">
      <formula>MID($H851,3,6)="000000"</formula>
    </cfRule>
    <cfRule type="expression" dxfId="11473" priority="386">
      <formula>MID($H851,4,5)="00000"</formula>
    </cfRule>
    <cfRule type="expression" dxfId="11472" priority="387">
      <formula>MID($H851,5,4)="0000"</formula>
    </cfRule>
    <cfRule type="expression" dxfId="11471" priority="388">
      <formula>MID($H851,7,2)="00"</formula>
    </cfRule>
    <cfRule type="expression" dxfId="11470" priority="389">
      <formula>MID($H851,8,1)="0"</formula>
    </cfRule>
    <cfRule type="expression" dxfId="11469" priority="390">
      <formula>$M851="Excluído"</formula>
    </cfRule>
    <cfRule type="expression" dxfId="11468" priority="391">
      <formula>$M851="Alterar"</formula>
    </cfRule>
    <cfRule type="expression" dxfId="11467" priority="392">
      <formula>$M851="Excluir"</formula>
    </cfRule>
    <cfRule type="expression" dxfId="11466" priority="393">
      <formula>$M851="Incluir"</formula>
    </cfRule>
  </conditionalFormatting>
  <conditionalFormatting sqref="L850">
    <cfRule type="expression" dxfId="11465" priority="373">
      <formula>MID($H850,2,7)="0000000"</formula>
    </cfRule>
    <cfRule type="expression" dxfId="11464" priority="374">
      <formula>MID($H850,3,6)="000000"</formula>
    </cfRule>
    <cfRule type="expression" dxfId="11463" priority="375">
      <formula>MID($H850,4,5)="00000"</formula>
    </cfRule>
    <cfRule type="expression" dxfId="11462" priority="376">
      <formula>MID($H850,5,4)="0000"</formula>
    </cfRule>
    <cfRule type="expression" dxfId="11461" priority="377">
      <formula>MID($H850,7,2)="00"</formula>
    </cfRule>
    <cfRule type="expression" dxfId="11460" priority="378">
      <formula>MID($H850,8,1)="0"</formula>
    </cfRule>
    <cfRule type="expression" dxfId="11459" priority="379">
      <formula>$M850="Excluído"</formula>
    </cfRule>
    <cfRule type="expression" dxfId="11458" priority="380">
      <formula>$M850="Alterar"</formula>
    </cfRule>
    <cfRule type="expression" dxfId="11457" priority="381">
      <formula>$M850="Excluir"</formula>
    </cfRule>
    <cfRule type="expression" dxfId="11456" priority="382">
      <formula>$M850="Incluir"</formula>
    </cfRule>
  </conditionalFormatting>
  <conditionalFormatting sqref="K231">
    <cfRule type="expression" dxfId="11455" priority="363">
      <formula>MID($H231,2,7)="0000000"</formula>
    </cfRule>
    <cfRule type="expression" dxfId="11454" priority="364">
      <formula>MID($H231,3,6)="000000"</formula>
    </cfRule>
    <cfRule type="expression" dxfId="11453" priority="365">
      <formula>MID($H231,4,5)="00000"</formula>
    </cfRule>
    <cfRule type="expression" dxfId="11452" priority="366">
      <formula>MID($H231,5,4)="0000"</formula>
    </cfRule>
    <cfRule type="expression" dxfId="11451" priority="367">
      <formula>MID($H231,7,2)="00"</formula>
    </cfRule>
    <cfRule type="expression" dxfId="11450" priority="368">
      <formula>MID($H231,8,1)="0"</formula>
    </cfRule>
    <cfRule type="expression" dxfId="11449" priority="369">
      <formula>$M231="Excluído"</formula>
    </cfRule>
    <cfRule type="expression" dxfId="11448" priority="370">
      <formula>$M231="Alterar"</formula>
    </cfRule>
    <cfRule type="expression" dxfId="11447" priority="371">
      <formula>$M231="Excluir"</formula>
    </cfRule>
    <cfRule type="expression" dxfId="11446" priority="372">
      <formula>$M231="Incluir"</formula>
    </cfRule>
  </conditionalFormatting>
  <conditionalFormatting sqref="I231">
    <cfRule type="expression" dxfId="11445" priority="353">
      <formula>MID($H231,2,7)="0000000"</formula>
    </cfRule>
    <cfRule type="expression" dxfId="11444" priority="354">
      <formula>MID($H231,3,6)="000000"</formula>
    </cfRule>
    <cfRule type="expression" dxfId="11443" priority="355">
      <formula>MID($H231,4,5)="00000"</formula>
    </cfRule>
    <cfRule type="expression" dxfId="11442" priority="356">
      <formula>MID($H231,5,4)="0000"</formula>
    </cfRule>
    <cfRule type="expression" dxfId="11441" priority="357">
      <formula>MID($H231,7,2)="00"</formula>
    </cfRule>
    <cfRule type="expression" dxfId="11440" priority="358">
      <formula>MID($H231,8,1)="0"</formula>
    </cfRule>
    <cfRule type="expression" dxfId="11439" priority="359">
      <formula>$M231="Excluído"</formula>
    </cfRule>
    <cfRule type="expression" dxfId="11438" priority="360">
      <formula>$M231="Alterar"</formula>
    </cfRule>
    <cfRule type="expression" dxfId="11437" priority="361">
      <formula>$M231="Excluir"</formula>
    </cfRule>
    <cfRule type="expression" dxfId="11436" priority="362">
      <formula>$M231="Incluir"</formula>
    </cfRule>
  </conditionalFormatting>
  <conditionalFormatting sqref="I236">
    <cfRule type="expression" dxfId="11435" priority="343">
      <formula>MID($H236,2,7)="0000000"</formula>
    </cfRule>
    <cfRule type="expression" dxfId="11434" priority="344">
      <formula>MID($H236,3,6)="000000"</formula>
    </cfRule>
    <cfRule type="expression" dxfId="11433" priority="345">
      <formula>MID($H236,4,5)="00000"</formula>
    </cfRule>
    <cfRule type="expression" dxfId="11432" priority="346">
      <formula>MID($H236,5,4)="0000"</formula>
    </cfRule>
    <cfRule type="expression" dxfId="11431" priority="347">
      <formula>MID($H236,7,2)="00"</formula>
    </cfRule>
    <cfRule type="expression" dxfId="11430" priority="348">
      <formula>MID($H236,8,1)="0"</formula>
    </cfRule>
    <cfRule type="expression" dxfId="11429" priority="349">
      <formula>$M236="Excluído"</formula>
    </cfRule>
    <cfRule type="expression" dxfId="11428" priority="350">
      <formula>$M236="Alterar"</formula>
    </cfRule>
    <cfRule type="expression" dxfId="11427" priority="351">
      <formula>$M236="Excluir"</formula>
    </cfRule>
    <cfRule type="expression" dxfId="11426" priority="352">
      <formula>$M236="Incluir"</formula>
    </cfRule>
  </conditionalFormatting>
  <conditionalFormatting sqref="I244">
    <cfRule type="expression" dxfId="11425" priority="333">
      <formula>MID($H244,2,7)="0000000"</formula>
    </cfRule>
    <cfRule type="expression" dxfId="11424" priority="334">
      <formula>MID($H244,3,6)="000000"</formula>
    </cfRule>
    <cfRule type="expression" dxfId="11423" priority="335">
      <formula>MID($H244,4,5)="00000"</formula>
    </cfRule>
    <cfRule type="expression" dxfId="11422" priority="336">
      <formula>MID($H244,5,4)="0000"</formula>
    </cfRule>
    <cfRule type="expression" dxfId="11421" priority="337">
      <formula>MID($H244,7,2)="00"</formula>
    </cfRule>
    <cfRule type="expression" dxfId="11420" priority="338">
      <formula>MID($H244,8,1)="0"</formula>
    </cfRule>
    <cfRule type="expression" dxfId="11419" priority="339">
      <formula>$M244="Excluído"</formula>
    </cfRule>
    <cfRule type="expression" dxfId="11418" priority="340">
      <formula>$M244="Alterar"</formula>
    </cfRule>
    <cfRule type="expression" dxfId="11417" priority="341">
      <formula>$M244="Excluir"</formula>
    </cfRule>
    <cfRule type="expression" dxfId="11416" priority="342">
      <formula>$M244="Incluir"</formula>
    </cfRule>
  </conditionalFormatting>
  <conditionalFormatting sqref="I249">
    <cfRule type="expression" dxfId="11415" priority="323">
      <formula>MID($H249,2,7)="0000000"</formula>
    </cfRule>
    <cfRule type="expression" dxfId="11414" priority="324">
      <formula>MID($H249,3,6)="000000"</formula>
    </cfRule>
    <cfRule type="expression" dxfId="11413" priority="325">
      <formula>MID($H249,4,5)="00000"</formula>
    </cfRule>
    <cfRule type="expression" dxfId="11412" priority="326">
      <formula>MID($H249,5,4)="0000"</formula>
    </cfRule>
    <cfRule type="expression" dxfId="11411" priority="327">
      <formula>MID($H249,7,2)="00"</formula>
    </cfRule>
    <cfRule type="expression" dxfId="11410" priority="328">
      <formula>MID($H249,8,1)="0"</formula>
    </cfRule>
    <cfRule type="expression" dxfId="11409" priority="329">
      <formula>$M249="Excluído"</formula>
    </cfRule>
    <cfRule type="expression" dxfId="11408" priority="330">
      <formula>$M249="Alterar"</formula>
    </cfRule>
    <cfRule type="expression" dxfId="11407" priority="331">
      <formula>$M249="Excluir"</formula>
    </cfRule>
    <cfRule type="expression" dxfId="11406" priority="332">
      <formula>$M249="Incluir"</formula>
    </cfRule>
  </conditionalFormatting>
  <conditionalFormatting sqref="L255">
    <cfRule type="expression" dxfId="11405" priority="2155">
      <formula>MID($H253,2,7)="0000000"</formula>
    </cfRule>
    <cfRule type="expression" dxfId="11404" priority="2156">
      <formula>MID($H253,3,6)="000000"</formula>
    </cfRule>
    <cfRule type="expression" dxfId="11403" priority="2157">
      <formula>MID($H253,4,5)="00000"</formula>
    </cfRule>
    <cfRule type="expression" dxfId="11402" priority="2158">
      <formula>MID($H253,5,4)="0000"</formula>
    </cfRule>
    <cfRule type="expression" dxfId="11401" priority="2159">
      <formula>MID($H253,7,2)="00"</formula>
    </cfRule>
    <cfRule type="expression" dxfId="11400" priority="2160">
      <formula>MID($H253,8,1)="0"</formula>
    </cfRule>
    <cfRule type="expression" dxfId="11399" priority="2161">
      <formula>$M253="Excluído"</formula>
    </cfRule>
    <cfRule type="expression" dxfId="11398" priority="2162">
      <formula>$M253="Alterar"</formula>
    </cfRule>
    <cfRule type="expression" dxfId="11397" priority="2163">
      <formula>$M253="Excluir"</formula>
    </cfRule>
    <cfRule type="expression" dxfId="11396" priority="2164">
      <formula>$M253="Incluir"</formula>
    </cfRule>
  </conditionalFormatting>
  <conditionalFormatting sqref="I254">
    <cfRule type="expression" dxfId="11395" priority="313">
      <formula>MID($H254,2,7)="0000000"</formula>
    </cfRule>
    <cfRule type="expression" dxfId="11394" priority="314">
      <formula>MID($H254,3,6)="000000"</formula>
    </cfRule>
    <cfRule type="expression" dxfId="11393" priority="315">
      <formula>MID($H254,4,5)="00000"</formula>
    </cfRule>
    <cfRule type="expression" dxfId="11392" priority="316">
      <formula>MID($H254,5,4)="0000"</formula>
    </cfRule>
    <cfRule type="expression" dxfId="11391" priority="317">
      <formula>MID($H254,7,2)="00"</formula>
    </cfRule>
    <cfRule type="expression" dxfId="11390" priority="318">
      <formula>MID($H254,8,1)="0"</formula>
    </cfRule>
    <cfRule type="expression" dxfId="11389" priority="319">
      <formula>$M254="Excluído"</formula>
    </cfRule>
    <cfRule type="expression" dxfId="11388" priority="320">
      <formula>$M254="Alterar"</formula>
    </cfRule>
    <cfRule type="expression" dxfId="11387" priority="321">
      <formula>$M254="Excluir"</formula>
    </cfRule>
    <cfRule type="expression" dxfId="11386" priority="322">
      <formula>$M254="Incluir"</formula>
    </cfRule>
  </conditionalFormatting>
  <conditionalFormatting sqref="H112">
    <cfRule type="expression" dxfId="11385" priority="302">
      <formula>IF($H112="",FALSE,IF($H112&gt;9999999,IF($H112&lt;100000000,FALSE,TRUE),TRUE))</formula>
    </cfRule>
  </conditionalFormatting>
  <conditionalFormatting sqref="A112:H112">
    <cfRule type="expression" dxfId="11384" priority="303">
      <formula>MID($H112,2,7)="0000000"</formula>
    </cfRule>
    <cfRule type="expression" dxfId="11383" priority="304">
      <formula>MID($H112,3,6)="000000"</formula>
    </cfRule>
    <cfRule type="expression" dxfId="11382" priority="305">
      <formula>MID($H112,4,5)="00000"</formula>
    </cfRule>
    <cfRule type="expression" dxfId="11381" priority="306">
      <formula>MID($H112,5,4)="0000"</formula>
    </cfRule>
    <cfRule type="expression" dxfId="11380" priority="307">
      <formula>MID($H112,7,2)="00"</formula>
    </cfRule>
    <cfRule type="expression" dxfId="11379" priority="308">
      <formula>MID($H112,8,1)="0"</formula>
    </cfRule>
    <cfRule type="expression" dxfId="11378" priority="309">
      <formula>$M112="Excluído"</formula>
    </cfRule>
    <cfRule type="expression" dxfId="11377" priority="310">
      <formula>$M112="Alterar"</formula>
    </cfRule>
    <cfRule type="expression" dxfId="11376" priority="311">
      <formula>$M112="Excluir"</formula>
    </cfRule>
    <cfRule type="expression" dxfId="11375" priority="312">
      <formula>$M112="Incluir"</formula>
    </cfRule>
  </conditionalFormatting>
  <conditionalFormatting sqref="L1128">
    <cfRule type="expression" dxfId="11374" priority="292">
      <formula>MID($H1128,2,7)="0000000"</formula>
    </cfRule>
    <cfRule type="expression" dxfId="11373" priority="293">
      <formula>MID($H1128,3,6)="000000"</formula>
    </cfRule>
    <cfRule type="expression" dxfId="11372" priority="294">
      <formula>MID($H1128,4,5)="00000"</formula>
    </cfRule>
    <cfRule type="expression" dxfId="11371" priority="295">
      <formula>MID($H1128,5,4)="0000"</formula>
    </cfRule>
    <cfRule type="expression" dxfId="11370" priority="296">
      <formula>MID($H1128,7,2)="00"</formula>
    </cfRule>
    <cfRule type="expression" dxfId="11369" priority="297">
      <formula>MID($H1128,8,1)="0"</formula>
    </cfRule>
    <cfRule type="expression" dxfId="11368" priority="298">
      <formula>$M1128="Excluído"</formula>
    </cfRule>
    <cfRule type="expression" dxfId="11367" priority="299">
      <formula>$M1128="Alterar"</formula>
    </cfRule>
    <cfRule type="expression" dxfId="11366" priority="300">
      <formula>$M1128="Excluir"</formula>
    </cfRule>
    <cfRule type="expression" dxfId="11365" priority="301">
      <formula>$M1128="Incluir"</formula>
    </cfRule>
  </conditionalFormatting>
  <conditionalFormatting sqref="L1130">
    <cfRule type="expression" dxfId="11364" priority="282">
      <formula>MID($H1130,2,7)="0000000"</formula>
    </cfRule>
    <cfRule type="expression" dxfId="11363" priority="283">
      <formula>MID($H1130,3,6)="000000"</formula>
    </cfRule>
    <cfRule type="expression" dxfId="11362" priority="284">
      <formula>MID($H1130,4,5)="00000"</formula>
    </cfRule>
    <cfRule type="expression" dxfId="11361" priority="285">
      <formula>MID($H1130,5,4)="0000"</formula>
    </cfRule>
    <cfRule type="expression" dxfId="11360" priority="286">
      <formula>MID($H1130,7,2)="00"</formula>
    </cfRule>
    <cfRule type="expression" dxfId="11359" priority="287">
      <formula>MID($H1130,8,1)="0"</formula>
    </cfRule>
    <cfRule type="expression" dxfId="11358" priority="288">
      <formula>$M1130="Excluído"</formula>
    </cfRule>
    <cfRule type="expression" dxfId="11357" priority="289">
      <formula>$M1130="Alterar"</formula>
    </cfRule>
    <cfRule type="expression" dxfId="11356" priority="290">
      <formula>$M1130="Excluir"</formula>
    </cfRule>
    <cfRule type="expression" dxfId="11355" priority="291">
      <formula>$M1130="Incluir"</formula>
    </cfRule>
  </conditionalFormatting>
  <conditionalFormatting sqref="L1131">
    <cfRule type="expression" dxfId="11354" priority="272">
      <formula>MID($H1131,2,7)="0000000"</formula>
    </cfRule>
    <cfRule type="expression" dxfId="11353" priority="273">
      <formula>MID($H1131,3,6)="000000"</formula>
    </cfRule>
    <cfRule type="expression" dxfId="11352" priority="274">
      <formula>MID($H1131,4,5)="00000"</formula>
    </cfRule>
    <cfRule type="expression" dxfId="11351" priority="275">
      <formula>MID($H1131,5,4)="0000"</formula>
    </cfRule>
    <cfRule type="expression" dxfId="11350" priority="276">
      <formula>MID($H1131,7,2)="00"</formula>
    </cfRule>
    <cfRule type="expression" dxfId="11349" priority="277">
      <formula>MID($H1131,8,1)="0"</formula>
    </cfRule>
    <cfRule type="expression" dxfId="11348" priority="278">
      <formula>$M1131="Excluído"</formula>
    </cfRule>
    <cfRule type="expression" dxfId="11347" priority="279">
      <formula>$M1131="Alterar"</formula>
    </cfRule>
    <cfRule type="expression" dxfId="11346" priority="280">
      <formula>$M1131="Excluir"</formula>
    </cfRule>
    <cfRule type="expression" dxfId="11345" priority="281">
      <formula>$M1131="Incluir"</formula>
    </cfRule>
  </conditionalFormatting>
  <conditionalFormatting sqref="I1130:I1131">
    <cfRule type="expression" dxfId="11344" priority="262">
      <formula>MID($H1130,2,7)="0000000"</formula>
    </cfRule>
    <cfRule type="expression" dxfId="11343" priority="263">
      <formula>MID($H1130,3,6)="000000"</formula>
    </cfRule>
    <cfRule type="expression" dxfId="11342" priority="264">
      <formula>MID($H1130,4,5)="00000"</formula>
    </cfRule>
    <cfRule type="expression" dxfId="11341" priority="265">
      <formula>MID($H1130,5,4)="0000"</formula>
    </cfRule>
    <cfRule type="expression" dxfId="11340" priority="266">
      <formula>MID($H1130,7,2)="00"</formula>
    </cfRule>
    <cfRule type="expression" dxfId="11339" priority="267">
      <formula>MID($H1130,8,1)="0"</formula>
    </cfRule>
    <cfRule type="expression" dxfId="11338" priority="268">
      <formula>$M1130="Excluído"</formula>
    </cfRule>
    <cfRule type="expression" dxfId="11337" priority="269">
      <formula>$M1130="Alterar"</formula>
    </cfRule>
    <cfRule type="expression" dxfId="11336" priority="270">
      <formula>$M1130="Excluir"</formula>
    </cfRule>
    <cfRule type="expression" dxfId="11335" priority="271">
      <formula>$M1130="Incluir"</formula>
    </cfRule>
  </conditionalFormatting>
  <conditionalFormatting sqref="K1130:K1131">
    <cfRule type="expression" dxfId="11334" priority="252">
      <formula>MID($H1130,2,7)="0000000"</formula>
    </cfRule>
    <cfRule type="expression" dxfId="11333" priority="253">
      <formula>MID($H1130,3,6)="000000"</formula>
    </cfRule>
    <cfRule type="expression" dxfId="11332" priority="254">
      <formula>MID($H1130,4,5)="00000"</formula>
    </cfRule>
    <cfRule type="expression" dxfId="11331" priority="255">
      <formula>MID($H1130,5,4)="0000"</formula>
    </cfRule>
    <cfRule type="expression" dxfId="11330" priority="256">
      <formula>MID($H1130,7,2)="00"</formula>
    </cfRule>
    <cfRule type="expression" dxfId="11329" priority="257">
      <formula>MID($H1130,8,1)="0"</formula>
    </cfRule>
    <cfRule type="expression" dxfId="11328" priority="258">
      <formula>$M1130="Excluído"</formula>
    </cfRule>
    <cfRule type="expression" dxfId="11327" priority="259">
      <formula>$M1130="Alterar"</formula>
    </cfRule>
    <cfRule type="expression" dxfId="11326" priority="260">
      <formula>$M1130="Excluir"</formula>
    </cfRule>
    <cfRule type="expression" dxfId="11325" priority="261">
      <formula>$M1130="Incluir"</formula>
    </cfRule>
  </conditionalFormatting>
  <conditionalFormatting sqref="I941">
    <cfRule type="expression" dxfId="11324" priority="242">
      <formula>MID($H941,2,7)="0000000"</formula>
    </cfRule>
    <cfRule type="expression" dxfId="11323" priority="243">
      <formula>MID($H941,3,6)="000000"</formula>
    </cfRule>
    <cfRule type="expression" dxfId="11322" priority="244">
      <formula>MID($H941,4,5)="00000"</formula>
    </cfRule>
    <cfRule type="expression" dxfId="11321" priority="245">
      <formula>MID($H941,5,4)="0000"</formula>
    </cfRule>
    <cfRule type="expression" dxfId="11320" priority="246">
      <formula>MID($H941,7,2)="00"</formula>
    </cfRule>
    <cfRule type="expression" dxfId="11319" priority="247">
      <formula>MID($H941,8,1)="0"</formula>
    </cfRule>
    <cfRule type="expression" dxfId="11318" priority="248">
      <formula>$M941="Excluído"</formula>
    </cfRule>
    <cfRule type="expression" dxfId="11317" priority="249">
      <formula>$M941="Alterar"</formula>
    </cfRule>
    <cfRule type="expression" dxfId="11316" priority="250">
      <formula>$M941="Excluir"</formula>
    </cfRule>
    <cfRule type="expression" dxfId="11315" priority="251">
      <formula>$M941="Incluir"</formula>
    </cfRule>
  </conditionalFormatting>
  <conditionalFormatting sqref="I972">
    <cfRule type="expression" dxfId="11314" priority="232">
      <formula>MID($H972,2,7)="0000000"</formula>
    </cfRule>
    <cfRule type="expression" dxfId="11313" priority="233">
      <formula>MID($H972,3,6)="000000"</formula>
    </cfRule>
    <cfRule type="expression" dxfId="11312" priority="234">
      <formula>MID($H972,4,5)="00000"</formula>
    </cfRule>
    <cfRule type="expression" dxfId="11311" priority="235">
      <formula>MID($H972,5,4)="0000"</formula>
    </cfRule>
    <cfRule type="expression" dxfId="11310" priority="236">
      <formula>MID($H972,7,2)="00"</formula>
    </cfRule>
    <cfRule type="expression" dxfId="11309" priority="237">
      <formula>MID($H972,8,1)="0"</formula>
    </cfRule>
    <cfRule type="expression" dxfId="11308" priority="238">
      <formula>$M972="Excluído"</formula>
    </cfRule>
    <cfRule type="expression" dxfId="11307" priority="239">
      <formula>$M972="Alterar"</formula>
    </cfRule>
    <cfRule type="expression" dxfId="11306" priority="240">
      <formula>$M972="Excluir"</formula>
    </cfRule>
    <cfRule type="expression" dxfId="11305" priority="241">
      <formula>$M972="Incluir"</formula>
    </cfRule>
  </conditionalFormatting>
  <conditionalFormatting sqref="L972">
    <cfRule type="expression" dxfId="11304" priority="222">
      <formula>MID($H972,2,7)="0000000"</formula>
    </cfRule>
    <cfRule type="expression" dxfId="11303" priority="223">
      <formula>MID($H972,3,6)="000000"</formula>
    </cfRule>
    <cfRule type="expression" dxfId="11302" priority="224">
      <formula>MID($H972,4,5)="00000"</formula>
    </cfRule>
    <cfRule type="expression" dxfId="11301" priority="225">
      <formula>MID($H972,5,4)="0000"</formula>
    </cfRule>
    <cfRule type="expression" dxfId="11300" priority="226">
      <formula>MID($H972,7,2)="00"</formula>
    </cfRule>
    <cfRule type="expression" dxfId="11299" priority="227">
      <formula>MID($H972,8,1)="0"</formula>
    </cfRule>
    <cfRule type="expression" dxfId="11298" priority="228">
      <formula>$M972="Excluído"</formula>
    </cfRule>
    <cfRule type="expression" dxfId="11297" priority="229">
      <formula>$M972="Alterar"</formula>
    </cfRule>
    <cfRule type="expression" dxfId="11296" priority="230">
      <formula>$M972="Excluir"</formula>
    </cfRule>
    <cfRule type="expression" dxfId="11295" priority="231">
      <formula>$M972="Incluir"</formula>
    </cfRule>
  </conditionalFormatting>
  <conditionalFormatting sqref="I989">
    <cfRule type="expression" dxfId="11294" priority="212">
      <formula>MID($H989,2,7)="0000000"</formula>
    </cfRule>
    <cfRule type="expression" dxfId="11293" priority="213">
      <formula>MID($H989,3,6)="000000"</formula>
    </cfRule>
    <cfRule type="expression" dxfId="11292" priority="214">
      <formula>MID($H989,4,5)="00000"</formula>
    </cfRule>
    <cfRule type="expression" dxfId="11291" priority="215">
      <formula>MID($H989,5,4)="0000"</formula>
    </cfRule>
    <cfRule type="expression" dxfId="11290" priority="216">
      <formula>MID($H989,7,2)="00"</formula>
    </cfRule>
    <cfRule type="expression" dxfId="11289" priority="217">
      <formula>MID($H989,8,1)="0"</formula>
    </cfRule>
    <cfRule type="expression" dxfId="11288" priority="218">
      <formula>$M989="Excluído"</formula>
    </cfRule>
    <cfRule type="expression" dxfId="11287" priority="219">
      <formula>$M989="Alterar"</formula>
    </cfRule>
    <cfRule type="expression" dxfId="11286" priority="220">
      <formula>$M989="Excluir"</formula>
    </cfRule>
    <cfRule type="expression" dxfId="11285" priority="221">
      <formula>$M989="Incluir"</formula>
    </cfRule>
  </conditionalFormatting>
  <conditionalFormatting sqref="J989">
    <cfRule type="expression" dxfId="11284" priority="202">
      <formula>MID($H989,2,7)="0000000"</formula>
    </cfRule>
    <cfRule type="expression" dxfId="11283" priority="203">
      <formula>MID($H989,3,6)="000000"</formula>
    </cfRule>
    <cfRule type="expression" dxfId="11282" priority="204">
      <formula>MID($H989,4,5)="00000"</formula>
    </cfRule>
    <cfRule type="expression" dxfId="11281" priority="205">
      <formula>MID($H989,5,4)="0000"</formula>
    </cfRule>
    <cfRule type="expression" dxfId="11280" priority="206">
      <formula>MID($H989,7,2)="00"</formula>
    </cfRule>
    <cfRule type="expression" dxfId="11279" priority="207">
      <formula>MID($H989,8,1)="0"</formula>
    </cfRule>
    <cfRule type="expression" dxfId="11278" priority="208">
      <formula>$M989="Excluído"</formula>
    </cfRule>
    <cfRule type="expression" dxfId="11277" priority="209">
      <formula>$M989="Alterar"</formula>
    </cfRule>
    <cfRule type="expression" dxfId="11276" priority="210">
      <formula>$M989="Excluir"</formula>
    </cfRule>
    <cfRule type="expression" dxfId="11275" priority="211">
      <formula>$M989="Incluir"</formula>
    </cfRule>
  </conditionalFormatting>
  <conditionalFormatting sqref="K989">
    <cfRule type="expression" dxfId="11274" priority="192">
      <formula>MID($H989,2,7)="0000000"</formula>
    </cfRule>
    <cfRule type="expression" dxfId="11273" priority="193">
      <formula>MID($H989,3,6)="000000"</formula>
    </cfRule>
    <cfRule type="expression" dxfId="11272" priority="194">
      <formula>MID($H989,4,5)="00000"</formula>
    </cfRule>
    <cfRule type="expression" dxfId="11271" priority="195">
      <formula>MID($H989,5,4)="0000"</formula>
    </cfRule>
    <cfRule type="expression" dxfId="11270" priority="196">
      <formula>MID($H989,7,2)="00"</formula>
    </cfRule>
    <cfRule type="expression" dxfId="11269" priority="197">
      <formula>MID($H989,8,1)="0"</formula>
    </cfRule>
    <cfRule type="expression" dxfId="11268" priority="198">
      <formula>$M989="Excluído"</formula>
    </cfRule>
    <cfRule type="expression" dxfId="11267" priority="199">
      <formula>$M989="Alterar"</formula>
    </cfRule>
    <cfRule type="expression" dxfId="11266" priority="200">
      <formula>$M989="Excluir"</formula>
    </cfRule>
    <cfRule type="expression" dxfId="11265" priority="201">
      <formula>$M989="Incluir"</formula>
    </cfRule>
  </conditionalFormatting>
  <conditionalFormatting sqref="L989">
    <cfRule type="expression" dxfId="11264" priority="182">
      <formula>MID($H989,2,7)="0000000"</formula>
    </cfRule>
    <cfRule type="expression" dxfId="11263" priority="183">
      <formula>MID($H989,3,6)="000000"</formula>
    </cfRule>
    <cfRule type="expression" dxfId="11262" priority="184">
      <formula>MID($H989,4,5)="00000"</formula>
    </cfRule>
    <cfRule type="expression" dxfId="11261" priority="185">
      <formula>MID($H989,5,4)="0000"</formula>
    </cfRule>
    <cfRule type="expression" dxfId="11260" priority="186">
      <formula>MID($H989,7,2)="00"</formula>
    </cfRule>
    <cfRule type="expression" dxfId="11259" priority="187">
      <formula>MID($H989,8,1)="0"</formula>
    </cfRule>
    <cfRule type="expression" dxfId="11258" priority="188">
      <formula>$M989="Excluído"</formula>
    </cfRule>
    <cfRule type="expression" dxfId="11257" priority="189">
      <formula>$M989="Alterar"</formula>
    </cfRule>
    <cfRule type="expression" dxfId="11256" priority="190">
      <formula>$M989="Excluir"</formula>
    </cfRule>
    <cfRule type="expression" dxfId="11255" priority="191">
      <formula>$M989="Incluir"</formula>
    </cfRule>
  </conditionalFormatting>
  <conditionalFormatting sqref="I1017">
    <cfRule type="expression" dxfId="11254" priority="172">
      <formula>MID($H1017,2,7)="0000000"</formula>
    </cfRule>
    <cfRule type="expression" dxfId="11253" priority="173">
      <formula>MID($H1017,3,6)="000000"</formula>
    </cfRule>
    <cfRule type="expression" dxfId="11252" priority="174">
      <formula>MID($H1017,4,5)="00000"</formula>
    </cfRule>
    <cfRule type="expression" dxfId="11251" priority="175">
      <formula>MID($H1017,5,4)="0000"</formula>
    </cfRule>
    <cfRule type="expression" dxfId="11250" priority="176">
      <formula>MID($H1017,7,2)="00"</formula>
    </cfRule>
    <cfRule type="expression" dxfId="11249" priority="177">
      <formula>MID($H1017,8,1)="0"</formula>
    </cfRule>
    <cfRule type="expression" dxfId="11248" priority="178">
      <formula>$M1017="Excluído"</formula>
    </cfRule>
    <cfRule type="expression" dxfId="11247" priority="179">
      <formula>$M1017="Alterar"</formula>
    </cfRule>
    <cfRule type="expression" dxfId="11246" priority="180">
      <formula>$M1017="Excluir"</formula>
    </cfRule>
    <cfRule type="expression" dxfId="11245" priority="181">
      <formula>$M1017="Incluir"</formula>
    </cfRule>
  </conditionalFormatting>
  <conditionalFormatting sqref="L1017">
    <cfRule type="expression" dxfId="11244" priority="162">
      <formula>MID($H1017,2,7)="0000000"</formula>
    </cfRule>
    <cfRule type="expression" dxfId="11243" priority="163">
      <formula>MID($H1017,3,6)="000000"</formula>
    </cfRule>
    <cfRule type="expression" dxfId="11242" priority="164">
      <formula>MID($H1017,4,5)="00000"</formula>
    </cfRule>
    <cfRule type="expression" dxfId="11241" priority="165">
      <formula>MID($H1017,5,4)="0000"</formula>
    </cfRule>
    <cfRule type="expression" dxfId="11240" priority="166">
      <formula>MID($H1017,7,2)="00"</formula>
    </cfRule>
    <cfRule type="expression" dxfId="11239" priority="167">
      <formula>MID($H1017,8,1)="0"</formula>
    </cfRule>
    <cfRule type="expression" dxfId="11238" priority="168">
      <formula>$M1017="Excluído"</formula>
    </cfRule>
    <cfRule type="expression" dxfId="11237" priority="169">
      <formula>$M1017="Alterar"</formula>
    </cfRule>
    <cfRule type="expression" dxfId="11236" priority="170">
      <formula>$M1017="Excluir"</formula>
    </cfRule>
    <cfRule type="expression" dxfId="11235" priority="171">
      <formula>$M1017="Incluir"</formula>
    </cfRule>
  </conditionalFormatting>
  <conditionalFormatting sqref="I1033">
    <cfRule type="expression" dxfId="11234" priority="152">
      <formula>MID($H1033,2,7)="0000000"</formula>
    </cfRule>
    <cfRule type="expression" dxfId="11233" priority="153">
      <formula>MID($H1033,3,6)="000000"</formula>
    </cfRule>
    <cfRule type="expression" dxfId="11232" priority="154">
      <formula>MID($H1033,4,5)="00000"</formula>
    </cfRule>
    <cfRule type="expression" dxfId="11231" priority="155">
      <formula>MID($H1033,5,4)="0000"</formula>
    </cfRule>
    <cfRule type="expression" dxfId="11230" priority="156">
      <formula>MID($H1033,7,2)="00"</formula>
    </cfRule>
    <cfRule type="expression" dxfId="11229" priority="157">
      <formula>MID($H1033,8,1)="0"</formula>
    </cfRule>
    <cfRule type="expression" dxfId="11228" priority="158">
      <formula>$M1033="Excluído"</formula>
    </cfRule>
    <cfRule type="expression" dxfId="11227" priority="159">
      <formula>$M1033="Alterar"</formula>
    </cfRule>
    <cfRule type="expression" dxfId="11226" priority="160">
      <formula>$M1033="Excluir"</formula>
    </cfRule>
    <cfRule type="expression" dxfId="11225" priority="161">
      <formula>$M1033="Incluir"</formula>
    </cfRule>
  </conditionalFormatting>
  <conditionalFormatting sqref="L1033">
    <cfRule type="expression" dxfId="11224" priority="142">
      <formula>MID($H1033,2,7)="0000000"</formula>
    </cfRule>
    <cfRule type="expression" dxfId="11223" priority="143">
      <formula>MID($H1033,3,6)="000000"</formula>
    </cfRule>
    <cfRule type="expression" dxfId="11222" priority="144">
      <formula>MID($H1033,4,5)="00000"</formula>
    </cfRule>
    <cfRule type="expression" dxfId="11221" priority="145">
      <formula>MID($H1033,5,4)="0000"</formula>
    </cfRule>
    <cfRule type="expression" dxfId="11220" priority="146">
      <formula>MID($H1033,7,2)="00"</formula>
    </cfRule>
    <cfRule type="expression" dxfId="11219" priority="147">
      <formula>MID($H1033,8,1)="0"</formula>
    </cfRule>
    <cfRule type="expression" dxfId="11218" priority="148">
      <formula>$M1033="Excluído"</formula>
    </cfRule>
    <cfRule type="expression" dxfId="11217" priority="149">
      <formula>$M1033="Alterar"</formula>
    </cfRule>
    <cfRule type="expression" dxfId="11216" priority="150">
      <formula>$M1033="Excluir"</formula>
    </cfRule>
    <cfRule type="expression" dxfId="11215" priority="151">
      <formula>$M1033="Incluir"</formula>
    </cfRule>
  </conditionalFormatting>
  <conditionalFormatting sqref="I1494">
    <cfRule type="expression" dxfId="11214" priority="132">
      <formula>MID($H1494,2,7)="0000000"</formula>
    </cfRule>
    <cfRule type="expression" dxfId="11213" priority="133">
      <formula>MID($H1494,3,6)="000000"</formula>
    </cfRule>
    <cfRule type="expression" dxfId="11212" priority="134">
      <formula>MID($H1494,4,5)="00000"</formula>
    </cfRule>
    <cfRule type="expression" dxfId="11211" priority="135">
      <formula>MID($H1494,5,4)="0000"</formula>
    </cfRule>
    <cfRule type="expression" dxfId="11210" priority="136">
      <formula>MID($H1494,7,2)="00"</formula>
    </cfRule>
    <cfRule type="expression" dxfId="11209" priority="137">
      <formula>MID($H1494,8,1)="0"</formula>
    </cfRule>
    <cfRule type="expression" dxfId="11208" priority="138">
      <formula>$M1494="Excluído"</formula>
    </cfRule>
    <cfRule type="expression" dxfId="11207" priority="139">
      <formula>$M1494="Alterar"</formula>
    </cfRule>
    <cfRule type="expression" dxfId="11206" priority="140">
      <formula>$M1494="Excluir"</formula>
    </cfRule>
    <cfRule type="expression" dxfId="11205" priority="141">
      <formula>$M1494="Incluir"</formula>
    </cfRule>
  </conditionalFormatting>
  <conditionalFormatting sqref="H1494">
    <cfRule type="expression" dxfId="11204" priority="121">
      <formula>IF($H1494="",FALSE,IF($H1494&gt;9999999,IF($H1494&lt;100000000,FALSE,TRUE),TRUE))</formula>
    </cfRule>
  </conditionalFormatting>
  <conditionalFormatting sqref="H1494">
    <cfRule type="expression" dxfId="11203" priority="122">
      <formula>MID($H1494,2,7)="0000000"</formula>
    </cfRule>
    <cfRule type="expression" dxfId="11202" priority="123">
      <formula>MID($H1494,3,6)="000000"</formula>
    </cfRule>
    <cfRule type="expression" dxfId="11201" priority="124">
      <formula>MID($H1494,4,5)="00000"</formula>
    </cfRule>
    <cfRule type="expression" dxfId="11200" priority="125">
      <formula>MID($H1494,5,4)="0000"</formula>
    </cfRule>
    <cfRule type="expression" dxfId="11199" priority="126">
      <formula>MID($H1494,7,2)="00"</formula>
    </cfRule>
    <cfRule type="expression" dxfId="11198" priority="127">
      <formula>MID($H1494,8,1)="0"</formula>
    </cfRule>
    <cfRule type="expression" dxfId="11197" priority="128">
      <formula>$M1494="Excluído"</formula>
    </cfRule>
    <cfRule type="expression" dxfId="11196" priority="129">
      <formula>$M1494="Alterar"</formula>
    </cfRule>
    <cfRule type="expression" dxfId="11195" priority="130">
      <formula>$M1494="Excluir"</formula>
    </cfRule>
    <cfRule type="expression" dxfId="11194" priority="131">
      <formula>$M1494="Incluir"</formula>
    </cfRule>
  </conditionalFormatting>
  <conditionalFormatting sqref="L1494">
    <cfRule type="expression" dxfId="11193" priority="111">
      <formula>MID($H1494,2,7)="0000000"</formula>
    </cfRule>
    <cfRule type="expression" dxfId="11192" priority="112">
      <formula>MID($H1494,3,6)="000000"</formula>
    </cfRule>
    <cfRule type="expression" dxfId="11191" priority="113">
      <formula>MID($H1494,4,5)="00000"</formula>
    </cfRule>
    <cfRule type="expression" dxfId="11190" priority="114">
      <formula>MID($H1494,5,4)="0000"</formula>
    </cfRule>
    <cfRule type="expression" dxfId="11189" priority="115">
      <formula>MID($H1494,7,2)="00"</formula>
    </cfRule>
    <cfRule type="expression" dxfId="11188" priority="116">
      <formula>MID($H1494,8,1)="0"</formula>
    </cfRule>
    <cfRule type="expression" dxfId="11187" priority="117">
      <formula>$M1494="Excluído"</formula>
    </cfRule>
    <cfRule type="expression" dxfId="11186" priority="118">
      <formula>$M1494="Alterar"</formula>
    </cfRule>
    <cfRule type="expression" dxfId="11185" priority="119">
      <formula>$M1494="Excluir"</formula>
    </cfRule>
    <cfRule type="expression" dxfId="11184" priority="120">
      <formula>$M1494="Incluir"</formula>
    </cfRule>
  </conditionalFormatting>
  <conditionalFormatting sqref="I1520">
    <cfRule type="expression" dxfId="11183" priority="101">
      <formula>MID($H1520,2,7)="0000000"</formula>
    </cfRule>
    <cfRule type="expression" dxfId="11182" priority="102">
      <formula>MID($H1520,3,6)="000000"</formula>
    </cfRule>
    <cfRule type="expression" dxfId="11181" priority="103">
      <formula>MID($H1520,4,5)="00000"</formula>
    </cfRule>
    <cfRule type="expression" dxfId="11180" priority="104">
      <formula>MID($H1520,5,4)="0000"</formula>
    </cfRule>
    <cfRule type="expression" dxfId="11179" priority="105">
      <formula>MID($H1520,7,2)="00"</formula>
    </cfRule>
    <cfRule type="expression" dxfId="11178" priority="106">
      <formula>MID($H1520,8,1)="0"</formula>
    </cfRule>
    <cfRule type="expression" dxfId="11177" priority="107">
      <formula>$M1520="Excluído"</formula>
    </cfRule>
    <cfRule type="expression" dxfId="11176" priority="108">
      <formula>$M1520="Alterar"</formula>
    </cfRule>
    <cfRule type="expression" dxfId="11175" priority="109">
      <formula>$M1520="Excluir"</formula>
    </cfRule>
    <cfRule type="expression" dxfId="11174" priority="110">
      <formula>$M1520="Incluir"</formula>
    </cfRule>
  </conditionalFormatting>
  <conditionalFormatting sqref="L1520">
    <cfRule type="expression" dxfId="11173" priority="91">
      <formula>MID($H1520,2,7)="0000000"</formula>
    </cfRule>
    <cfRule type="expression" dxfId="11172" priority="92">
      <formula>MID($H1520,3,6)="000000"</formula>
    </cfRule>
    <cfRule type="expression" dxfId="11171" priority="93">
      <formula>MID($H1520,4,5)="00000"</formula>
    </cfRule>
    <cfRule type="expression" dxfId="11170" priority="94">
      <formula>MID($H1520,5,4)="0000"</formula>
    </cfRule>
    <cfRule type="expression" dxfId="11169" priority="95">
      <formula>MID($H1520,7,2)="00"</formula>
    </cfRule>
    <cfRule type="expression" dxfId="11168" priority="96">
      <formula>MID($H1520,8,1)="0"</formula>
    </cfRule>
    <cfRule type="expression" dxfId="11167" priority="97">
      <formula>$M1520="Excluído"</formula>
    </cfRule>
    <cfRule type="expression" dxfId="11166" priority="98">
      <formula>$M1520="Alterar"</formula>
    </cfRule>
    <cfRule type="expression" dxfId="11165" priority="99">
      <formula>$M1520="Excluir"</formula>
    </cfRule>
    <cfRule type="expression" dxfId="11164" priority="100">
      <formula>$M1520="Incluir"</formula>
    </cfRule>
  </conditionalFormatting>
  <conditionalFormatting sqref="I1541">
    <cfRule type="expression" dxfId="11163" priority="81">
      <formula>MID($H1541,2,7)="0000000"</formula>
    </cfRule>
    <cfRule type="expression" dxfId="11162" priority="82">
      <formula>MID($H1541,3,6)="000000"</formula>
    </cfRule>
    <cfRule type="expression" dxfId="11161" priority="83">
      <formula>MID($H1541,4,5)="00000"</formula>
    </cfRule>
    <cfRule type="expression" dxfId="11160" priority="84">
      <formula>MID($H1541,5,4)="0000"</formula>
    </cfRule>
    <cfRule type="expression" dxfId="11159" priority="85">
      <formula>MID($H1541,7,2)="00"</formula>
    </cfRule>
    <cfRule type="expression" dxfId="11158" priority="86">
      <formula>MID($H1541,8,1)="0"</formula>
    </cfRule>
    <cfRule type="expression" dxfId="11157" priority="87">
      <formula>$M1541="Excluído"</formula>
    </cfRule>
    <cfRule type="expression" dxfId="11156" priority="88">
      <formula>$M1541="Alterar"</formula>
    </cfRule>
    <cfRule type="expression" dxfId="11155" priority="89">
      <formula>$M1541="Excluir"</formula>
    </cfRule>
    <cfRule type="expression" dxfId="11154" priority="90">
      <formula>$M1541="Incluir"</formula>
    </cfRule>
  </conditionalFormatting>
  <conditionalFormatting sqref="L1541">
    <cfRule type="expression" dxfId="11153" priority="71">
      <formula>MID($H1541,2,7)="0000000"</formula>
    </cfRule>
    <cfRule type="expression" dxfId="11152" priority="72">
      <formula>MID($H1541,3,6)="000000"</formula>
    </cfRule>
    <cfRule type="expression" dxfId="11151" priority="73">
      <formula>MID($H1541,4,5)="00000"</formula>
    </cfRule>
    <cfRule type="expression" dxfId="11150" priority="74">
      <formula>MID($H1541,5,4)="0000"</formula>
    </cfRule>
    <cfRule type="expression" dxfId="11149" priority="75">
      <formula>MID($H1541,7,2)="00"</formula>
    </cfRule>
    <cfRule type="expression" dxfId="11148" priority="76">
      <formula>MID($H1541,8,1)="0"</formula>
    </cfRule>
    <cfRule type="expression" dxfId="11147" priority="77">
      <formula>$M1541="Excluído"</formula>
    </cfRule>
    <cfRule type="expression" dxfId="11146" priority="78">
      <formula>$M1541="Alterar"</formula>
    </cfRule>
    <cfRule type="expression" dxfId="11145" priority="79">
      <formula>$M1541="Excluir"</formula>
    </cfRule>
    <cfRule type="expression" dxfId="11144" priority="80">
      <formula>$M1541="Incluir"</formula>
    </cfRule>
  </conditionalFormatting>
  <conditionalFormatting sqref="I1563">
    <cfRule type="expression" dxfId="11143" priority="61">
      <formula>MID($H1563,2,7)="0000000"</formula>
    </cfRule>
    <cfRule type="expression" dxfId="11142" priority="62">
      <formula>MID($H1563,3,6)="000000"</formula>
    </cfRule>
    <cfRule type="expression" dxfId="11141" priority="63">
      <formula>MID($H1563,4,5)="00000"</formula>
    </cfRule>
    <cfRule type="expression" dxfId="11140" priority="64">
      <formula>MID($H1563,5,4)="0000"</formula>
    </cfRule>
    <cfRule type="expression" dxfId="11139" priority="65">
      <formula>MID($H1563,7,2)="00"</formula>
    </cfRule>
    <cfRule type="expression" dxfId="11138" priority="66">
      <formula>MID($H1563,8,1)="0"</formula>
    </cfRule>
    <cfRule type="expression" dxfId="11137" priority="67">
      <formula>$M1563="Excluído"</formula>
    </cfRule>
    <cfRule type="expression" dxfId="11136" priority="68">
      <formula>$M1563="Alterar"</formula>
    </cfRule>
    <cfRule type="expression" dxfId="11135" priority="69">
      <formula>$M1563="Excluir"</formula>
    </cfRule>
    <cfRule type="expression" dxfId="11134" priority="70">
      <formula>$M1563="Incluir"</formula>
    </cfRule>
  </conditionalFormatting>
  <conditionalFormatting sqref="L1563">
    <cfRule type="expression" dxfId="11133" priority="51">
      <formula>MID($H1563,2,7)="0000000"</formula>
    </cfRule>
    <cfRule type="expression" dxfId="11132" priority="52">
      <formula>MID($H1563,3,6)="000000"</formula>
    </cfRule>
    <cfRule type="expression" dxfId="11131" priority="53">
      <formula>MID($H1563,4,5)="00000"</formula>
    </cfRule>
    <cfRule type="expression" dxfId="11130" priority="54">
      <formula>MID($H1563,5,4)="0000"</formula>
    </cfRule>
    <cfRule type="expression" dxfId="11129" priority="55">
      <formula>MID($H1563,7,2)="00"</formula>
    </cfRule>
    <cfRule type="expression" dxfId="11128" priority="56">
      <formula>MID($H1563,8,1)="0"</formula>
    </cfRule>
    <cfRule type="expression" dxfId="11127" priority="57">
      <formula>$M1563="Excluído"</formula>
    </cfRule>
    <cfRule type="expression" dxfId="11126" priority="58">
      <formula>$M1563="Alterar"</formula>
    </cfRule>
    <cfRule type="expression" dxfId="11125" priority="59">
      <formula>$M1563="Excluir"</formula>
    </cfRule>
    <cfRule type="expression" dxfId="11124" priority="60">
      <formula>$M1563="Incluir"</formula>
    </cfRule>
  </conditionalFormatting>
  <conditionalFormatting sqref="I1577">
    <cfRule type="expression" dxfId="11123" priority="41">
      <formula>MID($H1577,2,7)="0000000"</formula>
    </cfRule>
    <cfRule type="expression" dxfId="11122" priority="42">
      <formula>MID($H1577,3,6)="000000"</formula>
    </cfRule>
    <cfRule type="expression" dxfId="11121" priority="43">
      <formula>MID($H1577,4,5)="00000"</formula>
    </cfRule>
    <cfRule type="expression" dxfId="11120" priority="44">
      <formula>MID($H1577,5,4)="0000"</formula>
    </cfRule>
    <cfRule type="expression" dxfId="11119" priority="45">
      <formula>MID($H1577,7,2)="00"</formula>
    </cfRule>
    <cfRule type="expression" dxfId="11118" priority="46">
      <formula>MID($H1577,8,1)="0"</formula>
    </cfRule>
    <cfRule type="expression" dxfId="11117" priority="47">
      <formula>$M1577="Excluído"</formula>
    </cfRule>
    <cfRule type="expression" dxfId="11116" priority="48">
      <formula>$M1577="Alterar"</formula>
    </cfRule>
    <cfRule type="expression" dxfId="11115" priority="49">
      <formula>$M1577="Excluir"</formula>
    </cfRule>
    <cfRule type="expression" dxfId="11114" priority="50">
      <formula>$M1577="Incluir"</formula>
    </cfRule>
  </conditionalFormatting>
  <conditionalFormatting sqref="L1577">
    <cfRule type="expression" dxfId="11113" priority="31">
      <formula>MID($H1577,2,7)="0000000"</formula>
    </cfRule>
    <cfRule type="expression" dxfId="11112" priority="32">
      <formula>MID($H1577,3,6)="000000"</formula>
    </cfRule>
    <cfRule type="expression" dxfId="11111" priority="33">
      <formula>MID($H1577,4,5)="00000"</formula>
    </cfRule>
    <cfRule type="expression" dxfId="11110" priority="34">
      <formula>MID($H1577,5,4)="0000"</formula>
    </cfRule>
    <cfRule type="expression" dxfId="11109" priority="35">
      <formula>MID($H1577,7,2)="00"</formula>
    </cfRule>
    <cfRule type="expression" dxfId="11108" priority="36">
      <formula>MID($H1577,8,1)="0"</formula>
    </cfRule>
    <cfRule type="expression" dxfId="11107" priority="37">
      <formula>$M1577="Excluído"</formula>
    </cfRule>
    <cfRule type="expression" dxfId="11106" priority="38">
      <formula>$M1577="Alterar"</formula>
    </cfRule>
    <cfRule type="expression" dxfId="11105" priority="39">
      <formula>$M1577="Excluir"</formula>
    </cfRule>
    <cfRule type="expression" dxfId="11104" priority="40">
      <formula>$M1577="Incluir"</formula>
    </cfRule>
  </conditionalFormatting>
  <conditionalFormatting sqref="K1074">
    <cfRule type="expression" dxfId="11103" priority="21">
      <formula>MID($H1074,2,7)="0000000"</formula>
    </cfRule>
    <cfRule type="expression" dxfId="11102" priority="22">
      <formula>MID($H1074,3,6)="000000"</formula>
    </cfRule>
    <cfRule type="expression" dxfId="11101" priority="23">
      <formula>MID($H1074,4,5)="00000"</formula>
    </cfRule>
    <cfRule type="expression" dxfId="11100" priority="24">
      <formula>MID($H1074,5,4)="0000"</formula>
    </cfRule>
    <cfRule type="expression" dxfId="11099" priority="25">
      <formula>MID($H1074,7,2)="00"</formula>
    </cfRule>
    <cfRule type="expression" dxfId="11098" priority="26">
      <formula>MID($H1074,8,1)="0"</formula>
    </cfRule>
    <cfRule type="expression" dxfId="11097" priority="27">
      <formula>$M1074="Excluído"</formula>
    </cfRule>
    <cfRule type="expression" dxfId="11096" priority="28">
      <formula>$M1074="Alterar"</formula>
    </cfRule>
    <cfRule type="expression" dxfId="11095" priority="29">
      <formula>$M1074="Excluir"</formula>
    </cfRule>
    <cfRule type="expression" dxfId="11094" priority="30">
      <formula>$M1074="Incluir"</formula>
    </cfRule>
  </conditionalFormatting>
  <conditionalFormatting sqref="L1074">
    <cfRule type="expression" dxfId="11093" priority="11">
      <formula>MID($H1074,2,7)="0000000"</formula>
    </cfRule>
    <cfRule type="expression" dxfId="11092" priority="12">
      <formula>MID($H1074,3,6)="000000"</formula>
    </cfRule>
    <cfRule type="expression" dxfId="11091" priority="13">
      <formula>MID($H1074,4,5)="00000"</formula>
    </cfRule>
    <cfRule type="expression" dxfId="11090" priority="14">
      <formula>MID($H1074,5,4)="0000"</formula>
    </cfRule>
    <cfRule type="expression" dxfId="11089" priority="15">
      <formula>MID($H1074,7,2)="00"</formula>
    </cfRule>
    <cfRule type="expression" dxfId="11088" priority="16">
      <formula>MID($H1074,8,1)="0"</formula>
    </cfRule>
    <cfRule type="expression" dxfId="11087" priority="17">
      <formula>$M1074="Excluído"</formula>
    </cfRule>
    <cfRule type="expression" dxfId="11086" priority="18">
      <formula>$M1074="Alterar"</formula>
    </cfRule>
    <cfRule type="expression" dxfId="11085" priority="19">
      <formula>$M1074="Excluir"</formula>
    </cfRule>
    <cfRule type="expression" dxfId="11084" priority="20">
      <formula>$M1074="Incluir"</formula>
    </cfRule>
  </conditionalFormatting>
  <conditionalFormatting sqref="L42:L43">
    <cfRule type="expression" dxfId="11083" priority="1">
      <formula>MID($H42,2,7)="0000000"</formula>
    </cfRule>
    <cfRule type="expression" dxfId="11082" priority="2">
      <formula>MID($H42,3,6)="000000"</formula>
    </cfRule>
    <cfRule type="expression" dxfId="11081" priority="3">
      <formula>MID($H42,4,5)="00000"</formula>
    </cfRule>
    <cfRule type="expression" dxfId="11080" priority="4">
      <formula>MID($H42,5,4)="0000"</formula>
    </cfRule>
    <cfRule type="expression" dxfId="11079" priority="5">
      <formula>MID($H42,7,2)="00"</formula>
    </cfRule>
    <cfRule type="expression" dxfId="11078" priority="6">
      <formula>MID($H42,8,1)="0"</formula>
    </cfRule>
    <cfRule type="expression" dxfId="11077" priority="7">
      <formula>$M42="Excluído"</formula>
    </cfRule>
    <cfRule type="expression" dxfId="11076" priority="8">
      <formula>$M42="Alterar"</formula>
    </cfRule>
    <cfRule type="expression" dxfId="11075" priority="9">
      <formula>$M42="Excluir"</formula>
    </cfRule>
    <cfRule type="expression" dxfId="11074" priority="10">
      <formula>$M42="Incluir"</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[1]Tabelas!#REF!</xm:f>
          </x14:formula1>
          <xm:sqref>M3:M1624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57"/>
  <sheetViews>
    <sheetView workbookViewId="0">
      <selection activeCell="A20" sqref="A20"/>
    </sheetView>
  </sheetViews>
  <sheetFormatPr defaultRowHeight="15" x14ac:dyDescent="0.25"/>
  <cols>
    <col min="1" max="1" width="1.7109375" customWidth="1"/>
    <col min="2" max="2" width="15.5703125" customWidth="1"/>
    <col min="3" max="3" width="54.28515625" customWidth="1"/>
    <col min="4" max="4" width="9.28515625" customWidth="1"/>
    <col min="5" max="5" width="9.7109375" customWidth="1"/>
    <col min="6" max="6" width="12.42578125" bestFit="1" customWidth="1"/>
    <col min="7" max="7" width="53.42578125" customWidth="1"/>
    <col min="9" max="9" width="24.42578125" customWidth="1"/>
  </cols>
  <sheetData>
    <row r="1" spans="2:8" ht="15.75" x14ac:dyDescent="0.25">
      <c r="B1" s="165" t="s">
        <v>2115</v>
      </c>
      <c r="C1" s="166"/>
      <c r="D1" s="166"/>
      <c r="E1" s="34"/>
    </row>
    <row r="2" spans="2:8" ht="15.75" x14ac:dyDescent="0.25">
      <c r="B2" s="167" t="s">
        <v>2116</v>
      </c>
      <c r="C2" s="166"/>
      <c r="D2" s="166"/>
      <c r="E2" s="34"/>
    </row>
    <row r="3" spans="2:8" ht="15.75" x14ac:dyDescent="0.25">
      <c r="B3" s="168" t="s">
        <v>2117</v>
      </c>
      <c r="C3" s="169"/>
      <c r="D3" s="169"/>
      <c r="E3" s="34"/>
    </row>
    <row r="4" spans="2:8" ht="15.75" x14ac:dyDescent="0.25">
      <c r="B4" s="170" t="s">
        <v>2118</v>
      </c>
      <c r="C4" s="166"/>
      <c r="D4" s="166"/>
      <c r="E4" s="34"/>
    </row>
    <row r="5" spans="2:8" ht="16.5" thickBot="1" x14ac:dyDescent="0.3">
      <c r="B5" s="171" t="s">
        <v>2119</v>
      </c>
      <c r="C5" s="166"/>
      <c r="D5" s="166"/>
      <c r="E5" s="34"/>
    </row>
    <row r="6" spans="2:8" ht="15.75" thickBot="1" x14ac:dyDescent="0.3">
      <c r="B6" s="335" t="s">
        <v>9361</v>
      </c>
      <c r="C6" s="336"/>
      <c r="D6" s="336"/>
      <c r="E6" s="336"/>
      <c r="F6" s="336"/>
      <c r="G6" s="336"/>
      <c r="H6" s="337"/>
    </row>
    <row r="7" spans="2:8" ht="15.75" thickBot="1" x14ac:dyDescent="0.3">
      <c r="B7" s="172" t="s">
        <v>39</v>
      </c>
      <c r="C7" s="173" t="s">
        <v>40</v>
      </c>
      <c r="D7" s="173" t="s">
        <v>41</v>
      </c>
      <c r="E7" s="174" t="s">
        <v>2120</v>
      </c>
      <c r="F7" s="172" t="s">
        <v>2121</v>
      </c>
      <c r="G7" s="173" t="s">
        <v>40</v>
      </c>
      <c r="H7" s="175" t="s">
        <v>41</v>
      </c>
    </row>
    <row r="8" spans="2:8" x14ac:dyDescent="0.25">
      <c r="B8" s="176">
        <v>11180100</v>
      </c>
      <c r="C8" s="74" t="s">
        <v>132</v>
      </c>
      <c r="D8" s="75" t="s">
        <v>67</v>
      </c>
      <c r="E8" s="81" t="s">
        <v>2122</v>
      </c>
      <c r="F8" s="177"/>
      <c r="G8" s="62"/>
      <c r="H8" s="61"/>
    </row>
    <row r="9" spans="2:8" x14ac:dyDescent="0.25">
      <c r="B9" s="14">
        <v>11180110</v>
      </c>
      <c r="C9" s="15" t="s">
        <v>66</v>
      </c>
      <c r="D9" s="280" t="s">
        <v>67</v>
      </c>
      <c r="E9" s="70" t="s">
        <v>2109</v>
      </c>
      <c r="F9" s="144">
        <v>11125000</v>
      </c>
      <c r="G9" s="65" t="s">
        <v>66</v>
      </c>
      <c r="H9" s="66" t="s">
        <v>67</v>
      </c>
    </row>
    <row r="10" spans="2:8" x14ac:dyDescent="0.25">
      <c r="B10" s="14">
        <v>11180120</v>
      </c>
      <c r="C10" s="15" t="s">
        <v>69</v>
      </c>
      <c r="D10" s="280" t="s">
        <v>67</v>
      </c>
      <c r="E10" s="70" t="s">
        <v>2109</v>
      </c>
      <c r="F10" s="144">
        <v>11125100</v>
      </c>
      <c r="G10" s="65" t="s">
        <v>69</v>
      </c>
      <c r="H10" s="66" t="s">
        <v>67</v>
      </c>
    </row>
    <row r="11" spans="2:8" ht="30" x14ac:dyDescent="0.25">
      <c r="B11" s="14">
        <v>11180130</v>
      </c>
      <c r="C11" s="15" t="s">
        <v>71</v>
      </c>
      <c r="D11" s="280" t="s">
        <v>67</v>
      </c>
      <c r="E11" s="70" t="s">
        <v>2109</v>
      </c>
      <c r="F11" s="144">
        <v>11125200</v>
      </c>
      <c r="G11" s="65" t="s">
        <v>71</v>
      </c>
      <c r="H11" s="66" t="s">
        <v>67</v>
      </c>
    </row>
    <row r="12" spans="2:8" ht="30" x14ac:dyDescent="0.25">
      <c r="B12" s="14">
        <v>11180140</v>
      </c>
      <c r="C12" s="15" t="s">
        <v>134</v>
      </c>
      <c r="D12" s="280" t="s">
        <v>67</v>
      </c>
      <c r="E12" s="70" t="s">
        <v>2109</v>
      </c>
      <c r="F12" s="144">
        <v>11125300</v>
      </c>
      <c r="G12" s="65" t="s">
        <v>73</v>
      </c>
      <c r="H12" s="66" t="s">
        <v>67</v>
      </c>
    </row>
    <row r="13" spans="2:8" x14ac:dyDescent="0.25">
      <c r="B13" s="32">
        <v>11130110</v>
      </c>
      <c r="C13" s="16" t="s">
        <v>77</v>
      </c>
      <c r="D13" s="53" t="s">
        <v>54</v>
      </c>
      <c r="E13" s="76" t="s">
        <v>2122</v>
      </c>
      <c r="F13" s="14">
        <v>11130100</v>
      </c>
      <c r="G13" s="15" t="s">
        <v>77</v>
      </c>
      <c r="H13" s="280" t="s">
        <v>54</v>
      </c>
    </row>
    <row r="14" spans="2:8" ht="30" x14ac:dyDescent="0.25">
      <c r="B14" s="32">
        <v>11130210</v>
      </c>
      <c r="C14" s="16" t="s">
        <v>80</v>
      </c>
      <c r="D14" s="53" t="s">
        <v>54</v>
      </c>
      <c r="E14" s="76" t="s">
        <v>2122</v>
      </c>
      <c r="F14" s="14">
        <v>11130200</v>
      </c>
      <c r="G14" s="15" t="s">
        <v>80</v>
      </c>
      <c r="H14" s="280" t="s">
        <v>54</v>
      </c>
    </row>
    <row r="15" spans="2:8" ht="30" x14ac:dyDescent="0.25">
      <c r="B15" s="14">
        <v>11150110</v>
      </c>
      <c r="C15" s="15" t="s">
        <v>121</v>
      </c>
      <c r="D15" s="280" t="s">
        <v>54</v>
      </c>
      <c r="E15" s="70" t="s">
        <v>2109</v>
      </c>
      <c r="F15" s="144"/>
      <c r="G15" s="121"/>
      <c r="H15" s="280"/>
    </row>
    <row r="16" spans="2:8" ht="30" x14ac:dyDescent="0.25">
      <c r="B16" s="14">
        <v>11150120</v>
      </c>
      <c r="C16" s="15" t="s">
        <v>123</v>
      </c>
      <c r="D16" s="280" t="s">
        <v>54</v>
      </c>
      <c r="E16" s="70" t="s">
        <v>2109</v>
      </c>
      <c r="F16" s="144"/>
      <c r="G16" s="121"/>
      <c r="H16" s="280"/>
    </row>
    <row r="17" spans="2:8" x14ac:dyDescent="0.25">
      <c r="B17" s="32">
        <v>11160000</v>
      </c>
      <c r="C17" s="16" t="s">
        <v>125</v>
      </c>
      <c r="D17" s="53" t="s">
        <v>45</v>
      </c>
      <c r="E17" s="76" t="s">
        <v>2122</v>
      </c>
      <c r="F17" s="178"/>
      <c r="G17" s="178"/>
      <c r="H17" s="70"/>
    </row>
    <row r="18" spans="2:8" x14ac:dyDescent="0.25">
      <c r="B18" s="32">
        <v>11160100</v>
      </c>
      <c r="C18" s="16" t="s">
        <v>125</v>
      </c>
      <c r="D18" s="53" t="s">
        <v>54</v>
      </c>
      <c r="E18" s="76" t="s">
        <v>2122</v>
      </c>
      <c r="F18" s="178"/>
      <c r="G18" s="178"/>
      <c r="H18" s="70"/>
    </row>
    <row r="19" spans="2:8" x14ac:dyDescent="0.25">
      <c r="B19" s="32">
        <v>11170000</v>
      </c>
      <c r="C19" s="16" t="s">
        <v>128</v>
      </c>
      <c r="D19" s="53" t="s">
        <v>45</v>
      </c>
      <c r="E19" s="76" t="s">
        <v>2122</v>
      </c>
      <c r="F19" s="178"/>
      <c r="G19" s="178"/>
      <c r="H19" s="70"/>
    </row>
    <row r="20" spans="2:8" x14ac:dyDescent="0.25">
      <c r="B20" s="32">
        <v>11170100</v>
      </c>
      <c r="C20" s="16" t="s">
        <v>128</v>
      </c>
      <c r="D20" s="53" t="s">
        <v>54</v>
      </c>
      <c r="E20" s="76" t="s">
        <v>2122</v>
      </c>
      <c r="F20" s="178"/>
      <c r="G20" s="178"/>
      <c r="H20" s="70"/>
    </row>
    <row r="21" spans="2:8" x14ac:dyDescent="0.25">
      <c r="B21" s="32">
        <v>11180000</v>
      </c>
      <c r="C21" s="16" t="s">
        <v>130</v>
      </c>
      <c r="D21" s="53" t="s">
        <v>45</v>
      </c>
      <c r="E21" s="76" t="s">
        <v>2122</v>
      </c>
      <c r="F21" s="178"/>
      <c r="G21" s="178"/>
      <c r="H21" s="70"/>
    </row>
    <row r="22" spans="2:8" x14ac:dyDescent="0.25">
      <c r="B22" s="32">
        <v>11180100</v>
      </c>
      <c r="C22" s="16" t="s">
        <v>132</v>
      </c>
      <c r="D22" s="53" t="s">
        <v>67</v>
      </c>
      <c r="E22" s="76" t="s">
        <v>2122</v>
      </c>
      <c r="F22" s="178"/>
      <c r="G22" s="178"/>
      <c r="H22" s="70"/>
    </row>
    <row r="23" spans="2:8" ht="30" x14ac:dyDescent="0.25">
      <c r="B23" s="14">
        <v>11180200</v>
      </c>
      <c r="C23" s="15" t="s">
        <v>135</v>
      </c>
      <c r="D23" s="280" t="s">
        <v>67</v>
      </c>
      <c r="E23" s="70" t="s">
        <v>2109</v>
      </c>
      <c r="F23" s="144">
        <v>11145000</v>
      </c>
      <c r="G23" s="65" t="s">
        <v>93</v>
      </c>
      <c r="H23" s="66" t="s">
        <v>67</v>
      </c>
    </row>
    <row r="24" spans="2:8" ht="45" x14ac:dyDescent="0.25">
      <c r="B24" s="14">
        <v>11180210</v>
      </c>
      <c r="C24" s="15" t="s">
        <v>108</v>
      </c>
      <c r="D24" s="280" t="s">
        <v>67</v>
      </c>
      <c r="E24" s="70" t="s">
        <v>2109</v>
      </c>
      <c r="F24" s="144">
        <v>11145010</v>
      </c>
      <c r="G24" s="65" t="s">
        <v>108</v>
      </c>
      <c r="H24" s="66" t="s">
        <v>67</v>
      </c>
    </row>
    <row r="25" spans="2:8" x14ac:dyDescent="0.25">
      <c r="B25" s="14">
        <v>11180220</v>
      </c>
      <c r="C25" s="15" t="s">
        <v>110</v>
      </c>
      <c r="D25" s="280" t="s">
        <v>67</v>
      </c>
      <c r="E25" s="70" t="s">
        <v>2109</v>
      </c>
      <c r="F25" s="144">
        <v>11145020</v>
      </c>
      <c r="G25" s="65" t="s">
        <v>110</v>
      </c>
      <c r="H25" s="66" t="s">
        <v>67</v>
      </c>
    </row>
    <row r="26" spans="2:8" x14ac:dyDescent="0.25">
      <c r="B26" s="14"/>
      <c r="C26" s="15"/>
      <c r="D26" s="280"/>
      <c r="E26" s="71" t="s">
        <v>2123</v>
      </c>
      <c r="F26" s="179">
        <v>11145100</v>
      </c>
      <c r="G26" s="67" t="s">
        <v>111</v>
      </c>
      <c r="H26" s="68" t="s">
        <v>67</v>
      </c>
    </row>
    <row r="27" spans="2:8" x14ac:dyDescent="0.25">
      <c r="B27" s="14">
        <v>11180230</v>
      </c>
      <c r="C27" s="15" t="s">
        <v>139</v>
      </c>
      <c r="D27" s="280" t="s">
        <v>67</v>
      </c>
      <c r="E27" s="70" t="s">
        <v>2109</v>
      </c>
      <c r="F27" s="144">
        <v>11145110</v>
      </c>
      <c r="G27" s="65" t="s">
        <v>113</v>
      </c>
      <c r="H27" s="66" t="s">
        <v>67</v>
      </c>
    </row>
    <row r="28" spans="2:8" x14ac:dyDescent="0.25">
      <c r="B28" s="14">
        <v>11180240</v>
      </c>
      <c r="C28" s="15" t="s">
        <v>115</v>
      </c>
      <c r="D28" s="280" t="s">
        <v>67</v>
      </c>
      <c r="E28" s="70" t="s">
        <v>2109</v>
      </c>
      <c r="F28" s="144">
        <v>11145120</v>
      </c>
      <c r="G28" s="65" t="s">
        <v>115</v>
      </c>
      <c r="H28" s="66" t="s">
        <v>67</v>
      </c>
    </row>
    <row r="29" spans="2:8" ht="30" x14ac:dyDescent="0.25">
      <c r="B29" s="14">
        <v>11180250</v>
      </c>
      <c r="C29" s="15" t="s">
        <v>117</v>
      </c>
      <c r="D29" s="280" t="s">
        <v>67</v>
      </c>
      <c r="E29" s="70" t="s">
        <v>2109</v>
      </c>
      <c r="F29" s="144">
        <v>11145200</v>
      </c>
      <c r="G29" s="65" t="s">
        <v>117</v>
      </c>
      <c r="H29" s="66" t="s">
        <v>67</v>
      </c>
    </row>
    <row r="30" spans="2:8" x14ac:dyDescent="0.25">
      <c r="B30" s="32">
        <v>11190100</v>
      </c>
      <c r="C30" s="16" t="s">
        <v>143</v>
      </c>
      <c r="D30" s="76" t="s">
        <v>54</v>
      </c>
      <c r="E30" s="76" t="s">
        <v>2122</v>
      </c>
      <c r="F30" s="178"/>
      <c r="G30" s="178"/>
      <c r="H30" s="70"/>
    </row>
    <row r="31" spans="2:8" x14ac:dyDescent="0.25">
      <c r="B31" s="32">
        <v>11190110</v>
      </c>
      <c r="C31" s="16" t="s">
        <v>143</v>
      </c>
      <c r="D31" s="76" t="s">
        <v>54</v>
      </c>
      <c r="E31" s="76" t="s">
        <v>2122</v>
      </c>
      <c r="F31" s="178"/>
      <c r="G31" s="178"/>
      <c r="H31" s="70"/>
    </row>
    <row r="32" spans="2:8" x14ac:dyDescent="0.25">
      <c r="B32" s="178"/>
      <c r="C32" s="178"/>
      <c r="D32" s="70"/>
      <c r="E32" s="71" t="s">
        <v>2123</v>
      </c>
      <c r="F32" s="179">
        <v>11199900</v>
      </c>
      <c r="G32" s="67" t="s">
        <v>143</v>
      </c>
      <c r="H32" s="68" t="s">
        <v>54</v>
      </c>
    </row>
    <row r="33" spans="2:8" x14ac:dyDescent="0.25">
      <c r="B33" s="32">
        <v>11210110</v>
      </c>
      <c r="C33" s="16" t="s">
        <v>152</v>
      </c>
      <c r="D33" s="53" t="s">
        <v>54</v>
      </c>
      <c r="E33" s="76" t="s">
        <v>2122</v>
      </c>
      <c r="F33" s="14">
        <v>11210100</v>
      </c>
      <c r="G33" s="15" t="s">
        <v>152</v>
      </c>
      <c r="H33" s="280" t="s">
        <v>54</v>
      </c>
    </row>
    <row r="34" spans="2:8" ht="30" x14ac:dyDescent="0.25">
      <c r="B34" s="180">
        <v>11210120</v>
      </c>
      <c r="C34" s="77" t="s">
        <v>154</v>
      </c>
      <c r="D34" s="78" t="s">
        <v>54</v>
      </c>
      <c r="E34" s="72" t="s">
        <v>2109</v>
      </c>
      <c r="F34" s="144">
        <v>11210600</v>
      </c>
      <c r="G34" s="181" t="s">
        <v>154</v>
      </c>
      <c r="H34" s="66" t="s">
        <v>54</v>
      </c>
    </row>
    <row r="35" spans="2:8" x14ac:dyDescent="0.25">
      <c r="B35" s="14">
        <v>11210310</v>
      </c>
      <c r="C35" s="15" t="s">
        <v>167</v>
      </c>
      <c r="D35" s="280" t="s">
        <v>54</v>
      </c>
      <c r="E35" s="72" t="s">
        <v>2109</v>
      </c>
      <c r="F35" s="144" t="s">
        <v>2110</v>
      </c>
      <c r="G35" s="181" t="s">
        <v>167</v>
      </c>
      <c r="H35" s="66" t="s">
        <v>54</v>
      </c>
    </row>
    <row r="36" spans="2:8" x14ac:dyDescent="0.25">
      <c r="B36" s="14">
        <v>11210410</v>
      </c>
      <c r="C36" s="15" t="s">
        <v>170</v>
      </c>
      <c r="D36" s="280" t="s">
        <v>54</v>
      </c>
      <c r="E36" s="72" t="s">
        <v>2109</v>
      </c>
      <c r="F36" s="144" t="s">
        <v>2111</v>
      </c>
      <c r="G36" s="181" t="s">
        <v>170</v>
      </c>
      <c r="H36" s="66" t="s">
        <v>54</v>
      </c>
    </row>
    <row r="37" spans="2:8" x14ac:dyDescent="0.25">
      <c r="B37" s="14">
        <v>11210510</v>
      </c>
      <c r="C37" s="15" t="s">
        <v>173</v>
      </c>
      <c r="D37" s="280" t="s">
        <v>54</v>
      </c>
      <c r="E37" s="72" t="s">
        <v>2109</v>
      </c>
      <c r="F37" s="144" t="s">
        <v>2112</v>
      </c>
      <c r="G37" s="66" t="s">
        <v>173</v>
      </c>
      <c r="H37" s="66" t="s">
        <v>54</v>
      </c>
    </row>
    <row r="38" spans="2:8" x14ac:dyDescent="0.25">
      <c r="B38" s="178"/>
      <c r="C38" s="178"/>
      <c r="D38" s="70"/>
      <c r="E38" s="73" t="s">
        <v>2123</v>
      </c>
      <c r="F38" s="179">
        <v>11210700</v>
      </c>
      <c r="G38" s="60" t="s">
        <v>176</v>
      </c>
      <c r="H38" s="69" t="s">
        <v>54</v>
      </c>
    </row>
    <row r="39" spans="2:8" x14ac:dyDescent="0.25">
      <c r="B39" s="32">
        <v>11280000</v>
      </c>
      <c r="C39" s="16" t="s">
        <v>200</v>
      </c>
      <c r="D39" s="53" t="s">
        <v>45</v>
      </c>
      <c r="E39" s="76" t="s">
        <v>2122</v>
      </c>
      <c r="F39" s="182"/>
      <c r="G39" s="79"/>
      <c r="H39" s="80"/>
    </row>
    <row r="40" spans="2:8" x14ac:dyDescent="0.25">
      <c r="B40" s="32">
        <v>11280100</v>
      </c>
      <c r="C40" s="16" t="s">
        <v>152</v>
      </c>
      <c r="D40" s="53" t="s">
        <v>67</v>
      </c>
      <c r="E40" s="76" t="s">
        <v>2122</v>
      </c>
      <c r="F40" s="182"/>
      <c r="G40" s="79"/>
      <c r="H40" s="80"/>
    </row>
    <row r="41" spans="2:8" x14ac:dyDescent="0.25">
      <c r="B41" s="14">
        <v>11280110</v>
      </c>
      <c r="C41" s="15" t="s">
        <v>178</v>
      </c>
      <c r="D41" s="280" t="s">
        <v>67</v>
      </c>
      <c r="E41" s="72" t="s">
        <v>2109</v>
      </c>
      <c r="F41" s="144">
        <v>11215000</v>
      </c>
      <c r="G41" s="65" t="s">
        <v>178</v>
      </c>
      <c r="H41" s="66" t="s">
        <v>67</v>
      </c>
    </row>
    <row r="42" spans="2:8" x14ac:dyDescent="0.25">
      <c r="B42" s="14">
        <v>11280120</v>
      </c>
      <c r="C42" s="15" t="s">
        <v>180</v>
      </c>
      <c r="D42" s="280" t="s">
        <v>67</v>
      </c>
      <c r="E42" s="72" t="s">
        <v>2109</v>
      </c>
      <c r="F42" s="144">
        <v>11215100</v>
      </c>
      <c r="G42" s="65" t="s">
        <v>180</v>
      </c>
      <c r="H42" s="66" t="s">
        <v>67</v>
      </c>
    </row>
    <row r="43" spans="2:8" x14ac:dyDescent="0.25">
      <c r="B43" s="14"/>
      <c r="C43" s="15"/>
      <c r="D43" s="280"/>
      <c r="E43" s="76" t="s">
        <v>2122</v>
      </c>
      <c r="F43" s="32">
        <v>11219800</v>
      </c>
      <c r="G43" s="183" t="s">
        <v>182</v>
      </c>
      <c r="H43" s="184" t="s">
        <v>67</v>
      </c>
    </row>
    <row r="44" spans="2:8" x14ac:dyDescent="0.25">
      <c r="B44" s="14">
        <v>11280190</v>
      </c>
      <c r="C44" s="15" t="s">
        <v>182</v>
      </c>
      <c r="D44" s="280" t="s">
        <v>67</v>
      </c>
      <c r="E44" s="279" t="s">
        <v>2109</v>
      </c>
      <c r="F44" s="14">
        <v>11210100</v>
      </c>
      <c r="G44" s="15" t="s">
        <v>152</v>
      </c>
      <c r="H44" s="280" t="s">
        <v>54</v>
      </c>
    </row>
    <row r="45" spans="2:8" x14ac:dyDescent="0.25">
      <c r="B45" s="32">
        <v>11220110</v>
      </c>
      <c r="C45" s="16" t="s">
        <v>184</v>
      </c>
      <c r="D45" s="53" t="s">
        <v>54</v>
      </c>
      <c r="E45" s="76" t="s">
        <v>2122</v>
      </c>
      <c r="F45" s="14">
        <v>11220100</v>
      </c>
      <c r="G45" s="15" t="s">
        <v>186</v>
      </c>
      <c r="H45" s="280" t="s">
        <v>54</v>
      </c>
    </row>
    <row r="46" spans="2:8" x14ac:dyDescent="0.25">
      <c r="B46" s="32">
        <v>11220210</v>
      </c>
      <c r="C46" s="16" t="s">
        <v>190</v>
      </c>
      <c r="D46" s="53" t="s">
        <v>54</v>
      </c>
      <c r="E46" s="76" t="s">
        <v>2122</v>
      </c>
      <c r="F46" s="14">
        <v>11220200</v>
      </c>
      <c r="G46" s="15" t="s">
        <v>188</v>
      </c>
      <c r="H46" s="280" t="s">
        <v>54</v>
      </c>
    </row>
    <row r="47" spans="2:8" x14ac:dyDescent="0.25">
      <c r="B47" s="14">
        <v>11280210</v>
      </c>
      <c r="C47" s="15" t="s">
        <v>191</v>
      </c>
      <c r="D47" s="280" t="s">
        <v>67</v>
      </c>
      <c r="E47" s="72" t="s">
        <v>2109</v>
      </c>
      <c r="F47" s="144">
        <v>11225000</v>
      </c>
      <c r="G47" s="65" t="s">
        <v>191</v>
      </c>
      <c r="H47" s="66" t="s">
        <v>67</v>
      </c>
    </row>
    <row r="48" spans="2:8" x14ac:dyDescent="0.25">
      <c r="B48" s="14">
        <v>11280220</v>
      </c>
      <c r="C48" s="15" t="s">
        <v>194</v>
      </c>
      <c r="D48" s="280" t="s">
        <v>67</v>
      </c>
      <c r="E48" s="72" t="s">
        <v>2109</v>
      </c>
      <c r="F48" s="144">
        <v>11225100</v>
      </c>
      <c r="G48" s="65" t="s">
        <v>194</v>
      </c>
      <c r="H48" s="66" t="s">
        <v>67</v>
      </c>
    </row>
    <row r="49" spans="2:8" x14ac:dyDescent="0.25">
      <c r="B49" s="14">
        <v>11280230</v>
      </c>
      <c r="C49" s="15" t="s">
        <v>196</v>
      </c>
      <c r="D49" s="280" t="s">
        <v>67</v>
      </c>
      <c r="E49" s="72" t="s">
        <v>2109</v>
      </c>
      <c r="F49" s="144">
        <v>11225200</v>
      </c>
      <c r="G49" s="65" t="s">
        <v>196</v>
      </c>
      <c r="H49" s="66" t="s">
        <v>67</v>
      </c>
    </row>
    <row r="50" spans="2:8" x14ac:dyDescent="0.25">
      <c r="B50" s="14"/>
      <c r="C50" s="15"/>
      <c r="D50" s="280"/>
      <c r="E50" s="76" t="s">
        <v>2122</v>
      </c>
      <c r="F50" s="32">
        <v>11229800</v>
      </c>
      <c r="G50" s="183" t="s">
        <v>198</v>
      </c>
      <c r="H50" s="184" t="s">
        <v>67</v>
      </c>
    </row>
    <row r="51" spans="2:8" x14ac:dyDescent="0.25">
      <c r="B51" s="14">
        <v>11280290</v>
      </c>
      <c r="C51" s="15" t="s">
        <v>198</v>
      </c>
      <c r="D51" s="280" t="s">
        <v>67</v>
      </c>
      <c r="E51" s="279" t="s">
        <v>2109</v>
      </c>
      <c r="F51" s="14">
        <v>11220100</v>
      </c>
      <c r="G51" s="185" t="s">
        <v>186</v>
      </c>
      <c r="H51" s="186" t="s">
        <v>54</v>
      </c>
    </row>
    <row r="52" spans="2:8" x14ac:dyDescent="0.25">
      <c r="B52" s="14"/>
      <c r="C52" s="15"/>
      <c r="D52" s="280"/>
      <c r="E52" s="73" t="s">
        <v>2123</v>
      </c>
      <c r="F52" s="179">
        <v>11310000</v>
      </c>
      <c r="G52" s="67" t="s">
        <v>210</v>
      </c>
      <c r="H52" s="68" t="s">
        <v>45</v>
      </c>
    </row>
    <row r="53" spans="2:8" x14ac:dyDescent="0.25">
      <c r="B53" s="32">
        <v>11300010</v>
      </c>
      <c r="C53" s="32" t="s">
        <v>210</v>
      </c>
      <c r="D53" s="20" t="s">
        <v>54</v>
      </c>
      <c r="E53" s="178"/>
      <c r="F53" s="178"/>
      <c r="G53" s="178"/>
      <c r="H53" s="178"/>
    </row>
    <row r="54" spans="2:8" ht="30" x14ac:dyDescent="0.25">
      <c r="B54" s="14">
        <v>11380100</v>
      </c>
      <c r="C54" s="15" t="s">
        <v>212</v>
      </c>
      <c r="D54" s="280" t="s">
        <v>67</v>
      </c>
      <c r="E54" s="72" t="s">
        <v>2109</v>
      </c>
      <c r="F54" s="144">
        <v>11315000</v>
      </c>
      <c r="G54" s="65" t="s">
        <v>212</v>
      </c>
      <c r="H54" s="66" t="s">
        <v>67</v>
      </c>
    </row>
    <row r="55" spans="2:8" ht="30" x14ac:dyDescent="0.25">
      <c r="B55" s="32">
        <v>11380110</v>
      </c>
      <c r="C55" s="16" t="s">
        <v>212</v>
      </c>
      <c r="D55" s="53" t="s">
        <v>67</v>
      </c>
      <c r="E55" s="76" t="s">
        <v>2122</v>
      </c>
      <c r="F55" s="178"/>
      <c r="G55" s="178"/>
      <c r="H55" s="70"/>
    </row>
    <row r="56" spans="2:8" ht="30" x14ac:dyDescent="0.25">
      <c r="B56" s="14">
        <v>11380200</v>
      </c>
      <c r="C56" s="15" t="s">
        <v>214</v>
      </c>
      <c r="D56" s="280" t="s">
        <v>67</v>
      </c>
      <c r="E56" s="72" t="s">
        <v>2109</v>
      </c>
      <c r="F56" s="144">
        <v>11315100</v>
      </c>
      <c r="G56" s="65" t="s">
        <v>214</v>
      </c>
      <c r="H56" s="66" t="s">
        <v>67</v>
      </c>
    </row>
    <row r="57" spans="2:8" ht="30" x14ac:dyDescent="0.25">
      <c r="B57" s="32">
        <v>11380210</v>
      </c>
      <c r="C57" s="16" t="s">
        <v>214</v>
      </c>
      <c r="D57" s="53" t="s">
        <v>67</v>
      </c>
      <c r="E57" s="76" t="s">
        <v>2122</v>
      </c>
      <c r="F57" s="178"/>
      <c r="G57" s="178"/>
      <c r="H57" s="70"/>
    </row>
    <row r="58" spans="2:8" ht="30" x14ac:dyDescent="0.25">
      <c r="B58" s="14">
        <v>11380300</v>
      </c>
      <c r="C58" s="15" t="s">
        <v>216</v>
      </c>
      <c r="D58" s="280" t="s">
        <v>67</v>
      </c>
      <c r="E58" s="72" t="s">
        <v>2109</v>
      </c>
      <c r="F58" s="144">
        <v>11315200</v>
      </c>
      <c r="G58" s="65" t="s">
        <v>216</v>
      </c>
      <c r="H58" s="66" t="s">
        <v>67</v>
      </c>
    </row>
    <row r="59" spans="2:8" ht="30" x14ac:dyDescent="0.25">
      <c r="B59" s="32">
        <v>11380310</v>
      </c>
      <c r="C59" s="16" t="s">
        <v>216</v>
      </c>
      <c r="D59" s="53" t="s">
        <v>67</v>
      </c>
      <c r="E59" s="76" t="s">
        <v>2122</v>
      </c>
      <c r="F59" s="178"/>
      <c r="G59" s="178"/>
      <c r="H59" s="70"/>
    </row>
    <row r="60" spans="2:8" ht="30" x14ac:dyDescent="0.25">
      <c r="B60" s="14">
        <v>11380400</v>
      </c>
      <c r="C60" s="15" t="s">
        <v>218</v>
      </c>
      <c r="D60" s="280" t="s">
        <v>67</v>
      </c>
      <c r="E60" s="72" t="s">
        <v>2109</v>
      </c>
      <c r="F60" s="144">
        <v>11315300</v>
      </c>
      <c r="G60" s="65" t="s">
        <v>218</v>
      </c>
      <c r="H60" s="66" t="s">
        <v>67</v>
      </c>
    </row>
    <row r="61" spans="2:8" ht="30" x14ac:dyDescent="0.25">
      <c r="B61" s="32">
        <v>11380410</v>
      </c>
      <c r="C61" s="16" t="s">
        <v>218</v>
      </c>
      <c r="D61" s="53" t="s">
        <v>67</v>
      </c>
      <c r="E61" s="76" t="s">
        <v>2122</v>
      </c>
      <c r="F61" s="178"/>
      <c r="G61" s="178"/>
      <c r="H61" s="70"/>
    </row>
    <row r="62" spans="2:8" x14ac:dyDescent="0.25">
      <c r="B62" s="32"/>
      <c r="C62" s="16"/>
      <c r="D62" s="53"/>
      <c r="E62" s="76" t="s">
        <v>2122</v>
      </c>
      <c r="F62" s="32">
        <v>11319800</v>
      </c>
      <c r="G62" s="183" t="s">
        <v>220</v>
      </c>
      <c r="H62" s="184" t="s">
        <v>67</v>
      </c>
    </row>
    <row r="63" spans="2:8" x14ac:dyDescent="0.25">
      <c r="B63" s="14">
        <v>11389900</v>
      </c>
      <c r="C63" s="15" t="s">
        <v>220</v>
      </c>
      <c r="D63" s="280" t="s">
        <v>45</v>
      </c>
      <c r="E63" s="73" t="s">
        <v>2109</v>
      </c>
      <c r="F63" s="187" t="s">
        <v>5206</v>
      </c>
      <c r="G63" s="188" t="s">
        <v>5207</v>
      </c>
      <c r="H63" s="71" t="s">
        <v>54</v>
      </c>
    </row>
    <row r="64" spans="2:8" x14ac:dyDescent="0.25">
      <c r="B64" s="32">
        <v>11389910</v>
      </c>
      <c r="C64" s="16" t="s">
        <v>220</v>
      </c>
      <c r="D64" s="53" t="s">
        <v>45</v>
      </c>
      <c r="E64" s="76" t="s">
        <v>2122</v>
      </c>
      <c r="F64" s="178"/>
      <c r="G64" s="178"/>
      <c r="H64" s="70"/>
    </row>
    <row r="65" spans="2:8" ht="30" x14ac:dyDescent="0.25">
      <c r="B65" s="32">
        <v>12110110</v>
      </c>
      <c r="C65" s="16" t="s">
        <v>230</v>
      </c>
      <c r="D65" s="53" t="s">
        <v>54</v>
      </c>
      <c r="E65" s="76" t="s">
        <v>2122</v>
      </c>
      <c r="F65" s="14">
        <v>12110100</v>
      </c>
      <c r="G65" s="15" t="s">
        <v>230</v>
      </c>
      <c r="H65" s="280" t="s">
        <v>54</v>
      </c>
    </row>
    <row r="66" spans="2:8" ht="30" x14ac:dyDescent="0.25">
      <c r="B66" s="32">
        <v>12110210</v>
      </c>
      <c r="C66" s="16" t="s">
        <v>232</v>
      </c>
      <c r="D66" s="53" t="s">
        <v>54</v>
      </c>
      <c r="E66" s="76" t="s">
        <v>2122</v>
      </c>
      <c r="F66" s="14">
        <v>12110200</v>
      </c>
      <c r="G66" s="15" t="s">
        <v>232</v>
      </c>
      <c r="H66" s="280" t="s">
        <v>54</v>
      </c>
    </row>
    <row r="67" spans="2:8" ht="30" x14ac:dyDescent="0.25">
      <c r="B67" s="32">
        <v>12114910</v>
      </c>
      <c r="C67" s="16" t="s">
        <v>234</v>
      </c>
      <c r="D67" s="53" t="s">
        <v>54</v>
      </c>
      <c r="E67" s="76" t="s">
        <v>2122</v>
      </c>
      <c r="F67" s="14">
        <v>12114900</v>
      </c>
      <c r="G67" s="15" t="s">
        <v>234</v>
      </c>
      <c r="H67" s="280" t="s">
        <v>54</v>
      </c>
    </row>
    <row r="68" spans="2:8" x14ac:dyDescent="0.25">
      <c r="B68" s="32">
        <v>12120100</v>
      </c>
      <c r="C68" s="16" t="s">
        <v>244</v>
      </c>
      <c r="D68" s="53" t="s">
        <v>54</v>
      </c>
      <c r="E68" s="76" t="s">
        <v>2122</v>
      </c>
      <c r="F68" s="178"/>
      <c r="G68" s="178"/>
      <c r="H68" s="70"/>
    </row>
    <row r="69" spans="2:8" ht="30" x14ac:dyDescent="0.25">
      <c r="B69" s="14">
        <v>12120110</v>
      </c>
      <c r="C69" s="15" t="s">
        <v>239</v>
      </c>
      <c r="D69" s="280" t="s">
        <v>54</v>
      </c>
      <c r="E69" s="72" t="s">
        <v>2109</v>
      </c>
      <c r="F69" s="144">
        <v>12120100</v>
      </c>
      <c r="G69" s="65" t="s">
        <v>239</v>
      </c>
      <c r="H69" s="66" t="s">
        <v>54</v>
      </c>
    </row>
    <row r="70" spans="2:8" ht="30" x14ac:dyDescent="0.25">
      <c r="B70" s="14">
        <v>12120120</v>
      </c>
      <c r="C70" s="15" t="s">
        <v>242</v>
      </c>
      <c r="D70" s="280" t="s">
        <v>54</v>
      </c>
      <c r="E70" s="72" t="s">
        <v>2109</v>
      </c>
      <c r="F70" s="144">
        <v>12120200</v>
      </c>
      <c r="G70" s="65" t="s">
        <v>242</v>
      </c>
      <c r="H70" s="66" t="s">
        <v>54</v>
      </c>
    </row>
    <row r="71" spans="2:8" x14ac:dyDescent="0.25">
      <c r="B71" s="32">
        <v>12124910</v>
      </c>
      <c r="C71" s="16" t="s">
        <v>268</v>
      </c>
      <c r="D71" s="53" t="s">
        <v>54</v>
      </c>
      <c r="E71" s="76" t="s">
        <v>2122</v>
      </c>
      <c r="F71" s="189" t="s">
        <v>381</v>
      </c>
      <c r="G71" s="178"/>
      <c r="H71" s="70"/>
    </row>
    <row r="72" spans="2:8" ht="30" x14ac:dyDescent="0.25">
      <c r="B72" s="14">
        <v>12130110</v>
      </c>
      <c r="C72" s="15" t="s">
        <v>272</v>
      </c>
      <c r="D72" s="280" t="s">
        <v>54</v>
      </c>
      <c r="E72" s="72" t="s">
        <v>2109</v>
      </c>
      <c r="F72" s="144">
        <v>12130100</v>
      </c>
      <c r="G72" s="65" t="s">
        <v>272</v>
      </c>
      <c r="H72" s="66" t="s">
        <v>54</v>
      </c>
    </row>
    <row r="73" spans="2:8" ht="30" x14ac:dyDescent="0.25">
      <c r="B73" s="14">
        <v>12130120</v>
      </c>
      <c r="C73" s="15" t="s">
        <v>274</v>
      </c>
      <c r="D73" s="280" t="s">
        <v>54</v>
      </c>
      <c r="E73" s="72" t="s">
        <v>2109</v>
      </c>
      <c r="F73" s="144">
        <v>12130200</v>
      </c>
      <c r="G73" s="65" t="s">
        <v>274</v>
      </c>
      <c r="H73" s="66" t="s">
        <v>54</v>
      </c>
    </row>
    <row r="74" spans="2:8" ht="30" x14ac:dyDescent="0.25">
      <c r="B74" s="32">
        <v>12134910</v>
      </c>
      <c r="C74" s="16" t="s">
        <v>281</v>
      </c>
      <c r="D74" s="53" t="s">
        <v>54</v>
      </c>
      <c r="E74" s="76" t="s">
        <v>2122</v>
      </c>
      <c r="F74" s="178"/>
      <c r="G74" s="178"/>
      <c r="H74" s="70"/>
    </row>
    <row r="75" spans="2:8" x14ac:dyDescent="0.25">
      <c r="B75" s="32">
        <v>12140210</v>
      </c>
      <c r="C75" s="16" t="s">
        <v>293</v>
      </c>
      <c r="D75" s="53" t="s">
        <v>54</v>
      </c>
      <c r="E75" s="76" t="s">
        <v>2122</v>
      </c>
      <c r="F75" s="178"/>
      <c r="G75" s="178"/>
      <c r="H75" s="70"/>
    </row>
    <row r="76" spans="2:8" ht="30" x14ac:dyDescent="0.25">
      <c r="B76" s="32">
        <v>12144910</v>
      </c>
      <c r="C76" s="16" t="s">
        <v>309</v>
      </c>
      <c r="D76" s="53" t="s">
        <v>54</v>
      </c>
      <c r="E76" s="76" t="s">
        <v>2122</v>
      </c>
      <c r="F76" s="178"/>
      <c r="G76" s="178"/>
      <c r="H76" s="70"/>
    </row>
    <row r="77" spans="2:8" ht="30" x14ac:dyDescent="0.25">
      <c r="B77" s="14">
        <v>12150000</v>
      </c>
      <c r="C77" s="15" t="s">
        <v>327</v>
      </c>
      <c r="D77" s="280" t="s">
        <v>45</v>
      </c>
      <c r="E77" s="72" t="s">
        <v>2124</v>
      </c>
      <c r="F77" s="144">
        <v>12150000</v>
      </c>
      <c r="G77" s="65" t="s">
        <v>311</v>
      </c>
      <c r="H77" s="72" t="s">
        <v>45</v>
      </c>
    </row>
    <row r="78" spans="2:8" x14ac:dyDescent="0.25">
      <c r="B78" s="14">
        <v>12150100</v>
      </c>
      <c r="C78" s="15" t="s">
        <v>329</v>
      </c>
      <c r="D78" s="190"/>
      <c r="E78" s="72" t="s">
        <v>2124</v>
      </c>
      <c r="F78" s="144">
        <v>12150100</v>
      </c>
      <c r="G78" s="65" t="s">
        <v>313</v>
      </c>
      <c r="H78" s="72" t="s">
        <v>54</v>
      </c>
    </row>
    <row r="79" spans="2:8" x14ac:dyDescent="0.25">
      <c r="B79" s="14">
        <v>12150110</v>
      </c>
      <c r="C79" s="15" t="s">
        <v>330</v>
      </c>
      <c r="D79" s="190"/>
      <c r="E79" s="72" t="s">
        <v>2124</v>
      </c>
      <c r="F79" s="144">
        <v>12150110</v>
      </c>
      <c r="G79" s="65" t="s">
        <v>315</v>
      </c>
      <c r="H79" s="72" t="s">
        <v>54</v>
      </c>
    </row>
    <row r="80" spans="2:8" x14ac:dyDescent="0.25">
      <c r="B80" s="14">
        <v>12150120</v>
      </c>
      <c r="C80" s="15" t="s">
        <v>332</v>
      </c>
      <c r="D80" s="190"/>
      <c r="E80" s="72" t="s">
        <v>2124</v>
      </c>
      <c r="F80" s="144">
        <v>12150120</v>
      </c>
      <c r="G80" s="65" t="s">
        <v>317</v>
      </c>
      <c r="H80" s="72" t="s">
        <v>54</v>
      </c>
    </row>
    <row r="81" spans="2:8" x14ac:dyDescent="0.25">
      <c r="B81" s="14">
        <v>12150130</v>
      </c>
      <c r="C81" s="15" t="s">
        <v>334</v>
      </c>
      <c r="D81" s="190"/>
      <c r="E81" s="72" t="s">
        <v>2124</v>
      </c>
      <c r="F81" s="144">
        <v>12150130</v>
      </c>
      <c r="G81" s="65" t="s">
        <v>319</v>
      </c>
      <c r="H81" s="72" t="s">
        <v>54</v>
      </c>
    </row>
    <row r="82" spans="2:8" ht="30" x14ac:dyDescent="0.25">
      <c r="B82" s="14">
        <v>12150140</v>
      </c>
      <c r="C82" s="15" t="s">
        <v>336</v>
      </c>
      <c r="D82" s="190"/>
      <c r="E82" s="72" t="s">
        <v>2124</v>
      </c>
      <c r="F82" s="144">
        <v>12150140</v>
      </c>
      <c r="G82" s="65" t="s">
        <v>321</v>
      </c>
      <c r="H82" s="72" t="s">
        <v>54</v>
      </c>
    </row>
    <row r="83" spans="2:8" ht="30" x14ac:dyDescent="0.25">
      <c r="B83" s="14">
        <v>12150150</v>
      </c>
      <c r="C83" s="15" t="s">
        <v>338</v>
      </c>
      <c r="D83" s="190"/>
      <c r="E83" s="72" t="s">
        <v>2124</v>
      </c>
      <c r="F83" s="144">
        <v>12150150</v>
      </c>
      <c r="G83" s="65" t="s">
        <v>323</v>
      </c>
      <c r="H83" s="72" t="s">
        <v>54</v>
      </c>
    </row>
    <row r="84" spans="2:8" ht="30" x14ac:dyDescent="0.25">
      <c r="B84" s="14">
        <v>12150160</v>
      </c>
      <c r="C84" s="15" t="s">
        <v>340</v>
      </c>
      <c r="D84" s="190"/>
      <c r="E84" s="72" t="s">
        <v>2124</v>
      </c>
      <c r="F84" s="144">
        <v>12150160</v>
      </c>
      <c r="G84" s="65" t="s">
        <v>325</v>
      </c>
      <c r="H84" s="72" t="s">
        <v>54</v>
      </c>
    </row>
    <row r="85" spans="2:8" x14ac:dyDescent="0.25">
      <c r="B85" s="14">
        <v>12150200</v>
      </c>
      <c r="C85" s="15" t="s">
        <v>348</v>
      </c>
      <c r="D85" s="280" t="s">
        <v>54</v>
      </c>
      <c r="E85" s="72" t="s">
        <v>2124</v>
      </c>
      <c r="F85" s="144">
        <v>12150200</v>
      </c>
      <c r="G85" s="65" t="s">
        <v>342</v>
      </c>
      <c r="H85" s="72" t="s">
        <v>54</v>
      </c>
    </row>
    <row r="86" spans="2:8" x14ac:dyDescent="0.25">
      <c r="B86" s="14">
        <v>12150210</v>
      </c>
      <c r="C86" s="15" t="s">
        <v>349</v>
      </c>
      <c r="D86" s="280" t="s">
        <v>54</v>
      </c>
      <c r="E86" s="72" t="s">
        <v>2124</v>
      </c>
      <c r="F86" s="144">
        <v>12150210</v>
      </c>
      <c r="G86" s="65" t="s">
        <v>344</v>
      </c>
      <c r="H86" s="72" t="s">
        <v>54</v>
      </c>
    </row>
    <row r="87" spans="2:8" ht="30" x14ac:dyDescent="0.25">
      <c r="B87" s="14">
        <v>12150220</v>
      </c>
      <c r="C87" s="15" t="s">
        <v>351</v>
      </c>
      <c r="D87" s="280" t="s">
        <v>54</v>
      </c>
      <c r="E87" s="72" t="s">
        <v>2124</v>
      </c>
      <c r="F87" s="144">
        <v>12150220</v>
      </c>
      <c r="G87" s="65" t="s">
        <v>346</v>
      </c>
      <c r="H87" s="72" t="s">
        <v>54</v>
      </c>
    </row>
    <row r="88" spans="2:8" x14ac:dyDescent="0.25">
      <c r="B88" s="32">
        <v>12150300</v>
      </c>
      <c r="C88" s="16" t="s">
        <v>355</v>
      </c>
      <c r="D88" s="53" t="s">
        <v>54</v>
      </c>
      <c r="E88" s="76" t="s">
        <v>2122</v>
      </c>
      <c r="F88" s="178"/>
      <c r="G88" s="178"/>
      <c r="H88" s="70"/>
    </row>
    <row r="89" spans="2:8" x14ac:dyDescent="0.25">
      <c r="B89" s="14">
        <v>12150310</v>
      </c>
      <c r="C89" s="15" t="s">
        <v>355</v>
      </c>
      <c r="D89" s="280" t="s">
        <v>54</v>
      </c>
      <c r="E89" s="72" t="s">
        <v>2124</v>
      </c>
      <c r="F89" s="144">
        <v>12150300</v>
      </c>
      <c r="G89" s="65" t="s">
        <v>353</v>
      </c>
      <c r="H89" s="72" t="s">
        <v>54</v>
      </c>
    </row>
    <row r="90" spans="2:8" ht="30" x14ac:dyDescent="0.25">
      <c r="B90" s="14">
        <v>12191100</v>
      </c>
      <c r="C90" s="15" t="s">
        <v>602</v>
      </c>
      <c r="D90" s="280" t="s">
        <v>54</v>
      </c>
      <c r="E90" s="72" t="s">
        <v>2109</v>
      </c>
      <c r="F90" s="144">
        <v>12150400</v>
      </c>
      <c r="G90" s="65" t="s">
        <v>357</v>
      </c>
      <c r="H90" s="72" t="s">
        <v>54</v>
      </c>
    </row>
    <row r="91" spans="2:8" ht="30" x14ac:dyDescent="0.25">
      <c r="B91" s="14">
        <v>12191110</v>
      </c>
      <c r="C91" s="15" t="s">
        <v>602</v>
      </c>
      <c r="D91" s="280" t="s">
        <v>54</v>
      </c>
      <c r="E91" s="72" t="s">
        <v>2109</v>
      </c>
      <c r="F91" s="144">
        <v>12150410</v>
      </c>
      <c r="G91" s="65" t="s">
        <v>360</v>
      </c>
      <c r="H91" s="72" t="s">
        <v>54</v>
      </c>
    </row>
    <row r="92" spans="2:8" ht="30" x14ac:dyDescent="0.25">
      <c r="B92" s="32">
        <v>12191120</v>
      </c>
      <c r="C92" s="16" t="s">
        <v>604</v>
      </c>
      <c r="D92" s="53" t="s">
        <v>54</v>
      </c>
      <c r="E92" s="76" t="s">
        <v>2122</v>
      </c>
      <c r="F92" s="144"/>
      <c r="G92" s="65"/>
      <c r="H92" s="72"/>
    </row>
    <row r="93" spans="2:8" ht="30" x14ac:dyDescent="0.25">
      <c r="B93" s="14">
        <v>12191130</v>
      </c>
      <c r="C93" s="15" t="s">
        <v>362</v>
      </c>
      <c r="D93" s="280" t="s">
        <v>54</v>
      </c>
      <c r="E93" s="72" t="s">
        <v>2109</v>
      </c>
      <c r="F93" s="144">
        <v>12150420</v>
      </c>
      <c r="G93" s="65" t="s">
        <v>362</v>
      </c>
      <c r="H93" s="72" t="s">
        <v>54</v>
      </c>
    </row>
    <row r="94" spans="2:8" ht="45" x14ac:dyDescent="0.25">
      <c r="B94" s="14">
        <v>12191140</v>
      </c>
      <c r="C94" s="15" t="s">
        <v>364</v>
      </c>
      <c r="D94" s="280" t="s">
        <v>54</v>
      </c>
      <c r="E94" s="72" t="s">
        <v>2109</v>
      </c>
      <c r="F94" s="144">
        <v>12150430</v>
      </c>
      <c r="G94" s="65" t="s">
        <v>364</v>
      </c>
      <c r="H94" s="72" t="s">
        <v>54</v>
      </c>
    </row>
    <row r="95" spans="2:8" ht="30" x14ac:dyDescent="0.25">
      <c r="B95" s="178"/>
      <c r="C95" s="178"/>
      <c r="D95" s="178"/>
      <c r="E95" s="286" t="s">
        <v>2125</v>
      </c>
      <c r="F95" s="285">
        <v>12155000</v>
      </c>
      <c r="G95" s="65" t="s">
        <v>366</v>
      </c>
      <c r="H95" s="286" t="s">
        <v>67</v>
      </c>
    </row>
    <row r="96" spans="2:8" x14ac:dyDescent="0.25">
      <c r="B96" s="210">
        <v>12180310</v>
      </c>
      <c r="C96" s="1" t="s">
        <v>498</v>
      </c>
      <c r="D96" s="191" t="s">
        <v>67</v>
      </c>
      <c r="E96" s="72" t="s">
        <v>2109</v>
      </c>
      <c r="F96" s="285">
        <v>12150210</v>
      </c>
      <c r="G96" s="65" t="s">
        <v>344</v>
      </c>
      <c r="H96" s="286" t="s">
        <v>54</v>
      </c>
    </row>
    <row r="97" spans="2:8" x14ac:dyDescent="0.25">
      <c r="B97" s="14">
        <v>12180320</v>
      </c>
      <c r="C97" s="15" t="s">
        <v>500</v>
      </c>
      <c r="D97" s="280" t="s">
        <v>67</v>
      </c>
      <c r="E97" s="72" t="s">
        <v>2109</v>
      </c>
      <c r="F97" s="144">
        <v>12155010</v>
      </c>
      <c r="G97" s="65" t="s">
        <v>368</v>
      </c>
      <c r="H97" s="72" t="s">
        <v>67</v>
      </c>
    </row>
    <row r="98" spans="2:8" x14ac:dyDescent="0.25">
      <c r="B98" s="14">
        <v>12180330</v>
      </c>
      <c r="C98" s="15" t="s">
        <v>502</v>
      </c>
      <c r="D98" s="280" t="s">
        <v>67</v>
      </c>
      <c r="E98" s="72" t="s">
        <v>2109</v>
      </c>
      <c r="F98" s="144">
        <v>12155020</v>
      </c>
      <c r="G98" s="65" t="s">
        <v>370</v>
      </c>
      <c r="H98" s="72" t="s">
        <v>67</v>
      </c>
    </row>
    <row r="99" spans="2:8" ht="30" x14ac:dyDescent="0.25">
      <c r="B99" s="211">
        <v>12180340</v>
      </c>
      <c r="C99" s="183" t="s">
        <v>504</v>
      </c>
      <c r="D99" s="184" t="s">
        <v>67</v>
      </c>
      <c r="E99" s="72" t="s">
        <v>2109</v>
      </c>
      <c r="F99" s="285">
        <v>12150220</v>
      </c>
      <c r="G99" s="65" t="s">
        <v>346</v>
      </c>
      <c r="H99" s="66" t="s">
        <v>54</v>
      </c>
    </row>
    <row r="100" spans="2:8" ht="30" x14ac:dyDescent="0.25">
      <c r="B100" s="14">
        <v>12180350</v>
      </c>
      <c r="C100" s="15" t="s">
        <v>506</v>
      </c>
      <c r="D100" s="280" t="s">
        <v>67</v>
      </c>
      <c r="E100" s="72" t="s">
        <v>2109</v>
      </c>
      <c r="F100" s="144">
        <v>12155030</v>
      </c>
      <c r="G100" s="65" t="s">
        <v>372</v>
      </c>
      <c r="H100" s="72" t="s">
        <v>67</v>
      </c>
    </row>
    <row r="101" spans="2:8" ht="30" x14ac:dyDescent="0.25">
      <c r="B101" s="14">
        <v>12180360</v>
      </c>
      <c r="C101" s="15" t="s">
        <v>508</v>
      </c>
      <c r="D101" s="280" t="s">
        <v>67</v>
      </c>
      <c r="E101" s="72" t="s">
        <v>2109</v>
      </c>
      <c r="F101" s="144">
        <v>12155040</v>
      </c>
      <c r="G101" s="65" t="s">
        <v>374</v>
      </c>
      <c r="H101" s="72" t="s">
        <v>67</v>
      </c>
    </row>
    <row r="102" spans="2:8" ht="30" x14ac:dyDescent="0.25">
      <c r="B102" s="14">
        <v>12180400</v>
      </c>
      <c r="C102" s="15" t="s">
        <v>510</v>
      </c>
      <c r="D102" s="280" t="s">
        <v>67</v>
      </c>
      <c r="E102" s="72" t="s">
        <v>2109</v>
      </c>
      <c r="F102" s="144">
        <v>12155100</v>
      </c>
      <c r="G102" s="65" t="s">
        <v>376</v>
      </c>
      <c r="H102" s="72" t="s">
        <v>67</v>
      </c>
    </row>
    <row r="103" spans="2:8" ht="30" x14ac:dyDescent="0.25">
      <c r="B103" s="14">
        <v>12180410</v>
      </c>
      <c r="C103" s="15" t="s">
        <v>512</v>
      </c>
      <c r="D103" s="280" t="s">
        <v>67</v>
      </c>
      <c r="E103" s="72" t="s">
        <v>2109</v>
      </c>
      <c r="F103" s="144">
        <v>12155110</v>
      </c>
      <c r="G103" s="65" t="s">
        <v>377</v>
      </c>
      <c r="H103" s="72" t="s">
        <v>67</v>
      </c>
    </row>
    <row r="104" spans="2:8" ht="30" x14ac:dyDescent="0.25">
      <c r="B104" s="14">
        <v>12180420</v>
      </c>
      <c r="C104" s="15" t="s">
        <v>514</v>
      </c>
      <c r="D104" s="280" t="s">
        <v>67</v>
      </c>
      <c r="E104" s="72" t="s">
        <v>2109</v>
      </c>
      <c r="F104" s="144">
        <v>12155120</v>
      </c>
      <c r="G104" s="65" t="s">
        <v>379</v>
      </c>
      <c r="H104" s="72" t="s">
        <v>67</v>
      </c>
    </row>
    <row r="105" spans="2:8" ht="30" x14ac:dyDescent="0.25">
      <c r="B105" s="14">
        <v>12180430</v>
      </c>
      <c r="C105" s="15" t="s">
        <v>516</v>
      </c>
      <c r="D105" s="280" t="s">
        <v>67</v>
      </c>
      <c r="E105" s="72" t="s">
        <v>2109</v>
      </c>
      <c r="F105" s="144">
        <v>12155130</v>
      </c>
      <c r="G105" s="65" t="s">
        <v>382</v>
      </c>
      <c r="H105" s="72" t="s">
        <v>67</v>
      </c>
    </row>
    <row r="106" spans="2:8" ht="30" x14ac:dyDescent="0.25">
      <c r="B106" s="211">
        <v>12180440</v>
      </c>
      <c r="C106" s="183" t="s">
        <v>518</v>
      </c>
      <c r="D106" s="184" t="s">
        <v>67</v>
      </c>
      <c r="E106" s="76" t="s">
        <v>2122</v>
      </c>
      <c r="F106" s="285">
        <v>12150220</v>
      </c>
      <c r="G106" s="65" t="s">
        <v>346</v>
      </c>
      <c r="H106" s="286" t="s">
        <v>67</v>
      </c>
    </row>
    <row r="107" spans="2:8" ht="30" x14ac:dyDescent="0.25">
      <c r="B107" s="211">
        <v>12180450</v>
      </c>
      <c r="C107" s="183" t="s">
        <v>520</v>
      </c>
      <c r="D107" s="184" t="s">
        <v>67</v>
      </c>
      <c r="E107" s="76" t="s">
        <v>2122</v>
      </c>
      <c r="F107" s="285">
        <v>12155030</v>
      </c>
      <c r="G107" s="65" t="s">
        <v>372</v>
      </c>
      <c r="H107" s="286" t="s">
        <v>67</v>
      </c>
    </row>
    <row r="108" spans="2:8" ht="30" x14ac:dyDescent="0.25">
      <c r="B108" s="211">
        <v>12180460</v>
      </c>
      <c r="C108" s="183" t="s">
        <v>522</v>
      </c>
      <c r="D108" s="184" t="s">
        <v>67</v>
      </c>
      <c r="E108" s="76" t="s">
        <v>2122</v>
      </c>
      <c r="F108" s="285">
        <v>12155040</v>
      </c>
      <c r="G108" s="65" t="s">
        <v>374</v>
      </c>
      <c r="H108" s="286" t="s">
        <v>67</v>
      </c>
    </row>
    <row r="109" spans="2:8" ht="30" x14ac:dyDescent="0.25">
      <c r="B109" s="211"/>
      <c r="C109" s="183"/>
      <c r="D109" s="184"/>
      <c r="E109" s="76" t="s">
        <v>2122</v>
      </c>
      <c r="F109" s="211">
        <v>12155200</v>
      </c>
      <c r="G109" s="183" t="s">
        <v>384</v>
      </c>
      <c r="H109" s="184" t="s">
        <v>67</v>
      </c>
    </row>
    <row r="110" spans="2:8" ht="30" x14ac:dyDescent="0.25">
      <c r="B110" s="14">
        <v>12180500</v>
      </c>
      <c r="C110" s="15" t="s">
        <v>524</v>
      </c>
      <c r="D110" s="280" t="s">
        <v>67</v>
      </c>
      <c r="E110" s="72" t="s">
        <v>2109</v>
      </c>
      <c r="F110" s="144">
        <v>12155200</v>
      </c>
      <c r="G110" s="65" t="s">
        <v>4449</v>
      </c>
      <c r="H110" s="72" t="s">
        <v>67</v>
      </c>
    </row>
    <row r="111" spans="2:8" x14ac:dyDescent="0.25">
      <c r="B111" s="14">
        <v>12180510</v>
      </c>
      <c r="C111" s="15" t="s">
        <v>526</v>
      </c>
      <c r="D111" s="280" t="s">
        <v>67</v>
      </c>
      <c r="E111" s="72" t="s">
        <v>2109</v>
      </c>
      <c r="F111" s="144">
        <v>12155210</v>
      </c>
      <c r="G111" s="65" t="s">
        <v>385</v>
      </c>
      <c r="H111" s="72" t="s">
        <v>67</v>
      </c>
    </row>
    <row r="112" spans="2:8" x14ac:dyDescent="0.25">
      <c r="B112" s="14">
        <v>12180520</v>
      </c>
      <c r="C112" s="15" t="s">
        <v>528</v>
      </c>
      <c r="D112" s="280" t="s">
        <v>67</v>
      </c>
      <c r="E112" s="72" t="s">
        <v>2109</v>
      </c>
      <c r="F112" s="144">
        <v>12155220</v>
      </c>
      <c r="G112" s="65" t="s">
        <v>386</v>
      </c>
      <c r="H112" s="72" t="s">
        <v>67</v>
      </c>
    </row>
    <row r="113" spans="2:8" x14ac:dyDescent="0.25">
      <c r="B113" s="14">
        <v>12180530</v>
      </c>
      <c r="C113" s="15" t="s">
        <v>530</v>
      </c>
      <c r="D113" s="280" t="s">
        <v>67</v>
      </c>
      <c r="E113" s="72" t="s">
        <v>2109</v>
      </c>
      <c r="F113" s="144">
        <v>12155230</v>
      </c>
      <c r="G113" s="65" t="s">
        <v>387</v>
      </c>
      <c r="H113" s="72" t="s">
        <v>67</v>
      </c>
    </row>
    <row r="114" spans="2:8" x14ac:dyDescent="0.25">
      <c r="B114" s="14"/>
      <c r="C114" s="15"/>
      <c r="D114" s="280"/>
      <c r="E114" s="76" t="s">
        <v>2122</v>
      </c>
      <c r="F114" s="32">
        <v>12155500</v>
      </c>
      <c r="G114" s="183" t="s">
        <v>405</v>
      </c>
      <c r="H114" s="20" t="s">
        <v>67</v>
      </c>
    </row>
    <row r="115" spans="2:8" ht="45" x14ac:dyDescent="0.25">
      <c r="B115" s="14">
        <v>12180600</v>
      </c>
      <c r="C115" s="15" t="s">
        <v>532</v>
      </c>
      <c r="D115" s="280" t="s">
        <v>67</v>
      </c>
      <c r="E115" s="72" t="s">
        <v>2109</v>
      </c>
      <c r="F115" s="144">
        <v>12155500</v>
      </c>
      <c r="G115" s="121" t="s">
        <v>4461</v>
      </c>
      <c r="H115" s="140" t="s">
        <v>67</v>
      </c>
    </row>
    <row r="116" spans="2:8" x14ac:dyDescent="0.25">
      <c r="B116" s="14">
        <v>12180610</v>
      </c>
      <c r="C116" s="15" t="s">
        <v>534</v>
      </c>
      <c r="D116" s="280" t="s">
        <v>67</v>
      </c>
      <c r="E116" s="72" t="s">
        <v>2109</v>
      </c>
      <c r="F116" s="144">
        <v>12155510</v>
      </c>
      <c r="G116" s="65" t="s">
        <v>406</v>
      </c>
      <c r="H116" s="72" t="s">
        <v>67</v>
      </c>
    </row>
    <row r="117" spans="2:8" x14ac:dyDescent="0.25">
      <c r="B117" s="14">
        <v>12180620</v>
      </c>
      <c r="C117" s="15" t="s">
        <v>536</v>
      </c>
      <c r="D117" s="280" t="s">
        <v>67</v>
      </c>
      <c r="E117" s="72" t="s">
        <v>2109</v>
      </c>
      <c r="F117" s="144">
        <v>12155520</v>
      </c>
      <c r="G117" s="65" t="s">
        <v>408</v>
      </c>
      <c r="H117" s="72" t="s">
        <v>67</v>
      </c>
    </row>
    <row r="118" spans="2:8" ht="30" x14ac:dyDescent="0.25">
      <c r="B118" s="14">
        <v>12180630</v>
      </c>
      <c r="C118" s="15" t="s">
        <v>538</v>
      </c>
      <c r="D118" s="280" t="s">
        <v>67</v>
      </c>
      <c r="E118" s="72" t="s">
        <v>2109</v>
      </c>
      <c r="F118" s="144">
        <v>12155530</v>
      </c>
      <c r="G118" s="65" t="s">
        <v>410</v>
      </c>
      <c r="H118" s="72" t="s">
        <v>67</v>
      </c>
    </row>
    <row r="119" spans="2:8" x14ac:dyDescent="0.25">
      <c r="B119" s="14"/>
      <c r="C119" s="15"/>
      <c r="D119" s="280"/>
      <c r="E119" s="76" t="s">
        <v>2122</v>
      </c>
      <c r="F119" s="32">
        <v>12155300</v>
      </c>
      <c r="G119" s="16" t="s">
        <v>388</v>
      </c>
      <c r="H119" s="53" t="s">
        <v>67</v>
      </c>
    </row>
    <row r="120" spans="2:8" ht="30" x14ac:dyDescent="0.25">
      <c r="B120" s="14">
        <v>12180700</v>
      </c>
      <c r="C120" s="15" t="s">
        <v>540</v>
      </c>
      <c r="D120" s="280" t="s">
        <v>67</v>
      </c>
      <c r="E120" s="72" t="s">
        <v>2109</v>
      </c>
      <c r="F120" s="144">
        <v>12155300</v>
      </c>
      <c r="G120" s="121" t="s">
        <v>4454</v>
      </c>
      <c r="H120" s="72" t="s">
        <v>67</v>
      </c>
    </row>
    <row r="121" spans="2:8" x14ac:dyDescent="0.25">
      <c r="B121" s="14">
        <v>12180710</v>
      </c>
      <c r="C121" s="15" t="s">
        <v>542</v>
      </c>
      <c r="D121" s="280" t="s">
        <v>67</v>
      </c>
      <c r="E121" s="72" t="s">
        <v>2109</v>
      </c>
      <c r="F121" s="144">
        <v>12155310</v>
      </c>
      <c r="G121" s="65" t="s">
        <v>389</v>
      </c>
      <c r="H121" s="72" t="s">
        <v>67</v>
      </c>
    </row>
    <row r="122" spans="2:8" x14ac:dyDescent="0.25">
      <c r="B122" s="14">
        <v>12180720</v>
      </c>
      <c r="C122" s="15" t="s">
        <v>544</v>
      </c>
      <c r="D122" s="280" t="s">
        <v>67</v>
      </c>
      <c r="E122" s="72" t="s">
        <v>2109</v>
      </c>
      <c r="F122" s="144">
        <v>12155320</v>
      </c>
      <c r="G122" s="65" t="s">
        <v>391</v>
      </c>
      <c r="H122" s="72" t="s">
        <v>67</v>
      </c>
    </row>
    <row r="123" spans="2:8" x14ac:dyDescent="0.25">
      <c r="B123" s="14">
        <v>12180730</v>
      </c>
      <c r="C123" s="15" t="s">
        <v>546</v>
      </c>
      <c r="D123" s="280" t="s">
        <v>67</v>
      </c>
      <c r="E123" s="72" t="s">
        <v>2109</v>
      </c>
      <c r="F123" s="144">
        <v>12155330</v>
      </c>
      <c r="G123" s="65" t="s">
        <v>393</v>
      </c>
      <c r="H123" s="72" t="s">
        <v>67</v>
      </c>
    </row>
    <row r="124" spans="2:8" ht="30" x14ac:dyDescent="0.25">
      <c r="B124" s="178"/>
      <c r="C124" s="178"/>
      <c r="D124" s="70"/>
      <c r="E124" s="71" t="s">
        <v>2123</v>
      </c>
      <c r="F124" s="179">
        <v>12155340</v>
      </c>
      <c r="G124" s="67" t="s">
        <v>395</v>
      </c>
      <c r="H124" s="73" t="s">
        <v>67</v>
      </c>
    </row>
    <row r="125" spans="2:8" ht="30" x14ac:dyDescent="0.25">
      <c r="B125" s="178"/>
      <c r="C125" s="178"/>
      <c r="D125" s="70"/>
      <c r="E125" s="71" t="s">
        <v>2123</v>
      </c>
      <c r="F125" s="179">
        <v>12155350</v>
      </c>
      <c r="G125" s="60" t="s">
        <v>396</v>
      </c>
      <c r="H125" s="69" t="s">
        <v>67</v>
      </c>
    </row>
    <row r="126" spans="2:8" ht="30" x14ac:dyDescent="0.25">
      <c r="B126" s="178"/>
      <c r="C126" s="178"/>
      <c r="D126" s="70"/>
      <c r="E126" s="71" t="s">
        <v>2123</v>
      </c>
      <c r="F126" s="179">
        <v>12155360</v>
      </c>
      <c r="G126" s="60" t="s">
        <v>397</v>
      </c>
      <c r="H126" s="69" t="s">
        <v>67</v>
      </c>
    </row>
    <row r="127" spans="2:8" x14ac:dyDescent="0.25">
      <c r="B127" s="178"/>
      <c r="C127" s="178"/>
      <c r="D127" s="70"/>
      <c r="E127" s="76" t="s">
        <v>2122</v>
      </c>
      <c r="F127" s="32">
        <v>12155400</v>
      </c>
      <c r="G127" s="183" t="s">
        <v>398</v>
      </c>
      <c r="H127" s="20" t="s">
        <v>67</v>
      </c>
    </row>
    <row r="128" spans="2:8" ht="30" x14ac:dyDescent="0.25">
      <c r="B128" s="14">
        <v>12180800</v>
      </c>
      <c r="C128" s="15" t="s">
        <v>548</v>
      </c>
      <c r="D128" s="280" t="s">
        <v>67</v>
      </c>
      <c r="E128" s="72" t="s">
        <v>2109</v>
      </c>
      <c r="F128" s="144">
        <v>12155400</v>
      </c>
      <c r="G128" s="121" t="s">
        <v>4459</v>
      </c>
      <c r="H128" s="140" t="s">
        <v>67</v>
      </c>
    </row>
    <row r="129" spans="2:8" ht="30" x14ac:dyDescent="0.25">
      <c r="B129" s="14">
        <v>12180810</v>
      </c>
      <c r="C129" s="15" t="s">
        <v>550</v>
      </c>
      <c r="D129" s="280" t="s">
        <v>67</v>
      </c>
      <c r="E129" s="72" t="s">
        <v>2109</v>
      </c>
      <c r="F129" s="144">
        <v>12155410</v>
      </c>
      <c r="G129" s="65" t="s">
        <v>399</v>
      </c>
      <c r="H129" s="72" t="s">
        <v>67</v>
      </c>
    </row>
    <row r="130" spans="2:8" ht="30" x14ac:dyDescent="0.25">
      <c r="B130" s="14">
        <v>12180820</v>
      </c>
      <c r="C130" s="15" t="s">
        <v>552</v>
      </c>
      <c r="D130" s="280" t="s">
        <v>67</v>
      </c>
      <c r="E130" s="72" t="s">
        <v>2109</v>
      </c>
      <c r="F130" s="144">
        <v>12155420</v>
      </c>
      <c r="G130" s="65" t="s">
        <v>401</v>
      </c>
      <c r="H130" s="72" t="s">
        <v>67</v>
      </c>
    </row>
    <row r="131" spans="2:8" ht="30" x14ac:dyDescent="0.25">
      <c r="B131" s="14">
        <v>12180830</v>
      </c>
      <c r="C131" s="15" t="s">
        <v>554</v>
      </c>
      <c r="D131" s="280" t="s">
        <v>67</v>
      </c>
      <c r="E131" s="72" t="s">
        <v>2109</v>
      </c>
      <c r="F131" s="144">
        <v>12155430</v>
      </c>
      <c r="G131" s="65" t="s">
        <v>403</v>
      </c>
      <c r="H131" s="72" t="s">
        <v>67</v>
      </c>
    </row>
    <row r="132" spans="2:8" x14ac:dyDescent="0.25">
      <c r="B132" s="178"/>
      <c r="C132" s="178"/>
      <c r="D132" s="70"/>
      <c r="E132" s="76" t="s">
        <v>2123</v>
      </c>
      <c r="F132" s="32">
        <v>12155600</v>
      </c>
      <c r="G132" s="16" t="s">
        <v>412</v>
      </c>
      <c r="H132" s="53" t="s">
        <v>67</v>
      </c>
    </row>
    <row r="133" spans="2:8" ht="30" x14ac:dyDescent="0.25">
      <c r="B133" s="178"/>
      <c r="C133" s="178"/>
      <c r="D133" s="70"/>
      <c r="E133" s="71" t="s">
        <v>2123</v>
      </c>
      <c r="F133" s="179">
        <v>12155600</v>
      </c>
      <c r="G133" s="60" t="s">
        <v>4463</v>
      </c>
      <c r="H133" s="69" t="s">
        <v>67</v>
      </c>
    </row>
    <row r="134" spans="2:8" ht="30" x14ac:dyDescent="0.25">
      <c r="B134" s="178"/>
      <c r="C134" s="178"/>
      <c r="D134" s="70"/>
      <c r="E134" s="71" t="s">
        <v>2123</v>
      </c>
      <c r="F134" s="179">
        <v>12155610</v>
      </c>
      <c r="G134" s="60" t="s">
        <v>413</v>
      </c>
      <c r="H134" s="69" t="s">
        <v>67</v>
      </c>
    </row>
    <row r="135" spans="2:8" ht="30" x14ac:dyDescent="0.25">
      <c r="B135" s="178"/>
      <c r="C135" s="178"/>
      <c r="D135" s="70"/>
      <c r="E135" s="71" t="s">
        <v>2123</v>
      </c>
      <c r="F135" s="179">
        <v>12155620</v>
      </c>
      <c r="G135" s="60" t="s">
        <v>414</v>
      </c>
      <c r="H135" s="69" t="s">
        <v>67</v>
      </c>
    </row>
    <row r="136" spans="2:8" ht="30" x14ac:dyDescent="0.25">
      <c r="B136" s="178"/>
      <c r="C136" s="178"/>
      <c r="D136" s="70"/>
      <c r="E136" s="71" t="s">
        <v>2123</v>
      </c>
      <c r="F136" s="179">
        <v>12155630</v>
      </c>
      <c r="G136" s="60" t="s">
        <v>415</v>
      </c>
      <c r="H136" s="69" t="s">
        <v>67</v>
      </c>
    </row>
    <row r="137" spans="2:8" ht="30" x14ac:dyDescent="0.25">
      <c r="B137" s="14">
        <v>12160400</v>
      </c>
      <c r="C137" s="15" t="s">
        <v>433</v>
      </c>
      <c r="D137" s="280" t="s">
        <v>54</v>
      </c>
      <c r="E137" s="72" t="s">
        <v>2109</v>
      </c>
      <c r="F137" s="144">
        <v>12169900</v>
      </c>
      <c r="G137" s="65" t="s">
        <v>433</v>
      </c>
      <c r="H137" s="72" t="s">
        <v>54</v>
      </c>
    </row>
    <row r="138" spans="2:8" ht="30" x14ac:dyDescent="0.25">
      <c r="B138" s="14">
        <v>12160410</v>
      </c>
      <c r="C138" s="15" t="s">
        <v>433</v>
      </c>
      <c r="D138" s="280" t="s">
        <v>54</v>
      </c>
      <c r="E138" s="72" t="s">
        <v>2109</v>
      </c>
      <c r="F138" s="144">
        <v>12169910</v>
      </c>
      <c r="G138" s="65" t="s">
        <v>433</v>
      </c>
      <c r="H138" s="72" t="s">
        <v>54</v>
      </c>
    </row>
    <row r="139" spans="2:8" ht="30" x14ac:dyDescent="0.25">
      <c r="B139" s="14">
        <v>12160420</v>
      </c>
      <c r="C139" s="15" t="s">
        <v>436</v>
      </c>
      <c r="D139" s="280" t="s">
        <v>54</v>
      </c>
      <c r="E139" s="72" t="s">
        <v>2109</v>
      </c>
      <c r="F139" s="144">
        <v>12169920</v>
      </c>
      <c r="G139" s="65" t="s">
        <v>436</v>
      </c>
      <c r="H139" s="72" t="s">
        <v>54</v>
      </c>
    </row>
    <row r="140" spans="2:8" ht="30" x14ac:dyDescent="0.25">
      <c r="B140" s="178"/>
      <c r="C140" s="178"/>
      <c r="D140" s="70"/>
      <c r="E140" s="71" t="s">
        <v>2123</v>
      </c>
      <c r="F140" s="179">
        <v>12160500</v>
      </c>
      <c r="G140" s="60" t="s">
        <v>438</v>
      </c>
      <c r="H140" s="69" t="s">
        <v>54</v>
      </c>
    </row>
    <row r="141" spans="2:8" ht="30" x14ac:dyDescent="0.25">
      <c r="B141" s="178"/>
      <c r="C141" s="178"/>
      <c r="D141" s="70"/>
      <c r="E141" s="71" t="s">
        <v>2123</v>
      </c>
      <c r="F141" s="179">
        <v>12160510</v>
      </c>
      <c r="G141" s="60" t="s">
        <v>438</v>
      </c>
      <c r="H141" s="69" t="s">
        <v>54</v>
      </c>
    </row>
    <row r="142" spans="2:8" ht="30" x14ac:dyDescent="0.25">
      <c r="B142" s="178"/>
      <c r="C142" s="178"/>
      <c r="D142" s="70"/>
      <c r="E142" s="71" t="s">
        <v>2123</v>
      </c>
      <c r="F142" s="179">
        <v>12160520</v>
      </c>
      <c r="G142" s="60" t="s">
        <v>441</v>
      </c>
      <c r="H142" s="69" t="s">
        <v>54</v>
      </c>
    </row>
    <row r="143" spans="2:8" ht="30" x14ac:dyDescent="0.25">
      <c r="B143" s="14">
        <v>12180000</v>
      </c>
      <c r="C143" s="1" t="s">
        <v>469</v>
      </c>
      <c r="D143" s="191" t="s">
        <v>45</v>
      </c>
      <c r="E143" s="72" t="s">
        <v>2109</v>
      </c>
      <c r="F143" s="144">
        <v>12150000</v>
      </c>
      <c r="G143" s="65" t="s">
        <v>311</v>
      </c>
      <c r="H143" s="72" t="s">
        <v>45</v>
      </c>
    </row>
    <row r="144" spans="2:8" ht="30" x14ac:dyDescent="0.25">
      <c r="B144" s="14">
        <v>12180100</v>
      </c>
      <c r="C144" s="1" t="s">
        <v>471</v>
      </c>
      <c r="D144" s="191" t="s">
        <v>67</v>
      </c>
      <c r="E144" s="72" t="s">
        <v>2109</v>
      </c>
      <c r="F144" s="144">
        <v>12150100</v>
      </c>
      <c r="G144" s="65" t="s">
        <v>313</v>
      </c>
      <c r="H144" s="72" t="s">
        <v>54</v>
      </c>
    </row>
    <row r="145" spans="2:8" x14ac:dyDescent="0.25">
      <c r="B145" s="14">
        <v>12180110</v>
      </c>
      <c r="C145" s="1" t="s">
        <v>473</v>
      </c>
      <c r="D145" s="191" t="s">
        <v>67</v>
      </c>
      <c r="E145" s="72" t="s">
        <v>2109</v>
      </c>
      <c r="F145" s="144">
        <v>12150110</v>
      </c>
      <c r="G145" s="65" t="s">
        <v>315</v>
      </c>
      <c r="H145" s="72" t="s">
        <v>54</v>
      </c>
    </row>
    <row r="146" spans="2:8" x14ac:dyDescent="0.25">
      <c r="B146" s="14">
        <v>12180120</v>
      </c>
      <c r="C146" s="1" t="s">
        <v>475</v>
      </c>
      <c r="D146" s="191" t="s">
        <v>67</v>
      </c>
      <c r="E146" s="72" t="s">
        <v>2109</v>
      </c>
      <c r="F146" s="144">
        <v>12150120</v>
      </c>
      <c r="G146" s="65" t="s">
        <v>317</v>
      </c>
      <c r="H146" s="72" t="s">
        <v>54</v>
      </c>
    </row>
    <row r="147" spans="2:8" x14ac:dyDescent="0.25">
      <c r="B147" s="14">
        <v>12180130</v>
      </c>
      <c r="C147" s="1" t="s">
        <v>477</v>
      </c>
      <c r="D147" s="191" t="s">
        <v>67</v>
      </c>
      <c r="E147" s="72" t="s">
        <v>2109</v>
      </c>
      <c r="F147" s="144">
        <v>12150130</v>
      </c>
      <c r="G147" s="65" t="s">
        <v>319</v>
      </c>
      <c r="H147" s="72" t="s">
        <v>54</v>
      </c>
    </row>
    <row r="148" spans="2:8" ht="30" x14ac:dyDescent="0.25">
      <c r="B148" s="14">
        <v>12180140</v>
      </c>
      <c r="C148" s="1" t="s">
        <v>336</v>
      </c>
      <c r="D148" s="191" t="s">
        <v>67</v>
      </c>
      <c r="E148" s="72" t="s">
        <v>2109</v>
      </c>
      <c r="F148" s="144">
        <v>12150140</v>
      </c>
      <c r="G148" s="65" t="s">
        <v>321</v>
      </c>
      <c r="H148" s="72" t="s">
        <v>54</v>
      </c>
    </row>
    <row r="149" spans="2:8" ht="30" x14ac:dyDescent="0.25">
      <c r="B149" s="14">
        <v>12180150</v>
      </c>
      <c r="C149" s="1" t="s">
        <v>338</v>
      </c>
      <c r="D149" s="191" t="s">
        <v>67</v>
      </c>
      <c r="E149" s="72" t="s">
        <v>2109</v>
      </c>
      <c r="F149" s="144">
        <v>12150150</v>
      </c>
      <c r="G149" s="65" t="s">
        <v>323</v>
      </c>
      <c r="H149" s="72" t="s">
        <v>54</v>
      </c>
    </row>
    <row r="150" spans="2:8" ht="30" x14ac:dyDescent="0.25">
      <c r="B150" s="14">
        <v>12180160</v>
      </c>
      <c r="C150" s="1" t="s">
        <v>340</v>
      </c>
      <c r="D150" s="191" t="s">
        <v>67</v>
      </c>
      <c r="E150" s="72" t="s">
        <v>2109</v>
      </c>
      <c r="F150" s="144">
        <v>12150160</v>
      </c>
      <c r="G150" s="65" t="s">
        <v>325</v>
      </c>
      <c r="H150" s="72" t="s">
        <v>54</v>
      </c>
    </row>
    <row r="151" spans="2:8" ht="30" x14ac:dyDescent="0.25">
      <c r="B151" s="32">
        <v>12191100</v>
      </c>
      <c r="C151" s="16" t="s">
        <v>602</v>
      </c>
      <c r="D151" s="53" t="s">
        <v>54</v>
      </c>
      <c r="E151" s="76" t="s">
        <v>2122</v>
      </c>
      <c r="F151" s="178"/>
      <c r="G151" s="178"/>
      <c r="H151" s="70"/>
    </row>
    <row r="152" spans="2:8" ht="30" x14ac:dyDescent="0.25">
      <c r="B152" s="32">
        <v>12191110</v>
      </c>
      <c r="C152" s="16" t="s">
        <v>602</v>
      </c>
      <c r="D152" s="53" t="s">
        <v>54</v>
      </c>
      <c r="E152" s="76" t="s">
        <v>2122</v>
      </c>
      <c r="F152" s="178"/>
      <c r="G152" s="178"/>
      <c r="H152" s="70"/>
    </row>
    <row r="153" spans="2:8" ht="30" x14ac:dyDescent="0.25">
      <c r="B153" s="32">
        <v>12191120</v>
      </c>
      <c r="C153" s="16" t="s">
        <v>604</v>
      </c>
      <c r="D153" s="53" t="s">
        <v>54</v>
      </c>
      <c r="E153" s="76" t="s">
        <v>2122</v>
      </c>
      <c r="F153" s="178"/>
      <c r="G153" s="178"/>
      <c r="H153" s="70"/>
    </row>
    <row r="154" spans="2:8" ht="30" x14ac:dyDescent="0.25">
      <c r="B154" s="32">
        <v>12191130</v>
      </c>
      <c r="C154" s="16" t="s">
        <v>362</v>
      </c>
      <c r="D154" s="53" t="s">
        <v>54</v>
      </c>
      <c r="E154" s="76" t="s">
        <v>2122</v>
      </c>
      <c r="F154" s="178"/>
      <c r="G154" s="178"/>
      <c r="H154" s="70"/>
    </row>
    <row r="155" spans="2:8" ht="45" x14ac:dyDescent="0.25">
      <c r="B155" s="32">
        <v>12191140</v>
      </c>
      <c r="C155" s="16" t="s">
        <v>364</v>
      </c>
      <c r="D155" s="53" t="s">
        <v>54</v>
      </c>
      <c r="E155" s="76" t="s">
        <v>2122</v>
      </c>
      <c r="F155" s="178"/>
      <c r="G155" s="178"/>
      <c r="H155" s="70"/>
    </row>
    <row r="156" spans="2:8" ht="30" x14ac:dyDescent="0.25">
      <c r="B156" s="14">
        <v>12199910</v>
      </c>
      <c r="C156" s="15" t="s">
        <v>609</v>
      </c>
      <c r="D156" s="280" t="s">
        <v>54</v>
      </c>
      <c r="E156" s="72" t="s">
        <v>2124</v>
      </c>
      <c r="F156" s="144">
        <v>12199910</v>
      </c>
      <c r="G156" s="65" t="s">
        <v>611</v>
      </c>
      <c r="H156" s="72" t="s">
        <v>54</v>
      </c>
    </row>
    <row r="157" spans="2:8" ht="30" x14ac:dyDescent="0.25">
      <c r="B157" s="14">
        <v>12199920</v>
      </c>
      <c r="C157" s="15" t="s">
        <v>2113</v>
      </c>
      <c r="D157" s="280" t="s">
        <v>54</v>
      </c>
      <c r="E157" s="72" t="s">
        <v>2124</v>
      </c>
      <c r="F157" s="144">
        <v>12199920</v>
      </c>
      <c r="G157" s="65" t="s">
        <v>613</v>
      </c>
      <c r="H157" s="72" t="s">
        <v>54</v>
      </c>
    </row>
    <row r="158" spans="2:8" ht="30" x14ac:dyDescent="0.25">
      <c r="B158" s="178"/>
      <c r="C158" s="178"/>
      <c r="D158" s="70"/>
      <c r="E158" s="71" t="s">
        <v>2123</v>
      </c>
      <c r="F158" s="179">
        <v>12199930</v>
      </c>
      <c r="G158" s="60" t="s">
        <v>615</v>
      </c>
      <c r="H158" s="69" t="s">
        <v>54</v>
      </c>
    </row>
    <row r="159" spans="2:8" ht="30" x14ac:dyDescent="0.25">
      <c r="B159" s="178"/>
      <c r="C159" s="178"/>
      <c r="D159" s="70"/>
      <c r="E159" s="71" t="s">
        <v>2123</v>
      </c>
      <c r="F159" s="179">
        <v>12199940</v>
      </c>
      <c r="G159" s="60" t="s">
        <v>618</v>
      </c>
      <c r="H159" s="69" t="s">
        <v>54</v>
      </c>
    </row>
    <row r="160" spans="2:8" x14ac:dyDescent="0.25">
      <c r="B160" s="178"/>
      <c r="C160" s="178"/>
      <c r="D160" s="70"/>
      <c r="E160" s="71" t="s">
        <v>2123</v>
      </c>
      <c r="F160" s="179">
        <v>12210000</v>
      </c>
      <c r="G160" s="60" t="s">
        <v>620</v>
      </c>
      <c r="H160" s="69" t="s">
        <v>45</v>
      </c>
    </row>
    <row r="161" spans="2:8" ht="60" x14ac:dyDescent="0.25">
      <c r="B161" s="14">
        <v>12200100</v>
      </c>
      <c r="C161" s="15" t="s">
        <v>622</v>
      </c>
      <c r="D161" s="280" t="s">
        <v>54</v>
      </c>
      <c r="E161" s="72" t="s">
        <v>2109</v>
      </c>
      <c r="F161" s="144">
        <v>12210100</v>
      </c>
      <c r="G161" s="65" t="s">
        <v>622</v>
      </c>
      <c r="H161" s="72" t="s">
        <v>54</v>
      </c>
    </row>
    <row r="162" spans="2:8" ht="30" x14ac:dyDescent="0.25">
      <c r="B162" s="14">
        <v>12200110</v>
      </c>
      <c r="C162" s="15" t="s">
        <v>624</v>
      </c>
      <c r="D162" s="280" t="s">
        <v>54</v>
      </c>
      <c r="E162" s="72" t="s">
        <v>2109</v>
      </c>
      <c r="F162" s="144">
        <v>12210110</v>
      </c>
      <c r="G162" s="65" t="s">
        <v>624</v>
      </c>
      <c r="H162" s="72" t="s">
        <v>54</v>
      </c>
    </row>
    <row r="163" spans="2:8" ht="45" x14ac:dyDescent="0.25">
      <c r="B163" s="14">
        <v>12200120</v>
      </c>
      <c r="C163" s="15" t="s">
        <v>626</v>
      </c>
      <c r="D163" s="280" t="s">
        <v>54</v>
      </c>
      <c r="E163" s="72" t="s">
        <v>2109</v>
      </c>
      <c r="F163" s="144">
        <v>12210120</v>
      </c>
      <c r="G163" s="65" t="s">
        <v>626</v>
      </c>
      <c r="H163" s="72" t="s">
        <v>54</v>
      </c>
    </row>
    <row r="164" spans="2:8" ht="30" x14ac:dyDescent="0.25">
      <c r="B164" s="14">
        <v>12200200</v>
      </c>
      <c r="C164" s="15" t="s">
        <v>628</v>
      </c>
      <c r="D164" s="280" t="s">
        <v>54</v>
      </c>
      <c r="E164" s="72" t="s">
        <v>2109</v>
      </c>
      <c r="F164" s="144">
        <v>12210200</v>
      </c>
      <c r="G164" s="65" t="s">
        <v>628</v>
      </c>
      <c r="H164" s="72" t="s">
        <v>54</v>
      </c>
    </row>
    <row r="165" spans="2:8" ht="30" x14ac:dyDescent="0.25">
      <c r="B165" s="32">
        <v>12200210</v>
      </c>
      <c r="C165" s="16" t="s">
        <v>628</v>
      </c>
      <c r="D165" s="53" t="s">
        <v>54</v>
      </c>
      <c r="E165" s="76" t="s">
        <v>2122</v>
      </c>
      <c r="F165" s="178"/>
      <c r="G165" s="178"/>
      <c r="H165" s="70"/>
    </row>
    <row r="166" spans="2:8" x14ac:dyDescent="0.25">
      <c r="B166" s="14">
        <v>12200300</v>
      </c>
      <c r="C166" s="15" t="s">
        <v>630</v>
      </c>
      <c r="D166" s="280" t="s">
        <v>54</v>
      </c>
      <c r="E166" s="72" t="s">
        <v>2109</v>
      </c>
      <c r="F166" s="144">
        <v>12210300</v>
      </c>
      <c r="G166" s="65" t="s">
        <v>630</v>
      </c>
      <c r="H166" s="72" t="s">
        <v>54</v>
      </c>
    </row>
    <row r="167" spans="2:8" x14ac:dyDescent="0.25">
      <c r="B167" s="32">
        <v>12200310</v>
      </c>
      <c r="C167" s="16" t="s">
        <v>630</v>
      </c>
      <c r="D167" s="53" t="s">
        <v>54</v>
      </c>
      <c r="E167" s="76" t="s">
        <v>2122</v>
      </c>
      <c r="F167" s="178"/>
      <c r="G167" s="178"/>
      <c r="H167" s="70"/>
    </row>
    <row r="168" spans="2:8" ht="30" x14ac:dyDescent="0.25">
      <c r="B168" s="14">
        <v>12200400</v>
      </c>
      <c r="C168" s="15" t="s">
        <v>632</v>
      </c>
      <c r="D168" s="280" t="s">
        <v>54</v>
      </c>
      <c r="E168" s="72" t="s">
        <v>2109</v>
      </c>
      <c r="F168" s="144">
        <v>12210400</v>
      </c>
      <c r="G168" s="65" t="s">
        <v>632</v>
      </c>
      <c r="H168" s="72" t="s">
        <v>54</v>
      </c>
    </row>
    <row r="169" spans="2:8" ht="30" x14ac:dyDescent="0.25">
      <c r="B169" s="32">
        <v>12200410</v>
      </c>
      <c r="C169" s="16" t="s">
        <v>632</v>
      </c>
      <c r="D169" s="53" t="s">
        <v>54</v>
      </c>
      <c r="E169" s="76" t="s">
        <v>2122</v>
      </c>
      <c r="F169" s="178"/>
      <c r="G169" s="178"/>
      <c r="H169" s="70"/>
    </row>
    <row r="170" spans="2:8" ht="30" x14ac:dyDescent="0.25">
      <c r="B170" s="14">
        <v>12200500</v>
      </c>
      <c r="C170" s="15" t="s">
        <v>634</v>
      </c>
      <c r="D170" s="280" t="s">
        <v>54</v>
      </c>
      <c r="E170" s="72" t="s">
        <v>2109</v>
      </c>
      <c r="F170" s="144">
        <v>12210500</v>
      </c>
      <c r="G170" s="65" t="s">
        <v>634</v>
      </c>
      <c r="H170" s="72" t="s">
        <v>54</v>
      </c>
    </row>
    <row r="171" spans="2:8" ht="30" x14ac:dyDescent="0.25">
      <c r="B171" s="32">
        <v>12200510</v>
      </c>
      <c r="C171" s="16" t="s">
        <v>634</v>
      </c>
      <c r="D171" s="53" t="s">
        <v>54</v>
      </c>
      <c r="E171" s="76" t="s">
        <v>2122</v>
      </c>
      <c r="F171" s="178"/>
      <c r="G171" s="178"/>
      <c r="H171" s="70"/>
    </row>
    <row r="172" spans="2:8" ht="30" x14ac:dyDescent="0.25">
      <c r="B172" s="14">
        <v>12200600</v>
      </c>
      <c r="C172" s="15" t="s">
        <v>636</v>
      </c>
      <c r="D172" s="280" t="s">
        <v>54</v>
      </c>
      <c r="E172" s="72" t="s">
        <v>2109</v>
      </c>
      <c r="F172" s="144">
        <v>12210600</v>
      </c>
      <c r="G172" s="65" t="s">
        <v>636</v>
      </c>
      <c r="H172" s="72" t="s">
        <v>54</v>
      </c>
    </row>
    <row r="173" spans="2:8" ht="30" x14ac:dyDescent="0.25">
      <c r="B173" s="32">
        <v>12200610</v>
      </c>
      <c r="C173" s="16" t="s">
        <v>636</v>
      </c>
      <c r="D173" s="53" t="s">
        <v>54</v>
      </c>
      <c r="E173" s="76" t="s">
        <v>2122</v>
      </c>
      <c r="F173" s="178"/>
      <c r="G173" s="178"/>
      <c r="H173" s="70"/>
    </row>
    <row r="174" spans="2:8" ht="30" x14ac:dyDescent="0.25">
      <c r="B174" s="14">
        <v>12200700</v>
      </c>
      <c r="C174" s="15" t="s">
        <v>638</v>
      </c>
      <c r="D174" s="280" t="s">
        <v>54</v>
      </c>
      <c r="E174" s="72" t="s">
        <v>2109</v>
      </c>
      <c r="F174" s="144">
        <v>12210700</v>
      </c>
      <c r="G174" s="65" t="s">
        <v>638</v>
      </c>
      <c r="H174" s="72" t="s">
        <v>54</v>
      </c>
    </row>
    <row r="175" spans="2:8" ht="30" x14ac:dyDescent="0.25">
      <c r="B175" s="32">
        <v>12200710</v>
      </c>
      <c r="C175" s="16" t="s">
        <v>638</v>
      </c>
      <c r="D175" s="53" t="s">
        <v>54</v>
      </c>
      <c r="E175" s="76" t="s">
        <v>2122</v>
      </c>
      <c r="F175" s="178"/>
      <c r="G175" s="178"/>
      <c r="H175" s="70"/>
    </row>
    <row r="176" spans="2:8" ht="45" x14ac:dyDescent="0.25">
      <c r="B176" s="14">
        <v>12200800</v>
      </c>
      <c r="C176" s="15" t="s">
        <v>640</v>
      </c>
      <c r="D176" s="280" t="s">
        <v>54</v>
      </c>
      <c r="E176" s="72" t="s">
        <v>2109</v>
      </c>
      <c r="F176" s="144">
        <v>12210800</v>
      </c>
      <c r="G176" s="65" t="s">
        <v>640</v>
      </c>
      <c r="H176" s="72" t="s">
        <v>54</v>
      </c>
    </row>
    <row r="177" spans="2:8" ht="30" x14ac:dyDescent="0.25">
      <c r="B177" s="14">
        <v>12200810</v>
      </c>
      <c r="C177" s="15" t="s">
        <v>642</v>
      </c>
      <c r="D177" s="280" t="s">
        <v>54</v>
      </c>
      <c r="E177" s="72" t="s">
        <v>2109</v>
      </c>
      <c r="F177" s="144">
        <v>12210810</v>
      </c>
      <c r="G177" s="65" t="s">
        <v>642</v>
      </c>
      <c r="H177" s="72" t="s">
        <v>54</v>
      </c>
    </row>
    <row r="178" spans="2:8" ht="30" x14ac:dyDescent="0.25">
      <c r="B178" s="14">
        <v>12200820</v>
      </c>
      <c r="C178" s="15" t="s">
        <v>644</v>
      </c>
      <c r="D178" s="280" t="s">
        <v>54</v>
      </c>
      <c r="E178" s="72" t="s">
        <v>2109</v>
      </c>
      <c r="F178" s="144">
        <v>12210820</v>
      </c>
      <c r="G178" s="65" t="s">
        <v>644</v>
      </c>
      <c r="H178" s="72" t="s">
        <v>54</v>
      </c>
    </row>
    <row r="179" spans="2:8" ht="30" x14ac:dyDescent="0.25">
      <c r="B179" s="14">
        <v>12200900</v>
      </c>
      <c r="C179" s="15" t="s">
        <v>646</v>
      </c>
      <c r="D179" s="280" t="s">
        <v>54</v>
      </c>
      <c r="E179" s="72" t="s">
        <v>2109</v>
      </c>
      <c r="F179" s="144">
        <v>12210900</v>
      </c>
      <c r="G179" s="65" t="s">
        <v>646</v>
      </c>
      <c r="H179" s="72" t="s">
        <v>54</v>
      </c>
    </row>
    <row r="180" spans="2:8" ht="45" x14ac:dyDescent="0.25">
      <c r="B180" s="14">
        <v>12200910</v>
      </c>
      <c r="C180" s="15" t="s">
        <v>648</v>
      </c>
      <c r="D180" s="280" t="s">
        <v>54</v>
      </c>
      <c r="E180" s="72" t="s">
        <v>2109</v>
      </c>
      <c r="F180" s="144">
        <v>12210910</v>
      </c>
      <c r="G180" s="65" t="s">
        <v>648</v>
      </c>
      <c r="H180" s="72" t="s">
        <v>54</v>
      </c>
    </row>
    <row r="181" spans="2:8" ht="30" x14ac:dyDescent="0.25">
      <c r="B181" s="14">
        <v>12200920</v>
      </c>
      <c r="C181" s="15" t="s">
        <v>650</v>
      </c>
      <c r="D181" s="280" t="s">
        <v>54</v>
      </c>
      <c r="E181" s="72" t="s">
        <v>2109</v>
      </c>
      <c r="F181" s="144">
        <v>12210920</v>
      </c>
      <c r="G181" s="65" t="s">
        <v>650</v>
      </c>
      <c r="H181" s="72" t="s">
        <v>54</v>
      </c>
    </row>
    <row r="182" spans="2:8" x14ac:dyDescent="0.25">
      <c r="B182" s="14">
        <v>12201000</v>
      </c>
      <c r="C182" s="15" t="s">
        <v>652</v>
      </c>
      <c r="D182" s="280" t="s">
        <v>54</v>
      </c>
      <c r="E182" s="72" t="s">
        <v>2109</v>
      </c>
      <c r="F182" s="144">
        <v>12211000</v>
      </c>
      <c r="G182" s="65" t="s">
        <v>652</v>
      </c>
      <c r="H182" s="72" t="s">
        <v>54</v>
      </c>
    </row>
    <row r="183" spans="2:8" x14ac:dyDescent="0.25">
      <c r="B183" s="32">
        <v>12201010</v>
      </c>
      <c r="C183" s="16" t="s">
        <v>652</v>
      </c>
      <c r="D183" s="53" t="s">
        <v>54</v>
      </c>
      <c r="E183" s="76" t="s">
        <v>2122</v>
      </c>
      <c r="F183" s="178"/>
      <c r="G183" s="178"/>
      <c r="H183" s="70"/>
    </row>
    <row r="184" spans="2:8" ht="30" x14ac:dyDescent="0.25">
      <c r="B184" s="14">
        <v>12201100</v>
      </c>
      <c r="C184" s="15" t="s">
        <v>654</v>
      </c>
      <c r="D184" s="280" t="s">
        <v>54</v>
      </c>
      <c r="E184" s="72" t="s">
        <v>2109</v>
      </c>
      <c r="F184" s="144">
        <v>12211100</v>
      </c>
      <c r="G184" s="65" t="s">
        <v>654</v>
      </c>
      <c r="H184" s="72" t="s">
        <v>54</v>
      </c>
    </row>
    <row r="185" spans="2:8" ht="30" x14ac:dyDescent="0.25">
      <c r="B185" s="14">
        <v>12201110</v>
      </c>
      <c r="C185" s="15" t="s">
        <v>656</v>
      </c>
      <c r="D185" s="280" t="s">
        <v>54</v>
      </c>
      <c r="E185" s="72" t="s">
        <v>2109</v>
      </c>
      <c r="F185" s="144">
        <v>12211110</v>
      </c>
      <c r="G185" s="65" t="s">
        <v>656</v>
      </c>
      <c r="H185" s="72" t="s">
        <v>54</v>
      </c>
    </row>
    <row r="186" spans="2:8" ht="30" x14ac:dyDescent="0.25">
      <c r="B186" s="14">
        <v>12201120</v>
      </c>
      <c r="C186" s="15" t="s">
        <v>658</v>
      </c>
      <c r="D186" s="280" t="s">
        <v>54</v>
      </c>
      <c r="E186" s="72" t="s">
        <v>2109</v>
      </c>
      <c r="F186" s="144">
        <v>12211120</v>
      </c>
      <c r="G186" s="65" t="s">
        <v>658</v>
      </c>
      <c r="H186" s="72" t="s">
        <v>54</v>
      </c>
    </row>
    <row r="187" spans="2:8" x14ac:dyDescent="0.25">
      <c r="B187" s="14">
        <v>12209900</v>
      </c>
      <c r="C187" s="15" t="s">
        <v>664</v>
      </c>
      <c r="D187" s="280" t="s">
        <v>54</v>
      </c>
      <c r="E187" s="72" t="s">
        <v>2109</v>
      </c>
      <c r="F187" s="144">
        <v>12219900</v>
      </c>
      <c r="G187" s="65" t="s">
        <v>664</v>
      </c>
      <c r="H187" s="72" t="s">
        <v>54</v>
      </c>
    </row>
    <row r="188" spans="2:8" ht="30" x14ac:dyDescent="0.25">
      <c r="B188" s="14">
        <v>12209910</v>
      </c>
      <c r="C188" s="15" t="s">
        <v>664</v>
      </c>
      <c r="D188" s="280" t="s">
        <v>54</v>
      </c>
      <c r="E188" s="72" t="s">
        <v>2124</v>
      </c>
      <c r="F188" s="144">
        <v>12219910</v>
      </c>
      <c r="G188" s="65" t="s">
        <v>666</v>
      </c>
      <c r="H188" s="72" t="s">
        <v>54</v>
      </c>
    </row>
    <row r="189" spans="2:8" ht="30" x14ac:dyDescent="0.25">
      <c r="B189" s="14"/>
      <c r="C189" s="15"/>
      <c r="D189" s="280"/>
      <c r="E189" s="71" t="s">
        <v>2123</v>
      </c>
      <c r="F189" s="179">
        <v>12219920</v>
      </c>
      <c r="G189" s="60" t="s">
        <v>668</v>
      </c>
      <c r="H189" s="69" t="s">
        <v>54</v>
      </c>
    </row>
    <row r="190" spans="2:8" ht="30" x14ac:dyDescent="0.25">
      <c r="B190" s="32">
        <v>12280000</v>
      </c>
      <c r="C190" s="16" t="s">
        <v>684</v>
      </c>
      <c r="D190" s="53" t="s">
        <v>45</v>
      </c>
      <c r="E190" s="76" t="s">
        <v>2122</v>
      </c>
      <c r="F190" s="178"/>
      <c r="G190" s="178"/>
      <c r="H190" s="70"/>
    </row>
    <row r="191" spans="2:8" x14ac:dyDescent="0.25">
      <c r="B191" s="14">
        <v>12280100</v>
      </c>
      <c r="C191" s="15" t="s">
        <v>660</v>
      </c>
      <c r="D191" s="280" t="s">
        <v>67</v>
      </c>
      <c r="E191" s="72" t="s">
        <v>2109</v>
      </c>
      <c r="F191" s="144">
        <v>12215000</v>
      </c>
      <c r="G191" s="65" t="s">
        <v>660</v>
      </c>
      <c r="H191" s="72" t="s">
        <v>67</v>
      </c>
    </row>
    <row r="192" spans="2:8" x14ac:dyDescent="0.25">
      <c r="B192" s="14">
        <v>12280110</v>
      </c>
      <c r="C192" s="15" t="s">
        <v>662</v>
      </c>
      <c r="D192" s="280" t="s">
        <v>67</v>
      </c>
      <c r="E192" s="72" t="s">
        <v>2109</v>
      </c>
      <c r="F192" s="144">
        <v>12215010</v>
      </c>
      <c r="G192" s="65" t="s">
        <v>662</v>
      </c>
      <c r="H192" s="72" t="s">
        <v>67</v>
      </c>
    </row>
    <row r="193" spans="2:8" ht="30" x14ac:dyDescent="0.25">
      <c r="B193" s="178"/>
      <c r="C193" s="178"/>
      <c r="D193" s="70"/>
      <c r="E193" s="71" t="s">
        <v>2123</v>
      </c>
      <c r="F193" s="179">
        <v>12310000</v>
      </c>
      <c r="G193" s="60" t="s">
        <v>687</v>
      </c>
      <c r="H193" s="69" t="s">
        <v>45</v>
      </c>
    </row>
    <row r="194" spans="2:8" ht="30" x14ac:dyDescent="0.25">
      <c r="B194" s="14">
        <v>12300100</v>
      </c>
      <c r="C194" s="15" t="s">
        <v>687</v>
      </c>
      <c r="D194" s="280" t="s">
        <v>54</v>
      </c>
      <c r="E194" s="72" t="s">
        <v>2109</v>
      </c>
      <c r="F194" s="144">
        <v>12315000</v>
      </c>
      <c r="G194" s="65" t="s">
        <v>687</v>
      </c>
      <c r="H194" s="72" t="s">
        <v>67</v>
      </c>
    </row>
    <row r="195" spans="2:8" ht="30" x14ac:dyDescent="0.25">
      <c r="B195" s="32">
        <v>12300110</v>
      </c>
      <c r="C195" s="16" t="s">
        <v>687</v>
      </c>
      <c r="D195" s="53" t="s">
        <v>54</v>
      </c>
      <c r="E195" s="20" t="s">
        <v>2122</v>
      </c>
      <c r="F195" s="178"/>
      <c r="G195" s="178"/>
      <c r="H195" s="70"/>
    </row>
    <row r="196" spans="2:8" ht="30" x14ac:dyDescent="0.25">
      <c r="B196" s="178"/>
      <c r="C196" s="178"/>
      <c r="D196" s="70"/>
      <c r="E196" s="71" t="s">
        <v>2123</v>
      </c>
      <c r="F196" s="179">
        <v>12410000</v>
      </c>
      <c r="G196" s="60" t="s">
        <v>690</v>
      </c>
      <c r="H196" s="69" t="s">
        <v>45</v>
      </c>
    </row>
    <row r="197" spans="2:8" ht="30" x14ac:dyDescent="0.25">
      <c r="B197" s="14">
        <v>12400010</v>
      </c>
      <c r="C197" s="15" t="s">
        <v>690</v>
      </c>
      <c r="D197" s="280" t="s">
        <v>45</v>
      </c>
      <c r="E197" s="72" t="s">
        <v>2109</v>
      </c>
      <c r="F197" s="144">
        <v>12415000</v>
      </c>
      <c r="G197" s="65" t="s">
        <v>690</v>
      </c>
      <c r="H197" s="72" t="s">
        <v>67</v>
      </c>
    </row>
    <row r="198" spans="2:8" x14ac:dyDescent="0.25">
      <c r="B198" s="178"/>
      <c r="C198" s="178"/>
      <c r="D198" s="70"/>
      <c r="E198" s="71" t="s">
        <v>2123</v>
      </c>
      <c r="F198" s="179">
        <v>13110000</v>
      </c>
      <c r="G198" s="60" t="s">
        <v>695</v>
      </c>
      <c r="H198" s="69" t="s">
        <v>45</v>
      </c>
    </row>
    <row r="199" spans="2:8" ht="30" x14ac:dyDescent="0.25">
      <c r="B199" s="14">
        <v>13100100</v>
      </c>
      <c r="C199" s="15" t="s">
        <v>697</v>
      </c>
      <c r="D199" s="280" t="s">
        <v>54</v>
      </c>
      <c r="E199" s="72" t="s">
        <v>2109</v>
      </c>
      <c r="F199" s="144">
        <v>13110100</v>
      </c>
      <c r="G199" s="65" t="s">
        <v>697</v>
      </c>
      <c r="H199" s="72" t="s">
        <v>54</v>
      </c>
    </row>
    <row r="200" spans="2:8" x14ac:dyDescent="0.25">
      <c r="B200" s="14">
        <v>13100110</v>
      </c>
      <c r="C200" s="15" t="s">
        <v>699</v>
      </c>
      <c r="D200" s="280" t="s">
        <v>54</v>
      </c>
      <c r="E200" s="72" t="s">
        <v>2109</v>
      </c>
      <c r="F200" s="144">
        <v>13110110</v>
      </c>
      <c r="G200" s="65" t="s">
        <v>699</v>
      </c>
      <c r="H200" s="72" t="s">
        <v>54</v>
      </c>
    </row>
    <row r="201" spans="2:8" x14ac:dyDescent="0.25">
      <c r="B201" s="14">
        <v>13100120</v>
      </c>
      <c r="C201" s="15" t="s">
        <v>701</v>
      </c>
      <c r="D201" s="280" t="s">
        <v>54</v>
      </c>
      <c r="E201" s="72" t="s">
        <v>2109</v>
      </c>
      <c r="F201" s="144">
        <v>13110120</v>
      </c>
      <c r="G201" s="65" t="s">
        <v>701</v>
      </c>
      <c r="H201" s="72" t="s">
        <v>54</v>
      </c>
    </row>
    <row r="202" spans="2:8" ht="30" x14ac:dyDescent="0.25">
      <c r="B202" s="14">
        <v>13100200</v>
      </c>
      <c r="C202" s="15" t="s">
        <v>703</v>
      </c>
      <c r="D202" s="280" t="s">
        <v>54</v>
      </c>
      <c r="E202" s="72" t="s">
        <v>2109</v>
      </c>
      <c r="F202" s="144">
        <v>13110200</v>
      </c>
      <c r="G202" s="65" t="s">
        <v>703</v>
      </c>
      <c r="H202" s="72" t="s">
        <v>54</v>
      </c>
    </row>
    <row r="203" spans="2:8" ht="30" x14ac:dyDescent="0.25">
      <c r="B203" s="32">
        <v>13100210</v>
      </c>
      <c r="C203" s="16" t="s">
        <v>703</v>
      </c>
      <c r="D203" s="53" t="s">
        <v>54</v>
      </c>
      <c r="E203" s="76" t="s">
        <v>2122</v>
      </c>
      <c r="F203" s="178"/>
      <c r="G203" s="178"/>
      <c r="H203" s="70"/>
    </row>
    <row r="204" spans="2:8" x14ac:dyDescent="0.25">
      <c r="B204" s="14">
        <v>13109900</v>
      </c>
      <c r="C204" s="15" t="s">
        <v>705</v>
      </c>
      <c r="D204" s="280" t="s">
        <v>54</v>
      </c>
      <c r="E204" s="72" t="s">
        <v>2109</v>
      </c>
      <c r="F204" s="144">
        <v>13119900</v>
      </c>
      <c r="G204" s="65" t="s">
        <v>705</v>
      </c>
      <c r="H204" s="72" t="s">
        <v>54</v>
      </c>
    </row>
    <row r="205" spans="2:8" x14ac:dyDescent="0.25">
      <c r="B205" s="32">
        <v>13109910</v>
      </c>
      <c r="C205" s="16" t="s">
        <v>705</v>
      </c>
      <c r="D205" s="53" t="s">
        <v>54</v>
      </c>
      <c r="E205" s="76" t="s">
        <v>2122</v>
      </c>
      <c r="F205" s="178"/>
      <c r="G205" s="178"/>
      <c r="H205" s="70"/>
    </row>
    <row r="206" spans="2:8" x14ac:dyDescent="0.25">
      <c r="B206" s="14">
        <v>13210010</v>
      </c>
      <c r="C206" s="15" t="s">
        <v>715</v>
      </c>
      <c r="D206" s="280" t="s">
        <v>54</v>
      </c>
      <c r="E206" s="72" t="s">
        <v>2109</v>
      </c>
      <c r="F206" s="144">
        <v>13210100</v>
      </c>
      <c r="G206" s="65" t="s">
        <v>715</v>
      </c>
      <c r="H206" s="72" t="s">
        <v>54</v>
      </c>
    </row>
    <row r="207" spans="2:8" x14ac:dyDescent="0.25">
      <c r="B207" s="14">
        <v>13210020</v>
      </c>
      <c r="C207" s="15" t="s">
        <v>717</v>
      </c>
      <c r="D207" s="280" t="s">
        <v>54</v>
      </c>
      <c r="E207" s="72" t="s">
        <v>2109</v>
      </c>
      <c r="F207" s="144">
        <v>13210200</v>
      </c>
      <c r="G207" s="65" t="s">
        <v>717</v>
      </c>
      <c r="H207" s="72" t="s">
        <v>54</v>
      </c>
    </row>
    <row r="208" spans="2:8" x14ac:dyDescent="0.25">
      <c r="B208" s="14">
        <v>13210030</v>
      </c>
      <c r="C208" s="15" t="s">
        <v>719</v>
      </c>
      <c r="D208" s="280" t="s">
        <v>54</v>
      </c>
      <c r="E208" s="72" t="s">
        <v>2109</v>
      </c>
      <c r="F208" s="144">
        <v>13210300</v>
      </c>
      <c r="G208" s="65" t="s">
        <v>719</v>
      </c>
      <c r="H208" s="72" t="s">
        <v>54</v>
      </c>
    </row>
    <row r="209" spans="2:8" ht="30" x14ac:dyDescent="0.25">
      <c r="B209" s="14">
        <v>13210040</v>
      </c>
      <c r="C209" s="15" t="s">
        <v>721</v>
      </c>
      <c r="D209" s="280" t="s">
        <v>54</v>
      </c>
      <c r="E209" s="72" t="s">
        <v>2109</v>
      </c>
      <c r="F209" s="144">
        <v>13210400</v>
      </c>
      <c r="G209" s="65" t="s">
        <v>721</v>
      </c>
      <c r="H209" s="72" t="s">
        <v>54</v>
      </c>
    </row>
    <row r="210" spans="2:8" x14ac:dyDescent="0.25">
      <c r="B210" s="14">
        <v>13210050</v>
      </c>
      <c r="C210" s="15" t="s">
        <v>723</v>
      </c>
      <c r="D210" s="280" t="s">
        <v>54</v>
      </c>
      <c r="E210" s="72" t="s">
        <v>2109</v>
      </c>
      <c r="F210" s="144">
        <v>13210500</v>
      </c>
      <c r="G210" s="65" t="s">
        <v>723</v>
      </c>
      <c r="H210" s="72" t="s">
        <v>54</v>
      </c>
    </row>
    <row r="211" spans="2:8" x14ac:dyDescent="0.25">
      <c r="B211" s="14">
        <v>13210060</v>
      </c>
      <c r="C211" s="15" t="s">
        <v>725</v>
      </c>
      <c r="D211" s="280" t="s">
        <v>54</v>
      </c>
      <c r="E211" s="72" t="s">
        <v>2109</v>
      </c>
      <c r="F211" s="144">
        <v>13210600</v>
      </c>
      <c r="G211" s="65" t="s">
        <v>725</v>
      </c>
      <c r="H211" s="72" t="s">
        <v>54</v>
      </c>
    </row>
    <row r="212" spans="2:8" x14ac:dyDescent="0.25">
      <c r="B212" s="14">
        <v>13220010</v>
      </c>
      <c r="C212" s="15" t="s">
        <v>731</v>
      </c>
      <c r="D212" s="280" t="s">
        <v>54</v>
      </c>
      <c r="E212" s="72" t="s">
        <v>2109</v>
      </c>
      <c r="F212" s="144">
        <v>13220100</v>
      </c>
      <c r="G212" s="65" t="s">
        <v>731</v>
      </c>
      <c r="H212" s="72" t="s">
        <v>54</v>
      </c>
    </row>
    <row r="213" spans="2:8" x14ac:dyDescent="0.25">
      <c r="B213" s="14">
        <v>13230010</v>
      </c>
      <c r="C213" s="15" t="s">
        <v>734</v>
      </c>
      <c r="D213" s="280" t="s">
        <v>54</v>
      </c>
      <c r="E213" s="72" t="s">
        <v>2109</v>
      </c>
      <c r="F213" s="144">
        <v>13230100</v>
      </c>
      <c r="G213" s="65" t="s">
        <v>734</v>
      </c>
      <c r="H213" s="72" t="s">
        <v>54</v>
      </c>
    </row>
    <row r="214" spans="2:8" x14ac:dyDescent="0.25">
      <c r="B214" s="14">
        <v>13290010</v>
      </c>
      <c r="C214" s="15" t="s">
        <v>737</v>
      </c>
      <c r="D214" s="280" t="s">
        <v>54</v>
      </c>
      <c r="E214" s="72" t="s">
        <v>2109</v>
      </c>
      <c r="F214" s="144">
        <v>13299900</v>
      </c>
      <c r="G214" s="65" t="s">
        <v>737</v>
      </c>
      <c r="H214" s="72" t="s">
        <v>54</v>
      </c>
    </row>
    <row r="215" spans="2:8" ht="30" x14ac:dyDescent="0.25">
      <c r="B215" s="32">
        <v>13310110</v>
      </c>
      <c r="C215" s="16" t="s">
        <v>744</v>
      </c>
      <c r="D215" s="53" t="s">
        <v>54</v>
      </c>
      <c r="E215" s="76" t="s">
        <v>2122</v>
      </c>
      <c r="F215" s="332" t="s">
        <v>2126</v>
      </c>
      <c r="G215" s="332"/>
      <c r="H215" s="332"/>
    </row>
    <row r="216" spans="2:8" ht="30" x14ac:dyDescent="0.25">
      <c r="B216" s="32">
        <v>13310210</v>
      </c>
      <c r="C216" s="16" t="s">
        <v>747</v>
      </c>
      <c r="D216" s="53" t="s">
        <v>54</v>
      </c>
      <c r="E216" s="76" t="s">
        <v>2122</v>
      </c>
      <c r="F216" s="332"/>
      <c r="G216" s="332"/>
      <c r="H216" s="332"/>
    </row>
    <row r="217" spans="2:8" ht="30" x14ac:dyDescent="0.25">
      <c r="B217" s="32">
        <v>13310310</v>
      </c>
      <c r="C217" s="16" t="s">
        <v>750</v>
      </c>
      <c r="D217" s="53" t="s">
        <v>54</v>
      </c>
      <c r="E217" s="76" t="s">
        <v>2122</v>
      </c>
      <c r="F217" s="332"/>
      <c r="G217" s="332"/>
      <c r="H217" s="332"/>
    </row>
    <row r="218" spans="2:8" ht="30" x14ac:dyDescent="0.25">
      <c r="B218" s="32">
        <v>13310410</v>
      </c>
      <c r="C218" s="16" t="s">
        <v>753</v>
      </c>
      <c r="D218" s="53" t="s">
        <v>54</v>
      </c>
      <c r="E218" s="76" t="s">
        <v>2122</v>
      </c>
      <c r="F218" s="332"/>
      <c r="G218" s="332"/>
      <c r="H218" s="332"/>
    </row>
    <row r="219" spans="2:8" ht="30" x14ac:dyDescent="0.25">
      <c r="B219" s="32">
        <v>13310510</v>
      </c>
      <c r="C219" s="16" t="s">
        <v>756</v>
      </c>
      <c r="D219" s="53" t="s">
        <v>54</v>
      </c>
      <c r="E219" s="76" t="s">
        <v>2122</v>
      </c>
      <c r="F219" s="332"/>
      <c r="G219" s="332"/>
      <c r="H219" s="332"/>
    </row>
    <row r="220" spans="2:8" ht="30" x14ac:dyDescent="0.25">
      <c r="B220" s="32">
        <v>13320210</v>
      </c>
      <c r="C220" s="16" t="s">
        <v>767</v>
      </c>
      <c r="D220" s="53" t="s">
        <v>54</v>
      </c>
      <c r="E220" s="76" t="s">
        <v>2122</v>
      </c>
      <c r="F220" s="332"/>
      <c r="G220" s="332"/>
      <c r="H220" s="332"/>
    </row>
    <row r="221" spans="2:8" ht="30" x14ac:dyDescent="0.25">
      <c r="B221" s="32">
        <v>13320310</v>
      </c>
      <c r="C221" s="16" t="s">
        <v>770</v>
      </c>
      <c r="D221" s="53" t="s">
        <v>54</v>
      </c>
      <c r="E221" s="76" t="s">
        <v>2122</v>
      </c>
      <c r="F221" s="332"/>
      <c r="G221" s="332"/>
      <c r="H221" s="332"/>
    </row>
    <row r="222" spans="2:8" x14ac:dyDescent="0.25">
      <c r="B222" s="32">
        <v>13320410</v>
      </c>
      <c r="C222" s="16" t="s">
        <v>773</v>
      </c>
      <c r="D222" s="53" t="s">
        <v>54</v>
      </c>
      <c r="E222" s="76" t="s">
        <v>2122</v>
      </c>
      <c r="F222" s="332"/>
      <c r="G222" s="332"/>
      <c r="H222" s="332"/>
    </row>
    <row r="223" spans="2:8" x14ac:dyDescent="0.25">
      <c r="B223" s="32">
        <v>13330510</v>
      </c>
      <c r="C223" s="16" t="s">
        <v>803</v>
      </c>
      <c r="D223" s="53" t="s">
        <v>54</v>
      </c>
      <c r="E223" s="76" t="s">
        <v>2122</v>
      </c>
      <c r="F223" s="332"/>
      <c r="G223" s="332"/>
      <c r="H223" s="332"/>
    </row>
    <row r="224" spans="2:8" ht="30" x14ac:dyDescent="0.25">
      <c r="B224" s="32">
        <v>13330710</v>
      </c>
      <c r="C224" s="16" t="s">
        <v>812</v>
      </c>
      <c r="D224" s="53" t="s">
        <v>54</v>
      </c>
      <c r="E224" s="76" t="s">
        <v>2122</v>
      </c>
      <c r="F224" s="332"/>
      <c r="G224" s="332"/>
      <c r="H224" s="332"/>
    </row>
    <row r="225" spans="2:8" x14ac:dyDescent="0.25">
      <c r="B225" s="14">
        <v>13334900</v>
      </c>
      <c r="C225" s="15" t="s">
        <v>814</v>
      </c>
      <c r="D225" s="280" t="s">
        <v>54</v>
      </c>
      <c r="E225" s="72" t="s">
        <v>2109</v>
      </c>
      <c r="F225" s="144">
        <v>13339900</v>
      </c>
      <c r="G225" s="65" t="s">
        <v>814</v>
      </c>
      <c r="H225" s="72" t="s">
        <v>54</v>
      </c>
    </row>
    <row r="226" spans="2:8" ht="30" x14ac:dyDescent="0.25">
      <c r="B226" s="14">
        <v>13334910</v>
      </c>
      <c r="C226" s="15" t="s">
        <v>816</v>
      </c>
      <c r="D226" s="280" t="s">
        <v>54</v>
      </c>
      <c r="E226" s="72" t="s">
        <v>2109</v>
      </c>
      <c r="F226" s="144">
        <v>13339910</v>
      </c>
      <c r="G226" s="65" t="s">
        <v>816</v>
      </c>
      <c r="H226" s="72" t="s">
        <v>54</v>
      </c>
    </row>
    <row r="227" spans="2:8" ht="30" x14ac:dyDescent="0.25">
      <c r="B227" s="14">
        <v>13334920</v>
      </c>
      <c r="C227" s="15" t="s">
        <v>818</v>
      </c>
      <c r="D227" s="280" t="s">
        <v>54</v>
      </c>
      <c r="E227" s="72" t="s">
        <v>2109</v>
      </c>
      <c r="F227" s="144">
        <v>13339920</v>
      </c>
      <c r="G227" s="65" t="s">
        <v>818</v>
      </c>
      <c r="H227" s="72" t="s">
        <v>54</v>
      </c>
    </row>
    <row r="228" spans="2:8" ht="30" x14ac:dyDescent="0.25">
      <c r="B228" s="32">
        <v>13340110</v>
      </c>
      <c r="C228" s="16" t="s">
        <v>832</v>
      </c>
      <c r="D228" s="53" t="s">
        <v>54</v>
      </c>
      <c r="E228" s="76" t="s">
        <v>2122</v>
      </c>
      <c r="F228" s="332" t="s">
        <v>2126</v>
      </c>
      <c r="G228" s="332"/>
      <c r="H228" s="332"/>
    </row>
    <row r="229" spans="2:8" x14ac:dyDescent="0.25">
      <c r="B229" s="32">
        <v>13399910</v>
      </c>
      <c r="C229" s="16" t="s">
        <v>837</v>
      </c>
      <c r="D229" s="53" t="s">
        <v>54</v>
      </c>
      <c r="E229" s="76" t="s">
        <v>2122</v>
      </c>
      <c r="F229" s="332"/>
      <c r="G229" s="332"/>
      <c r="H229" s="332"/>
    </row>
    <row r="230" spans="2:8" x14ac:dyDescent="0.25">
      <c r="B230" s="32">
        <v>13440110</v>
      </c>
      <c r="C230" s="16" t="s">
        <v>908</v>
      </c>
      <c r="D230" s="53" t="s">
        <v>54</v>
      </c>
      <c r="E230" s="76" t="s">
        <v>2122</v>
      </c>
      <c r="F230" s="332"/>
      <c r="G230" s="332"/>
      <c r="H230" s="332"/>
    </row>
    <row r="231" spans="2:8" ht="30" x14ac:dyDescent="0.25">
      <c r="B231" s="32">
        <v>13440210</v>
      </c>
      <c r="C231" s="16" t="s">
        <v>911</v>
      </c>
      <c r="D231" s="53" t="s">
        <v>54</v>
      </c>
      <c r="E231" s="76" t="s">
        <v>2122</v>
      </c>
      <c r="F231" s="332"/>
      <c r="G231" s="332"/>
      <c r="H231" s="332"/>
    </row>
    <row r="232" spans="2:8" x14ac:dyDescent="0.25">
      <c r="B232" s="32">
        <v>13450110</v>
      </c>
      <c r="C232" s="16" t="s">
        <v>916</v>
      </c>
      <c r="D232" s="53" t="s">
        <v>54</v>
      </c>
      <c r="E232" s="76" t="s">
        <v>2122</v>
      </c>
      <c r="F232" s="332"/>
      <c r="G232" s="332"/>
      <c r="H232" s="332"/>
    </row>
    <row r="233" spans="2:8" x14ac:dyDescent="0.25">
      <c r="B233" s="32">
        <v>13450210</v>
      </c>
      <c r="C233" s="16" t="s">
        <v>919</v>
      </c>
      <c r="D233" s="53" t="s">
        <v>54</v>
      </c>
      <c r="E233" s="76" t="s">
        <v>2122</v>
      </c>
      <c r="F233" s="332"/>
      <c r="G233" s="332"/>
      <c r="H233" s="332"/>
    </row>
    <row r="234" spans="2:8" ht="30" x14ac:dyDescent="0.25">
      <c r="B234" s="178"/>
      <c r="C234" s="178"/>
      <c r="D234" s="178"/>
      <c r="E234" s="71" t="s">
        <v>2123</v>
      </c>
      <c r="F234" s="179">
        <v>13430140</v>
      </c>
      <c r="G234" s="60" t="s">
        <v>899</v>
      </c>
      <c r="H234" s="69" t="s">
        <v>54</v>
      </c>
    </row>
    <row r="235" spans="2:8" ht="30" x14ac:dyDescent="0.25">
      <c r="B235" s="14">
        <v>13460200</v>
      </c>
      <c r="C235" s="15" t="s">
        <v>944</v>
      </c>
      <c r="D235" s="280" t="s">
        <v>54</v>
      </c>
      <c r="E235" s="72" t="s">
        <v>2109</v>
      </c>
      <c r="F235" s="144">
        <v>13460200</v>
      </c>
      <c r="G235" s="65" t="s">
        <v>938</v>
      </c>
      <c r="H235" s="72" t="s">
        <v>54</v>
      </c>
    </row>
    <row r="236" spans="2:8" ht="30" x14ac:dyDescent="0.25">
      <c r="B236" s="14">
        <v>13460210</v>
      </c>
      <c r="C236" s="15" t="s">
        <v>945</v>
      </c>
      <c r="D236" s="280" t="s">
        <v>54</v>
      </c>
      <c r="E236" s="72" t="s">
        <v>2124</v>
      </c>
      <c r="F236" s="144">
        <v>13460210</v>
      </c>
      <c r="G236" s="65" t="s">
        <v>940</v>
      </c>
      <c r="H236" s="72" t="s">
        <v>54</v>
      </c>
    </row>
    <row r="237" spans="2:8" ht="30" x14ac:dyDescent="0.25">
      <c r="B237" s="14">
        <v>13460220</v>
      </c>
      <c r="C237" s="15" t="s">
        <v>947</v>
      </c>
      <c r="D237" s="280" t="s">
        <v>54</v>
      </c>
      <c r="E237" s="72" t="s">
        <v>2124</v>
      </c>
      <c r="F237" s="144">
        <v>13460220</v>
      </c>
      <c r="G237" s="65" t="s">
        <v>942</v>
      </c>
      <c r="H237" s="72" t="s">
        <v>54</v>
      </c>
    </row>
    <row r="238" spans="2:8" x14ac:dyDescent="0.25">
      <c r="B238" s="14">
        <v>13469910</v>
      </c>
      <c r="C238" s="15" t="s">
        <v>949</v>
      </c>
      <c r="D238" s="280" t="s">
        <v>54</v>
      </c>
      <c r="E238" s="72" t="s">
        <v>2109</v>
      </c>
      <c r="F238" s="144">
        <v>13460300</v>
      </c>
      <c r="G238" s="65" t="s">
        <v>949</v>
      </c>
      <c r="H238" s="72" t="s">
        <v>54</v>
      </c>
    </row>
    <row r="239" spans="2:8" x14ac:dyDescent="0.25">
      <c r="B239" s="14">
        <v>13469920</v>
      </c>
      <c r="C239" s="15" t="s">
        <v>951</v>
      </c>
      <c r="D239" s="280" t="s">
        <v>54</v>
      </c>
      <c r="E239" s="72" t="s">
        <v>2109</v>
      </c>
      <c r="F239" s="144">
        <v>13460400</v>
      </c>
      <c r="G239" s="65" t="s">
        <v>951</v>
      </c>
      <c r="H239" s="72" t="s">
        <v>54</v>
      </c>
    </row>
    <row r="240" spans="2:8" x14ac:dyDescent="0.25">
      <c r="B240" s="14">
        <v>13469900</v>
      </c>
      <c r="C240" s="15" t="s">
        <v>2114</v>
      </c>
      <c r="D240" s="280" t="s">
        <v>54</v>
      </c>
      <c r="E240" s="72" t="s">
        <v>2124</v>
      </c>
      <c r="F240" s="144">
        <v>13469900</v>
      </c>
      <c r="G240" s="65" t="s">
        <v>953</v>
      </c>
      <c r="H240" s="72" t="s">
        <v>54</v>
      </c>
    </row>
    <row r="241" spans="2:8" x14ac:dyDescent="0.25">
      <c r="B241" s="32">
        <v>13490110</v>
      </c>
      <c r="C241" s="16" t="s">
        <v>961</v>
      </c>
      <c r="D241" s="53" t="s">
        <v>54</v>
      </c>
      <c r="E241" s="76" t="s">
        <v>2122</v>
      </c>
      <c r="F241" s="338" t="s">
        <v>2126</v>
      </c>
      <c r="G241" s="338"/>
      <c r="H241" s="338"/>
    </row>
    <row r="242" spans="2:8" x14ac:dyDescent="0.25">
      <c r="B242" s="32">
        <v>13499910</v>
      </c>
      <c r="C242" s="16" t="s">
        <v>964</v>
      </c>
      <c r="D242" s="53" t="s">
        <v>54</v>
      </c>
      <c r="E242" s="76" t="s">
        <v>2122</v>
      </c>
      <c r="F242" s="338"/>
      <c r="G242" s="338"/>
      <c r="H242" s="338"/>
    </row>
    <row r="243" spans="2:8" x14ac:dyDescent="0.25">
      <c r="B243" s="192"/>
      <c r="C243" s="193"/>
      <c r="D243" s="190"/>
      <c r="E243" s="71" t="s">
        <v>2123</v>
      </c>
      <c r="F243" s="179">
        <v>13510000</v>
      </c>
      <c r="G243" s="60" t="s">
        <v>967</v>
      </c>
      <c r="H243" s="69" t="s">
        <v>45</v>
      </c>
    </row>
    <row r="244" spans="2:8" ht="30" x14ac:dyDescent="0.25">
      <c r="B244" s="14">
        <v>13500100</v>
      </c>
      <c r="C244" s="15" t="s">
        <v>969</v>
      </c>
      <c r="D244" s="280" t="s">
        <v>54</v>
      </c>
      <c r="E244" s="72" t="s">
        <v>2109</v>
      </c>
      <c r="F244" s="144">
        <v>13510100</v>
      </c>
      <c r="G244" s="65" t="s">
        <v>969</v>
      </c>
      <c r="H244" s="72" t="s">
        <v>54</v>
      </c>
    </row>
    <row r="245" spans="2:8" ht="30" x14ac:dyDescent="0.25">
      <c r="B245" s="32">
        <v>13500110</v>
      </c>
      <c r="C245" s="16" t="s">
        <v>969</v>
      </c>
      <c r="D245" s="53" t="s">
        <v>54</v>
      </c>
      <c r="E245" s="76" t="s">
        <v>2122</v>
      </c>
      <c r="F245" s="178"/>
      <c r="G245" s="178"/>
      <c r="H245" s="70"/>
    </row>
    <row r="246" spans="2:8" ht="30" x14ac:dyDescent="0.25">
      <c r="B246" s="14">
        <v>13500200</v>
      </c>
      <c r="C246" s="15" t="s">
        <v>971</v>
      </c>
      <c r="D246" s="280" t="s">
        <v>54</v>
      </c>
      <c r="E246" s="72" t="s">
        <v>2109</v>
      </c>
      <c r="F246" s="144">
        <v>13510200</v>
      </c>
      <c r="G246" s="65" t="s">
        <v>971</v>
      </c>
      <c r="H246" s="72" t="s">
        <v>54</v>
      </c>
    </row>
    <row r="247" spans="2:8" ht="30" x14ac:dyDescent="0.25">
      <c r="B247" s="32">
        <v>13500210</v>
      </c>
      <c r="C247" s="16" t="s">
        <v>971</v>
      </c>
      <c r="D247" s="53" t="s">
        <v>54</v>
      </c>
      <c r="E247" s="76" t="s">
        <v>2122</v>
      </c>
      <c r="F247" s="178"/>
      <c r="G247" s="178"/>
      <c r="H247" s="70"/>
    </row>
    <row r="248" spans="2:8" ht="30" x14ac:dyDescent="0.25">
      <c r="B248" s="14">
        <v>13500300</v>
      </c>
      <c r="C248" s="15" t="s">
        <v>973</v>
      </c>
      <c r="D248" s="280" t="s">
        <v>54</v>
      </c>
      <c r="E248" s="72" t="s">
        <v>2109</v>
      </c>
      <c r="F248" s="144">
        <v>13510300</v>
      </c>
      <c r="G248" s="65" t="s">
        <v>973</v>
      </c>
      <c r="H248" s="72" t="s">
        <v>54</v>
      </c>
    </row>
    <row r="249" spans="2:8" ht="30" x14ac:dyDescent="0.25">
      <c r="B249" s="32">
        <v>13500310</v>
      </c>
      <c r="C249" s="16" t="s">
        <v>973</v>
      </c>
      <c r="D249" s="53" t="s">
        <v>54</v>
      </c>
      <c r="E249" s="76" t="s">
        <v>2122</v>
      </c>
      <c r="F249" s="178"/>
      <c r="G249" s="178"/>
      <c r="H249" s="70"/>
    </row>
    <row r="250" spans="2:8" ht="30" x14ac:dyDescent="0.25">
      <c r="B250" s="14">
        <v>13500400</v>
      </c>
      <c r="C250" s="15" t="s">
        <v>975</v>
      </c>
      <c r="D250" s="280" t="s">
        <v>54</v>
      </c>
      <c r="E250" s="72" t="s">
        <v>2109</v>
      </c>
      <c r="F250" s="144">
        <v>13510400</v>
      </c>
      <c r="G250" s="65" t="s">
        <v>975</v>
      </c>
      <c r="H250" s="72" t="s">
        <v>54</v>
      </c>
    </row>
    <row r="251" spans="2:8" ht="30" x14ac:dyDescent="0.25">
      <c r="B251" s="32">
        <v>13500410</v>
      </c>
      <c r="C251" s="16" t="s">
        <v>975</v>
      </c>
      <c r="D251" s="53" t="s">
        <v>54</v>
      </c>
      <c r="E251" s="76" t="s">
        <v>2122</v>
      </c>
      <c r="F251" s="178"/>
      <c r="G251" s="178"/>
      <c r="H251" s="70"/>
    </row>
    <row r="252" spans="2:8" x14ac:dyDescent="0.25">
      <c r="B252" s="178"/>
      <c r="C252" s="178"/>
      <c r="D252" s="70"/>
      <c r="E252" s="71" t="s">
        <v>2123</v>
      </c>
      <c r="F252" s="179">
        <v>13610000</v>
      </c>
      <c r="G252" s="60" t="s">
        <v>980</v>
      </c>
      <c r="H252" s="69" t="s">
        <v>45</v>
      </c>
    </row>
    <row r="253" spans="2:8" x14ac:dyDescent="0.25">
      <c r="B253" s="14">
        <v>13600100</v>
      </c>
      <c r="C253" s="15" t="s">
        <v>982</v>
      </c>
      <c r="D253" s="280" t="s">
        <v>54</v>
      </c>
      <c r="E253" s="72" t="s">
        <v>2109</v>
      </c>
      <c r="F253" s="144">
        <v>13610100</v>
      </c>
      <c r="G253" s="65" t="s">
        <v>982</v>
      </c>
      <c r="H253" s="72" t="s">
        <v>54</v>
      </c>
    </row>
    <row r="254" spans="2:8" ht="30" x14ac:dyDescent="0.25">
      <c r="B254" s="14">
        <v>13600110</v>
      </c>
      <c r="C254" s="15" t="s">
        <v>982</v>
      </c>
      <c r="D254" s="280" t="s">
        <v>54</v>
      </c>
      <c r="E254" s="72" t="s">
        <v>2125</v>
      </c>
      <c r="F254" s="144">
        <v>13610110</v>
      </c>
      <c r="G254" s="65" t="s">
        <v>984</v>
      </c>
      <c r="H254" s="72" t="s">
        <v>54</v>
      </c>
    </row>
    <row r="255" spans="2:8" ht="30" x14ac:dyDescent="0.25">
      <c r="B255" s="14">
        <v>13600120</v>
      </c>
      <c r="C255" s="15" t="s">
        <v>987</v>
      </c>
      <c r="D255" s="280" t="s">
        <v>54</v>
      </c>
      <c r="E255" s="72" t="s">
        <v>2109</v>
      </c>
      <c r="F255" s="144">
        <v>13610120</v>
      </c>
      <c r="G255" s="65" t="s">
        <v>987</v>
      </c>
      <c r="H255" s="72" t="s">
        <v>54</v>
      </c>
    </row>
    <row r="256" spans="2:8" ht="30" x14ac:dyDescent="0.25">
      <c r="B256" s="14">
        <v>13990010</v>
      </c>
      <c r="C256" s="15" t="s">
        <v>990</v>
      </c>
      <c r="D256" s="280" t="s">
        <v>54</v>
      </c>
      <c r="E256" s="72" t="s">
        <v>2125</v>
      </c>
      <c r="F256" s="144">
        <v>13999900</v>
      </c>
      <c r="G256" s="65" t="s">
        <v>1006</v>
      </c>
      <c r="H256" s="72" t="s">
        <v>54</v>
      </c>
    </row>
    <row r="257" spans="2:8" x14ac:dyDescent="0.25">
      <c r="B257" s="178"/>
      <c r="C257" s="178"/>
      <c r="D257" s="70"/>
      <c r="E257" s="71" t="s">
        <v>2123</v>
      </c>
      <c r="F257" s="179">
        <v>14100000</v>
      </c>
      <c r="G257" s="60" t="s">
        <v>1008</v>
      </c>
      <c r="H257" s="69" t="s">
        <v>45</v>
      </c>
    </row>
    <row r="258" spans="2:8" x14ac:dyDescent="0.25">
      <c r="B258" s="178"/>
      <c r="C258" s="178"/>
      <c r="D258" s="70"/>
      <c r="E258" s="71" t="s">
        <v>2123</v>
      </c>
      <c r="F258" s="179">
        <v>14110000</v>
      </c>
      <c r="G258" s="60" t="s">
        <v>1008</v>
      </c>
      <c r="H258" s="69" t="s">
        <v>45</v>
      </c>
    </row>
    <row r="259" spans="2:8" x14ac:dyDescent="0.25">
      <c r="B259" s="14">
        <v>14000010</v>
      </c>
      <c r="C259" s="15" t="s">
        <v>1008</v>
      </c>
      <c r="D259" s="280" t="s">
        <v>54</v>
      </c>
      <c r="E259" s="72" t="s">
        <v>2109</v>
      </c>
      <c r="F259" s="144">
        <v>14110100</v>
      </c>
      <c r="G259" s="65" t="s">
        <v>1008</v>
      </c>
      <c r="H259" s="72" t="s">
        <v>54</v>
      </c>
    </row>
    <row r="260" spans="2:8" x14ac:dyDescent="0.25">
      <c r="B260" s="178"/>
      <c r="C260" s="178"/>
      <c r="D260" s="70"/>
      <c r="E260" s="71" t="s">
        <v>2123</v>
      </c>
      <c r="F260" s="179">
        <v>15100000</v>
      </c>
      <c r="G260" s="60" t="s">
        <v>1012</v>
      </c>
      <c r="H260" s="69" t="s">
        <v>45</v>
      </c>
    </row>
    <row r="261" spans="2:8" x14ac:dyDescent="0.25">
      <c r="B261" s="178"/>
      <c r="C261" s="178"/>
      <c r="D261" s="70"/>
      <c r="E261" s="71" t="s">
        <v>2123</v>
      </c>
      <c r="F261" s="179">
        <v>15110000</v>
      </c>
      <c r="G261" s="60" t="s">
        <v>1012</v>
      </c>
      <c r="H261" s="69" t="s">
        <v>45</v>
      </c>
    </row>
    <row r="262" spans="2:8" x14ac:dyDescent="0.25">
      <c r="B262" s="14">
        <v>15000010</v>
      </c>
      <c r="C262" s="15" t="s">
        <v>1012</v>
      </c>
      <c r="D262" s="280" t="s">
        <v>54</v>
      </c>
      <c r="E262" s="72" t="s">
        <v>2109</v>
      </c>
      <c r="F262" s="144">
        <v>15110100</v>
      </c>
      <c r="G262" s="65" t="s">
        <v>1012</v>
      </c>
      <c r="H262" s="72" t="s">
        <v>54</v>
      </c>
    </row>
    <row r="263" spans="2:8" x14ac:dyDescent="0.25">
      <c r="B263" s="178"/>
      <c r="C263" s="178"/>
      <c r="D263" s="70"/>
      <c r="E263" s="71" t="s">
        <v>2123</v>
      </c>
      <c r="F263" s="179">
        <v>16110000</v>
      </c>
      <c r="G263" s="60" t="s">
        <v>1017</v>
      </c>
      <c r="H263" s="69" t="s">
        <v>45</v>
      </c>
    </row>
    <row r="264" spans="2:8" x14ac:dyDescent="0.25">
      <c r="B264" s="14">
        <v>16100100</v>
      </c>
      <c r="C264" s="15" t="s">
        <v>1017</v>
      </c>
      <c r="D264" s="280" t="s">
        <v>54</v>
      </c>
      <c r="E264" s="72" t="s">
        <v>2109</v>
      </c>
      <c r="F264" s="144">
        <v>16110100</v>
      </c>
      <c r="G264" s="65" t="s">
        <v>1017</v>
      </c>
      <c r="H264" s="72" t="s">
        <v>54</v>
      </c>
    </row>
    <row r="265" spans="2:8" x14ac:dyDescent="0.25">
      <c r="B265" s="32">
        <v>16100110</v>
      </c>
      <c r="C265" s="16" t="s">
        <v>1017</v>
      </c>
      <c r="D265" s="53" t="s">
        <v>54</v>
      </c>
      <c r="E265" s="76" t="s">
        <v>2122</v>
      </c>
      <c r="F265" s="178"/>
      <c r="G265" s="178"/>
      <c r="H265" s="70"/>
    </row>
    <row r="266" spans="2:8" x14ac:dyDescent="0.25">
      <c r="B266" s="14">
        <v>16100200</v>
      </c>
      <c r="C266" s="15" t="s">
        <v>1020</v>
      </c>
      <c r="D266" s="280" t="s">
        <v>54</v>
      </c>
      <c r="E266" s="72" t="s">
        <v>2109</v>
      </c>
      <c r="F266" s="144">
        <v>16110200</v>
      </c>
      <c r="G266" s="65" t="s">
        <v>1020</v>
      </c>
      <c r="H266" s="72" t="s">
        <v>54</v>
      </c>
    </row>
    <row r="267" spans="2:8" x14ac:dyDescent="0.25">
      <c r="B267" s="32">
        <v>16100210</v>
      </c>
      <c r="C267" s="16" t="s">
        <v>1020</v>
      </c>
      <c r="D267" s="53" t="s">
        <v>54</v>
      </c>
      <c r="E267" s="76" t="s">
        <v>2122</v>
      </c>
      <c r="F267" s="178"/>
      <c r="G267" s="178"/>
      <c r="H267" s="70"/>
    </row>
    <row r="268" spans="2:8" x14ac:dyDescent="0.25">
      <c r="B268" s="14">
        <v>16100300</v>
      </c>
      <c r="C268" s="15" t="s">
        <v>1022</v>
      </c>
      <c r="D268" s="280" t="s">
        <v>54</v>
      </c>
      <c r="E268" s="72" t="s">
        <v>2109</v>
      </c>
      <c r="F268" s="144">
        <v>16110300</v>
      </c>
      <c r="G268" s="65" t="s">
        <v>1022</v>
      </c>
      <c r="H268" s="72" t="s">
        <v>54</v>
      </c>
    </row>
    <row r="269" spans="2:8" x14ac:dyDescent="0.25">
      <c r="B269" s="32">
        <v>16100310</v>
      </c>
      <c r="C269" s="16" t="s">
        <v>1022</v>
      </c>
      <c r="D269" s="53" t="s">
        <v>54</v>
      </c>
      <c r="E269" s="76" t="s">
        <v>2122</v>
      </c>
      <c r="F269" s="178"/>
      <c r="G269" s="178"/>
      <c r="H269" s="70"/>
    </row>
    <row r="270" spans="2:8" x14ac:dyDescent="0.25">
      <c r="B270" s="14">
        <v>16100400</v>
      </c>
      <c r="C270" s="15" t="s">
        <v>1024</v>
      </c>
      <c r="D270" s="280" t="s">
        <v>54</v>
      </c>
      <c r="E270" s="72" t="s">
        <v>2109</v>
      </c>
      <c r="F270" s="144">
        <v>16110400</v>
      </c>
      <c r="G270" s="65" t="s">
        <v>1024</v>
      </c>
      <c r="H270" s="72" t="s">
        <v>54</v>
      </c>
    </row>
    <row r="271" spans="2:8" x14ac:dyDescent="0.25">
      <c r="B271" s="32">
        <v>16100410</v>
      </c>
      <c r="C271" s="16" t="s">
        <v>1024</v>
      </c>
      <c r="D271" s="53" t="s">
        <v>54</v>
      </c>
      <c r="E271" s="76" t="s">
        <v>2122</v>
      </c>
      <c r="F271" s="178"/>
      <c r="G271" s="178"/>
      <c r="H271" s="70"/>
    </row>
    <row r="272" spans="2:8" ht="30" x14ac:dyDescent="0.25">
      <c r="B272" s="14">
        <v>16100500</v>
      </c>
      <c r="C272" s="15" t="s">
        <v>1026</v>
      </c>
      <c r="D272" s="280" t="s">
        <v>54</v>
      </c>
      <c r="E272" s="72" t="s">
        <v>2109</v>
      </c>
      <c r="F272" s="144">
        <v>16110500</v>
      </c>
      <c r="G272" s="65" t="s">
        <v>1026</v>
      </c>
      <c r="H272" s="72" t="s">
        <v>54</v>
      </c>
    </row>
    <row r="273" spans="2:8" ht="30" x14ac:dyDescent="0.25">
      <c r="B273" s="32">
        <v>16100510</v>
      </c>
      <c r="C273" s="16" t="s">
        <v>1026</v>
      </c>
      <c r="D273" s="53" t="s">
        <v>54</v>
      </c>
      <c r="E273" s="76" t="s">
        <v>2122</v>
      </c>
      <c r="F273" s="178"/>
      <c r="G273" s="178"/>
      <c r="H273" s="70"/>
    </row>
    <row r="274" spans="2:8" ht="30" x14ac:dyDescent="0.25">
      <c r="B274" s="178"/>
      <c r="C274" s="178"/>
      <c r="D274" s="70"/>
      <c r="E274" s="71" t="s">
        <v>2123</v>
      </c>
      <c r="F274" s="179">
        <v>16210000</v>
      </c>
      <c r="G274" s="60" t="s">
        <v>1035</v>
      </c>
      <c r="H274" s="69" t="s">
        <v>45</v>
      </c>
    </row>
    <row r="275" spans="2:8" x14ac:dyDescent="0.25">
      <c r="B275" s="14">
        <v>16200100</v>
      </c>
      <c r="C275" s="15" t="s">
        <v>1037</v>
      </c>
      <c r="D275" s="280" t="s">
        <v>54</v>
      </c>
      <c r="E275" s="72" t="s">
        <v>2109</v>
      </c>
      <c r="F275" s="144">
        <v>16210100</v>
      </c>
      <c r="G275" s="65" t="s">
        <v>1037</v>
      </c>
      <c r="H275" s="72" t="s">
        <v>54</v>
      </c>
    </row>
    <row r="276" spans="2:8" x14ac:dyDescent="0.25">
      <c r="B276" s="14"/>
      <c r="C276" s="15"/>
      <c r="D276" s="280"/>
      <c r="E276" s="71" t="s">
        <v>2123</v>
      </c>
      <c r="F276" s="179">
        <v>16210110</v>
      </c>
      <c r="G276" s="60" t="s">
        <v>1039</v>
      </c>
      <c r="H276" s="69" t="s">
        <v>54</v>
      </c>
    </row>
    <row r="277" spans="2:8" x14ac:dyDescent="0.25">
      <c r="B277" s="14"/>
      <c r="C277" s="15"/>
      <c r="D277" s="280"/>
      <c r="E277" s="71" t="s">
        <v>2123</v>
      </c>
      <c r="F277" s="179">
        <v>16210120</v>
      </c>
      <c r="G277" s="60" t="s">
        <v>1040</v>
      </c>
      <c r="H277" s="69" t="s">
        <v>54</v>
      </c>
    </row>
    <row r="278" spans="2:8" x14ac:dyDescent="0.25">
      <c r="B278" s="32">
        <v>16200110</v>
      </c>
      <c r="C278" s="16" t="s">
        <v>1037</v>
      </c>
      <c r="D278" s="53" t="s">
        <v>54</v>
      </c>
      <c r="E278" s="76" t="s">
        <v>2122</v>
      </c>
      <c r="F278" s="178"/>
      <c r="G278" s="178"/>
      <c r="H278" s="70"/>
    </row>
    <row r="279" spans="2:8" ht="30" x14ac:dyDescent="0.25">
      <c r="B279" s="14">
        <v>16200200</v>
      </c>
      <c r="C279" s="15" t="s">
        <v>1054</v>
      </c>
      <c r="D279" s="280" t="s">
        <v>54</v>
      </c>
      <c r="E279" s="72" t="s">
        <v>2125</v>
      </c>
      <c r="F279" s="144">
        <v>16210200</v>
      </c>
      <c r="G279" s="65" t="s">
        <v>1041</v>
      </c>
      <c r="H279" s="72" t="s">
        <v>54</v>
      </c>
    </row>
    <row r="280" spans="2:8" x14ac:dyDescent="0.25">
      <c r="B280" s="32">
        <v>16200210</v>
      </c>
      <c r="C280" s="16" t="s">
        <v>1054</v>
      </c>
      <c r="D280" s="53" t="s">
        <v>54</v>
      </c>
      <c r="E280" s="76" t="s">
        <v>2122</v>
      </c>
      <c r="F280" s="178"/>
      <c r="G280" s="178"/>
      <c r="H280" s="70"/>
    </row>
    <row r="281" spans="2:8" x14ac:dyDescent="0.25">
      <c r="B281" s="14">
        <v>16200300</v>
      </c>
      <c r="C281" s="15" t="s">
        <v>1043</v>
      </c>
      <c r="D281" s="280" t="s">
        <v>54</v>
      </c>
      <c r="E281" s="72" t="s">
        <v>2109</v>
      </c>
      <c r="F281" s="144">
        <v>16210300</v>
      </c>
      <c r="G281" s="65" t="s">
        <v>1043</v>
      </c>
      <c r="H281" s="72" t="s">
        <v>54</v>
      </c>
    </row>
    <row r="282" spans="2:8" x14ac:dyDescent="0.25">
      <c r="B282" s="32">
        <v>16200310</v>
      </c>
      <c r="C282" s="16" t="s">
        <v>1043</v>
      </c>
      <c r="D282" s="53" t="s">
        <v>54</v>
      </c>
      <c r="E282" s="76" t="s">
        <v>2122</v>
      </c>
      <c r="F282" s="178"/>
      <c r="G282" s="178"/>
      <c r="H282" s="70"/>
    </row>
    <row r="283" spans="2:8" x14ac:dyDescent="0.25">
      <c r="B283" s="14">
        <v>16200400</v>
      </c>
      <c r="C283" s="15" t="s">
        <v>1045</v>
      </c>
      <c r="D283" s="280" t="s">
        <v>54</v>
      </c>
      <c r="E283" s="72" t="s">
        <v>2109</v>
      </c>
      <c r="F283" s="144">
        <v>16210400</v>
      </c>
      <c r="G283" s="65" t="s">
        <v>1045</v>
      </c>
      <c r="H283" s="72" t="s">
        <v>54</v>
      </c>
    </row>
    <row r="284" spans="2:8" x14ac:dyDescent="0.25">
      <c r="B284" s="14">
        <v>16200410</v>
      </c>
      <c r="C284" s="15" t="s">
        <v>1047</v>
      </c>
      <c r="D284" s="280" t="s">
        <v>54</v>
      </c>
      <c r="E284" s="72" t="s">
        <v>2109</v>
      </c>
      <c r="F284" s="144">
        <v>16210410</v>
      </c>
      <c r="G284" s="65" t="s">
        <v>1047</v>
      </c>
      <c r="H284" s="72" t="s">
        <v>54</v>
      </c>
    </row>
    <row r="285" spans="2:8" x14ac:dyDescent="0.25">
      <c r="B285" s="14">
        <v>16200420</v>
      </c>
      <c r="C285" s="15" t="s">
        <v>1049</v>
      </c>
      <c r="D285" s="280" t="s">
        <v>54</v>
      </c>
      <c r="E285" s="72" t="s">
        <v>2109</v>
      </c>
      <c r="F285" s="144">
        <v>16210420</v>
      </c>
      <c r="G285" s="65" t="s">
        <v>1049</v>
      </c>
      <c r="H285" s="72" t="s">
        <v>54</v>
      </c>
    </row>
    <row r="286" spans="2:8" x14ac:dyDescent="0.25">
      <c r="B286" s="14">
        <v>16200430</v>
      </c>
      <c r="C286" s="15" t="s">
        <v>1051</v>
      </c>
      <c r="D286" s="280" t="s">
        <v>54</v>
      </c>
      <c r="E286" s="72" t="s">
        <v>2109</v>
      </c>
      <c r="F286" s="144">
        <v>16210430</v>
      </c>
      <c r="G286" s="65" t="s">
        <v>1051</v>
      </c>
      <c r="H286" s="72" t="s">
        <v>54</v>
      </c>
    </row>
    <row r="287" spans="2:8" x14ac:dyDescent="0.25">
      <c r="B287" s="14">
        <v>16300100</v>
      </c>
      <c r="C287" s="15" t="s">
        <v>1064</v>
      </c>
      <c r="D287" s="280" t="s">
        <v>54</v>
      </c>
      <c r="E287" s="71" t="s">
        <v>2123</v>
      </c>
      <c r="F287" s="179">
        <v>16310000</v>
      </c>
      <c r="G287" s="60" t="s">
        <v>1064</v>
      </c>
      <c r="H287" s="69" t="s">
        <v>45</v>
      </c>
    </row>
    <row r="288" spans="2:8" ht="30" x14ac:dyDescent="0.25">
      <c r="B288" s="14">
        <v>16300110</v>
      </c>
      <c r="C288" s="15" t="s">
        <v>1064</v>
      </c>
      <c r="D288" s="280" t="s">
        <v>54</v>
      </c>
      <c r="E288" s="72" t="s">
        <v>2109</v>
      </c>
      <c r="F288" s="144">
        <v>16310100</v>
      </c>
      <c r="G288" s="65" t="s">
        <v>1065</v>
      </c>
      <c r="H288" s="72" t="s">
        <v>54</v>
      </c>
    </row>
    <row r="289" spans="2:8" ht="30" x14ac:dyDescent="0.25">
      <c r="B289" s="14">
        <v>16300200</v>
      </c>
      <c r="C289" s="15" t="s">
        <v>1077</v>
      </c>
      <c r="D289" s="280" t="s">
        <v>54</v>
      </c>
      <c r="E289" s="72" t="s">
        <v>2109</v>
      </c>
      <c r="F289" s="144">
        <v>16320000</v>
      </c>
      <c r="G289" s="65" t="s">
        <v>1077</v>
      </c>
      <c r="H289" s="72" t="s">
        <v>45</v>
      </c>
    </row>
    <row r="290" spans="2:8" ht="30" x14ac:dyDescent="0.25">
      <c r="B290" s="14">
        <v>16300210</v>
      </c>
      <c r="C290" s="15" t="s">
        <v>1082</v>
      </c>
      <c r="D290" s="280" t="s">
        <v>54</v>
      </c>
      <c r="E290" s="72" t="s">
        <v>2109</v>
      </c>
      <c r="F290" s="144">
        <v>16320100</v>
      </c>
      <c r="G290" s="65" t="s">
        <v>1079</v>
      </c>
      <c r="H290" s="72" t="s">
        <v>54</v>
      </c>
    </row>
    <row r="291" spans="2:8" x14ac:dyDescent="0.25">
      <c r="B291" s="32">
        <v>16300220</v>
      </c>
      <c r="C291" s="16" t="s">
        <v>1084</v>
      </c>
      <c r="D291" s="53" t="s">
        <v>54</v>
      </c>
      <c r="E291" s="76" t="s">
        <v>2122</v>
      </c>
      <c r="F291" s="178"/>
      <c r="G291" s="178"/>
      <c r="H291" s="70"/>
    </row>
    <row r="292" spans="2:8" ht="30" x14ac:dyDescent="0.25">
      <c r="B292" s="32">
        <v>16380000</v>
      </c>
      <c r="C292" s="16" t="s">
        <v>1085</v>
      </c>
      <c r="D292" s="53" t="s">
        <v>45</v>
      </c>
      <c r="E292" s="76" t="s">
        <v>2122</v>
      </c>
      <c r="F292" s="178"/>
      <c r="G292" s="178"/>
      <c r="H292" s="70"/>
    </row>
    <row r="293" spans="2:8" x14ac:dyDescent="0.25">
      <c r="B293" s="32">
        <v>16380100</v>
      </c>
      <c r="C293" s="16" t="s">
        <v>1087</v>
      </c>
      <c r="D293" s="53" t="s">
        <v>67</v>
      </c>
      <c r="E293" s="76" t="s">
        <v>2122</v>
      </c>
      <c r="F293" s="178"/>
      <c r="G293" s="178"/>
      <c r="H293" s="70"/>
    </row>
    <row r="294" spans="2:8" x14ac:dyDescent="0.25">
      <c r="B294" s="14">
        <v>16380110</v>
      </c>
      <c r="C294" s="15" t="s">
        <v>1067</v>
      </c>
      <c r="D294" s="280" t="s">
        <v>67</v>
      </c>
      <c r="E294" s="72" t="s">
        <v>2109</v>
      </c>
      <c r="F294" s="144">
        <v>16315000</v>
      </c>
      <c r="G294" s="65" t="s">
        <v>1067</v>
      </c>
      <c r="H294" s="72" t="s">
        <v>67</v>
      </c>
    </row>
    <row r="295" spans="2:8" x14ac:dyDescent="0.25">
      <c r="B295" s="14">
        <v>16380120</v>
      </c>
      <c r="C295" s="15" t="s">
        <v>1090</v>
      </c>
      <c r="D295" s="280" t="s">
        <v>67</v>
      </c>
      <c r="E295" s="72" t="s">
        <v>2109</v>
      </c>
      <c r="F295" s="144">
        <v>16315100</v>
      </c>
      <c r="G295" s="65" t="s">
        <v>1069</v>
      </c>
      <c r="H295" s="72" t="s">
        <v>67</v>
      </c>
    </row>
    <row r="296" spans="2:8" x14ac:dyDescent="0.25">
      <c r="B296" s="14">
        <v>16380130</v>
      </c>
      <c r="C296" s="15" t="s">
        <v>1071</v>
      </c>
      <c r="D296" s="280" t="s">
        <v>67</v>
      </c>
      <c r="E296" s="72" t="s">
        <v>2109</v>
      </c>
      <c r="F296" s="144">
        <v>16315200</v>
      </c>
      <c r="G296" s="65" t="s">
        <v>1071</v>
      </c>
      <c r="H296" s="72" t="s">
        <v>67</v>
      </c>
    </row>
    <row r="297" spans="2:8" x14ac:dyDescent="0.25">
      <c r="B297" s="14">
        <v>16380140</v>
      </c>
      <c r="C297" s="15" t="s">
        <v>1073</v>
      </c>
      <c r="D297" s="280" t="s">
        <v>67</v>
      </c>
      <c r="E297" s="72" t="s">
        <v>2109</v>
      </c>
      <c r="F297" s="144">
        <v>16315300</v>
      </c>
      <c r="G297" s="65" t="s">
        <v>1073</v>
      </c>
      <c r="H297" s="72" t="s">
        <v>67</v>
      </c>
    </row>
    <row r="298" spans="2:8" x14ac:dyDescent="0.25">
      <c r="B298" s="14"/>
      <c r="C298" s="15"/>
      <c r="D298" s="280"/>
      <c r="E298" s="76" t="s">
        <v>2122</v>
      </c>
      <c r="F298" s="32">
        <v>16319800</v>
      </c>
      <c r="G298" s="183" t="s">
        <v>1075</v>
      </c>
      <c r="H298" s="20" t="s">
        <v>67</v>
      </c>
    </row>
    <row r="299" spans="2:8" ht="17.25" customHeight="1" x14ac:dyDescent="0.25">
      <c r="B299" s="194">
        <v>16380190</v>
      </c>
      <c r="C299" s="195" t="s">
        <v>1094</v>
      </c>
      <c r="D299" s="196" t="s">
        <v>67</v>
      </c>
      <c r="E299" s="197" t="s">
        <v>2109</v>
      </c>
      <c r="F299" s="198" t="s">
        <v>5208</v>
      </c>
      <c r="G299" s="198" t="s">
        <v>5209</v>
      </c>
      <c r="H299" s="199" t="s">
        <v>54</v>
      </c>
    </row>
    <row r="300" spans="2:8" x14ac:dyDescent="0.25">
      <c r="B300" s="178"/>
      <c r="C300" s="178"/>
      <c r="D300" s="70"/>
      <c r="E300" s="71" t="s">
        <v>2123</v>
      </c>
      <c r="F300" s="179">
        <v>16410000</v>
      </c>
      <c r="G300" s="60" t="s">
        <v>1096</v>
      </c>
      <c r="H300" s="69" t="s">
        <v>45</v>
      </c>
    </row>
    <row r="301" spans="2:8" x14ac:dyDescent="0.25">
      <c r="B301" s="14">
        <v>16400100</v>
      </c>
      <c r="C301" s="15" t="s">
        <v>1098</v>
      </c>
      <c r="D301" s="280" t="s">
        <v>54</v>
      </c>
      <c r="E301" s="72" t="s">
        <v>2109</v>
      </c>
      <c r="F301" s="144">
        <v>16410100</v>
      </c>
      <c r="G301" s="65" t="s">
        <v>1098</v>
      </c>
      <c r="H301" s="72" t="s">
        <v>54</v>
      </c>
    </row>
    <row r="302" spans="2:8" x14ac:dyDescent="0.25">
      <c r="B302" s="32">
        <v>16400110</v>
      </c>
      <c r="C302" s="16" t="s">
        <v>1098</v>
      </c>
      <c r="D302" s="53" t="s">
        <v>54</v>
      </c>
      <c r="E302" s="76" t="s">
        <v>2122</v>
      </c>
      <c r="F302" s="178"/>
      <c r="G302" s="178"/>
      <c r="H302" s="70"/>
    </row>
    <row r="303" spans="2:8" x14ac:dyDescent="0.25">
      <c r="B303" s="14">
        <v>16400200</v>
      </c>
      <c r="C303" s="15" t="s">
        <v>1100</v>
      </c>
      <c r="D303" s="280" t="s">
        <v>54</v>
      </c>
      <c r="E303" s="72" t="s">
        <v>2109</v>
      </c>
      <c r="F303" s="144">
        <v>16410200</v>
      </c>
      <c r="G303" s="65" t="s">
        <v>1100</v>
      </c>
      <c r="H303" s="72" t="s">
        <v>54</v>
      </c>
    </row>
    <row r="304" spans="2:8" x14ac:dyDescent="0.25">
      <c r="B304" s="32">
        <v>16400210</v>
      </c>
      <c r="C304" s="16" t="s">
        <v>1100</v>
      </c>
      <c r="D304" s="53" t="s">
        <v>54</v>
      </c>
      <c r="E304" s="76" t="s">
        <v>2122</v>
      </c>
      <c r="F304" s="178"/>
      <c r="G304" s="178"/>
      <c r="H304" s="70"/>
    </row>
    <row r="305" spans="2:8" ht="30" x14ac:dyDescent="0.25">
      <c r="B305" s="14">
        <v>16400300</v>
      </c>
      <c r="C305" s="15" t="s">
        <v>1102</v>
      </c>
      <c r="D305" s="280" t="s">
        <v>54</v>
      </c>
      <c r="E305" s="72" t="s">
        <v>2109</v>
      </c>
      <c r="F305" s="144">
        <v>16410300</v>
      </c>
      <c r="G305" s="65" t="s">
        <v>1102</v>
      </c>
      <c r="H305" s="72" t="s">
        <v>54</v>
      </c>
    </row>
    <row r="306" spans="2:8" ht="30" x14ac:dyDescent="0.25">
      <c r="B306" s="32">
        <v>16400310</v>
      </c>
      <c r="C306" s="16" t="s">
        <v>1102</v>
      </c>
      <c r="D306" s="53" t="s">
        <v>54</v>
      </c>
      <c r="E306" s="76" t="s">
        <v>2122</v>
      </c>
      <c r="F306" s="178"/>
      <c r="G306" s="178"/>
      <c r="H306" s="70"/>
    </row>
    <row r="307" spans="2:8" x14ac:dyDescent="0.25">
      <c r="B307" s="178"/>
      <c r="C307" s="178"/>
      <c r="D307" s="70"/>
      <c r="E307" s="71" t="s">
        <v>2123</v>
      </c>
      <c r="F307" s="179">
        <v>16990000</v>
      </c>
      <c r="G307" s="60" t="s">
        <v>1107</v>
      </c>
      <c r="H307" s="69" t="s">
        <v>45</v>
      </c>
    </row>
    <row r="308" spans="2:8" x14ac:dyDescent="0.25">
      <c r="B308" s="14">
        <v>16909900</v>
      </c>
      <c r="C308" s="15" t="s">
        <v>1107</v>
      </c>
      <c r="D308" s="280" t="s">
        <v>54</v>
      </c>
      <c r="E308" s="72" t="s">
        <v>2109</v>
      </c>
      <c r="F308" s="144">
        <v>16999900</v>
      </c>
      <c r="G308" s="65" t="s">
        <v>1107</v>
      </c>
      <c r="H308" s="72" t="s">
        <v>54</v>
      </c>
    </row>
    <row r="309" spans="2:8" x14ac:dyDescent="0.25">
      <c r="B309" s="32">
        <v>16909910</v>
      </c>
      <c r="C309" s="16" t="s">
        <v>1107</v>
      </c>
      <c r="D309" s="53" t="s">
        <v>54</v>
      </c>
      <c r="E309" s="76" t="s">
        <v>2122</v>
      </c>
      <c r="F309" s="178"/>
      <c r="G309" s="178"/>
      <c r="H309" s="70"/>
    </row>
    <row r="310" spans="2:8" ht="30" x14ac:dyDescent="0.25">
      <c r="B310" s="178"/>
      <c r="C310" s="178"/>
      <c r="D310" s="70"/>
      <c r="E310" s="71" t="s">
        <v>2123</v>
      </c>
      <c r="F310" s="179">
        <v>17110000</v>
      </c>
      <c r="G310" s="60" t="s">
        <v>1114</v>
      </c>
      <c r="H310" s="69" t="s">
        <v>45</v>
      </c>
    </row>
    <row r="311" spans="2:8" x14ac:dyDescent="0.25">
      <c r="B311" s="32">
        <v>17100010</v>
      </c>
      <c r="C311" s="16" t="s">
        <v>1112</v>
      </c>
      <c r="D311" s="53" t="s">
        <v>54</v>
      </c>
      <c r="E311" s="76" t="s">
        <v>2122</v>
      </c>
      <c r="F311" s="178"/>
      <c r="G311" s="178"/>
      <c r="H311" s="70"/>
    </row>
    <row r="312" spans="2:8" ht="30" x14ac:dyDescent="0.25">
      <c r="B312" s="32">
        <v>17180000</v>
      </c>
      <c r="C312" s="16" t="s">
        <v>1134</v>
      </c>
      <c r="D312" s="53" t="s">
        <v>45</v>
      </c>
      <c r="E312" s="76" t="s">
        <v>2122</v>
      </c>
      <c r="F312" s="178"/>
      <c r="G312" s="178"/>
      <c r="H312" s="70"/>
    </row>
    <row r="313" spans="2:8" x14ac:dyDescent="0.25">
      <c r="B313" s="32">
        <v>17180100</v>
      </c>
      <c r="C313" s="16" t="s">
        <v>1136</v>
      </c>
      <c r="D313" s="53" t="s">
        <v>67</v>
      </c>
      <c r="E313" s="76" t="s">
        <v>2122</v>
      </c>
      <c r="F313" s="178"/>
      <c r="G313" s="178"/>
      <c r="H313" s="70"/>
    </row>
    <row r="314" spans="2:8" ht="30" x14ac:dyDescent="0.25">
      <c r="B314" s="14">
        <v>17180110</v>
      </c>
      <c r="C314" s="15" t="s">
        <v>1138</v>
      </c>
      <c r="D314" s="280" t="s">
        <v>67</v>
      </c>
      <c r="E314" s="72" t="s">
        <v>2109</v>
      </c>
      <c r="F314" s="144">
        <v>17115000</v>
      </c>
      <c r="G314" s="65" t="s">
        <v>1116</v>
      </c>
      <c r="H314" s="72" t="s">
        <v>67</v>
      </c>
    </row>
    <row r="315" spans="2:8" x14ac:dyDescent="0.25">
      <c r="B315" s="14"/>
      <c r="C315" s="15"/>
      <c r="D315" s="280"/>
      <c r="E315" s="71" t="s">
        <v>2123</v>
      </c>
      <c r="F315" s="179">
        <v>17115100</v>
      </c>
      <c r="G315" s="67" t="s">
        <v>1118</v>
      </c>
      <c r="H315" s="73" t="s">
        <v>67</v>
      </c>
    </row>
    <row r="316" spans="2:8" ht="30" x14ac:dyDescent="0.25">
      <c r="B316" s="14">
        <v>17180120</v>
      </c>
      <c r="C316" s="15" t="s">
        <v>1120</v>
      </c>
      <c r="D316" s="280" t="s">
        <v>67</v>
      </c>
      <c r="E316" s="72" t="s">
        <v>2109</v>
      </c>
      <c r="F316" s="144">
        <v>17115110</v>
      </c>
      <c r="G316" s="65" t="s">
        <v>1120</v>
      </c>
      <c r="H316" s="72" t="s">
        <v>67</v>
      </c>
    </row>
    <row r="317" spans="2:8" ht="30" x14ac:dyDescent="0.25">
      <c r="B317" s="14">
        <v>17180130</v>
      </c>
      <c r="C317" s="15" t="s">
        <v>1122</v>
      </c>
      <c r="D317" s="280" t="s">
        <v>67</v>
      </c>
      <c r="E317" s="72" t="s">
        <v>2109</v>
      </c>
      <c r="F317" s="144">
        <v>17115120</v>
      </c>
      <c r="G317" s="65" t="s">
        <v>1122</v>
      </c>
      <c r="H317" s="72" t="s">
        <v>67</v>
      </c>
    </row>
    <row r="318" spans="2:8" ht="30" x14ac:dyDescent="0.25">
      <c r="B318" s="14">
        <v>17180140</v>
      </c>
      <c r="C318" s="15" t="s">
        <v>1124</v>
      </c>
      <c r="D318" s="280" t="s">
        <v>67</v>
      </c>
      <c r="E318" s="72" t="s">
        <v>2109</v>
      </c>
      <c r="F318" s="144">
        <v>17115130</v>
      </c>
      <c r="G318" s="65" t="s">
        <v>1124</v>
      </c>
      <c r="H318" s="72" t="s">
        <v>67</v>
      </c>
    </row>
    <row r="319" spans="2:8" ht="30" x14ac:dyDescent="0.25">
      <c r="B319" s="14">
        <v>17180150</v>
      </c>
      <c r="C319" s="15" t="s">
        <v>1126</v>
      </c>
      <c r="D319" s="280" t="s">
        <v>67</v>
      </c>
      <c r="E319" s="72" t="s">
        <v>2109</v>
      </c>
      <c r="F319" s="144">
        <v>17115200</v>
      </c>
      <c r="G319" s="65" t="s">
        <v>1126</v>
      </c>
      <c r="H319" s="72" t="s">
        <v>67</v>
      </c>
    </row>
    <row r="320" spans="2:8" ht="30" x14ac:dyDescent="0.25">
      <c r="B320" s="14">
        <v>17180160</v>
      </c>
      <c r="C320" s="15" t="s">
        <v>1128</v>
      </c>
      <c r="D320" s="280" t="s">
        <v>67</v>
      </c>
      <c r="E320" s="72" t="s">
        <v>2109</v>
      </c>
      <c r="F320" s="144">
        <v>17115300</v>
      </c>
      <c r="G320" s="65" t="s">
        <v>1128</v>
      </c>
      <c r="H320" s="72" t="s">
        <v>67</v>
      </c>
    </row>
    <row r="321" spans="2:8" ht="30" x14ac:dyDescent="0.25">
      <c r="B321" s="14">
        <v>17180170</v>
      </c>
      <c r="C321" s="15" t="s">
        <v>1130</v>
      </c>
      <c r="D321" s="280" t="s">
        <v>67</v>
      </c>
      <c r="E321" s="72" t="s">
        <v>2109</v>
      </c>
      <c r="F321" s="144">
        <v>17115400</v>
      </c>
      <c r="G321" s="65" t="s">
        <v>1130</v>
      </c>
      <c r="H321" s="72" t="s">
        <v>67</v>
      </c>
    </row>
    <row r="322" spans="2:8" ht="45" x14ac:dyDescent="0.25">
      <c r="B322" s="14">
        <v>17180180</v>
      </c>
      <c r="C322" s="15" t="s">
        <v>1132</v>
      </c>
      <c r="D322" s="280" t="s">
        <v>67</v>
      </c>
      <c r="E322" s="72" t="s">
        <v>2109</v>
      </c>
      <c r="F322" s="144">
        <v>17115500</v>
      </c>
      <c r="G322" s="65" t="s">
        <v>1132</v>
      </c>
      <c r="H322" s="72" t="s">
        <v>67</v>
      </c>
    </row>
    <row r="323" spans="2:8" ht="30" x14ac:dyDescent="0.25">
      <c r="B323" s="14"/>
      <c r="C323" s="15"/>
      <c r="D323" s="280"/>
      <c r="E323" s="71" t="s">
        <v>2123</v>
      </c>
      <c r="F323" s="179">
        <v>17119800</v>
      </c>
      <c r="G323" s="60" t="s">
        <v>4492</v>
      </c>
      <c r="H323" s="69" t="s">
        <v>67</v>
      </c>
    </row>
    <row r="324" spans="2:8" ht="30" x14ac:dyDescent="0.25">
      <c r="B324" s="178"/>
      <c r="C324" s="178"/>
      <c r="D324" s="70"/>
      <c r="E324" s="71" t="s">
        <v>2123</v>
      </c>
      <c r="F324" s="179">
        <v>17120000</v>
      </c>
      <c r="G324" s="60" t="s">
        <v>1147</v>
      </c>
      <c r="H324" s="69" t="s">
        <v>45</v>
      </c>
    </row>
    <row r="325" spans="2:8" ht="30" x14ac:dyDescent="0.25">
      <c r="B325" s="32">
        <v>17180200</v>
      </c>
      <c r="C325" s="16" t="s">
        <v>1165</v>
      </c>
      <c r="D325" s="53" t="s">
        <v>67</v>
      </c>
      <c r="E325" s="76" t="s">
        <v>2122</v>
      </c>
      <c r="F325" s="178"/>
      <c r="G325" s="178"/>
      <c r="H325" s="70"/>
    </row>
    <row r="326" spans="2:8" ht="30" x14ac:dyDescent="0.25">
      <c r="B326" s="14">
        <v>17180210</v>
      </c>
      <c r="C326" s="15" t="s">
        <v>1166</v>
      </c>
      <c r="D326" s="280" t="s">
        <v>67</v>
      </c>
      <c r="E326" s="72" t="s">
        <v>2125</v>
      </c>
      <c r="F326" s="144">
        <v>17125000</v>
      </c>
      <c r="G326" s="65" t="s">
        <v>1149</v>
      </c>
      <c r="H326" s="72" t="s">
        <v>67</v>
      </c>
    </row>
    <row r="327" spans="2:8" ht="30" x14ac:dyDescent="0.25">
      <c r="B327" s="14">
        <v>17180220</v>
      </c>
      <c r="C327" s="15" t="s">
        <v>1168</v>
      </c>
      <c r="D327" s="280" t="s">
        <v>67</v>
      </c>
      <c r="E327" s="72" t="s">
        <v>2125</v>
      </c>
      <c r="F327" s="144">
        <v>17125100</v>
      </c>
      <c r="G327" s="65" t="s">
        <v>1151</v>
      </c>
      <c r="H327" s="72" t="s">
        <v>67</v>
      </c>
    </row>
    <row r="328" spans="2:8" ht="30" x14ac:dyDescent="0.25">
      <c r="B328" s="14"/>
      <c r="C328" s="15"/>
      <c r="D328" s="280"/>
      <c r="E328" s="71" t="s">
        <v>2123</v>
      </c>
      <c r="F328" s="179">
        <v>17125200</v>
      </c>
      <c r="G328" s="67" t="s">
        <v>1153</v>
      </c>
      <c r="H328" s="73" t="s">
        <v>67</v>
      </c>
    </row>
    <row r="329" spans="2:8" ht="30" x14ac:dyDescent="0.25">
      <c r="B329" s="14">
        <v>17180230</v>
      </c>
      <c r="C329" s="15" t="s">
        <v>1170</v>
      </c>
      <c r="D329" s="280" t="s">
        <v>67</v>
      </c>
      <c r="E329" s="72" t="s">
        <v>2125</v>
      </c>
      <c r="F329" s="144">
        <v>17125210</v>
      </c>
      <c r="G329" s="65" t="s">
        <v>1155</v>
      </c>
      <c r="H329" s="72" t="s">
        <v>67</v>
      </c>
    </row>
    <row r="330" spans="2:8" ht="30" x14ac:dyDescent="0.25">
      <c r="B330" s="14">
        <v>17180240</v>
      </c>
      <c r="C330" s="15" t="s">
        <v>1172</v>
      </c>
      <c r="D330" s="280" t="s">
        <v>67</v>
      </c>
      <c r="E330" s="72" t="s">
        <v>2125</v>
      </c>
      <c r="F330" s="144">
        <v>17125220</v>
      </c>
      <c r="G330" s="65" t="s">
        <v>1157</v>
      </c>
      <c r="H330" s="72" t="s">
        <v>67</v>
      </c>
    </row>
    <row r="331" spans="2:8" ht="30" x14ac:dyDescent="0.25">
      <c r="B331" s="14">
        <v>17180250</v>
      </c>
      <c r="C331" s="15" t="s">
        <v>1173</v>
      </c>
      <c r="D331" s="280" t="s">
        <v>67</v>
      </c>
      <c r="E331" s="72" t="s">
        <v>2125</v>
      </c>
      <c r="F331" s="144">
        <v>17125230</v>
      </c>
      <c r="G331" s="65" t="s">
        <v>1159</v>
      </c>
      <c r="H331" s="72" t="s">
        <v>67</v>
      </c>
    </row>
    <row r="332" spans="2:8" x14ac:dyDescent="0.25">
      <c r="B332" s="14">
        <v>17180260</v>
      </c>
      <c r="C332" s="15" t="s">
        <v>1161</v>
      </c>
      <c r="D332" s="280" t="s">
        <v>67</v>
      </c>
      <c r="E332" s="72" t="s">
        <v>2109</v>
      </c>
      <c r="F332" s="144">
        <v>17125240</v>
      </c>
      <c r="G332" s="65" t="s">
        <v>1161</v>
      </c>
      <c r="H332" s="72" t="s">
        <v>67</v>
      </c>
    </row>
    <row r="333" spans="2:8" ht="30" x14ac:dyDescent="0.25">
      <c r="B333" s="14"/>
      <c r="C333" s="15"/>
      <c r="D333" s="280"/>
      <c r="E333" s="72"/>
      <c r="F333" s="32">
        <v>17129800</v>
      </c>
      <c r="G333" s="183" t="s">
        <v>1163</v>
      </c>
      <c r="H333" s="20" t="s">
        <v>67</v>
      </c>
    </row>
    <row r="334" spans="2:8" ht="30" x14ac:dyDescent="0.25">
      <c r="B334" s="14">
        <v>17180290</v>
      </c>
      <c r="C334" s="15" t="s">
        <v>1163</v>
      </c>
      <c r="D334" s="280" t="s">
        <v>67</v>
      </c>
      <c r="E334" s="73" t="s">
        <v>2109</v>
      </c>
      <c r="F334" s="187" t="s">
        <v>5210</v>
      </c>
      <c r="G334" s="187" t="s">
        <v>5211</v>
      </c>
      <c r="H334" s="200" t="s">
        <v>54</v>
      </c>
    </row>
    <row r="335" spans="2:8" ht="30" x14ac:dyDescent="0.25">
      <c r="B335" s="178"/>
      <c r="C335" s="178"/>
      <c r="D335" s="70"/>
      <c r="E335" s="68" t="s">
        <v>2123</v>
      </c>
      <c r="F335" s="179">
        <v>17130000</v>
      </c>
      <c r="G335" s="60" t="s">
        <v>1177</v>
      </c>
      <c r="H335" s="69" t="s">
        <v>45</v>
      </c>
    </row>
    <row r="336" spans="2:8" ht="45" x14ac:dyDescent="0.25">
      <c r="B336" s="14">
        <v>17180300</v>
      </c>
      <c r="C336" s="15" t="s">
        <v>1192</v>
      </c>
      <c r="D336" s="280" t="s">
        <v>67</v>
      </c>
      <c r="E336" s="72" t="s">
        <v>2109</v>
      </c>
      <c r="F336" s="144">
        <v>17135000</v>
      </c>
      <c r="G336" s="65" t="s">
        <v>1178</v>
      </c>
      <c r="H336" s="72" t="s">
        <v>67</v>
      </c>
    </row>
    <row r="337" spans="2:8" ht="30" x14ac:dyDescent="0.25">
      <c r="B337" s="14">
        <v>17180310</v>
      </c>
      <c r="C337" s="15" t="s">
        <v>1193</v>
      </c>
      <c r="D337" s="280" t="s">
        <v>67</v>
      </c>
      <c r="E337" s="72" t="s">
        <v>2125</v>
      </c>
      <c r="F337" s="144">
        <v>17135010</v>
      </c>
      <c r="G337" s="65" t="s">
        <v>1180</v>
      </c>
      <c r="H337" s="72" t="s">
        <v>67</v>
      </c>
    </row>
    <row r="338" spans="2:8" ht="45" x14ac:dyDescent="0.25">
      <c r="B338" s="14">
        <v>17180320</v>
      </c>
      <c r="C338" s="15" t="s">
        <v>1195</v>
      </c>
      <c r="D338" s="280" t="s">
        <v>67</v>
      </c>
      <c r="E338" s="72" t="s">
        <v>2125</v>
      </c>
      <c r="F338" s="144">
        <v>17135020</v>
      </c>
      <c r="G338" s="65" t="s">
        <v>1182</v>
      </c>
      <c r="H338" s="72" t="s">
        <v>67</v>
      </c>
    </row>
    <row r="339" spans="2:8" ht="30" x14ac:dyDescent="0.25">
      <c r="B339" s="14">
        <v>17180330</v>
      </c>
      <c r="C339" s="15" t="s">
        <v>1197</v>
      </c>
      <c r="D339" s="280" t="s">
        <v>67</v>
      </c>
      <c r="E339" s="72" t="s">
        <v>2125</v>
      </c>
      <c r="F339" s="144">
        <v>17135030</v>
      </c>
      <c r="G339" s="65" t="s">
        <v>1184</v>
      </c>
      <c r="H339" s="72" t="s">
        <v>67</v>
      </c>
    </row>
    <row r="340" spans="2:8" ht="45" x14ac:dyDescent="0.25">
      <c r="B340" s="14">
        <v>17180340</v>
      </c>
      <c r="C340" s="15" t="s">
        <v>1199</v>
      </c>
      <c r="D340" s="280" t="s">
        <v>67</v>
      </c>
      <c r="E340" s="72" t="s">
        <v>2125</v>
      </c>
      <c r="F340" s="144">
        <v>17135040</v>
      </c>
      <c r="G340" s="65" t="s">
        <v>1186</v>
      </c>
      <c r="H340" s="72" t="s">
        <v>67</v>
      </c>
    </row>
    <row r="341" spans="2:8" ht="30" x14ac:dyDescent="0.25">
      <c r="B341" s="14">
        <v>17180350</v>
      </c>
      <c r="C341" s="15" t="s">
        <v>1201</v>
      </c>
      <c r="D341" s="280" t="s">
        <v>67</v>
      </c>
      <c r="E341" s="72" t="s">
        <v>2125</v>
      </c>
      <c r="F341" s="144">
        <v>17135050</v>
      </c>
      <c r="G341" s="65" t="s">
        <v>1188</v>
      </c>
      <c r="H341" s="72" t="s">
        <v>67</v>
      </c>
    </row>
    <row r="342" spans="2:8" ht="30" x14ac:dyDescent="0.25">
      <c r="B342" s="14">
        <v>17180390</v>
      </c>
      <c r="C342" s="15" t="s">
        <v>1203</v>
      </c>
      <c r="D342" s="280" t="s">
        <v>67</v>
      </c>
      <c r="E342" s="72" t="s">
        <v>2125</v>
      </c>
      <c r="F342" s="144">
        <v>17135090</v>
      </c>
      <c r="G342" s="65" t="s">
        <v>1190</v>
      </c>
      <c r="H342" s="72" t="s">
        <v>67</v>
      </c>
    </row>
    <row r="343" spans="2:8" ht="45" x14ac:dyDescent="0.25">
      <c r="B343" s="14">
        <v>17180400</v>
      </c>
      <c r="C343" s="15" t="s">
        <v>1205</v>
      </c>
      <c r="D343" s="280" t="s">
        <v>67</v>
      </c>
      <c r="E343" s="72" t="s">
        <v>2109</v>
      </c>
      <c r="F343" s="144">
        <v>17135100</v>
      </c>
      <c r="G343" s="65" t="s">
        <v>1205</v>
      </c>
      <c r="H343" s="72" t="s">
        <v>67</v>
      </c>
    </row>
    <row r="344" spans="2:8" ht="30" x14ac:dyDescent="0.25">
      <c r="B344" s="14">
        <v>17180410</v>
      </c>
      <c r="C344" s="15" t="s">
        <v>1219</v>
      </c>
      <c r="D344" s="280" t="s">
        <v>67</v>
      </c>
      <c r="E344" s="72" t="s">
        <v>2125</v>
      </c>
      <c r="F344" s="144">
        <v>17135110</v>
      </c>
      <c r="G344" s="65" t="s">
        <v>1207</v>
      </c>
      <c r="H344" s="72" t="s">
        <v>67</v>
      </c>
    </row>
    <row r="345" spans="2:8" ht="45" x14ac:dyDescent="0.25">
      <c r="B345" s="14">
        <v>17180420</v>
      </c>
      <c r="C345" s="15" t="s">
        <v>1221</v>
      </c>
      <c r="D345" s="280" t="s">
        <v>67</v>
      </c>
      <c r="E345" s="72" t="s">
        <v>2125</v>
      </c>
      <c r="F345" s="144">
        <v>17135120</v>
      </c>
      <c r="G345" s="65" t="s">
        <v>1209</v>
      </c>
      <c r="H345" s="72" t="s">
        <v>67</v>
      </c>
    </row>
    <row r="346" spans="2:8" ht="30" x14ac:dyDescent="0.25">
      <c r="B346" s="14">
        <v>17180430</v>
      </c>
      <c r="C346" s="15" t="s">
        <v>1223</v>
      </c>
      <c r="D346" s="280" t="s">
        <v>67</v>
      </c>
      <c r="E346" s="72" t="s">
        <v>2125</v>
      </c>
      <c r="F346" s="144">
        <v>17135130</v>
      </c>
      <c r="G346" s="65" t="s">
        <v>1211</v>
      </c>
      <c r="H346" s="72" t="s">
        <v>67</v>
      </c>
    </row>
    <row r="347" spans="2:8" ht="45" x14ac:dyDescent="0.25">
      <c r="B347" s="178"/>
      <c r="C347" s="178"/>
      <c r="D347" s="70"/>
      <c r="E347" s="71" t="s">
        <v>2123</v>
      </c>
      <c r="F347" s="179">
        <v>17135140</v>
      </c>
      <c r="G347" s="60" t="s">
        <v>1213</v>
      </c>
      <c r="H347" s="69" t="s">
        <v>67</v>
      </c>
    </row>
    <row r="348" spans="2:8" ht="45" x14ac:dyDescent="0.25">
      <c r="B348" s="32">
        <v>17180440</v>
      </c>
      <c r="C348" s="16" t="s">
        <v>1225</v>
      </c>
      <c r="D348" s="53" t="s">
        <v>67</v>
      </c>
      <c r="E348" s="76" t="s">
        <v>2122</v>
      </c>
      <c r="F348" s="179"/>
      <c r="G348" s="60"/>
      <c r="H348" s="69"/>
    </row>
    <row r="349" spans="2:8" ht="30" x14ac:dyDescent="0.25">
      <c r="B349" s="14">
        <v>17180450</v>
      </c>
      <c r="C349" s="15" t="s">
        <v>1227</v>
      </c>
      <c r="D349" s="280" t="s">
        <v>67</v>
      </c>
      <c r="E349" s="72" t="s">
        <v>2125</v>
      </c>
      <c r="F349" s="144">
        <v>17135150</v>
      </c>
      <c r="G349" s="65" t="s">
        <v>1214</v>
      </c>
      <c r="H349" s="72" t="s">
        <v>67</v>
      </c>
    </row>
    <row r="350" spans="2:8" ht="30" x14ac:dyDescent="0.25">
      <c r="B350" s="178"/>
      <c r="C350" s="178"/>
      <c r="D350" s="70"/>
      <c r="E350" s="71" t="s">
        <v>2123</v>
      </c>
      <c r="F350" s="144">
        <v>17135190</v>
      </c>
      <c r="G350" s="65" t="s">
        <v>1216</v>
      </c>
      <c r="H350" s="72" t="s">
        <v>67</v>
      </c>
    </row>
    <row r="351" spans="2:8" ht="30" x14ac:dyDescent="0.25">
      <c r="B351" s="178"/>
      <c r="C351" s="178"/>
      <c r="D351" s="178"/>
      <c r="E351" s="20" t="s">
        <v>2125</v>
      </c>
      <c r="F351" s="32">
        <v>17139800</v>
      </c>
      <c r="G351" s="183" t="s">
        <v>1217</v>
      </c>
      <c r="H351" s="20" t="s">
        <v>67</v>
      </c>
    </row>
    <row r="352" spans="2:8" ht="30" x14ac:dyDescent="0.25">
      <c r="B352" s="14">
        <v>17180490</v>
      </c>
      <c r="C352" s="15" t="s">
        <v>1229</v>
      </c>
      <c r="D352" s="280" t="s">
        <v>67</v>
      </c>
      <c r="E352" s="73" t="s">
        <v>2109</v>
      </c>
      <c r="F352" s="187" t="s">
        <v>5212</v>
      </c>
      <c r="G352" s="187" t="s">
        <v>5213</v>
      </c>
      <c r="H352" s="73" t="s">
        <v>54</v>
      </c>
    </row>
    <row r="353" spans="2:8" ht="30" x14ac:dyDescent="0.25">
      <c r="B353" s="14">
        <v>17180500</v>
      </c>
      <c r="C353" s="15" t="s">
        <v>1260</v>
      </c>
      <c r="D353" s="280" t="s">
        <v>67</v>
      </c>
      <c r="E353" s="72" t="s">
        <v>2109</v>
      </c>
      <c r="F353" s="144">
        <v>17140000</v>
      </c>
      <c r="G353" s="65" t="s">
        <v>1232</v>
      </c>
      <c r="H353" s="72" t="s">
        <v>45</v>
      </c>
    </row>
    <row r="354" spans="2:8" x14ac:dyDescent="0.25">
      <c r="B354" s="14">
        <v>17180510</v>
      </c>
      <c r="C354" s="15" t="s">
        <v>1262</v>
      </c>
      <c r="D354" s="280" t="s">
        <v>67</v>
      </c>
      <c r="E354" s="72" t="s">
        <v>2109</v>
      </c>
      <c r="F354" s="144">
        <v>17145000</v>
      </c>
      <c r="G354" s="65" t="s">
        <v>1234</v>
      </c>
      <c r="H354" s="72" t="s">
        <v>67</v>
      </c>
    </row>
    <row r="355" spans="2:8" ht="30" x14ac:dyDescent="0.25">
      <c r="B355" s="14">
        <v>17180520</v>
      </c>
      <c r="C355" s="15" t="s">
        <v>1236</v>
      </c>
      <c r="D355" s="280" t="s">
        <v>67</v>
      </c>
      <c r="E355" s="72" t="s">
        <v>2109</v>
      </c>
      <c r="F355" s="144">
        <v>17145100</v>
      </c>
      <c r="G355" s="65" t="s">
        <v>1236</v>
      </c>
      <c r="H355" s="72" t="s">
        <v>67</v>
      </c>
    </row>
    <row r="356" spans="2:8" ht="30" x14ac:dyDescent="0.25">
      <c r="B356" s="14">
        <v>17180530</v>
      </c>
      <c r="C356" s="15" t="s">
        <v>1263</v>
      </c>
      <c r="D356" s="280" t="s">
        <v>67</v>
      </c>
      <c r="E356" s="72" t="s">
        <v>2125</v>
      </c>
      <c r="F356" s="144">
        <v>17145200</v>
      </c>
      <c r="G356" s="65" t="s">
        <v>1238</v>
      </c>
      <c r="H356" s="72" t="s">
        <v>67</v>
      </c>
    </row>
    <row r="357" spans="2:8" ht="30" x14ac:dyDescent="0.25">
      <c r="B357" s="14">
        <v>17180540</v>
      </c>
      <c r="C357" s="15" t="s">
        <v>1264</v>
      </c>
      <c r="D357" s="280" t="s">
        <v>67</v>
      </c>
      <c r="E357" s="72" t="s">
        <v>2125</v>
      </c>
      <c r="F357" s="144">
        <v>17145300</v>
      </c>
      <c r="G357" s="65" t="s">
        <v>1240</v>
      </c>
      <c r="H357" s="72" t="s">
        <v>67</v>
      </c>
    </row>
    <row r="358" spans="2:8" ht="30" x14ac:dyDescent="0.25">
      <c r="B358" s="14"/>
      <c r="C358" s="15"/>
      <c r="D358" s="280"/>
      <c r="E358" s="71" t="s">
        <v>2123</v>
      </c>
      <c r="F358" s="179">
        <v>17145400</v>
      </c>
      <c r="G358" s="67" t="s">
        <v>1242</v>
      </c>
      <c r="H358" s="73" t="s">
        <v>67</v>
      </c>
    </row>
    <row r="359" spans="2:8" ht="30" x14ac:dyDescent="0.25">
      <c r="B359" s="14">
        <v>17180550</v>
      </c>
      <c r="C359" s="15" t="s">
        <v>1265</v>
      </c>
      <c r="D359" s="280" t="s">
        <v>67</v>
      </c>
      <c r="E359" s="72" t="s">
        <v>2125</v>
      </c>
      <c r="F359" s="144">
        <v>17145410</v>
      </c>
      <c r="G359" s="65" t="s">
        <v>1244</v>
      </c>
      <c r="H359" s="72" t="s">
        <v>67</v>
      </c>
    </row>
    <row r="360" spans="2:8" ht="30" x14ac:dyDescent="0.25">
      <c r="B360" s="14">
        <v>17180560</v>
      </c>
      <c r="C360" s="15" t="s">
        <v>1266</v>
      </c>
      <c r="D360" s="280" t="s">
        <v>67</v>
      </c>
      <c r="E360" s="72" t="s">
        <v>2125</v>
      </c>
      <c r="F360" s="144">
        <v>17145420</v>
      </c>
      <c r="G360" s="65" t="s">
        <v>1246</v>
      </c>
      <c r="H360" s="72" t="s">
        <v>67</v>
      </c>
    </row>
    <row r="361" spans="2:8" ht="30" x14ac:dyDescent="0.25">
      <c r="B361" s="14">
        <v>17180570</v>
      </c>
      <c r="C361" s="15" t="s">
        <v>1267</v>
      </c>
      <c r="D361" s="280" t="s">
        <v>67</v>
      </c>
      <c r="E361" s="72" t="s">
        <v>2125</v>
      </c>
      <c r="F361" s="144">
        <v>17145500</v>
      </c>
      <c r="G361" s="65" t="s">
        <v>1248</v>
      </c>
      <c r="H361" s="72" t="s">
        <v>67</v>
      </c>
    </row>
    <row r="362" spans="2:8" ht="45" x14ac:dyDescent="0.25">
      <c r="B362" s="14">
        <v>17180580</v>
      </c>
      <c r="C362" s="15" t="s">
        <v>1268</v>
      </c>
      <c r="D362" s="280" t="s">
        <v>67</v>
      </c>
      <c r="E362" s="72" t="s">
        <v>2125</v>
      </c>
      <c r="F362" s="144">
        <v>17145600</v>
      </c>
      <c r="G362" s="65" t="s">
        <v>1250</v>
      </c>
      <c r="H362" s="72" t="s">
        <v>67</v>
      </c>
    </row>
    <row r="363" spans="2:8" ht="30" x14ac:dyDescent="0.25">
      <c r="B363" s="178"/>
      <c r="C363" s="178"/>
      <c r="D363" s="70"/>
      <c r="E363" s="71" t="s">
        <v>2123</v>
      </c>
      <c r="F363" s="179">
        <v>17145700</v>
      </c>
      <c r="G363" s="60" t="s">
        <v>1252</v>
      </c>
      <c r="H363" s="69" t="s">
        <v>67</v>
      </c>
    </row>
    <row r="364" spans="2:8" ht="45" x14ac:dyDescent="0.25">
      <c r="B364" s="178"/>
      <c r="C364" s="178"/>
      <c r="D364" s="70"/>
      <c r="E364" s="71" t="s">
        <v>2123</v>
      </c>
      <c r="F364" s="179">
        <v>17145800</v>
      </c>
      <c r="G364" s="60" t="s">
        <v>1254</v>
      </c>
      <c r="H364" s="69" t="s">
        <v>67</v>
      </c>
    </row>
    <row r="365" spans="2:8" ht="45" x14ac:dyDescent="0.25">
      <c r="B365" s="178"/>
      <c r="C365" s="178"/>
      <c r="D365" s="70"/>
      <c r="E365" s="71" t="s">
        <v>2123</v>
      </c>
      <c r="F365" s="179">
        <v>17145900</v>
      </c>
      <c r="G365" s="60" t="s">
        <v>1256</v>
      </c>
      <c r="H365" s="69" t="s">
        <v>67</v>
      </c>
    </row>
    <row r="366" spans="2:8" ht="30" x14ac:dyDescent="0.25">
      <c r="B366" s="178"/>
      <c r="C366" s="178"/>
      <c r="D366" s="178"/>
      <c r="E366" s="20" t="s">
        <v>2109</v>
      </c>
      <c r="F366" s="32">
        <v>17149800</v>
      </c>
      <c r="G366" s="183" t="s">
        <v>1258</v>
      </c>
      <c r="H366" s="20" t="s">
        <v>67</v>
      </c>
    </row>
    <row r="367" spans="2:8" ht="30" x14ac:dyDescent="0.25">
      <c r="B367" s="14">
        <v>17180590</v>
      </c>
      <c r="C367" s="15" t="s">
        <v>1258</v>
      </c>
      <c r="D367" s="280" t="s">
        <v>67</v>
      </c>
      <c r="E367" s="73" t="s">
        <v>2109</v>
      </c>
      <c r="F367" s="187" t="s">
        <v>5214</v>
      </c>
      <c r="G367" s="187" t="s">
        <v>5215</v>
      </c>
      <c r="H367" s="73" t="s">
        <v>54</v>
      </c>
    </row>
    <row r="368" spans="2:8" ht="60" x14ac:dyDescent="0.25">
      <c r="B368" s="14">
        <v>17180900</v>
      </c>
      <c r="C368" s="15" t="s">
        <v>1318</v>
      </c>
      <c r="D368" s="280" t="s">
        <v>67</v>
      </c>
      <c r="E368" s="72" t="s">
        <v>2109</v>
      </c>
      <c r="F368" s="144">
        <v>17150000</v>
      </c>
      <c r="G368" s="65" t="s">
        <v>1269</v>
      </c>
      <c r="H368" s="72" t="s">
        <v>45</v>
      </c>
    </row>
    <row r="369" spans="2:8" ht="60" x14ac:dyDescent="0.25">
      <c r="B369" s="14">
        <v>17180910</v>
      </c>
      <c r="C369" s="15" t="s">
        <v>1271</v>
      </c>
      <c r="D369" s="280" t="s">
        <v>67</v>
      </c>
      <c r="E369" s="20" t="s">
        <v>2122</v>
      </c>
      <c r="F369" s="32">
        <v>17155000</v>
      </c>
      <c r="G369" s="183" t="s">
        <v>1271</v>
      </c>
      <c r="H369" s="20" t="s">
        <v>67</v>
      </c>
    </row>
    <row r="370" spans="2:8" ht="30" x14ac:dyDescent="0.25">
      <c r="B370" s="178"/>
      <c r="C370" s="178"/>
      <c r="D370" s="70"/>
      <c r="E370" s="20" t="s">
        <v>2122</v>
      </c>
      <c r="F370" s="32">
        <v>17155010</v>
      </c>
      <c r="G370" s="16" t="s">
        <v>1272</v>
      </c>
      <c r="H370" s="53" t="s">
        <v>67</v>
      </c>
    </row>
    <row r="371" spans="2:8" ht="30" x14ac:dyDescent="0.25">
      <c r="B371" s="178"/>
      <c r="C371" s="178"/>
      <c r="D371" s="70"/>
      <c r="E371" s="20" t="s">
        <v>2122</v>
      </c>
      <c r="F371" s="32">
        <v>17155020</v>
      </c>
      <c r="G371" s="16" t="s">
        <v>1274</v>
      </c>
      <c r="H371" s="53" t="s">
        <v>67</v>
      </c>
    </row>
    <row r="372" spans="2:8" ht="30" x14ac:dyDescent="0.25">
      <c r="B372" s="178"/>
      <c r="C372" s="178"/>
      <c r="D372" s="70"/>
      <c r="E372" s="20" t="s">
        <v>2122</v>
      </c>
      <c r="F372" s="32">
        <v>17155030</v>
      </c>
      <c r="G372" s="16" t="s">
        <v>1276</v>
      </c>
      <c r="H372" s="53" t="s">
        <v>67</v>
      </c>
    </row>
    <row r="373" spans="2:8" ht="30" x14ac:dyDescent="0.25">
      <c r="B373" s="178"/>
      <c r="C373" s="178"/>
      <c r="D373" s="70"/>
      <c r="E373" s="201" t="s">
        <v>2120</v>
      </c>
      <c r="F373" s="144">
        <v>17155000</v>
      </c>
      <c r="G373" s="144" t="s">
        <v>1272</v>
      </c>
      <c r="H373" s="140" t="s">
        <v>67</v>
      </c>
    </row>
    <row r="374" spans="2:8" ht="30" x14ac:dyDescent="0.25">
      <c r="B374" s="178"/>
      <c r="C374" s="178"/>
      <c r="D374" s="70"/>
      <c r="E374" s="201" t="s">
        <v>2120</v>
      </c>
      <c r="F374" s="144">
        <v>17155100</v>
      </c>
      <c r="G374" s="144" t="s">
        <v>1274</v>
      </c>
      <c r="H374" s="140" t="s">
        <v>67</v>
      </c>
    </row>
    <row r="375" spans="2:8" ht="30" x14ac:dyDescent="0.25">
      <c r="B375" s="178"/>
      <c r="C375" s="178"/>
      <c r="D375" s="70"/>
      <c r="E375" s="201" t="s">
        <v>2120</v>
      </c>
      <c r="F375" s="144">
        <v>17155200</v>
      </c>
      <c r="G375" s="144" t="s">
        <v>1276</v>
      </c>
      <c r="H375" s="140" t="s">
        <v>67</v>
      </c>
    </row>
    <row r="376" spans="2:8" ht="30" x14ac:dyDescent="0.25">
      <c r="B376" s="178"/>
      <c r="C376" s="178"/>
      <c r="D376" s="70"/>
      <c r="E376" s="201" t="s">
        <v>2120</v>
      </c>
      <c r="F376" s="144">
        <v>17160000</v>
      </c>
      <c r="G376" s="121" t="s">
        <v>1278</v>
      </c>
      <c r="H376" s="140" t="s">
        <v>45</v>
      </c>
    </row>
    <row r="377" spans="2:8" ht="30" x14ac:dyDescent="0.25">
      <c r="B377" s="14">
        <v>17181200</v>
      </c>
      <c r="C377" s="15" t="s">
        <v>1279</v>
      </c>
      <c r="D377" s="280" t="s">
        <v>67</v>
      </c>
      <c r="E377" s="72" t="s">
        <v>2109</v>
      </c>
      <c r="F377" s="144">
        <v>17165000</v>
      </c>
      <c r="G377" s="65" t="s">
        <v>1279</v>
      </c>
      <c r="H377" s="72" t="s">
        <v>67</v>
      </c>
    </row>
    <row r="378" spans="2:8" ht="30" x14ac:dyDescent="0.25">
      <c r="B378" s="32">
        <v>17181210</v>
      </c>
      <c r="C378" s="16" t="s">
        <v>1279</v>
      </c>
      <c r="D378" s="53" t="s">
        <v>67</v>
      </c>
      <c r="E378" s="76" t="s">
        <v>2122</v>
      </c>
      <c r="F378" s="144"/>
      <c r="G378" s="65"/>
      <c r="H378" s="72"/>
    </row>
    <row r="379" spans="2:8" x14ac:dyDescent="0.25">
      <c r="B379" s="32">
        <v>17181000</v>
      </c>
      <c r="C379" s="16" t="s">
        <v>1281</v>
      </c>
      <c r="D379" s="53" t="s">
        <v>67</v>
      </c>
      <c r="E379" s="76" t="s">
        <v>2122</v>
      </c>
      <c r="F379" s="178"/>
      <c r="G379" s="178"/>
      <c r="H379" s="70"/>
    </row>
    <row r="380" spans="2:8" ht="30" x14ac:dyDescent="0.25">
      <c r="B380" s="14"/>
      <c r="C380" s="15"/>
      <c r="D380" s="280"/>
      <c r="E380" s="71" t="s">
        <v>2123</v>
      </c>
      <c r="F380" s="179">
        <v>17170000</v>
      </c>
      <c r="G380" s="60" t="s">
        <v>1281</v>
      </c>
      <c r="H380" s="69" t="s">
        <v>45</v>
      </c>
    </row>
    <row r="381" spans="2:8" ht="30" x14ac:dyDescent="0.25">
      <c r="B381" s="178"/>
      <c r="C381" s="178"/>
      <c r="D381" s="70"/>
      <c r="E381" s="76" t="s">
        <v>2122</v>
      </c>
      <c r="F381" s="32">
        <v>17170100</v>
      </c>
      <c r="G381" s="16" t="s">
        <v>1281</v>
      </c>
      <c r="H381" s="53" t="s">
        <v>54</v>
      </c>
    </row>
    <row r="382" spans="2:8" ht="30" x14ac:dyDescent="0.25">
      <c r="B382" s="14">
        <v>17181010</v>
      </c>
      <c r="C382" s="15" t="s">
        <v>1284</v>
      </c>
      <c r="D382" s="280" t="s">
        <v>67</v>
      </c>
      <c r="E382" s="72" t="s">
        <v>2109</v>
      </c>
      <c r="F382" s="144">
        <v>17175000</v>
      </c>
      <c r="G382" s="65" t="s">
        <v>1284</v>
      </c>
      <c r="H382" s="72" t="s">
        <v>67</v>
      </c>
    </row>
    <row r="383" spans="2:8" ht="30" x14ac:dyDescent="0.25">
      <c r="B383" s="14">
        <v>17181020</v>
      </c>
      <c r="C383" s="15" t="s">
        <v>1286</v>
      </c>
      <c r="D383" s="280" t="s">
        <v>67</v>
      </c>
      <c r="E383" s="72" t="s">
        <v>2109</v>
      </c>
      <c r="F383" s="144">
        <v>17175100</v>
      </c>
      <c r="G383" s="65" t="s">
        <v>1286</v>
      </c>
      <c r="H383" s="72" t="s">
        <v>67</v>
      </c>
    </row>
    <row r="384" spans="2:8" ht="30" x14ac:dyDescent="0.25">
      <c r="B384" s="14">
        <v>17181030</v>
      </c>
      <c r="C384" s="15" t="s">
        <v>1288</v>
      </c>
      <c r="D384" s="280" t="s">
        <v>67</v>
      </c>
      <c r="E384" s="72" t="s">
        <v>2109</v>
      </c>
      <c r="F384" s="144">
        <v>17175200</v>
      </c>
      <c r="G384" s="65" t="s">
        <v>1288</v>
      </c>
      <c r="H384" s="72" t="s">
        <v>67</v>
      </c>
    </row>
    <row r="385" spans="2:8" ht="30" x14ac:dyDescent="0.25">
      <c r="B385" s="14">
        <v>17181040</v>
      </c>
      <c r="C385" s="15" t="s">
        <v>1290</v>
      </c>
      <c r="D385" s="280" t="s">
        <v>67</v>
      </c>
      <c r="E385" s="72" t="s">
        <v>2109</v>
      </c>
      <c r="F385" s="144">
        <v>17175300</v>
      </c>
      <c r="G385" s="65" t="s">
        <v>1290</v>
      </c>
      <c r="H385" s="72" t="s">
        <v>67</v>
      </c>
    </row>
    <row r="386" spans="2:8" ht="30" x14ac:dyDescent="0.25">
      <c r="B386" s="14">
        <v>17181050</v>
      </c>
      <c r="C386" s="15" t="s">
        <v>1292</v>
      </c>
      <c r="D386" s="280" t="s">
        <v>67</v>
      </c>
      <c r="E386" s="72" t="s">
        <v>2109</v>
      </c>
      <c r="F386" s="144">
        <v>17175400</v>
      </c>
      <c r="G386" s="65" t="s">
        <v>1292</v>
      </c>
      <c r="H386" s="72" t="s">
        <v>67</v>
      </c>
    </row>
    <row r="387" spans="2:8" ht="30" x14ac:dyDescent="0.25">
      <c r="B387" s="178"/>
      <c r="C387" s="178"/>
      <c r="D387" s="70"/>
      <c r="E387" s="71" t="s">
        <v>2123</v>
      </c>
      <c r="F387" s="179">
        <v>17190000</v>
      </c>
      <c r="G387" s="60" t="s">
        <v>1294</v>
      </c>
      <c r="H387" s="69" t="s">
        <v>45</v>
      </c>
    </row>
    <row r="388" spans="2:8" ht="30" x14ac:dyDescent="0.25">
      <c r="B388" s="211">
        <v>17181090</v>
      </c>
      <c r="C388" s="183" t="s">
        <v>1319</v>
      </c>
      <c r="D388" s="184" t="s">
        <v>67</v>
      </c>
      <c r="E388" s="73" t="s">
        <v>2109</v>
      </c>
      <c r="F388" s="287">
        <v>17179900</v>
      </c>
      <c r="G388" s="187" t="s">
        <v>5216</v>
      </c>
      <c r="H388" s="68" t="s">
        <v>54</v>
      </c>
    </row>
    <row r="389" spans="2:8" x14ac:dyDescent="0.25">
      <c r="B389" s="32">
        <v>17181100</v>
      </c>
      <c r="C389" s="16" t="s">
        <v>1321</v>
      </c>
      <c r="D389" s="53" t="s">
        <v>67</v>
      </c>
      <c r="E389" s="76" t="s">
        <v>2122</v>
      </c>
      <c r="F389" s="179"/>
      <c r="G389" s="60"/>
      <c r="H389" s="69"/>
    </row>
    <row r="390" spans="2:8" x14ac:dyDescent="0.25">
      <c r="B390" s="178"/>
      <c r="C390" s="178"/>
      <c r="D390" s="70"/>
      <c r="E390" s="76" t="s">
        <v>2122</v>
      </c>
      <c r="F390" s="32">
        <v>17195000</v>
      </c>
      <c r="G390" s="183" t="s">
        <v>1295</v>
      </c>
      <c r="H390" s="20" t="s">
        <v>67</v>
      </c>
    </row>
    <row r="391" spans="2:8" ht="30" x14ac:dyDescent="0.25">
      <c r="B391" s="14">
        <v>17180600</v>
      </c>
      <c r="C391" s="15" t="s">
        <v>1314</v>
      </c>
      <c r="D391" s="280" t="s">
        <v>67</v>
      </c>
      <c r="E391" s="72" t="s">
        <v>2109</v>
      </c>
      <c r="F391" s="144">
        <v>17195100</v>
      </c>
      <c r="G391" s="65" t="s">
        <v>1297</v>
      </c>
      <c r="H391" s="72" t="s">
        <v>67</v>
      </c>
    </row>
    <row r="392" spans="2:8" ht="30" x14ac:dyDescent="0.25">
      <c r="B392" s="32">
        <v>17180610</v>
      </c>
      <c r="C392" s="16" t="s">
        <v>1314</v>
      </c>
      <c r="D392" s="53" t="s">
        <v>67</v>
      </c>
      <c r="E392" s="76" t="s">
        <v>2122</v>
      </c>
      <c r="F392" s="144"/>
      <c r="G392" s="65"/>
      <c r="H392" s="72"/>
    </row>
    <row r="393" spans="2:8" x14ac:dyDescent="0.25">
      <c r="B393" s="14">
        <v>17180700</v>
      </c>
      <c r="C393" s="15" t="s">
        <v>1299</v>
      </c>
      <c r="D393" s="280" t="s">
        <v>67</v>
      </c>
      <c r="E393" s="72" t="s">
        <v>2109</v>
      </c>
      <c r="F393" s="144">
        <v>17195200</v>
      </c>
      <c r="G393" s="65" t="s">
        <v>1299</v>
      </c>
      <c r="H393" s="72" t="s">
        <v>67</v>
      </c>
    </row>
    <row r="394" spans="2:8" x14ac:dyDescent="0.25">
      <c r="B394" s="32">
        <v>17180710</v>
      </c>
      <c r="C394" s="16" t="s">
        <v>1299</v>
      </c>
      <c r="D394" s="53" t="s">
        <v>67</v>
      </c>
      <c r="E394" s="76" t="s">
        <v>2122</v>
      </c>
      <c r="F394" s="144"/>
      <c r="G394" s="65"/>
      <c r="H394" s="72"/>
    </row>
    <row r="395" spans="2:8" ht="30" x14ac:dyDescent="0.25">
      <c r="B395" s="14">
        <v>17181110</v>
      </c>
      <c r="C395" s="15" t="s">
        <v>1323</v>
      </c>
      <c r="D395" s="280" t="s">
        <v>67</v>
      </c>
      <c r="E395" s="72" t="s">
        <v>2109</v>
      </c>
      <c r="F395" s="144">
        <v>17195300</v>
      </c>
      <c r="G395" s="65" t="s">
        <v>1301</v>
      </c>
      <c r="H395" s="72" t="s">
        <v>67</v>
      </c>
    </row>
    <row r="396" spans="2:8" ht="30" x14ac:dyDescent="0.25">
      <c r="B396" s="178"/>
      <c r="C396" s="178"/>
      <c r="D396" s="70"/>
      <c r="E396" s="71" t="s">
        <v>2123</v>
      </c>
      <c r="F396" s="144">
        <v>17195400</v>
      </c>
      <c r="G396" s="65" t="s">
        <v>1303</v>
      </c>
      <c r="H396" s="72" t="s">
        <v>67</v>
      </c>
    </row>
    <row r="397" spans="2:8" ht="30" x14ac:dyDescent="0.25">
      <c r="B397" s="14">
        <v>17181120</v>
      </c>
      <c r="C397" s="15" t="s">
        <v>1324</v>
      </c>
      <c r="D397" s="280" t="s">
        <v>67</v>
      </c>
      <c r="E397" s="72" t="s">
        <v>2109</v>
      </c>
      <c r="F397" s="144">
        <v>17195410</v>
      </c>
      <c r="G397" s="65" t="s">
        <v>1305</v>
      </c>
      <c r="H397" s="72" t="s">
        <v>67</v>
      </c>
    </row>
    <row r="398" spans="2:8" ht="30" x14ac:dyDescent="0.25">
      <c r="B398" s="14">
        <v>17181130</v>
      </c>
      <c r="C398" s="15" t="s">
        <v>1326</v>
      </c>
      <c r="D398" s="280" t="s">
        <v>67</v>
      </c>
      <c r="E398" s="72" t="s">
        <v>2109</v>
      </c>
      <c r="F398" s="144">
        <v>17195420</v>
      </c>
      <c r="G398" s="65" t="s">
        <v>1308</v>
      </c>
      <c r="H398" s="72" t="s">
        <v>67</v>
      </c>
    </row>
    <row r="399" spans="2:8" x14ac:dyDescent="0.25">
      <c r="B399" s="14">
        <v>17181190</v>
      </c>
      <c r="C399" s="15" t="s">
        <v>1310</v>
      </c>
      <c r="D399" s="280" t="s">
        <v>67</v>
      </c>
      <c r="E399" s="72" t="s">
        <v>2109</v>
      </c>
      <c r="F399" s="144">
        <v>17195500</v>
      </c>
      <c r="G399" s="65" t="s">
        <v>1310</v>
      </c>
      <c r="H399" s="72" t="s">
        <v>67</v>
      </c>
    </row>
    <row r="400" spans="2:8" ht="60" x14ac:dyDescent="0.25">
      <c r="B400" s="14">
        <v>17181300</v>
      </c>
      <c r="C400" s="15" t="s">
        <v>1312</v>
      </c>
      <c r="D400" s="280" t="s">
        <v>67</v>
      </c>
      <c r="E400" s="72" t="s">
        <v>2109</v>
      </c>
      <c r="F400" s="144">
        <v>17195600</v>
      </c>
      <c r="G400" s="65" t="s">
        <v>1312</v>
      </c>
      <c r="H400" s="72" t="s">
        <v>67</v>
      </c>
    </row>
    <row r="401" spans="2:8" x14ac:dyDescent="0.25">
      <c r="B401" s="14"/>
      <c r="C401" s="15"/>
      <c r="D401" s="280"/>
      <c r="E401" s="73" t="s">
        <v>2123</v>
      </c>
      <c r="F401" s="179">
        <v>17195700</v>
      </c>
      <c r="G401" s="60" t="s">
        <v>4509</v>
      </c>
      <c r="H401" s="73" t="s">
        <v>67</v>
      </c>
    </row>
    <row r="402" spans="2:8" ht="30" x14ac:dyDescent="0.25">
      <c r="B402" s="14"/>
      <c r="C402" s="15"/>
      <c r="D402" s="280"/>
      <c r="E402" s="73" t="s">
        <v>2123</v>
      </c>
      <c r="F402" s="179">
        <v>17195800</v>
      </c>
      <c r="G402" s="60" t="s">
        <v>4511</v>
      </c>
      <c r="H402" s="73" t="s">
        <v>67</v>
      </c>
    </row>
    <row r="403" spans="2:8" ht="30" x14ac:dyDescent="0.25">
      <c r="B403" s="14"/>
      <c r="C403" s="15"/>
      <c r="D403" s="280"/>
      <c r="E403" s="73" t="s">
        <v>9429</v>
      </c>
      <c r="F403" s="179" t="s">
        <v>9430</v>
      </c>
      <c r="G403" s="60" t="s">
        <v>9409</v>
      </c>
      <c r="H403" s="73" t="s">
        <v>67</v>
      </c>
    </row>
    <row r="404" spans="2:8" ht="60" x14ac:dyDescent="0.25">
      <c r="B404" s="32">
        <v>17181310</v>
      </c>
      <c r="C404" s="16" t="s">
        <v>1312</v>
      </c>
      <c r="D404" s="53" t="s">
        <v>67</v>
      </c>
      <c r="E404" s="76" t="s">
        <v>2122</v>
      </c>
      <c r="F404" s="202"/>
      <c r="G404" s="123"/>
      <c r="H404" s="70"/>
    </row>
    <row r="405" spans="2:8" ht="30" x14ac:dyDescent="0.25">
      <c r="B405" s="14">
        <v>17189900</v>
      </c>
      <c r="C405" s="15" t="s">
        <v>1330</v>
      </c>
      <c r="D405" s="280" t="s">
        <v>67</v>
      </c>
      <c r="E405" s="73" t="s">
        <v>2125</v>
      </c>
      <c r="F405" s="179">
        <v>17199900</v>
      </c>
      <c r="G405" s="60" t="s">
        <v>1294</v>
      </c>
      <c r="H405" s="69" t="s">
        <v>54</v>
      </c>
    </row>
    <row r="406" spans="2:8" x14ac:dyDescent="0.25">
      <c r="B406" s="32">
        <v>17189910</v>
      </c>
      <c r="C406" s="16" t="s">
        <v>1330</v>
      </c>
      <c r="D406" s="53" t="s">
        <v>67</v>
      </c>
      <c r="E406" s="76" t="s">
        <v>2122</v>
      </c>
      <c r="F406" s="178"/>
      <c r="G406" s="178"/>
      <c r="H406" s="70"/>
    </row>
    <row r="407" spans="2:8" ht="30" x14ac:dyDescent="0.25">
      <c r="B407" s="32">
        <v>17200010</v>
      </c>
      <c r="C407" s="16" t="s">
        <v>1332</v>
      </c>
      <c r="D407" s="53" t="s">
        <v>54</v>
      </c>
      <c r="E407" s="76" t="s">
        <v>2122</v>
      </c>
      <c r="F407" s="178"/>
      <c r="G407" s="178"/>
      <c r="H407" s="70"/>
    </row>
    <row r="408" spans="2:8" ht="30" x14ac:dyDescent="0.25">
      <c r="B408" s="32">
        <v>17280000</v>
      </c>
      <c r="C408" s="16" t="s">
        <v>1344</v>
      </c>
      <c r="D408" s="53" t="s">
        <v>45</v>
      </c>
      <c r="E408" s="76" t="s">
        <v>2122</v>
      </c>
      <c r="F408" s="178"/>
      <c r="G408" s="178"/>
      <c r="H408" s="70"/>
    </row>
    <row r="409" spans="2:8" x14ac:dyDescent="0.25">
      <c r="B409" s="32">
        <v>17280100</v>
      </c>
      <c r="C409" s="16" t="s">
        <v>1346</v>
      </c>
      <c r="D409" s="53" t="s">
        <v>67</v>
      </c>
      <c r="E409" s="76" t="s">
        <v>2122</v>
      </c>
      <c r="F409" s="178"/>
      <c r="G409" s="178"/>
      <c r="H409" s="70"/>
    </row>
    <row r="410" spans="2:8" x14ac:dyDescent="0.25">
      <c r="B410" s="14"/>
      <c r="C410" s="15"/>
      <c r="D410" s="280"/>
      <c r="E410" s="71" t="s">
        <v>2123</v>
      </c>
      <c r="F410" s="179">
        <v>17210000</v>
      </c>
      <c r="G410" s="60" t="s">
        <v>1334</v>
      </c>
      <c r="H410" s="69" t="s">
        <v>45</v>
      </c>
    </row>
    <row r="411" spans="2:8" x14ac:dyDescent="0.25">
      <c r="B411" s="14">
        <v>17280110</v>
      </c>
      <c r="C411" s="15" t="s">
        <v>1335</v>
      </c>
      <c r="D411" s="280" t="s">
        <v>67</v>
      </c>
      <c r="E411" s="72" t="s">
        <v>2109</v>
      </c>
      <c r="F411" s="144">
        <v>17215000</v>
      </c>
      <c r="G411" s="65" t="s">
        <v>1335</v>
      </c>
      <c r="H411" s="72" t="s">
        <v>67</v>
      </c>
    </row>
    <row r="412" spans="2:8" x14ac:dyDescent="0.25">
      <c r="B412" s="14">
        <v>17280120</v>
      </c>
      <c r="C412" s="15" t="s">
        <v>1337</v>
      </c>
      <c r="D412" s="280" t="s">
        <v>67</v>
      </c>
      <c r="E412" s="72" t="s">
        <v>2109</v>
      </c>
      <c r="F412" s="144">
        <v>17215100</v>
      </c>
      <c r="G412" s="65" t="s">
        <v>1337</v>
      </c>
      <c r="H412" s="72" t="s">
        <v>67</v>
      </c>
    </row>
    <row r="413" spans="2:8" x14ac:dyDescent="0.25">
      <c r="B413" s="14">
        <v>17280130</v>
      </c>
      <c r="C413" s="15" t="s">
        <v>1339</v>
      </c>
      <c r="D413" s="280" t="s">
        <v>67</v>
      </c>
      <c r="E413" s="72" t="s">
        <v>2109</v>
      </c>
      <c r="F413" s="144">
        <v>17215200</v>
      </c>
      <c r="G413" s="65" t="s">
        <v>1339</v>
      </c>
      <c r="H413" s="72" t="s">
        <v>67</v>
      </c>
    </row>
    <row r="414" spans="2:8" ht="30" x14ac:dyDescent="0.25">
      <c r="B414" s="14">
        <v>17280140</v>
      </c>
      <c r="C414" s="15" t="s">
        <v>1130</v>
      </c>
      <c r="D414" s="280" t="s">
        <v>67</v>
      </c>
      <c r="E414" s="72" t="s">
        <v>2109</v>
      </c>
      <c r="F414" s="144">
        <v>17215300</v>
      </c>
      <c r="G414" s="65" t="s">
        <v>1130</v>
      </c>
      <c r="H414" s="72" t="s">
        <v>67</v>
      </c>
    </row>
    <row r="415" spans="2:8" x14ac:dyDescent="0.25">
      <c r="B415" s="14"/>
      <c r="C415" s="15"/>
      <c r="D415" s="280"/>
      <c r="E415" s="76" t="s">
        <v>2122</v>
      </c>
      <c r="F415" s="32">
        <v>17215400</v>
      </c>
      <c r="G415" s="183" t="s">
        <v>1342</v>
      </c>
      <c r="H415" s="20" t="s">
        <v>67</v>
      </c>
    </row>
    <row r="416" spans="2:8" ht="30" x14ac:dyDescent="0.25">
      <c r="B416" s="14">
        <v>17280150</v>
      </c>
      <c r="C416" s="15" t="s">
        <v>1342</v>
      </c>
      <c r="D416" s="280" t="s">
        <v>67</v>
      </c>
      <c r="E416" s="72" t="s">
        <v>2109</v>
      </c>
      <c r="F416" s="203">
        <v>17219800</v>
      </c>
      <c r="G416" s="121" t="s">
        <v>4514</v>
      </c>
      <c r="H416" s="204" t="s">
        <v>67</v>
      </c>
    </row>
    <row r="417" spans="2:8" x14ac:dyDescent="0.25">
      <c r="B417" s="32">
        <v>17280190</v>
      </c>
      <c r="C417" s="16" t="s">
        <v>1348</v>
      </c>
      <c r="D417" s="53" t="s">
        <v>67</v>
      </c>
      <c r="E417" s="76" t="s">
        <v>2122</v>
      </c>
      <c r="F417" s="144"/>
      <c r="G417" s="65"/>
      <c r="H417" s="72"/>
    </row>
    <row r="418" spans="2:8" ht="30" x14ac:dyDescent="0.25">
      <c r="B418" s="178"/>
      <c r="C418" s="178"/>
      <c r="D418" s="70"/>
      <c r="E418" s="71" t="s">
        <v>2123</v>
      </c>
      <c r="F418" s="179">
        <v>17220000</v>
      </c>
      <c r="G418" s="60" t="s">
        <v>1350</v>
      </c>
      <c r="H418" s="69" t="s">
        <v>45</v>
      </c>
    </row>
    <row r="419" spans="2:8" ht="30" x14ac:dyDescent="0.25">
      <c r="B419" s="178"/>
      <c r="C419" s="178"/>
      <c r="D419" s="70"/>
      <c r="E419" s="76" t="s">
        <v>2122</v>
      </c>
      <c r="F419" s="32">
        <v>17225000</v>
      </c>
      <c r="G419" s="183" t="s">
        <v>1351</v>
      </c>
      <c r="H419" s="20" t="s">
        <v>45</v>
      </c>
    </row>
    <row r="420" spans="2:8" ht="30" x14ac:dyDescent="0.25">
      <c r="B420" s="178"/>
      <c r="C420" s="178"/>
      <c r="D420" s="70"/>
      <c r="E420" s="76" t="s">
        <v>2122</v>
      </c>
      <c r="F420" s="32">
        <v>17225010</v>
      </c>
      <c r="G420" s="183" t="s">
        <v>1166</v>
      </c>
      <c r="H420" s="20" t="s">
        <v>45</v>
      </c>
    </row>
    <row r="421" spans="2:8" ht="30" x14ac:dyDescent="0.25">
      <c r="B421" s="178"/>
      <c r="C421" s="178"/>
      <c r="D421" s="70"/>
      <c r="E421" s="76" t="s">
        <v>2122</v>
      </c>
      <c r="F421" s="32">
        <v>17225020</v>
      </c>
      <c r="G421" s="183" t="s">
        <v>1168</v>
      </c>
      <c r="H421" s="20" t="s">
        <v>45</v>
      </c>
    </row>
    <row r="422" spans="2:8" ht="30" x14ac:dyDescent="0.25">
      <c r="B422" s="178"/>
      <c r="C422" s="178"/>
      <c r="D422" s="70"/>
      <c r="E422" s="76" t="s">
        <v>2122</v>
      </c>
      <c r="F422" s="32">
        <v>17225030</v>
      </c>
      <c r="G422" s="183" t="s">
        <v>1355</v>
      </c>
      <c r="H422" s="20" t="s">
        <v>45</v>
      </c>
    </row>
    <row r="423" spans="2:8" ht="30" x14ac:dyDescent="0.25">
      <c r="B423" s="178"/>
      <c r="C423" s="178"/>
      <c r="D423" s="70"/>
      <c r="E423" s="76" t="s">
        <v>2122</v>
      </c>
      <c r="F423" s="32">
        <v>17225090</v>
      </c>
      <c r="G423" s="183" t="s">
        <v>1357</v>
      </c>
      <c r="H423" s="20" t="s">
        <v>45</v>
      </c>
    </row>
    <row r="424" spans="2:8" ht="30" x14ac:dyDescent="0.25">
      <c r="B424" s="14">
        <v>17280200</v>
      </c>
      <c r="C424" s="15" t="s">
        <v>1351</v>
      </c>
      <c r="D424" s="280" t="s">
        <v>45</v>
      </c>
      <c r="E424" s="72" t="s">
        <v>2109</v>
      </c>
      <c r="F424" s="178"/>
      <c r="G424" s="178"/>
      <c r="H424" s="178"/>
    </row>
    <row r="425" spans="2:8" ht="30" x14ac:dyDescent="0.25">
      <c r="B425" s="14">
        <v>17280210</v>
      </c>
      <c r="C425" s="15" t="s">
        <v>1166</v>
      </c>
      <c r="D425" s="280" t="s">
        <v>45</v>
      </c>
      <c r="E425" s="72" t="s">
        <v>2120</v>
      </c>
      <c r="F425" s="205">
        <v>17225000</v>
      </c>
      <c r="G425" s="121" t="s">
        <v>1166</v>
      </c>
      <c r="H425" s="140" t="s">
        <v>67</v>
      </c>
    </row>
    <row r="426" spans="2:8" ht="30" x14ac:dyDescent="0.25">
      <c r="B426" s="14">
        <v>17280220</v>
      </c>
      <c r="C426" s="15" t="s">
        <v>1168</v>
      </c>
      <c r="D426" s="280" t="s">
        <v>45</v>
      </c>
      <c r="E426" s="72" t="s">
        <v>2120</v>
      </c>
      <c r="F426" s="205">
        <v>17225100</v>
      </c>
      <c r="G426" s="121" t="s">
        <v>1168</v>
      </c>
      <c r="H426" s="140" t="s">
        <v>67</v>
      </c>
    </row>
    <row r="427" spans="2:8" ht="30" x14ac:dyDescent="0.25">
      <c r="B427" s="14">
        <v>17280230</v>
      </c>
      <c r="C427" s="15" t="s">
        <v>1355</v>
      </c>
      <c r="D427" s="280" t="s">
        <v>45</v>
      </c>
      <c r="E427" s="72" t="s">
        <v>2120</v>
      </c>
      <c r="F427" s="205">
        <v>17225200</v>
      </c>
      <c r="G427" s="121" t="s">
        <v>4517</v>
      </c>
      <c r="H427" s="140" t="s">
        <v>67</v>
      </c>
    </row>
    <row r="428" spans="2:8" ht="30" x14ac:dyDescent="0.25">
      <c r="B428" s="14">
        <v>17280290</v>
      </c>
      <c r="C428" s="15" t="s">
        <v>1357</v>
      </c>
      <c r="D428" s="280" t="s">
        <v>45</v>
      </c>
      <c r="E428" s="72" t="s">
        <v>2120</v>
      </c>
      <c r="F428" s="205">
        <v>17225300</v>
      </c>
      <c r="G428" s="121" t="s">
        <v>1357</v>
      </c>
      <c r="H428" s="140" t="s">
        <v>67</v>
      </c>
    </row>
    <row r="429" spans="2:8" ht="30" x14ac:dyDescent="0.25">
      <c r="B429" s="178"/>
      <c r="C429" s="178"/>
      <c r="D429" s="70"/>
      <c r="E429" s="71" t="s">
        <v>2123</v>
      </c>
      <c r="F429" s="179">
        <v>17230000</v>
      </c>
      <c r="G429" s="60" t="s">
        <v>1360</v>
      </c>
      <c r="H429" s="69" t="s">
        <v>45</v>
      </c>
    </row>
    <row r="430" spans="2:8" ht="30" x14ac:dyDescent="0.25">
      <c r="B430" s="178"/>
      <c r="C430" s="178"/>
      <c r="D430" s="70"/>
      <c r="E430" s="71" t="s">
        <v>2123</v>
      </c>
      <c r="F430" s="179">
        <v>17235000</v>
      </c>
      <c r="G430" s="60" t="s">
        <v>1360</v>
      </c>
      <c r="H430" s="69" t="s">
        <v>67</v>
      </c>
    </row>
    <row r="431" spans="2:8" ht="30" x14ac:dyDescent="0.25">
      <c r="B431" s="32">
        <v>17280300</v>
      </c>
      <c r="C431" s="16" t="s">
        <v>1361</v>
      </c>
      <c r="D431" s="53" t="s">
        <v>67</v>
      </c>
      <c r="E431" s="76" t="s">
        <v>2122</v>
      </c>
      <c r="F431" s="178"/>
      <c r="G431" s="178"/>
      <c r="H431" s="70"/>
    </row>
    <row r="432" spans="2:8" ht="30" x14ac:dyDescent="0.25">
      <c r="B432" s="32">
        <v>17280310</v>
      </c>
      <c r="C432" s="16" t="s">
        <v>1361</v>
      </c>
      <c r="D432" s="53" t="s">
        <v>67</v>
      </c>
      <c r="E432" s="76" t="s">
        <v>2122</v>
      </c>
      <c r="F432" s="178"/>
      <c r="G432" s="178"/>
      <c r="H432" s="70"/>
    </row>
    <row r="433" spans="2:8" ht="30" x14ac:dyDescent="0.25">
      <c r="B433" s="178"/>
      <c r="C433" s="178"/>
      <c r="D433" s="70"/>
      <c r="E433" s="71" t="s">
        <v>2123</v>
      </c>
      <c r="F433" s="179">
        <v>17240000</v>
      </c>
      <c r="G433" s="60" t="s">
        <v>1363</v>
      </c>
      <c r="H433" s="69" t="s">
        <v>45</v>
      </c>
    </row>
    <row r="434" spans="2:8" ht="30" x14ac:dyDescent="0.25">
      <c r="B434" s="178"/>
      <c r="C434" s="178"/>
      <c r="D434" s="70"/>
      <c r="E434" s="76" t="s">
        <v>2122</v>
      </c>
      <c r="F434" s="32">
        <v>17240100</v>
      </c>
      <c r="G434" s="16" t="s">
        <v>1363</v>
      </c>
      <c r="H434" s="53" t="s">
        <v>54</v>
      </c>
    </row>
    <row r="435" spans="2:8" ht="45" x14ac:dyDescent="0.25">
      <c r="B435" s="178"/>
      <c r="C435" s="178"/>
      <c r="D435" s="70"/>
      <c r="E435" s="76"/>
      <c r="F435" s="32">
        <v>17240100</v>
      </c>
      <c r="G435" s="16" t="s">
        <v>4520</v>
      </c>
      <c r="H435" s="53" t="s">
        <v>54</v>
      </c>
    </row>
    <row r="436" spans="2:8" ht="30" x14ac:dyDescent="0.25">
      <c r="B436" s="32">
        <v>17281000</v>
      </c>
      <c r="C436" s="16" t="s">
        <v>1377</v>
      </c>
      <c r="D436" s="53" t="s">
        <v>67</v>
      </c>
      <c r="E436" s="72" t="s">
        <v>2109</v>
      </c>
      <c r="F436" s="144">
        <v>17240100</v>
      </c>
      <c r="G436" s="239" t="s">
        <v>5930</v>
      </c>
      <c r="H436" s="201" t="s">
        <v>54</v>
      </c>
    </row>
    <row r="437" spans="2:8" ht="30" x14ac:dyDescent="0.25">
      <c r="B437" s="14">
        <v>17281010</v>
      </c>
      <c r="C437" s="15" t="s">
        <v>1378</v>
      </c>
      <c r="D437" s="280" t="s">
        <v>67</v>
      </c>
      <c r="E437" s="72" t="s">
        <v>2109</v>
      </c>
      <c r="F437" s="144">
        <v>17245000</v>
      </c>
      <c r="G437" s="65" t="s">
        <v>1366</v>
      </c>
      <c r="H437" s="72" t="s">
        <v>67</v>
      </c>
    </row>
    <row r="438" spans="2:8" ht="30" x14ac:dyDescent="0.25">
      <c r="B438" s="14">
        <v>17281020</v>
      </c>
      <c r="C438" s="15" t="s">
        <v>1379</v>
      </c>
      <c r="D438" s="280" t="s">
        <v>67</v>
      </c>
      <c r="E438" s="72" t="s">
        <v>2109</v>
      </c>
      <c r="F438" s="144">
        <v>17245100</v>
      </c>
      <c r="G438" s="65" t="s">
        <v>1368</v>
      </c>
      <c r="H438" s="72" t="s">
        <v>67</v>
      </c>
    </row>
    <row r="439" spans="2:8" ht="30" x14ac:dyDescent="0.25">
      <c r="B439" s="32">
        <v>17281090</v>
      </c>
      <c r="C439" s="16" t="s">
        <v>1380</v>
      </c>
      <c r="D439" s="53" t="s">
        <v>67</v>
      </c>
      <c r="E439" s="73" t="s">
        <v>2109</v>
      </c>
      <c r="F439" s="179">
        <v>17249900</v>
      </c>
      <c r="G439" s="60" t="s">
        <v>4521</v>
      </c>
      <c r="H439" s="69" t="s">
        <v>54</v>
      </c>
    </row>
    <row r="440" spans="2:8" x14ac:dyDescent="0.25">
      <c r="B440" s="178"/>
      <c r="C440" s="178"/>
      <c r="D440" s="70"/>
      <c r="E440" s="71" t="s">
        <v>2123</v>
      </c>
      <c r="F440" s="179">
        <v>17290000</v>
      </c>
      <c r="G440" s="60" t="s">
        <v>1370</v>
      </c>
      <c r="H440" s="69" t="s">
        <v>45</v>
      </c>
    </row>
    <row r="441" spans="2:8" x14ac:dyDescent="0.25">
      <c r="B441" s="14">
        <v>17280400</v>
      </c>
      <c r="C441" s="15" t="s">
        <v>1371</v>
      </c>
      <c r="D441" s="280" t="s">
        <v>67</v>
      </c>
      <c r="E441" s="72" t="s">
        <v>2109</v>
      </c>
      <c r="F441" s="144">
        <v>17295000</v>
      </c>
      <c r="G441" s="65" t="s">
        <v>1371</v>
      </c>
      <c r="H441" s="72" t="s">
        <v>67</v>
      </c>
    </row>
    <row r="442" spans="2:8" x14ac:dyDescent="0.25">
      <c r="B442" s="32">
        <v>17280410</v>
      </c>
      <c r="C442" s="16" t="s">
        <v>1371</v>
      </c>
      <c r="D442" s="53" t="s">
        <v>67</v>
      </c>
      <c r="E442" s="76" t="s">
        <v>2122</v>
      </c>
      <c r="F442" s="144"/>
      <c r="G442" s="65"/>
      <c r="H442" s="72"/>
    </row>
    <row r="443" spans="2:8" x14ac:dyDescent="0.25">
      <c r="B443" s="14">
        <v>17280700</v>
      </c>
      <c r="C443" s="15" t="s">
        <v>1373</v>
      </c>
      <c r="D443" s="280" t="s">
        <v>67</v>
      </c>
      <c r="E443" s="72" t="s">
        <v>2109</v>
      </c>
      <c r="F443" s="144">
        <v>17295100</v>
      </c>
      <c r="G443" s="65" t="s">
        <v>1373</v>
      </c>
      <c r="H443" s="72" t="s">
        <v>67</v>
      </c>
    </row>
    <row r="444" spans="2:8" ht="30" x14ac:dyDescent="0.25">
      <c r="B444" s="14"/>
      <c r="C444" s="15"/>
      <c r="D444" s="280"/>
      <c r="E444" s="71" t="s">
        <v>2123</v>
      </c>
      <c r="F444" s="179">
        <v>17295200</v>
      </c>
      <c r="G444" s="60" t="s">
        <v>1948</v>
      </c>
      <c r="H444" s="73" t="s">
        <v>67</v>
      </c>
    </row>
    <row r="445" spans="2:8" x14ac:dyDescent="0.25">
      <c r="B445" s="32">
        <v>17280710</v>
      </c>
      <c r="C445" s="16" t="s">
        <v>1373</v>
      </c>
      <c r="D445" s="53" t="s">
        <v>67</v>
      </c>
      <c r="E445" s="76" t="s">
        <v>2122</v>
      </c>
      <c r="F445" s="144"/>
      <c r="G445" s="65"/>
      <c r="H445" s="72"/>
    </row>
    <row r="446" spans="2:8" x14ac:dyDescent="0.25">
      <c r="B446" s="14">
        <v>17289900</v>
      </c>
      <c r="C446" s="15" t="s">
        <v>1348</v>
      </c>
      <c r="D446" s="280" t="s">
        <v>67</v>
      </c>
      <c r="E446" s="72" t="s">
        <v>2109</v>
      </c>
      <c r="F446" s="144">
        <v>17299900</v>
      </c>
      <c r="G446" s="65" t="s">
        <v>1375</v>
      </c>
      <c r="H446" s="72" t="s">
        <v>54</v>
      </c>
    </row>
    <row r="447" spans="2:8" x14ac:dyDescent="0.25">
      <c r="B447" s="32">
        <v>17289910</v>
      </c>
      <c r="C447" s="16" t="s">
        <v>1348</v>
      </c>
      <c r="D447" s="53" t="s">
        <v>67</v>
      </c>
      <c r="E447" s="76" t="s">
        <v>2122</v>
      </c>
      <c r="F447" s="178"/>
      <c r="G447" s="178"/>
      <c r="H447" s="70"/>
    </row>
    <row r="448" spans="2:8" ht="30" x14ac:dyDescent="0.25">
      <c r="B448" s="178"/>
      <c r="C448" s="178"/>
      <c r="D448" s="70"/>
      <c r="E448" s="71" t="s">
        <v>2123</v>
      </c>
      <c r="F448" s="179">
        <v>17310000</v>
      </c>
      <c r="G448" s="60" t="s">
        <v>1360</v>
      </c>
      <c r="H448" s="69" t="s">
        <v>45</v>
      </c>
    </row>
    <row r="449" spans="2:8" x14ac:dyDescent="0.25">
      <c r="B449" s="32">
        <v>17300010</v>
      </c>
      <c r="C449" s="16" t="s">
        <v>1383</v>
      </c>
      <c r="D449" s="53" t="s">
        <v>54</v>
      </c>
      <c r="E449" s="76" t="s">
        <v>2122</v>
      </c>
      <c r="F449" s="178"/>
      <c r="G449" s="178"/>
      <c r="H449" s="70"/>
    </row>
    <row r="450" spans="2:8" ht="30" x14ac:dyDescent="0.25">
      <c r="B450" s="32">
        <v>17380000</v>
      </c>
      <c r="C450" s="16" t="s">
        <v>1386</v>
      </c>
      <c r="D450" s="53" t="s">
        <v>45</v>
      </c>
      <c r="E450" s="76" t="s">
        <v>2122</v>
      </c>
      <c r="F450" s="178"/>
      <c r="G450" s="178"/>
      <c r="H450" s="70"/>
    </row>
    <row r="451" spans="2:8" ht="30" x14ac:dyDescent="0.25">
      <c r="B451" s="14">
        <v>17380100</v>
      </c>
      <c r="C451" s="15" t="s">
        <v>1360</v>
      </c>
      <c r="D451" s="280" t="s">
        <v>67</v>
      </c>
      <c r="E451" s="72" t="s">
        <v>2109</v>
      </c>
      <c r="F451" s="144">
        <v>17315000</v>
      </c>
      <c r="G451" s="65" t="s">
        <v>1360</v>
      </c>
      <c r="H451" s="72" t="s">
        <v>67</v>
      </c>
    </row>
    <row r="452" spans="2:8" ht="30" x14ac:dyDescent="0.25">
      <c r="B452" s="32">
        <v>17380110</v>
      </c>
      <c r="C452" s="16" t="s">
        <v>1360</v>
      </c>
      <c r="D452" s="53" t="s">
        <v>67</v>
      </c>
      <c r="E452" s="76" t="s">
        <v>2122</v>
      </c>
      <c r="F452" s="178"/>
      <c r="G452" s="178"/>
      <c r="H452" s="70"/>
    </row>
    <row r="453" spans="2:8" ht="30" x14ac:dyDescent="0.25">
      <c r="B453" s="178"/>
      <c r="C453" s="178"/>
      <c r="D453" s="70"/>
      <c r="E453" s="71" t="s">
        <v>2123</v>
      </c>
      <c r="F453" s="179">
        <v>17320000</v>
      </c>
      <c r="G453" s="60" t="s">
        <v>1390</v>
      </c>
      <c r="H453" s="69" t="s">
        <v>45</v>
      </c>
    </row>
    <row r="454" spans="2:8" ht="30" x14ac:dyDescent="0.25">
      <c r="B454" s="178"/>
      <c r="C454" s="178"/>
      <c r="D454" s="70"/>
      <c r="E454" s="20" t="s">
        <v>2109</v>
      </c>
      <c r="F454" s="32">
        <v>17320100</v>
      </c>
      <c r="G454" s="16" t="s">
        <v>1390</v>
      </c>
      <c r="H454" s="53" t="s">
        <v>54</v>
      </c>
    </row>
    <row r="455" spans="2:8" ht="45" x14ac:dyDescent="0.25">
      <c r="B455" s="178"/>
      <c r="C455" s="178"/>
      <c r="D455" s="70"/>
      <c r="F455" s="240" t="s">
        <v>5218</v>
      </c>
      <c r="G455" s="240" t="s">
        <v>4527</v>
      </c>
      <c r="H455" s="76" t="s">
        <v>54</v>
      </c>
    </row>
    <row r="456" spans="2:8" ht="30" x14ac:dyDescent="0.25">
      <c r="B456" s="14">
        <v>17381000</v>
      </c>
      <c r="C456" s="15" t="s">
        <v>1395</v>
      </c>
      <c r="D456" s="280" t="s">
        <v>67</v>
      </c>
      <c r="E456" s="72" t="s">
        <v>5217</v>
      </c>
      <c r="F456" s="144">
        <v>17320100</v>
      </c>
      <c r="G456" s="65" t="s">
        <v>5921</v>
      </c>
      <c r="H456" s="201" t="s">
        <v>54</v>
      </c>
    </row>
    <row r="457" spans="2:8" ht="30" x14ac:dyDescent="0.25">
      <c r="B457" s="14">
        <v>17381010</v>
      </c>
      <c r="C457" s="15" t="s">
        <v>1397</v>
      </c>
      <c r="D457" s="280" t="s">
        <v>67</v>
      </c>
      <c r="E457" s="72" t="s">
        <v>2109</v>
      </c>
      <c r="F457" s="144">
        <v>17325000</v>
      </c>
      <c r="G457" s="65" t="s">
        <v>1391</v>
      </c>
      <c r="H457" s="72" t="s">
        <v>67</v>
      </c>
    </row>
    <row r="458" spans="2:8" ht="30" x14ac:dyDescent="0.25">
      <c r="B458" s="14">
        <v>17381020</v>
      </c>
      <c r="C458" s="15" t="s">
        <v>1398</v>
      </c>
      <c r="D458" s="280" t="s">
        <v>67</v>
      </c>
      <c r="E458" s="72" t="s">
        <v>2109</v>
      </c>
      <c r="F458" s="144">
        <v>17325100</v>
      </c>
      <c r="G458" s="65" t="s">
        <v>1393</v>
      </c>
      <c r="H458" s="72" t="s">
        <v>67</v>
      </c>
    </row>
    <row r="459" spans="2:8" ht="30" x14ac:dyDescent="0.25">
      <c r="B459" s="211">
        <v>17381090</v>
      </c>
      <c r="C459" s="183" t="s">
        <v>1399</v>
      </c>
      <c r="D459" s="184" t="s">
        <v>67</v>
      </c>
      <c r="E459" s="73" t="s">
        <v>2109</v>
      </c>
      <c r="F459" s="187" t="s">
        <v>5219</v>
      </c>
      <c r="G459" s="187" t="s">
        <v>5220</v>
      </c>
      <c r="H459" s="69" t="s">
        <v>54</v>
      </c>
    </row>
    <row r="460" spans="2:8" x14ac:dyDescent="0.25">
      <c r="B460" s="178"/>
      <c r="C460" s="178"/>
      <c r="D460" s="70"/>
      <c r="E460" s="71" t="s">
        <v>2123</v>
      </c>
      <c r="F460" s="179">
        <v>17390000</v>
      </c>
      <c r="G460" s="60" t="s">
        <v>1401</v>
      </c>
      <c r="H460" s="69" t="s">
        <v>45</v>
      </c>
    </row>
    <row r="461" spans="2:8" x14ac:dyDescent="0.25">
      <c r="B461" s="14">
        <v>17380200</v>
      </c>
      <c r="C461" s="15" t="s">
        <v>1388</v>
      </c>
      <c r="D461" s="280" t="s">
        <v>67</v>
      </c>
      <c r="E461" s="72" t="s">
        <v>2109</v>
      </c>
      <c r="F461" s="144">
        <v>17395000</v>
      </c>
      <c r="G461" s="65" t="s">
        <v>1388</v>
      </c>
      <c r="H461" s="72" t="s">
        <v>67</v>
      </c>
    </row>
    <row r="462" spans="2:8" x14ac:dyDescent="0.25">
      <c r="B462" s="32">
        <v>17380210</v>
      </c>
      <c r="C462" s="16" t="s">
        <v>1388</v>
      </c>
      <c r="D462" s="53" t="s">
        <v>67</v>
      </c>
      <c r="E462" s="76" t="s">
        <v>2122</v>
      </c>
      <c r="F462" s="14"/>
      <c r="G462" s="15"/>
      <c r="H462" s="280"/>
    </row>
    <row r="463" spans="2:8" x14ac:dyDescent="0.25">
      <c r="B463" s="14">
        <v>17389900</v>
      </c>
      <c r="C463" s="15" t="s">
        <v>1401</v>
      </c>
      <c r="D463" s="280" t="s">
        <v>67</v>
      </c>
      <c r="E463" s="72" t="s">
        <v>2109</v>
      </c>
      <c r="F463" s="144">
        <v>17399900</v>
      </c>
      <c r="G463" s="65" t="s">
        <v>1401</v>
      </c>
      <c r="H463" s="72" t="s">
        <v>54</v>
      </c>
    </row>
    <row r="464" spans="2:8" x14ac:dyDescent="0.25">
      <c r="B464" s="32">
        <v>17389910</v>
      </c>
      <c r="C464" s="16" t="s">
        <v>1401</v>
      </c>
      <c r="D464" s="53" t="s">
        <v>67</v>
      </c>
      <c r="E464" s="76" t="s">
        <v>2122</v>
      </c>
      <c r="F464" s="178"/>
      <c r="G464" s="178"/>
      <c r="H464" s="70"/>
    </row>
    <row r="465" spans="2:8" x14ac:dyDescent="0.25">
      <c r="B465" s="178"/>
      <c r="C465" s="178"/>
      <c r="D465" s="70"/>
      <c r="E465" s="71" t="s">
        <v>2123</v>
      </c>
      <c r="F465" s="179">
        <v>17410000</v>
      </c>
      <c r="G465" s="60" t="s">
        <v>1403</v>
      </c>
      <c r="H465" s="69" t="s">
        <v>45</v>
      </c>
    </row>
    <row r="466" spans="2:8" x14ac:dyDescent="0.25">
      <c r="B466" s="178"/>
      <c r="C466" s="178"/>
      <c r="D466" s="70"/>
      <c r="E466" s="76" t="s">
        <v>2122</v>
      </c>
      <c r="F466" s="32">
        <v>17410100</v>
      </c>
      <c r="G466" s="183" t="s">
        <v>1403</v>
      </c>
      <c r="H466" s="20" t="s">
        <v>54</v>
      </c>
    </row>
    <row r="467" spans="2:8" ht="45" x14ac:dyDescent="0.25">
      <c r="B467" s="178"/>
      <c r="C467" s="178"/>
      <c r="D467" s="70"/>
      <c r="E467" s="76"/>
      <c r="F467" s="32">
        <v>17410100</v>
      </c>
      <c r="G467" s="183" t="s">
        <v>4533</v>
      </c>
      <c r="H467" s="76" t="s">
        <v>54</v>
      </c>
    </row>
    <row r="468" spans="2:8" ht="30" x14ac:dyDescent="0.25">
      <c r="B468" s="14">
        <v>17410100</v>
      </c>
      <c r="C468" s="15" t="s">
        <v>1411</v>
      </c>
      <c r="D468" s="280" t="s">
        <v>54</v>
      </c>
      <c r="E468" s="72" t="s">
        <v>2109</v>
      </c>
      <c r="F468" s="144">
        <v>17410100</v>
      </c>
      <c r="G468" s="65" t="s">
        <v>5922</v>
      </c>
      <c r="H468" s="201" t="s">
        <v>54</v>
      </c>
    </row>
    <row r="469" spans="2:8" ht="30" x14ac:dyDescent="0.25">
      <c r="B469" s="32">
        <v>17480000</v>
      </c>
      <c r="C469" s="16" t="s">
        <v>1412</v>
      </c>
      <c r="D469" s="53" t="s">
        <v>45</v>
      </c>
      <c r="E469" s="76" t="s">
        <v>2122</v>
      </c>
      <c r="F469" s="178"/>
      <c r="G469" s="65"/>
      <c r="H469" s="70"/>
    </row>
    <row r="470" spans="2:8" ht="30" x14ac:dyDescent="0.25">
      <c r="B470" s="32">
        <v>17480100</v>
      </c>
      <c r="C470" s="16" t="s">
        <v>1414</v>
      </c>
      <c r="D470" s="53" t="s">
        <v>67</v>
      </c>
      <c r="E470" s="76" t="s">
        <v>2122</v>
      </c>
      <c r="F470" s="144">
        <v>17410100</v>
      </c>
      <c r="G470" s="65" t="s">
        <v>5922</v>
      </c>
      <c r="H470" s="201" t="s">
        <v>54</v>
      </c>
    </row>
    <row r="471" spans="2:8" ht="30" x14ac:dyDescent="0.25">
      <c r="B471" s="14">
        <v>17480110</v>
      </c>
      <c r="C471" s="15" t="s">
        <v>1405</v>
      </c>
      <c r="D471" s="280" t="s">
        <v>67</v>
      </c>
      <c r="E471" s="72" t="s">
        <v>2109</v>
      </c>
      <c r="F471" s="144">
        <v>17415000</v>
      </c>
      <c r="G471" s="65" t="s">
        <v>1405</v>
      </c>
      <c r="H471" s="72" t="s">
        <v>67</v>
      </c>
    </row>
    <row r="472" spans="2:8" ht="30" x14ac:dyDescent="0.25">
      <c r="B472" s="14">
        <v>17480120</v>
      </c>
      <c r="C472" s="15" t="s">
        <v>1407</v>
      </c>
      <c r="D472" s="280" t="s">
        <v>67</v>
      </c>
      <c r="E472" s="72" t="s">
        <v>2109</v>
      </c>
      <c r="F472" s="144">
        <v>17415100</v>
      </c>
      <c r="G472" s="65" t="s">
        <v>1407</v>
      </c>
      <c r="H472" s="72" t="s">
        <v>67</v>
      </c>
    </row>
    <row r="473" spans="2:8" ht="30" x14ac:dyDescent="0.25">
      <c r="E473" s="20" t="s">
        <v>2109</v>
      </c>
      <c r="F473" s="32">
        <v>17419800</v>
      </c>
      <c r="G473" s="183" t="s">
        <v>1409</v>
      </c>
      <c r="H473" s="20" t="s">
        <v>67</v>
      </c>
    </row>
    <row r="474" spans="2:8" ht="30" x14ac:dyDescent="0.25">
      <c r="B474" s="14">
        <v>17480190</v>
      </c>
      <c r="C474" s="15" t="s">
        <v>1409</v>
      </c>
      <c r="D474" s="280" t="s">
        <v>67</v>
      </c>
      <c r="E474" s="73" t="s">
        <v>2109</v>
      </c>
      <c r="F474" s="187" t="s">
        <v>5221</v>
      </c>
      <c r="G474" s="187" t="s">
        <v>5222</v>
      </c>
      <c r="H474" s="69" t="s">
        <v>54</v>
      </c>
    </row>
    <row r="475" spans="2:8" ht="30" x14ac:dyDescent="0.25">
      <c r="B475" s="32">
        <v>17481000</v>
      </c>
      <c r="C475" s="16" t="s">
        <v>1419</v>
      </c>
      <c r="D475" s="53" t="s">
        <v>67</v>
      </c>
      <c r="E475" s="76" t="s">
        <v>2122</v>
      </c>
      <c r="F475" s="178"/>
      <c r="G475" s="178"/>
      <c r="H475" s="70"/>
    </row>
    <row r="476" spans="2:8" ht="30" x14ac:dyDescent="0.25">
      <c r="B476" s="32">
        <v>17481010</v>
      </c>
      <c r="C476" s="16" t="s">
        <v>1419</v>
      </c>
      <c r="D476" s="53" t="s">
        <v>67</v>
      </c>
      <c r="E476" s="76" t="s">
        <v>2122</v>
      </c>
      <c r="F476" s="178"/>
      <c r="G476" s="178"/>
      <c r="H476" s="70"/>
    </row>
    <row r="477" spans="2:8" x14ac:dyDescent="0.25">
      <c r="B477" s="32">
        <v>17500010</v>
      </c>
      <c r="C477" s="16" t="s">
        <v>1421</v>
      </c>
      <c r="D477" s="53" t="s">
        <v>54</v>
      </c>
      <c r="E477" s="76" t="s">
        <v>2122</v>
      </c>
      <c r="F477" s="178"/>
      <c r="G477" s="178"/>
      <c r="H477" s="70"/>
    </row>
    <row r="478" spans="2:8" ht="30" x14ac:dyDescent="0.25">
      <c r="B478" s="32">
        <v>17580000</v>
      </c>
      <c r="C478" s="16" t="s">
        <v>1426</v>
      </c>
      <c r="D478" s="53" t="s">
        <v>45</v>
      </c>
      <c r="E478" s="76" t="s">
        <v>2122</v>
      </c>
      <c r="F478" s="178"/>
      <c r="G478" s="178"/>
      <c r="H478" s="70"/>
    </row>
    <row r="479" spans="2:8" ht="45" x14ac:dyDescent="0.25">
      <c r="B479" s="178"/>
      <c r="C479" s="178"/>
      <c r="D479" s="70"/>
      <c r="E479" s="71" t="s">
        <v>2123</v>
      </c>
      <c r="F479" s="179">
        <v>17510000</v>
      </c>
      <c r="G479" s="60" t="s">
        <v>1423</v>
      </c>
      <c r="H479" s="69" t="s">
        <v>45</v>
      </c>
    </row>
    <row r="480" spans="2:8" ht="45" x14ac:dyDescent="0.25">
      <c r="B480" s="14">
        <v>17580100</v>
      </c>
      <c r="C480" s="15" t="s">
        <v>1424</v>
      </c>
      <c r="D480" s="280" t="s">
        <v>67</v>
      </c>
      <c r="E480" s="72" t="s">
        <v>2109</v>
      </c>
      <c r="F480" s="144">
        <v>17515000</v>
      </c>
      <c r="G480" s="65" t="s">
        <v>1424</v>
      </c>
      <c r="H480" s="72" t="s">
        <v>67</v>
      </c>
    </row>
    <row r="481" spans="2:8" ht="45" x14ac:dyDescent="0.25">
      <c r="B481" s="32">
        <v>17580110</v>
      </c>
      <c r="C481" s="16" t="s">
        <v>1424</v>
      </c>
      <c r="D481" s="53" t="s">
        <v>67</v>
      </c>
      <c r="E481" s="76" t="s">
        <v>2122</v>
      </c>
      <c r="F481" s="178"/>
      <c r="G481" s="178"/>
      <c r="H481" s="70"/>
    </row>
    <row r="482" spans="2:8" x14ac:dyDescent="0.25">
      <c r="B482" s="178"/>
      <c r="C482" s="178"/>
      <c r="D482" s="70"/>
      <c r="E482" s="71" t="s">
        <v>2123</v>
      </c>
      <c r="F482" s="179">
        <v>17590000</v>
      </c>
      <c r="G482" s="60" t="s">
        <v>1428</v>
      </c>
      <c r="H482" s="69" t="s">
        <v>45</v>
      </c>
    </row>
    <row r="483" spans="2:8" x14ac:dyDescent="0.25">
      <c r="B483" s="14">
        <v>17589900</v>
      </c>
      <c r="C483" s="15" t="s">
        <v>1430</v>
      </c>
      <c r="D483" s="280" t="s">
        <v>67</v>
      </c>
      <c r="E483" s="72" t="s">
        <v>2109</v>
      </c>
      <c r="F483" s="144">
        <v>17599900</v>
      </c>
      <c r="G483" s="65" t="s">
        <v>1428</v>
      </c>
      <c r="H483" s="72" t="s">
        <v>54</v>
      </c>
    </row>
    <row r="484" spans="2:8" x14ac:dyDescent="0.25">
      <c r="B484" s="32">
        <v>17589910</v>
      </c>
      <c r="C484" s="16" t="s">
        <v>1430</v>
      </c>
      <c r="D484" s="53" t="s">
        <v>67</v>
      </c>
      <c r="E484" s="76" t="s">
        <v>2122</v>
      </c>
      <c r="F484" s="178"/>
      <c r="G484" s="178"/>
      <c r="H484" s="70"/>
    </row>
    <row r="485" spans="2:8" x14ac:dyDescent="0.25">
      <c r="B485" s="178"/>
      <c r="C485" s="178"/>
      <c r="D485" s="70"/>
      <c r="E485" s="71" t="s">
        <v>2123</v>
      </c>
      <c r="F485" s="179">
        <v>17610000</v>
      </c>
      <c r="G485" s="60" t="s">
        <v>1433</v>
      </c>
      <c r="H485" s="69" t="s">
        <v>45</v>
      </c>
    </row>
    <row r="486" spans="2:8" x14ac:dyDescent="0.25">
      <c r="B486" s="178"/>
      <c r="C486" s="178"/>
      <c r="D486" s="70"/>
      <c r="E486" s="20" t="s">
        <v>2109</v>
      </c>
      <c r="F486" s="32">
        <v>17610100</v>
      </c>
      <c r="G486" s="183" t="s">
        <v>1433</v>
      </c>
      <c r="H486" s="20" t="s">
        <v>54</v>
      </c>
    </row>
    <row r="487" spans="2:8" ht="45" x14ac:dyDescent="0.25">
      <c r="B487" s="178"/>
      <c r="C487" s="178"/>
      <c r="D487" s="70"/>
      <c r="E487" s="20"/>
      <c r="F487" s="32">
        <v>17610100</v>
      </c>
      <c r="G487" s="16" t="s">
        <v>4537</v>
      </c>
      <c r="H487" s="20" t="s">
        <v>54</v>
      </c>
    </row>
    <row r="488" spans="2:8" ht="30" x14ac:dyDescent="0.25">
      <c r="B488" s="14">
        <v>17600010</v>
      </c>
      <c r="C488" s="15" t="s">
        <v>1431</v>
      </c>
      <c r="D488" s="280" t="s">
        <v>54</v>
      </c>
      <c r="E488" s="72" t="s">
        <v>2109</v>
      </c>
      <c r="F488" s="144">
        <v>17610100</v>
      </c>
      <c r="G488" s="65" t="s">
        <v>5923</v>
      </c>
      <c r="H488" s="201" t="s">
        <v>54</v>
      </c>
    </row>
    <row r="489" spans="2:8" ht="30" x14ac:dyDescent="0.25">
      <c r="B489" s="32">
        <v>17680000</v>
      </c>
      <c r="C489" s="16" t="s">
        <v>1441</v>
      </c>
      <c r="D489" s="53" t="s">
        <v>45</v>
      </c>
      <c r="E489" s="76" t="s">
        <v>2122</v>
      </c>
      <c r="F489" s="178"/>
      <c r="G489" s="178"/>
      <c r="H489" s="70"/>
    </row>
    <row r="490" spans="2:8" ht="30" x14ac:dyDescent="0.25">
      <c r="B490" s="32">
        <v>17680100</v>
      </c>
      <c r="C490" s="16" t="s">
        <v>1443</v>
      </c>
      <c r="D490" s="53" t="s">
        <v>67</v>
      </c>
      <c r="E490" s="76" t="s">
        <v>2122</v>
      </c>
      <c r="F490" s="144">
        <v>17610100</v>
      </c>
      <c r="G490" s="65" t="s">
        <v>5923</v>
      </c>
      <c r="H490" s="201" t="s">
        <v>54</v>
      </c>
    </row>
    <row r="491" spans="2:8" ht="30" x14ac:dyDescent="0.25">
      <c r="B491" s="14">
        <v>17680110</v>
      </c>
      <c r="C491" s="15" t="s">
        <v>1445</v>
      </c>
      <c r="D491" s="280" t="s">
        <v>67</v>
      </c>
      <c r="E491" s="72" t="s">
        <v>2109</v>
      </c>
      <c r="F491" s="144">
        <v>17615000</v>
      </c>
      <c r="G491" s="65" t="s">
        <v>1435</v>
      </c>
      <c r="H491" s="72" t="s">
        <v>67</v>
      </c>
    </row>
    <row r="492" spans="2:8" ht="30" x14ac:dyDescent="0.25">
      <c r="B492" s="14">
        <v>17680120</v>
      </c>
      <c r="C492" s="15" t="s">
        <v>1447</v>
      </c>
      <c r="D492" s="280" t="s">
        <v>67</v>
      </c>
      <c r="E492" s="72" t="s">
        <v>2109</v>
      </c>
      <c r="F492" s="144">
        <v>17615100</v>
      </c>
      <c r="G492" s="65" t="s">
        <v>1437</v>
      </c>
      <c r="H492" s="72" t="s">
        <v>67</v>
      </c>
    </row>
    <row r="493" spans="2:8" ht="30" x14ac:dyDescent="0.25">
      <c r="B493" s="14"/>
      <c r="C493" s="15"/>
      <c r="D493" s="280"/>
      <c r="E493" s="20" t="s">
        <v>2109</v>
      </c>
      <c r="F493" s="32">
        <v>17619800</v>
      </c>
      <c r="G493" s="183" t="s">
        <v>1439</v>
      </c>
      <c r="H493" s="20" t="s">
        <v>67</v>
      </c>
    </row>
    <row r="494" spans="2:8" ht="30" x14ac:dyDescent="0.25">
      <c r="B494" s="14">
        <v>17680190</v>
      </c>
      <c r="C494" s="15" t="s">
        <v>1449</v>
      </c>
      <c r="D494" s="280" t="s">
        <v>67</v>
      </c>
      <c r="E494" s="73" t="s">
        <v>2109</v>
      </c>
      <c r="F494" s="187" t="s">
        <v>5223</v>
      </c>
      <c r="G494" s="188" t="s">
        <v>5224</v>
      </c>
      <c r="H494" s="71" t="s">
        <v>54</v>
      </c>
    </row>
    <row r="495" spans="2:8" x14ac:dyDescent="0.25">
      <c r="B495" s="178"/>
      <c r="C495" s="178"/>
      <c r="D495" s="70"/>
      <c r="E495" s="71" t="s">
        <v>2123</v>
      </c>
      <c r="F495" s="179">
        <v>17900000</v>
      </c>
      <c r="G495" s="60" t="s">
        <v>1451</v>
      </c>
      <c r="H495" s="69" t="s">
        <v>45</v>
      </c>
    </row>
    <row r="496" spans="2:8" x14ac:dyDescent="0.25">
      <c r="B496" s="178"/>
      <c r="C496" s="178"/>
      <c r="D496" s="70"/>
      <c r="E496" s="71" t="s">
        <v>2123</v>
      </c>
      <c r="F496" s="179">
        <v>17910000</v>
      </c>
      <c r="G496" s="60" t="s">
        <v>1452</v>
      </c>
      <c r="H496" s="69" t="s">
        <v>45</v>
      </c>
    </row>
    <row r="497" spans="2:8" x14ac:dyDescent="0.25">
      <c r="B497" s="178"/>
      <c r="C497" s="178"/>
      <c r="D497" s="70"/>
      <c r="E497" s="20" t="s">
        <v>2109</v>
      </c>
      <c r="F497" s="32">
        <v>17910100</v>
      </c>
      <c r="G497" s="183" t="s">
        <v>1452</v>
      </c>
      <c r="H497" s="20" t="s">
        <v>54</v>
      </c>
    </row>
    <row r="498" spans="2:8" x14ac:dyDescent="0.25">
      <c r="B498" s="14">
        <v>17700000</v>
      </c>
      <c r="C498" s="15" t="s">
        <v>1452</v>
      </c>
      <c r="D498" s="280" t="s">
        <v>45</v>
      </c>
      <c r="E498" s="20"/>
      <c r="F498" s="32"/>
      <c r="G498" s="183"/>
      <c r="H498" s="20"/>
    </row>
    <row r="499" spans="2:8" ht="39.75" customHeight="1" x14ac:dyDescent="0.25">
      <c r="B499" s="178"/>
      <c r="C499" s="178"/>
      <c r="D499" s="178"/>
      <c r="E499" s="20" t="s">
        <v>2109</v>
      </c>
      <c r="F499" s="32">
        <v>17910100</v>
      </c>
      <c r="G499" s="183" t="s">
        <v>4541</v>
      </c>
      <c r="H499" s="20" t="s">
        <v>54</v>
      </c>
    </row>
    <row r="500" spans="2:8" ht="30" x14ac:dyDescent="0.25">
      <c r="B500" s="32">
        <v>17700010</v>
      </c>
      <c r="C500" s="16" t="s">
        <v>1452</v>
      </c>
      <c r="D500" s="53" t="s">
        <v>54</v>
      </c>
      <c r="E500" s="76" t="s">
        <v>2122</v>
      </c>
      <c r="F500" s="144">
        <v>17910100</v>
      </c>
      <c r="G500" s="65" t="s">
        <v>5924</v>
      </c>
      <c r="H500" s="201" t="s">
        <v>54</v>
      </c>
    </row>
    <row r="501" spans="2:8" ht="30" x14ac:dyDescent="0.25">
      <c r="B501" s="32">
        <v>17780000</v>
      </c>
      <c r="C501" s="16" t="s">
        <v>1461</v>
      </c>
      <c r="D501" s="53" t="s">
        <v>45</v>
      </c>
      <c r="E501" s="76" t="s">
        <v>2122</v>
      </c>
      <c r="F501" s="241"/>
      <c r="G501" s="242"/>
      <c r="H501" s="201"/>
    </row>
    <row r="502" spans="2:8" ht="30" x14ac:dyDescent="0.25">
      <c r="B502" s="32">
        <v>17780100</v>
      </c>
      <c r="C502" s="16" t="s">
        <v>1463</v>
      </c>
      <c r="D502" s="53" t="s">
        <v>67</v>
      </c>
      <c r="E502" s="76" t="s">
        <v>2122</v>
      </c>
      <c r="F502" s="144">
        <v>17910100</v>
      </c>
      <c r="G502" s="65" t="s">
        <v>5924</v>
      </c>
      <c r="H502" s="201" t="s">
        <v>54</v>
      </c>
    </row>
    <row r="503" spans="2:8" ht="30" x14ac:dyDescent="0.25">
      <c r="B503" s="14">
        <v>17780110</v>
      </c>
      <c r="C503" s="15" t="s">
        <v>1464</v>
      </c>
      <c r="D503" s="280" t="s">
        <v>67</v>
      </c>
      <c r="E503" s="72" t="s">
        <v>2109</v>
      </c>
      <c r="F503" s="144">
        <v>17915000</v>
      </c>
      <c r="G503" s="65" t="s">
        <v>1454</v>
      </c>
      <c r="H503" s="72" t="s">
        <v>67</v>
      </c>
    </row>
    <row r="504" spans="2:8" ht="30" x14ac:dyDescent="0.25">
      <c r="B504" s="14">
        <v>17780120</v>
      </c>
      <c r="C504" s="15" t="s">
        <v>1466</v>
      </c>
      <c r="D504" s="280" t="s">
        <v>67</v>
      </c>
      <c r="E504" s="72" t="s">
        <v>2109</v>
      </c>
      <c r="F504" s="144">
        <v>17915100</v>
      </c>
      <c r="G504" s="65" t="s">
        <v>1456</v>
      </c>
      <c r="H504" s="72" t="s">
        <v>67</v>
      </c>
    </row>
    <row r="505" spans="2:8" ht="30" x14ac:dyDescent="0.25">
      <c r="B505" s="14"/>
      <c r="C505" s="15"/>
      <c r="D505" s="280"/>
      <c r="E505" s="20" t="s">
        <v>2109</v>
      </c>
      <c r="F505" s="32">
        <v>17919800</v>
      </c>
      <c r="G505" s="183" t="s">
        <v>1458</v>
      </c>
      <c r="H505" s="20" t="s">
        <v>67</v>
      </c>
    </row>
    <row r="506" spans="2:8" ht="30" x14ac:dyDescent="0.25">
      <c r="B506" s="14">
        <v>17780190</v>
      </c>
      <c r="C506" s="15" t="s">
        <v>1468</v>
      </c>
      <c r="D506" s="280" t="s">
        <v>67</v>
      </c>
      <c r="E506" s="73" t="s">
        <v>2109</v>
      </c>
      <c r="F506" s="187" t="s">
        <v>5225</v>
      </c>
      <c r="G506" s="187" t="s">
        <v>5226</v>
      </c>
      <c r="H506" s="69" t="s">
        <v>54</v>
      </c>
    </row>
    <row r="507" spans="2:8" ht="30" x14ac:dyDescent="0.25">
      <c r="B507" s="178"/>
      <c r="C507" s="178"/>
      <c r="D507" s="70"/>
      <c r="E507" s="71" t="s">
        <v>2123</v>
      </c>
      <c r="F507" s="179">
        <v>17920000</v>
      </c>
      <c r="G507" s="60" t="s">
        <v>1470</v>
      </c>
      <c r="H507" s="69" t="s">
        <v>45</v>
      </c>
    </row>
    <row r="508" spans="2:8" ht="30" x14ac:dyDescent="0.25">
      <c r="B508" s="14">
        <v>17800000</v>
      </c>
      <c r="C508" s="15" t="s">
        <v>1470</v>
      </c>
      <c r="D508" s="280" t="s">
        <v>45</v>
      </c>
      <c r="E508" s="72" t="s">
        <v>2109</v>
      </c>
      <c r="F508" s="144">
        <v>17920100</v>
      </c>
      <c r="G508" s="65" t="s">
        <v>1470</v>
      </c>
      <c r="H508" s="72" t="s">
        <v>54</v>
      </c>
    </row>
    <row r="509" spans="2:8" ht="30" x14ac:dyDescent="0.25">
      <c r="B509" s="32">
        <v>17800010</v>
      </c>
      <c r="C509" s="16" t="s">
        <v>1470</v>
      </c>
      <c r="D509" s="53" t="s">
        <v>54</v>
      </c>
      <c r="E509" s="20" t="s">
        <v>2122</v>
      </c>
      <c r="F509" s="178"/>
      <c r="G509" s="178"/>
      <c r="H509" s="70"/>
    </row>
    <row r="510" spans="2:8" x14ac:dyDescent="0.25">
      <c r="B510" s="178"/>
      <c r="C510" s="178"/>
      <c r="D510" s="70"/>
      <c r="E510" s="73" t="s">
        <v>2123</v>
      </c>
      <c r="F510" s="179">
        <v>17990000</v>
      </c>
      <c r="G510" s="60" t="s">
        <v>1472</v>
      </c>
      <c r="H510" s="69" t="s">
        <v>45</v>
      </c>
    </row>
    <row r="511" spans="2:8" x14ac:dyDescent="0.25">
      <c r="B511" s="178"/>
      <c r="C511" s="178"/>
      <c r="D511" s="70"/>
      <c r="E511" s="71" t="s">
        <v>2123</v>
      </c>
      <c r="F511" s="179">
        <v>17999900</v>
      </c>
      <c r="G511" s="60" t="s">
        <v>1472</v>
      </c>
      <c r="H511" s="69" t="s">
        <v>54</v>
      </c>
    </row>
    <row r="512" spans="2:8" x14ac:dyDescent="0.25">
      <c r="B512" s="178"/>
      <c r="C512" s="178"/>
      <c r="D512" s="70"/>
      <c r="E512" s="71" t="s">
        <v>2123</v>
      </c>
      <c r="F512" s="179">
        <v>19110000</v>
      </c>
      <c r="G512" s="60" t="s">
        <v>1475</v>
      </c>
      <c r="H512" s="69" t="s">
        <v>45</v>
      </c>
    </row>
    <row r="513" spans="2:8" x14ac:dyDescent="0.25">
      <c r="B513" s="14">
        <v>19100100</v>
      </c>
      <c r="C513" s="15" t="s">
        <v>1477</v>
      </c>
      <c r="D513" s="280" t="s">
        <v>54</v>
      </c>
      <c r="E513" s="72" t="s">
        <v>2109</v>
      </c>
      <c r="F513" s="144">
        <v>19110100</v>
      </c>
      <c r="G513" s="65" t="s">
        <v>1477</v>
      </c>
      <c r="H513" s="72" t="s">
        <v>54</v>
      </c>
    </row>
    <row r="514" spans="2:8" x14ac:dyDescent="0.25">
      <c r="B514" s="32">
        <v>19100110</v>
      </c>
      <c r="C514" s="16" t="s">
        <v>1477</v>
      </c>
      <c r="D514" s="53" t="s">
        <v>54</v>
      </c>
      <c r="E514" s="76" t="s">
        <v>2122</v>
      </c>
      <c r="F514" s="178"/>
      <c r="G514" s="178"/>
      <c r="H514" s="70"/>
    </row>
    <row r="515" spans="2:8" x14ac:dyDescent="0.25">
      <c r="B515" s="14">
        <v>19100200</v>
      </c>
      <c r="C515" s="15" t="s">
        <v>1479</v>
      </c>
      <c r="D515" s="280" t="s">
        <v>54</v>
      </c>
      <c r="E515" s="72" t="s">
        <v>2109</v>
      </c>
      <c r="F515" s="144">
        <v>19110200</v>
      </c>
      <c r="G515" s="65" t="s">
        <v>1479</v>
      </c>
      <c r="H515" s="72" t="s">
        <v>54</v>
      </c>
    </row>
    <row r="516" spans="2:8" x14ac:dyDescent="0.25">
      <c r="B516" s="32">
        <v>19100210</v>
      </c>
      <c r="C516" s="16" t="s">
        <v>1479</v>
      </c>
      <c r="D516" s="53" t="s">
        <v>54</v>
      </c>
      <c r="E516" s="76" t="s">
        <v>2122</v>
      </c>
      <c r="F516" s="178"/>
      <c r="G516" s="178"/>
      <c r="H516" s="70"/>
    </row>
    <row r="517" spans="2:8" ht="30" x14ac:dyDescent="0.25">
      <c r="B517" s="192"/>
      <c r="C517" s="193"/>
      <c r="D517" s="190"/>
      <c r="E517" s="71" t="s">
        <v>2123</v>
      </c>
      <c r="F517" s="179">
        <v>19110210</v>
      </c>
      <c r="G517" s="67" t="s">
        <v>1481</v>
      </c>
      <c r="H517" s="73" t="s">
        <v>54</v>
      </c>
    </row>
    <row r="518" spans="2:8" ht="30" x14ac:dyDescent="0.25">
      <c r="B518" s="14">
        <v>19100220</v>
      </c>
      <c r="C518" s="15" t="s">
        <v>1483</v>
      </c>
      <c r="D518" s="280" t="s">
        <v>54</v>
      </c>
      <c r="E518" s="72" t="s">
        <v>2109</v>
      </c>
      <c r="F518" s="144">
        <v>19110220</v>
      </c>
      <c r="G518" s="65" t="s">
        <v>1483</v>
      </c>
      <c r="H518" s="72" t="s">
        <v>54</v>
      </c>
    </row>
    <row r="519" spans="2:8" ht="30" x14ac:dyDescent="0.25">
      <c r="B519" s="14">
        <v>19100300</v>
      </c>
      <c r="C519" s="15" t="s">
        <v>1485</v>
      </c>
      <c r="D519" s="280" t="s">
        <v>54</v>
      </c>
      <c r="E519" s="72" t="s">
        <v>2109</v>
      </c>
      <c r="F519" s="144">
        <v>19110300</v>
      </c>
      <c r="G519" s="65" t="s">
        <v>1485</v>
      </c>
      <c r="H519" s="72" t="s">
        <v>54</v>
      </c>
    </row>
    <row r="520" spans="2:8" ht="30" x14ac:dyDescent="0.25">
      <c r="B520" s="32">
        <v>19100310</v>
      </c>
      <c r="C520" s="16" t="s">
        <v>1485</v>
      </c>
      <c r="D520" s="53" t="s">
        <v>54</v>
      </c>
      <c r="E520" s="76" t="s">
        <v>2122</v>
      </c>
      <c r="F520" s="178"/>
      <c r="G520" s="178"/>
      <c r="H520" s="70"/>
    </row>
    <row r="521" spans="2:8" ht="30" x14ac:dyDescent="0.25">
      <c r="B521" s="14">
        <v>19100400</v>
      </c>
      <c r="C521" s="15" t="s">
        <v>1487</v>
      </c>
      <c r="D521" s="280" t="s">
        <v>54</v>
      </c>
      <c r="E521" s="72" t="s">
        <v>2109</v>
      </c>
      <c r="F521" s="144">
        <v>19110400</v>
      </c>
      <c r="G521" s="65" t="s">
        <v>1487</v>
      </c>
      <c r="H521" s="72" t="s">
        <v>54</v>
      </c>
    </row>
    <row r="522" spans="2:8" ht="30" x14ac:dyDescent="0.25">
      <c r="B522" s="32">
        <v>19100410</v>
      </c>
      <c r="C522" s="16" t="s">
        <v>1487</v>
      </c>
      <c r="D522" s="53" t="s">
        <v>54</v>
      </c>
      <c r="E522" s="76" t="s">
        <v>2122</v>
      </c>
      <c r="F522" s="178"/>
      <c r="G522" s="178"/>
      <c r="H522" s="70"/>
    </row>
    <row r="523" spans="2:8" ht="30" x14ac:dyDescent="0.25">
      <c r="B523" s="14">
        <v>19100500</v>
      </c>
      <c r="C523" s="15" t="s">
        <v>1489</v>
      </c>
      <c r="D523" s="280" t="s">
        <v>54</v>
      </c>
      <c r="E523" s="72" t="s">
        <v>2109</v>
      </c>
      <c r="F523" s="144">
        <v>19110500</v>
      </c>
      <c r="G523" s="65" t="s">
        <v>1489</v>
      </c>
      <c r="H523" s="72" t="s">
        <v>54</v>
      </c>
    </row>
    <row r="524" spans="2:8" ht="30" x14ac:dyDescent="0.25">
      <c r="B524" s="32">
        <v>19100510</v>
      </c>
      <c r="C524" s="16" t="s">
        <v>1489</v>
      </c>
      <c r="D524" s="53" t="s">
        <v>54</v>
      </c>
      <c r="E524" s="76" t="s">
        <v>2122</v>
      </c>
      <c r="F524" s="178"/>
      <c r="G524" s="178"/>
      <c r="H524" s="70"/>
    </row>
    <row r="525" spans="2:8" x14ac:dyDescent="0.25">
      <c r="B525" s="14">
        <v>19100600</v>
      </c>
      <c r="C525" s="15" t="s">
        <v>1491</v>
      </c>
      <c r="D525" s="280" t="s">
        <v>54</v>
      </c>
      <c r="E525" s="72" t="s">
        <v>2109</v>
      </c>
      <c r="F525" s="144">
        <v>19110600</v>
      </c>
      <c r="G525" s="65" t="s">
        <v>1491</v>
      </c>
      <c r="H525" s="72" t="s">
        <v>54</v>
      </c>
    </row>
    <row r="526" spans="2:8" x14ac:dyDescent="0.25">
      <c r="B526" s="14">
        <v>19100610</v>
      </c>
      <c r="C526" s="15" t="s">
        <v>1493</v>
      </c>
      <c r="D526" s="280" t="s">
        <v>54</v>
      </c>
      <c r="E526" s="72" t="s">
        <v>2109</v>
      </c>
      <c r="F526" s="144">
        <v>19110610</v>
      </c>
      <c r="G526" s="65" t="s">
        <v>1493</v>
      </c>
      <c r="H526" s="72" t="s">
        <v>54</v>
      </c>
    </row>
    <row r="527" spans="2:8" x14ac:dyDescent="0.25">
      <c r="B527" s="14">
        <v>19100620</v>
      </c>
      <c r="C527" s="15" t="s">
        <v>1495</v>
      </c>
      <c r="D527" s="280" t="s">
        <v>54</v>
      </c>
      <c r="E527" s="72" t="s">
        <v>2109</v>
      </c>
      <c r="F527" s="144">
        <v>19110620</v>
      </c>
      <c r="G527" s="65" t="s">
        <v>1495</v>
      </c>
      <c r="H527" s="72" t="s">
        <v>54</v>
      </c>
    </row>
    <row r="528" spans="2:8" x14ac:dyDescent="0.25">
      <c r="B528" s="14">
        <v>19100700</v>
      </c>
      <c r="C528" s="15" t="s">
        <v>1497</v>
      </c>
      <c r="D528" s="280" t="s">
        <v>54</v>
      </c>
      <c r="E528" s="72" t="s">
        <v>2109</v>
      </c>
      <c r="F528" s="144">
        <v>19110700</v>
      </c>
      <c r="G528" s="65" t="s">
        <v>1497</v>
      </c>
      <c r="H528" s="72" t="s">
        <v>54</v>
      </c>
    </row>
    <row r="529" spans="2:8" x14ac:dyDescent="0.25">
      <c r="B529" s="32">
        <v>19100710</v>
      </c>
      <c r="C529" s="16" t="s">
        <v>1497</v>
      </c>
      <c r="D529" s="53" t="s">
        <v>54</v>
      </c>
      <c r="E529" s="76" t="s">
        <v>2122</v>
      </c>
      <c r="F529" s="178"/>
      <c r="G529" s="178"/>
      <c r="H529" s="70"/>
    </row>
    <row r="530" spans="2:8" x14ac:dyDescent="0.25">
      <c r="B530" s="14">
        <v>19100800</v>
      </c>
      <c r="C530" s="15" t="s">
        <v>1499</v>
      </c>
      <c r="D530" s="280" t="s">
        <v>54</v>
      </c>
      <c r="E530" s="72" t="s">
        <v>2109</v>
      </c>
      <c r="F530" s="144">
        <v>19110800</v>
      </c>
      <c r="G530" s="65" t="s">
        <v>1499</v>
      </c>
      <c r="H530" s="72" t="s">
        <v>54</v>
      </c>
    </row>
    <row r="531" spans="2:8" x14ac:dyDescent="0.25">
      <c r="B531" s="32">
        <v>19100810</v>
      </c>
      <c r="C531" s="16" t="s">
        <v>1499</v>
      </c>
      <c r="D531" s="53" t="s">
        <v>54</v>
      </c>
      <c r="E531" s="20" t="s">
        <v>2122</v>
      </c>
      <c r="F531" s="178"/>
      <c r="G531" s="178"/>
      <c r="H531" s="70"/>
    </row>
    <row r="532" spans="2:8" x14ac:dyDescent="0.25">
      <c r="B532" s="14">
        <v>19100900</v>
      </c>
      <c r="C532" s="15" t="s">
        <v>1501</v>
      </c>
      <c r="D532" s="280" t="s">
        <v>54</v>
      </c>
      <c r="E532" s="72" t="s">
        <v>2109</v>
      </c>
      <c r="F532" s="144">
        <v>19110900</v>
      </c>
      <c r="G532" s="65" t="s">
        <v>1501</v>
      </c>
      <c r="H532" s="72" t="s">
        <v>54</v>
      </c>
    </row>
    <row r="533" spans="2:8" x14ac:dyDescent="0.25">
      <c r="B533" s="32">
        <v>19100910</v>
      </c>
      <c r="C533" s="16" t="s">
        <v>1501</v>
      </c>
      <c r="D533" s="53" t="s">
        <v>54</v>
      </c>
      <c r="E533" s="20" t="s">
        <v>2122</v>
      </c>
      <c r="F533" s="178"/>
      <c r="G533" s="178"/>
      <c r="H533" s="70"/>
    </row>
    <row r="534" spans="2:8" ht="30" x14ac:dyDescent="0.25">
      <c r="B534" s="14">
        <v>19101000</v>
      </c>
      <c r="C534" s="15" t="s">
        <v>1503</v>
      </c>
      <c r="D534" s="280" t="s">
        <v>54</v>
      </c>
      <c r="E534" s="72" t="s">
        <v>2109</v>
      </c>
      <c r="F534" s="144">
        <v>19111000</v>
      </c>
      <c r="G534" s="65" t="s">
        <v>1503</v>
      </c>
      <c r="H534" s="72" t="s">
        <v>54</v>
      </c>
    </row>
    <row r="535" spans="2:8" ht="30" x14ac:dyDescent="0.25">
      <c r="B535" s="32">
        <v>19101010</v>
      </c>
      <c r="C535" s="16" t="s">
        <v>1503</v>
      </c>
      <c r="D535" s="53" t="s">
        <v>54</v>
      </c>
      <c r="E535" s="76" t="s">
        <v>2122</v>
      </c>
      <c r="F535" s="178"/>
      <c r="G535" s="178"/>
      <c r="H535" s="70"/>
    </row>
    <row r="536" spans="2:8" ht="30" x14ac:dyDescent="0.25">
      <c r="B536" s="14">
        <v>19101100</v>
      </c>
      <c r="C536" s="15" t="s">
        <v>1505</v>
      </c>
      <c r="D536" s="280" t="s">
        <v>54</v>
      </c>
      <c r="E536" s="72" t="s">
        <v>2109</v>
      </c>
      <c r="F536" s="144">
        <v>19111100</v>
      </c>
      <c r="G536" s="65" t="s">
        <v>1505</v>
      </c>
      <c r="H536" s="72" t="s">
        <v>54</v>
      </c>
    </row>
    <row r="537" spans="2:8" ht="30" x14ac:dyDescent="0.25">
      <c r="B537" s="32">
        <v>19101110</v>
      </c>
      <c r="C537" s="16" t="s">
        <v>1505</v>
      </c>
      <c r="D537" s="53" t="s">
        <v>54</v>
      </c>
      <c r="E537" s="76" t="s">
        <v>2122</v>
      </c>
      <c r="F537" s="178"/>
      <c r="G537" s="178"/>
      <c r="H537" s="70"/>
    </row>
    <row r="538" spans="2:8" x14ac:dyDescent="0.25">
      <c r="B538" s="14">
        <v>19101200</v>
      </c>
      <c r="C538" s="15" t="s">
        <v>1507</v>
      </c>
      <c r="D538" s="280" t="s">
        <v>54</v>
      </c>
      <c r="E538" s="72" t="s">
        <v>2109</v>
      </c>
      <c r="F538" s="144">
        <v>19111200</v>
      </c>
      <c r="G538" s="65" t="s">
        <v>1507</v>
      </c>
      <c r="H538" s="72" t="s">
        <v>54</v>
      </c>
    </row>
    <row r="539" spans="2:8" x14ac:dyDescent="0.25">
      <c r="B539" s="32">
        <v>19101210</v>
      </c>
      <c r="C539" s="16" t="s">
        <v>1507</v>
      </c>
      <c r="D539" s="53" t="s">
        <v>54</v>
      </c>
      <c r="E539" s="76" t="s">
        <v>2122</v>
      </c>
      <c r="F539" s="178"/>
      <c r="G539" s="178"/>
      <c r="H539" s="70"/>
    </row>
    <row r="540" spans="2:8" x14ac:dyDescent="0.25">
      <c r="B540" s="14">
        <v>19101300</v>
      </c>
      <c r="C540" s="15" t="s">
        <v>1528</v>
      </c>
      <c r="D540" s="280" t="s">
        <v>54</v>
      </c>
      <c r="E540" s="72" t="s">
        <v>2109</v>
      </c>
      <c r="F540" s="144">
        <v>19111300</v>
      </c>
      <c r="G540" s="65" t="s">
        <v>1509</v>
      </c>
      <c r="H540" s="72" t="s">
        <v>54</v>
      </c>
    </row>
    <row r="541" spans="2:8" ht="30" x14ac:dyDescent="0.25">
      <c r="B541" s="14">
        <v>19101310</v>
      </c>
      <c r="C541" s="15" t="s">
        <v>1530</v>
      </c>
      <c r="D541" s="280" t="s">
        <v>54</v>
      </c>
      <c r="E541" s="72" t="s">
        <v>2109</v>
      </c>
      <c r="F541" s="144">
        <v>19111310</v>
      </c>
      <c r="G541" s="65" t="s">
        <v>1511</v>
      </c>
      <c r="H541" s="72" t="s">
        <v>54</v>
      </c>
    </row>
    <row r="542" spans="2:8" ht="30" x14ac:dyDescent="0.25">
      <c r="B542" s="14">
        <v>19101320</v>
      </c>
      <c r="C542" s="15" t="s">
        <v>1513</v>
      </c>
      <c r="D542" s="280" t="s">
        <v>54</v>
      </c>
      <c r="E542" s="72" t="s">
        <v>2109</v>
      </c>
      <c r="F542" s="144">
        <v>19111320</v>
      </c>
      <c r="G542" s="65" t="s">
        <v>1513</v>
      </c>
      <c r="H542" s="72" t="s">
        <v>54</v>
      </c>
    </row>
    <row r="543" spans="2:8" x14ac:dyDescent="0.25">
      <c r="B543" s="14"/>
      <c r="C543" s="15"/>
      <c r="D543" s="280"/>
      <c r="E543" s="73" t="s">
        <v>2123</v>
      </c>
      <c r="F543" s="179" t="s">
        <v>9399</v>
      </c>
      <c r="G543" s="67" t="s">
        <v>9378</v>
      </c>
      <c r="H543" s="73" t="s">
        <v>54</v>
      </c>
    </row>
    <row r="544" spans="2:8" x14ac:dyDescent="0.25">
      <c r="B544" s="32">
        <v>19210110</v>
      </c>
      <c r="C544" s="16" t="s">
        <v>1537</v>
      </c>
      <c r="D544" s="53" t="s">
        <v>54</v>
      </c>
      <c r="E544" s="76" t="s">
        <v>2122</v>
      </c>
      <c r="F544" s="332" t="s">
        <v>2126</v>
      </c>
      <c r="G544" s="332"/>
      <c r="H544" s="332"/>
    </row>
    <row r="545" spans="2:8" x14ac:dyDescent="0.25">
      <c r="B545" s="32">
        <v>19210210</v>
      </c>
      <c r="C545" s="16" t="s">
        <v>1540</v>
      </c>
      <c r="D545" s="53" t="s">
        <v>54</v>
      </c>
      <c r="E545" s="76" t="s">
        <v>2122</v>
      </c>
      <c r="F545" s="332"/>
      <c r="G545" s="332"/>
      <c r="H545" s="332"/>
    </row>
    <row r="546" spans="2:8" x14ac:dyDescent="0.25">
      <c r="B546" s="32">
        <v>19210310</v>
      </c>
      <c r="C546" s="16" t="s">
        <v>1543</v>
      </c>
      <c r="D546" s="53" t="s">
        <v>54</v>
      </c>
      <c r="E546" s="76" t="s">
        <v>2122</v>
      </c>
      <c r="F546" s="332"/>
      <c r="G546" s="332"/>
      <c r="H546" s="332"/>
    </row>
    <row r="547" spans="2:8" x14ac:dyDescent="0.25">
      <c r="B547" s="32">
        <v>19219910</v>
      </c>
      <c r="C547" s="16" t="s">
        <v>1546</v>
      </c>
      <c r="D547" s="53" t="s">
        <v>54</v>
      </c>
      <c r="E547" s="76" t="s">
        <v>2122</v>
      </c>
      <c r="F547" s="332"/>
      <c r="G547" s="332"/>
      <c r="H547" s="332"/>
    </row>
    <row r="548" spans="2:8" x14ac:dyDescent="0.25">
      <c r="B548" s="32">
        <v>19220210</v>
      </c>
      <c r="C548" s="16" t="s">
        <v>1556</v>
      </c>
      <c r="D548" s="53" t="s">
        <v>54</v>
      </c>
      <c r="E548" s="76" t="s">
        <v>2122</v>
      </c>
      <c r="F548" s="332"/>
      <c r="G548" s="332"/>
      <c r="H548" s="332"/>
    </row>
    <row r="549" spans="2:8" x14ac:dyDescent="0.25">
      <c r="B549" s="32">
        <v>19220310</v>
      </c>
      <c r="C549" s="16" t="s">
        <v>1559</v>
      </c>
      <c r="D549" s="53" t="s">
        <v>54</v>
      </c>
      <c r="E549" s="76" t="s">
        <v>2122</v>
      </c>
      <c r="F549" s="332"/>
      <c r="G549" s="332"/>
      <c r="H549" s="332"/>
    </row>
    <row r="550" spans="2:8" x14ac:dyDescent="0.25">
      <c r="B550" s="32">
        <v>19220410</v>
      </c>
      <c r="C550" s="16" t="s">
        <v>1562</v>
      </c>
      <c r="D550" s="53" t="s">
        <v>54</v>
      </c>
      <c r="E550" s="76" t="s">
        <v>2122</v>
      </c>
      <c r="F550" s="332"/>
      <c r="G550" s="332"/>
      <c r="H550" s="332"/>
    </row>
    <row r="551" spans="2:8" ht="30" x14ac:dyDescent="0.25">
      <c r="B551" s="32">
        <v>19220510</v>
      </c>
      <c r="C551" s="16" t="s">
        <v>1565</v>
      </c>
      <c r="D551" s="53" t="s">
        <v>54</v>
      </c>
      <c r="E551" s="76" t="s">
        <v>2122</v>
      </c>
      <c r="F551" s="332"/>
      <c r="G551" s="332"/>
      <c r="H551" s="332"/>
    </row>
    <row r="552" spans="2:8" x14ac:dyDescent="0.25">
      <c r="B552" s="32">
        <v>19220610</v>
      </c>
      <c r="C552" s="16" t="s">
        <v>1568</v>
      </c>
      <c r="D552" s="53" t="s">
        <v>54</v>
      </c>
      <c r="E552" s="76" t="s">
        <v>2122</v>
      </c>
      <c r="F552" s="332"/>
      <c r="G552" s="332"/>
      <c r="H552" s="332"/>
    </row>
    <row r="553" spans="2:8" ht="30" x14ac:dyDescent="0.25">
      <c r="B553" s="178"/>
      <c r="C553" s="178"/>
      <c r="D553" s="70"/>
      <c r="E553" s="76" t="s">
        <v>2122</v>
      </c>
      <c r="F553" s="32">
        <v>19220610</v>
      </c>
      <c r="G553" s="16" t="s">
        <v>1570</v>
      </c>
      <c r="H553" s="53" t="s">
        <v>54</v>
      </c>
    </row>
    <row r="554" spans="2:8" ht="30" x14ac:dyDescent="0.25">
      <c r="B554" s="178"/>
      <c r="C554" s="178"/>
      <c r="D554" s="70"/>
      <c r="E554" s="76" t="s">
        <v>2122</v>
      </c>
      <c r="F554" s="32">
        <v>19220620</v>
      </c>
      <c r="G554" s="183" t="s">
        <v>1572</v>
      </c>
      <c r="H554" s="20" t="s">
        <v>54</v>
      </c>
    </row>
    <row r="555" spans="2:8" ht="30" x14ac:dyDescent="0.25">
      <c r="B555" s="178"/>
      <c r="C555" s="178"/>
      <c r="D555" s="70"/>
      <c r="E555" s="71" t="s">
        <v>2123</v>
      </c>
      <c r="F555" s="179">
        <v>19220630</v>
      </c>
      <c r="G555" s="60" t="s">
        <v>5926</v>
      </c>
      <c r="H555" s="69" t="s">
        <v>54</v>
      </c>
    </row>
    <row r="556" spans="2:8" ht="30" x14ac:dyDescent="0.25">
      <c r="B556" s="178"/>
      <c r="C556" s="178"/>
      <c r="D556" s="70"/>
      <c r="E556" s="71" t="s">
        <v>2123</v>
      </c>
      <c r="F556" s="179">
        <v>19220640</v>
      </c>
      <c r="G556" s="60" t="s">
        <v>5928</v>
      </c>
      <c r="H556" s="69" t="s">
        <v>54</v>
      </c>
    </row>
    <row r="557" spans="2:8" ht="30" x14ac:dyDescent="0.25">
      <c r="B557" s="32">
        <v>19220710</v>
      </c>
      <c r="C557" s="16" t="s">
        <v>1574</v>
      </c>
      <c r="D557" s="53" t="s">
        <v>54</v>
      </c>
      <c r="E557" s="76" t="s">
        <v>2122</v>
      </c>
      <c r="F557" s="332" t="s">
        <v>2126</v>
      </c>
      <c r="G557" s="332"/>
      <c r="H557" s="332"/>
    </row>
    <row r="558" spans="2:8" x14ac:dyDescent="0.25">
      <c r="B558" s="32">
        <v>19220910</v>
      </c>
      <c r="C558" s="16" t="s">
        <v>1580</v>
      </c>
      <c r="D558" s="53" t="s">
        <v>54</v>
      </c>
      <c r="E558" s="76" t="s">
        <v>2122</v>
      </c>
      <c r="F558" s="332"/>
      <c r="G558" s="332"/>
      <c r="H558" s="332"/>
    </row>
    <row r="559" spans="2:8" ht="30" x14ac:dyDescent="0.25">
      <c r="B559" s="32">
        <v>19221110</v>
      </c>
      <c r="C559" s="16" t="s">
        <v>1588</v>
      </c>
      <c r="D559" s="53" t="s">
        <v>54</v>
      </c>
      <c r="E559" s="76" t="s">
        <v>2122</v>
      </c>
      <c r="F559" s="332"/>
      <c r="G559" s="332"/>
      <c r="H559" s="332"/>
    </row>
    <row r="560" spans="2:8" x14ac:dyDescent="0.25">
      <c r="B560" s="32">
        <v>19221210</v>
      </c>
      <c r="C560" s="16" t="s">
        <v>1591</v>
      </c>
      <c r="D560" s="53" t="s">
        <v>54</v>
      </c>
      <c r="E560" s="76" t="s">
        <v>2122</v>
      </c>
      <c r="F560" s="332"/>
      <c r="G560" s="332"/>
      <c r="H560" s="332"/>
    </row>
    <row r="561" spans="2:8" ht="30" x14ac:dyDescent="0.25">
      <c r="B561" s="32">
        <v>19221310</v>
      </c>
      <c r="C561" s="16" t="s">
        <v>1594</v>
      </c>
      <c r="D561" s="53" t="s">
        <v>54</v>
      </c>
      <c r="E561" s="76" t="s">
        <v>2122</v>
      </c>
      <c r="F561" s="332"/>
      <c r="G561" s="332"/>
      <c r="H561" s="332"/>
    </row>
    <row r="562" spans="2:8" x14ac:dyDescent="0.25">
      <c r="B562" s="178"/>
      <c r="C562" s="178"/>
      <c r="D562" s="70"/>
      <c r="E562" s="71" t="s">
        <v>2123</v>
      </c>
      <c r="F562" s="179">
        <v>19225000</v>
      </c>
      <c r="G562" s="60" t="s">
        <v>1598</v>
      </c>
      <c r="H562" s="69" t="s">
        <v>67</v>
      </c>
    </row>
    <row r="563" spans="2:8" x14ac:dyDescent="0.25">
      <c r="B563" s="178"/>
      <c r="C563" s="178"/>
      <c r="D563" s="70"/>
      <c r="E563" s="71" t="s">
        <v>2123</v>
      </c>
      <c r="F563" s="179">
        <v>19225100</v>
      </c>
      <c r="G563" s="60" t="s">
        <v>1600</v>
      </c>
      <c r="H563" s="69" t="s">
        <v>67</v>
      </c>
    </row>
    <row r="564" spans="2:8" x14ac:dyDescent="0.25">
      <c r="B564" s="14">
        <v>19229900</v>
      </c>
      <c r="C564" s="15" t="s">
        <v>1602</v>
      </c>
      <c r="D564" s="280" t="s">
        <v>54</v>
      </c>
      <c r="E564" s="71"/>
      <c r="F564" s="179"/>
      <c r="G564" s="60"/>
      <c r="H564" s="69"/>
    </row>
    <row r="565" spans="2:8" x14ac:dyDescent="0.25">
      <c r="B565" s="32">
        <v>19229910</v>
      </c>
      <c r="C565" s="16" t="s">
        <v>1602</v>
      </c>
      <c r="D565" s="53" t="s">
        <v>54</v>
      </c>
      <c r="E565" s="76" t="s">
        <v>2122</v>
      </c>
      <c r="F565" s="332" t="s">
        <v>2126</v>
      </c>
      <c r="G565" s="332"/>
      <c r="H565" s="332"/>
    </row>
    <row r="566" spans="2:8" ht="30" x14ac:dyDescent="0.25">
      <c r="B566" s="32">
        <v>19230110</v>
      </c>
      <c r="C566" s="16" t="s">
        <v>1606</v>
      </c>
      <c r="D566" s="53" t="s">
        <v>54</v>
      </c>
      <c r="E566" s="76" t="s">
        <v>2122</v>
      </c>
      <c r="F566" s="332"/>
      <c r="G566" s="332"/>
      <c r="H566" s="332"/>
    </row>
    <row r="567" spans="2:8" x14ac:dyDescent="0.25">
      <c r="B567" s="32">
        <v>19230210</v>
      </c>
      <c r="C567" s="16" t="s">
        <v>1609</v>
      </c>
      <c r="D567" s="53" t="s">
        <v>54</v>
      </c>
      <c r="E567" s="76" t="s">
        <v>2122</v>
      </c>
      <c r="F567" s="332"/>
      <c r="G567" s="332"/>
      <c r="H567" s="332"/>
    </row>
    <row r="568" spans="2:8" x14ac:dyDescent="0.25">
      <c r="B568" s="32">
        <v>19230310</v>
      </c>
      <c r="C568" s="16" t="s">
        <v>1612</v>
      </c>
      <c r="D568" s="53" t="s">
        <v>54</v>
      </c>
      <c r="E568" s="76" t="s">
        <v>2122</v>
      </c>
      <c r="F568" s="332"/>
      <c r="G568" s="332"/>
      <c r="H568" s="332"/>
    </row>
    <row r="569" spans="2:8" ht="30" x14ac:dyDescent="0.25">
      <c r="B569" s="32">
        <v>19230410</v>
      </c>
      <c r="C569" s="16" t="s">
        <v>1615</v>
      </c>
      <c r="D569" s="53" t="s">
        <v>54</v>
      </c>
      <c r="E569" s="76" t="s">
        <v>2122</v>
      </c>
      <c r="F569" s="332"/>
      <c r="G569" s="332"/>
      <c r="H569" s="332"/>
    </row>
    <row r="570" spans="2:8" x14ac:dyDescent="0.25">
      <c r="B570" s="32">
        <v>19239910</v>
      </c>
      <c r="C570" s="16" t="s">
        <v>1618</v>
      </c>
      <c r="D570" s="53" t="s">
        <v>54</v>
      </c>
      <c r="E570" s="76" t="s">
        <v>2122</v>
      </c>
      <c r="F570" s="332"/>
      <c r="G570" s="332"/>
      <c r="H570" s="332"/>
    </row>
    <row r="571" spans="2:8" ht="30" x14ac:dyDescent="0.25">
      <c r="B571" s="32">
        <v>19280000</v>
      </c>
      <c r="C571" s="16" t="s">
        <v>1621</v>
      </c>
      <c r="D571" s="53" t="s">
        <v>45</v>
      </c>
      <c r="E571" s="76" t="s">
        <v>2122</v>
      </c>
      <c r="F571" s="332"/>
      <c r="G571" s="332"/>
      <c r="H571" s="332"/>
    </row>
    <row r="572" spans="2:8" x14ac:dyDescent="0.25">
      <c r="B572" s="32">
        <v>19280100</v>
      </c>
      <c r="C572" s="16" t="s">
        <v>1623</v>
      </c>
      <c r="D572" s="53" t="s">
        <v>67</v>
      </c>
      <c r="E572" s="76" t="s">
        <v>2122</v>
      </c>
      <c r="F572" s="332"/>
      <c r="G572" s="332"/>
      <c r="H572" s="332"/>
    </row>
    <row r="573" spans="2:8" x14ac:dyDescent="0.25">
      <c r="B573" s="32">
        <v>19280110</v>
      </c>
      <c r="C573" s="16" t="s">
        <v>1625</v>
      </c>
      <c r="D573" s="53" t="s">
        <v>67</v>
      </c>
      <c r="E573" s="76" t="s">
        <v>2122</v>
      </c>
      <c r="F573" s="332"/>
      <c r="G573" s="332"/>
      <c r="H573" s="332"/>
    </row>
    <row r="574" spans="2:8" x14ac:dyDescent="0.25">
      <c r="B574" s="32">
        <v>19280200</v>
      </c>
      <c r="C574" s="16" t="s">
        <v>1626</v>
      </c>
      <c r="D574" s="53" t="s">
        <v>67</v>
      </c>
      <c r="E574" s="76" t="s">
        <v>2122</v>
      </c>
      <c r="F574" s="332"/>
      <c r="G574" s="332"/>
      <c r="H574" s="332"/>
    </row>
    <row r="575" spans="2:8" ht="30" x14ac:dyDescent="0.25">
      <c r="B575" s="32">
        <v>19280210</v>
      </c>
      <c r="C575" s="16" t="s">
        <v>1628</v>
      </c>
      <c r="D575" s="53" t="s">
        <v>67</v>
      </c>
      <c r="E575" s="76" t="s">
        <v>2122</v>
      </c>
      <c r="F575" s="332"/>
      <c r="G575" s="332"/>
      <c r="H575" s="332"/>
    </row>
    <row r="576" spans="2:8" ht="30" x14ac:dyDescent="0.25">
      <c r="B576" s="32">
        <v>19280290</v>
      </c>
      <c r="C576" s="16" t="s">
        <v>1629</v>
      </c>
      <c r="D576" s="53" t="s">
        <v>67</v>
      </c>
      <c r="E576" s="76" t="s">
        <v>2122</v>
      </c>
      <c r="F576" s="332"/>
      <c r="G576" s="332"/>
      <c r="H576" s="332"/>
    </row>
    <row r="577" spans="2:8" x14ac:dyDescent="0.25">
      <c r="B577" s="32">
        <v>19280300</v>
      </c>
      <c r="C577" s="16" t="s">
        <v>1631</v>
      </c>
      <c r="D577" s="53" t="s">
        <v>67</v>
      </c>
      <c r="E577" s="76" t="s">
        <v>2122</v>
      </c>
      <c r="F577" s="332"/>
      <c r="G577" s="332"/>
      <c r="H577" s="332"/>
    </row>
    <row r="578" spans="2:8" x14ac:dyDescent="0.25">
      <c r="B578" s="32">
        <v>19280310</v>
      </c>
      <c r="C578" s="16" t="s">
        <v>1633</v>
      </c>
      <c r="D578" s="53" t="s">
        <v>67</v>
      </c>
      <c r="E578" s="76" t="s">
        <v>2122</v>
      </c>
      <c r="F578" s="332"/>
      <c r="G578" s="332"/>
      <c r="H578" s="332"/>
    </row>
    <row r="579" spans="2:8" ht="30" x14ac:dyDescent="0.25">
      <c r="B579" s="178"/>
      <c r="C579" s="178"/>
      <c r="D579" s="70"/>
      <c r="E579" s="71" t="s">
        <v>2123</v>
      </c>
      <c r="F579" s="179">
        <v>19310000</v>
      </c>
      <c r="G579" s="60" t="s">
        <v>1634</v>
      </c>
      <c r="H579" s="69" t="s">
        <v>45</v>
      </c>
    </row>
    <row r="580" spans="2:8" ht="30" x14ac:dyDescent="0.25">
      <c r="B580" s="14">
        <v>19300100</v>
      </c>
      <c r="C580" s="15" t="s">
        <v>1636</v>
      </c>
      <c r="D580" s="280" t="s">
        <v>54</v>
      </c>
      <c r="E580" s="72" t="s">
        <v>2109</v>
      </c>
      <c r="F580" s="144">
        <v>19310100</v>
      </c>
      <c r="G580" s="65" t="s">
        <v>1636</v>
      </c>
      <c r="H580" s="72" t="s">
        <v>54</v>
      </c>
    </row>
    <row r="581" spans="2:8" ht="30" x14ac:dyDescent="0.25">
      <c r="B581" s="32">
        <v>19300110</v>
      </c>
      <c r="C581" s="16" t="s">
        <v>1636</v>
      </c>
      <c r="D581" s="53" t="s">
        <v>54</v>
      </c>
      <c r="E581" s="76" t="s">
        <v>2122</v>
      </c>
      <c r="F581" s="178"/>
      <c r="G581" s="178"/>
      <c r="H581" s="70"/>
    </row>
    <row r="582" spans="2:8" x14ac:dyDescent="0.25">
      <c r="B582" s="14">
        <v>19300200</v>
      </c>
      <c r="C582" s="15" t="s">
        <v>1640</v>
      </c>
      <c r="D582" s="280" t="s">
        <v>54</v>
      </c>
      <c r="E582" s="72" t="s">
        <v>2109</v>
      </c>
      <c r="F582" s="144">
        <v>19310200</v>
      </c>
      <c r="G582" s="65" t="s">
        <v>1640</v>
      </c>
      <c r="H582" s="72" t="s">
        <v>54</v>
      </c>
    </row>
    <row r="583" spans="2:8" x14ac:dyDescent="0.25">
      <c r="B583" s="14">
        <v>19300210</v>
      </c>
      <c r="C583" s="15" t="s">
        <v>1642</v>
      </c>
      <c r="D583" s="280" t="s">
        <v>54</v>
      </c>
      <c r="E583" s="72" t="s">
        <v>2109</v>
      </c>
      <c r="F583" s="144">
        <v>19310210</v>
      </c>
      <c r="G583" s="65" t="s">
        <v>1642</v>
      </c>
      <c r="H583" s="72" t="s">
        <v>54</v>
      </c>
    </row>
    <row r="584" spans="2:8" ht="30" x14ac:dyDescent="0.25">
      <c r="B584" s="14">
        <v>19300220</v>
      </c>
      <c r="C584" s="15" t="s">
        <v>1644</v>
      </c>
      <c r="D584" s="280" t="s">
        <v>54</v>
      </c>
      <c r="E584" s="72" t="s">
        <v>2109</v>
      </c>
      <c r="F584" s="144">
        <v>19310220</v>
      </c>
      <c r="G584" s="65" t="s">
        <v>1644</v>
      </c>
      <c r="H584" s="72" t="s">
        <v>54</v>
      </c>
    </row>
    <row r="585" spans="2:8" x14ac:dyDescent="0.25">
      <c r="B585" s="14">
        <v>19300300</v>
      </c>
      <c r="C585" s="15" t="s">
        <v>1648</v>
      </c>
      <c r="D585" s="280" t="s">
        <v>54</v>
      </c>
      <c r="E585" s="72" t="s">
        <v>2109</v>
      </c>
      <c r="F585" s="144">
        <v>19310300</v>
      </c>
      <c r="G585" s="65" t="s">
        <v>1648</v>
      </c>
      <c r="H585" s="72" t="s">
        <v>54</v>
      </c>
    </row>
    <row r="586" spans="2:8" x14ac:dyDescent="0.25">
      <c r="B586" s="14">
        <v>19300400</v>
      </c>
      <c r="C586" s="15" t="s">
        <v>1651</v>
      </c>
      <c r="D586" s="280" t="s">
        <v>54</v>
      </c>
      <c r="E586" s="72" t="s">
        <v>2109</v>
      </c>
      <c r="F586" s="144">
        <v>19310400</v>
      </c>
      <c r="G586" s="65" t="s">
        <v>1651</v>
      </c>
      <c r="H586" s="72" t="s">
        <v>54</v>
      </c>
    </row>
    <row r="587" spans="2:8" x14ac:dyDescent="0.25">
      <c r="B587" s="32">
        <v>19300410</v>
      </c>
      <c r="C587" s="16" t="s">
        <v>1651</v>
      </c>
      <c r="D587" s="53" t="s">
        <v>54</v>
      </c>
      <c r="E587" s="76" t="s">
        <v>2122</v>
      </c>
      <c r="F587" s="178"/>
      <c r="G587" s="178"/>
      <c r="H587" s="70"/>
    </row>
    <row r="588" spans="2:8" ht="30" x14ac:dyDescent="0.25">
      <c r="B588" s="14">
        <v>19300500</v>
      </c>
      <c r="C588" s="15" t="s">
        <v>1653</v>
      </c>
      <c r="D588" s="280" t="s">
        <v>54</v>
      </c>
      <c r="E588" s="72" t="s">
        <v>2109</v>
      </c>
      <c r="F588" s="144">
        <v>19310500</v>
      </c>
      <c r="G588" s="65" t="s">
        <v>1653</v>
      </c>
      <c r="H588" s="72" t="s">
        <v>54</v>
      </c>
    </row>
    <row r="589" spans="2:8" ht="30" x14ac:dyDescent="0.25">
      <c r="B589" s="32">
        <v>19300510</v>
      </c>
      <c r="C589" s="16" t="s">
        <v>1653</v>
      </c>
      <c r="D589" s="53" t="s">
        <v>54</v>
      </c>
      <c r="E589" s="20" t="s">
        <v>2122</v>
      </c>
      <c r="F589" s="178"/>
      <c r="G589" s="178"/>
      <c r="H589" s="70"/>
    </row>
    <row r="590" spans="2:8" ht="30" x14ac:dyDescent="0.25">
      <c r="B590" s="178"/>
      <c r="C590" s="178"/>
      <c r="D590" s="70"/>
      <c r="E590" s="73" t="s">
        <v>2123</v>
      </c>
      <c r="F590" s="179">
        <v>19310600</v>
      </c>
      <c r="G590" s="60" t="s">
        <v>1655</v>
      </c>
      <c r="H590" s="69" t="s">
        <v>54</v>
      </c>
    </row>
    <row r="591" spans="2:8" x14ac:dyDescent="0.25">
      <c r="B591" s="178"/>
      <c r="C591" s="178"/>
      <c r="D591" s="70"/>
      <c r="E591" s="73" t="s">
        <v>2123</v>
      </c>
      <c r="F591" s="179">
        <v>19400000</v>
      </c>
      <c r="G591" s="60" t="s">
        <v>1660</v>
      </c>
      <c r="H591" s="69" t="s">
        <v>45</v>
      </c>
    </row>
    <row r="592" spans="2:8" x14ac:dyDescent="0.25">
      <c r="B592" s="178"/>
      <c r="C592" s="178"/>
      <c r="D592" s="70"/>
      <c r="E592" s="73" t="s">
        <v>2123</v>
      </c>
      <c r="F592" s="179">
        <v>19410000</v>
      </c>
      <c r="G592" s="60" t="s">
        <v>1662</v>
      </c>
      <c r="H592" s="69" t="s">
        <v>45</v>
      </c>
    </row>
    <row r="593" spans="2:8" x14ac:dyDescent="0.25">
      <c r="B593" s="178"/>
      <c r="C593" s="178"/>
      <c r="D593" s="70"/>
      <c r="E593" s="71" t="s">
        <v>2123</v>
      </c>
      <c r="F593" s="179">
        <v>19410100</v>
      </c>
      <c r="G593" s="60" t="s">
        <v>1663</v>
      </c>
      <c r="H593" s="69" t="s">
        <v>54</v>
      </c>
    </row>
    <row r="594" spans="2:8" x14ac:dyDescent="0.25">
      <c r="B594" s="178"/>
      <c r="C594" s="178"/>
      <c r="D594" s="70"/>
      <c r="E594" s="71" t="s">
        <v>2123</v>
      </c>
      <c r="F594" s="179">
        <v>19410200</v>
      </c>
      <c r="G594" s="60" t="s">
        <v>1664</v>
      </c>
      <c r="H594" s="69" t="s">
        <v>54</v>
      </c>
    </row>
    <row r="595" spans="2:8" ht="30" x14ac:dyDescent="0.25">
      <c r="B595" s="178"/>
      <c r="C595" s="178"/>
      <c r="D595" s="70"/>
      <c r="E595" s="71" t="s">
        <v>2123</v>
      </c>
      <c r="F595" s="179">
        <v>19410210</v>
      </c>
      <c r="G595" s="60" t="s">
        <v>1665</v>
      </c>
      <c r="H595" s="69" t="s">
        <v>54</v>
      </c>
    </row>
    <row r="596" spans="2:8" ht="30" x14ac:dyDescent="0.25">
      <c r="B596" s="178"/>
      <c r="C596" s="178"/>
      <c r="D596" s="70"/>
      <c r="E596" s="71" t="s">
        <v>2123</v>
      </c>
      <c r="F596" s="179">
        <v>19410220</v>
      </c>
      <c r="G596" s="60" t="s">
        <v>1666</v>
      </c>
      <c r="H596" s="69" t="s">
        <v>54</v>
      </c>
    </row>
    <row r="597" spans="2:8" ht="30" x14ac:dyDescent="0.25">
      <c r="B597" s="178"/>
      <c r="C597" s="178"/>
      <c r="D597" s="70"/>
      <c r="E597" s="71" t="s">
        <v>2123</v>
      </c>
      <c r="F597" s="179">
        <v>19410230</v>
      </c>
      <c r="G597" s="60" t="s">
        <v>1667</v>
      </c>
      <c r="H597" s="69" t="s">
        <v>54</v>
      </c>
    </row>
    <row r="598" spans="2:8" x14ac:dyDescent="0.25">
      <c r="B598" s="178"/>
      <c r="C598" s="178"/>
      <c r="D598" s="70"/>
      <c r="E598" s="71" t="s">
        <v>2123</v>
      </c>
      <c r="F598" s="179">
        <v>19410240</v>
      </c>
      <c r="G598" s="60" t="s">
        <v>1668</v>
      </c>
      <c r="H598" s="69" t="s">
        <v>54</v>
      </c>
    </row>
    <row r="599" spans="2:8" x14ac:dyDescent="0.25">
      <c r="B599" s="178"/>
      <c r="C599" s="178"/>
      <c r="D599" s="70"/>
      <c r="E599" s="71" t="s">
        <v>2123</v>
      </c>
      <c r="F599" s="179">
        <v>19410300</v>
      </c>
      <c r="G599" s="60" t="s">
        <v>1669</v>
      </c>
      <c r="H599" s="69" t="s">
        <v>54</v>
      </c>
    </row>
    <row r="600" spans="2:8" ht="30" x14ac:dyDescent="0.25">
      <c r="B600" s="178"/>
      <c r="C600" s="178"/>
      <c r="D600" s="70"/>
      <c r="E600" s="71" t="s">
        <v>2123</v>
      </c>
      <c r="F600" s="179">
        <v>19419900</v>
      </c>
      <c r="G600" s="60" t="s">
        <v>1670</v>
      </c>
      <c r="H600" s="69" t="s">
        <v>54</v>
      </c>
    </row>
    <row r="601" spans="2:8" x14ac:dyDescent="0.25">
      <c r="B601" s="178"/>
      <c r="C601" s="178"/>
      <c r="D601" s="70"/>
      <c r="E601" s="71" t="s">
        <v>2123</v>
      </c>
      <c r="F601" s="179">
        <v>19420000</v>
      </c>
      <c r="G601" s="60" t="s">
        <v>1671</v>
      </c>
      <c r="H601" s="69" t="s">
        <v>45</v>
      </c>
    </row>
    <row r="602" spans="2:8" ht="30" x14ac:dyDescent="0.25">
      <c r="B602" s="178"/>
      <c r="C602" s="178"/>
      <c r="D602" s="70"/>
      <c r="E602" s="71" t="s">
        <v>2123</v>
      </c>
      <c r="F602" s="179">
        <v>19420100</v>
      </c>
      <c r="G602" s="60" t="s">
        <v>1672</v>
      </c>
      <c r="H602" s="69" t="s">
        <v>54</v>
      </c>
    </row>
    <row r="603" spans="2:8" ht="30" x14ac:dyDescent="0.25">
      <c r="B603" s="178"/>
      <c r="C603" s="178"/>
      <c r="D603" s="70"/>
      <c r="E603" s="71" t="s">
        <v>2123</v>
      </c>
      <c r="F603" s="179">
        <v>19420200</v>
      </c>
      <c r="G603" s="60" t="s">
        <v>1673</v>
      </c>
      <c r="H603" s="69" t="s">
        <v>54</v>
      </c>
    </row>
    <row r="604" spans="2:8" ht="30" x14ac:dyDescent="0.25">
      <c r="B604" s="178"/>
      <c r="C604" s="178"/>
      <c r="D604" s="70"/>
      <c r="E604" s="71" t="s">
        <v>2123</v>
      </c>
      <c r="F604" s="179">
        <v>19420300</v>
      </c>
      <c r="G604" s="60" t="s">
        <v>1674</v>
      </c>
      <c r="H604" s="69" t="s">
        <v>54</v>
      </c>
    </row>
    <row r="605" spans="2:8" ht="30" x14ac:dyDescent="0.25">
      <c r="B605" s="178"/>
      <c r="C605" s="178"/>
      <c r="D605" s="70"/>
      <c r="E605" s="71" t="s">
        <v>2123</v>
      </c>
      <c r="F605" s="179">
        <v>19429900</v>
      </c>
      <c r="G605" s="60" t="s">
        <v>1675</v>
      </c>
      <c r="H605" s="69" t="s">
        <v>54</v>
      </c>
    </row>
    <row r="606" spans="2:8" ht="30" x14ac:dyDescent="0.25">
      <c r="B606" s="178"/>
      <c r="C606" s="178"/>
      <c r="D606" s="70"/>
      <c r="E606" s="71" t="s">
        <v>2123</v>
      </c>
      <c r="F606" s="179">
        <v>19430000</v>
      </c>
      <c r="G606" s="60" t="s">
        <v>1676</v>
      </c>
      <c r="H606" s="69" t="s">
        <v>45</v>
      </c>
    </row>
    <row r="607" spans="2:8" x14ac:dyDescent="0.25">
      <c r="B607" s="178"/>
      <c r="C607" s="178"/>
      <c r="D607" s="70"/>
      <c r="E607" s="71" t="s">
        <v>2123</v>
      </c>
      <c r="F607" s="179">
        <v>19430100</v>
      </c>
      <c r="G607" s="60" t="s">
        <v>1677</v>
      </c>
      <c r="H607" s="69" t="s">
        <v>54</v>
      </c>
    </row>
    <row r="608" spans="2:8" x14ac:dyDescent="0.25">
      <c r="B608" s="178"/>
      <c r="C608" s="178"/>
      <c r="D608" s="70"/>
      <c r="E608" s="71" t="s">
        <v>2123</v>
      </c>
      <c r="F608" s="179">
        <v>19440000</v>
      </c>
      <c r="G608" s="60" t="s">
        <v>1678</v>
      </c>
      <c r="H608" s="69" t="s">
        <v>45</v>
      </c>
    </row>
    <row r="609" spans="2:8" x14ac:dyDescent="0.25">
      <c r="B609" s="178"/>
      <c r="C609" s="178"/>
      <c r="D609" s="70"/>
      <c r="E609" s="71" t="s">
        <v>2123</v>
      </c>
      <c r="F609" s="179">
        <v>19440100</v>
      </c>
      <c r="G609" s="60" t="s">
        <v>1679</v>
      </c>
      <c r="H609" s="69" t="s">
        <v>54</v>
      </c>
    </row>
    <row r="610" spans="2:8" ht="30" x14ac:dyDescent="0.25">
      <c r="B610" s="178"/>
      <c r="C610" s="178"/>
      <c r="D610" s="70"/>
      <c r="E610" s="71" t="s">
        <v>2123</v>
      </c>
      <c r="F610" s="179">
        <v>19440200</v>
      </c>
      <c r="G610" s="60" t="s">
        <v>1680</v>
      </c>
      <c r="H610" s="69" t="s">
        <v>54</v>
      </c>
    </row>
    <row r="611" spans="2:8" ht="30" x14ac:dyDescent="0.25">
      <c r="B611" s="178"/>
      <c r="C611" s="178"/>
      <c r="D611" s="70"/>
      <c r="E611" s="71" t="s">
        <v>2123</v>
      </c>
      <c r="F611" s="179">
        <v>19440300</v>
      </c>
      <c r="G611" s="60" t="s">
        <v>1681</v>
      </c>
      <c r="H611" s="69" t="s">
        <v>54</v>
      </c>
    </row>
    <row r="612" spans="2:8" ht="30" x14ac:dyDescent="0.25">
      <c r="B612" s="178"/>
      <c r="C612" s="178"/>
      <c r="D612" s="70"/>
      <c r="E612" s="71" t="s">
        <v>2123</v>
      </c>
      <c r="F612" s="179">
        <v>19440400</v>
      </c>
      <c r="G612" s="60" t="s">
        <v>1682</v>
      </c>
      <c r="H612" s="69" t="s">
        <v>54</v>
      </c>
    </row>
    <row r="613" spans="2:8" ht="30" x14ac:dyDescent="0.25">
      <c r="B613" s="178"/>
      <c r="C613" s="178"/>
      <c r="D613" s="70"/>
      <c r="E613" s="71" t="s">
        <v>2123</v>
      </c>
      <c r="F613" s="179">
        <v>19440500</v>
      </c>
      <c r="G613" s="60" t="s">
        <v>1683</v>
      </c>
      <c r="H613" s="69" t="s">
        <v>54</v>
      </c>
    </row>
    <row r="614" spans="2:8" ht="30" x14ac:dyDescent="0.25">
      <c r="B614" s="178"/>
      <c r="C614" s="178"/>
      <c r="D614" s="70"/>
      <c r="E614" s="71" t="s">
        <v>2123</v>
      </c>
      <c r="F614" s="179">
        <v>19440600</v>
      </c>
      <c r="G614" s="60" t="s">
        <v>1684</v>
      </c>
      <c r="H614" s="69" t="s">
        <v>54</v>
      </c>
    </row>
    <row r="615" spans="2:8" ht="30" x14ac:dyDescent="0.25">
      <c r="B615" s="178"/>
      <c r="C615" s="178"/>
      <c r="D615" s="70"/>
      <c r="E615" s="71" t="s">
        <v>2123</v>
      </c>
      <c r="F615" s="179">
        <v>19440700</v>
      </c>
      <c r="G615" s="60" t="s">
        <v>1685</v>
      </c>
      <c r="H615" s="69" t="s">
        <v>54</v>
      </c>
    </row>
    <row r="616" spans="2:8" ht="30" x14ac:dyDescent="0.25">
      <c r="B616" s="178"/>
      <c r="C616" s="178"/>
      <c r="D616" s="70"/>
      <c r="E616" s="71" t="s">
        <v>2123</v>
      </c>
      <c r="F616" s="179">
        <v>19440710</v>
      </c>
      <c r="G616" s="60" t="s">
        <v>1686</v>
      </c>
      <c r="H616" s="69" t="s">
        <v>54</v>
      </c>
    </row>
    <row r="617" spans="2:8" ht="45" x14ac:dyDescent="0.25">
      <c r="B617" s="178"/>
      <c r="C617" s="178"/>
      <c r="D617" s="70"/>
      <c r="E617" s="71" t="s">
        <v>2123</v>
      </c>
      <c r="F617" s="179">
        <v>19440720</v>
      </c>
      <c r="G617" s="60" t="s">
        <v>1687</v>
      </c>
      <c r="H617" s="69" t="s">
        <v>54</v>
      </c>
    </row>
    <row r="618" spans="2:8" ht="30" x14ac:dyDescent="0.25">
      <c r="B618" s="178"/>
      <c r="C618" s="178"/>
      <c r="D618" s="70"/>
      <c r="E618" s="71" t="s">
        <v>2123</v>
      </c>
      <c r="F618" s="179">
        <v>19440730</v>
      </c>
      <c r="G618" s="60" t="s">
        <v>1688</v>
      </c>
      <c r="H618" s="69" t="s">
        <v>54</v>
      </c>
    </row>
    <row r="619" spans="2:8" x14ac:dyDescent="0.25">
      <c r="B619" s="178"/>
      <c r="C619" s="178"/>
      <c r="D619" s="70"/>
      <c r="E619" s="71" t="s">
        <v>2123</v>
      </c>
      <c r="F619" s="179">
        <v>19490000</v>
      </c>
      <c r="G619" s="60" t="s">
        <v>1689</v>
      </c>
      <c r="H619" s="69" t="s">
        <v>45</v>
      </c>
    </row>
    <row r="620" spans="2:8" x14ac:dyDescent="0.25">
      <c r="B620" s="178"/>
      <c r="C620" s="178"/>
      <c r="D620" s="70"/>
      <c r="E620" s="71" t="s">
        <v>2123</v>
      </c>
      <c r="F620" s="179">
        <v>19499900</v>
      </c>
      <c r="G620" s="60" t="s">
        <v>1690</v>
      </c>
      <c r="H620" s="69" t="s">
        <v>54</v>
      </c>
    </row>
    <row r="621" spans="2:8" x14ac:dyDescent="0.25">
      <c r="B621" s="178"/>
      <c r="C621" s="178"/>
      <c r="D621" s="70"/>
      <c r="E621" s="71" t="s">
        <v>2123</v>
      </c>
      <c r="F621" s="179">
        <v>19990000</v>
      </c>
      <c r="G621" s="60" t="s">
        <v>1473</v>
      </c>
      <c r="H621" s="69" t="s">
        <v>45</v>
      </c>
    </row>
    <row r="622" spans="2:8" ht="45" x14ac:dyDescent="0.25">
      <c r="B622" s="14">
        <v>19900100</v>
      </c>
      <c r="C622" s="15" t="s">
        <v>1740</v>
      </c>
      <c r="D622" s="280" t="s">
        <v>54</v>
      </c>
      <c r="E622" s="72" t="s">
        <v>2109</v>
      </c>
      <c r="F622" s="144">
        <v>19990100</v>
      </c>
      <c r="G622" s="65" t="s">
        <v>1693</v>
      </c>
      <c r="H622" s="72" t="s">
        <v>54</v>
      </c>
    </row>
    <row r="623" spans="2:8" ht="30" x14ac:dyDescent="0.25">
      <c r="B623" s="32">
        <v>19900110</v>
      </c>
      <c r="C623" s="16" t="s">
        <v>1740</v>
      </c>
      <c r="D623" s="53" t="s">
        <v>54</v>
      </c>
      <c r="E623" s="76" t="s">
        <v>2122</v>
      </c>
      <c r="F623" s="178"/>
      <c r="G623" s="178"/>
      <c r="H623" s="70"/>
    </row>
    <row r="624" spans="2:8" x14ac:dyDescent="0.25">
      <c r="B624" s="14">
        <v>19900200</v>
      </c>
      <c r="C624" s="15" t="s">
        <v>1695</v>
      </c>
      <c r="D624" s="280" t="s">
        <v>54</v>
      </c>
      <c r="E624" s="72" t="s">
        <v>2109</v>
      </c>
      <c r="F624" s="144">
        <v>19990200</v>
      </c>
      <c r="G624" s="65" t="s">
        <v>1695</v>
      </c>
      <c r="H624" s="72" t="s">
        <v>54</v>
      </c>
    </row>
    <row r="625" spans="2:8" x14ac:dyDescent="0.25">
      <c r="B625" s="32">
        <v>19900210</v>
      </c>
      <c r="C625" s="16" t="s">
        <v>1695</v>
      </c>
      <c r="D625" s="53" t="s">
        <v>54</v>
      </c>
      <c r="E625" s="76" t="s">
        <v>2122</v>
      </c>
      <c r="F625" s="178"/>
      <c r="G625" s="178"/>
      <c r="H625" s="70"/>
    </row>
    <row r="626" spans="2:8" ht="45" x14ac:dyDescent="0.25">
      <c r="B626" s="14">
        <v>19900300</v>
      </c>
      <c r="C626" s="15" t="s">
        <v>1743</v>
      </c>
      <c r="D626" s="280" t="s">
        <v>54</v>
      </c>
      <c r="E626" s="72" t="s">
        <v>2109</v>
      </c>
      <c r="F626" s="144">
        <v>19990300</v>
      </c>
      <c r="G626" s="65" t="s">
        <v>1697</v>
      </c>
      <c r="H626" s="72" t="s">
        <v>54</v>
      </c>
    </row>
    <row r="627" spans="2:8" ht="30" x14ac:dyDescent="0.25">
      <c r="B627" s="32">
        <v>19900310</v>
      </c>
      <c r="C627" s="16" t="s">
        <v>1743</v>
      </c>
      <c r="D627" s="53" t="s">
        <v>54</v>
      </c>
      <c r="E627" s="76" t="s">
        <v>2122</v>
      </c>
      <c r="F627" s="178"/>
      <c r="G627" s="178"/>
      <c r="H627" s="70"/>
    </row>
    <row r="628" spans="2:8" x14ac:dyDescent="0.25">
      <c r="B628" s="14">
        <v>19900400</v>
      </c>
      <c r="C628" s="15" t="s">
        <v>1699</v>
      </c>
      <c r="D628" s="280" t="s">
        <v>54</v>
      </c>
      <c r="E628" s="72" t="s">
        <v>2109</v>
      </c>
      <c r="F628" s="144">
        <v>19990400</v>
      </c>
      <c r="G628" s="65" t="s">
        <v>1699</v>
      </c>
      <c r="H628" s="72" t="s">
        <v>54</v>
      </c>
    </row>
    <row r="629" spans="2:8" x14ac:dyDescent="0.25">
      <c r="B629" s="32">
        <v>19900410</v>
      </c>
      <c r="C629" s="16" t="s">
        <v>1699</v>
      </c>
      <c r="D629" s="53" t="s">
        <v>54</v>
      </c>
      <c r="E629" s="76" t="s">
        <v>2122</v>
      </c>
      <c r="F629" s="178"/>
      <c r="G629" s="178"/>
      <c r="H629" s="70"/>
    </row>
    <row r="630" spans="2:8" x14ac:dyDescent="0.25">
      <c r="B630" s="14">
        <v>19900500</v>
      </c>
      <c r="C630" s="15" t="s">
        <v>1701</v>
      </c>
      <c r="D630" s="280" t="s">
        <v>54</v>
      </c>
      <c r="E630" s="72" t="s">
        <v>2109</v>
      </c>
      <c r="F630" s="144">
        <v>19990500</v>
      </c>
      <c r="G630" s="65" t="s">
        <v>1701</v>
      </c>
      <c r="H630" s="72" t="s">
        <v>54</v>
      </c>
    </row>
    <row r="631" spans="2:8" x14ac:dyDescent="0.25">
      <c r="B631" s="32">
        <v>19900510</v>
      </c>
      <c r="C631" s="16" t="s">
        <v>1701</v>
      </c>
      <c r="D631" s="53" t="s">
        <v>54</v>
      </c>
      <c r="E631" s="76" t="s">
        <v>2122</v>
      </c>
      <c r="F631" s="178"/>
      <c r="G631" s="178"/>
      <c r="H631" s="70"/>
    </row>
    <row r="632" spans="2:8" x14ac:dyDescent="0.25">
      <c r="B632" s="14">
        <v>19900600</v>
      </c>
      <c r="C632" s="15" t="s">
        <v>1703</v>
      </c>
      <c r="D632" s="280" t="s">
        <v>54</v>
      </c>
      <c r="E632" s="72" t="s">
        <v>2109</v>
      </c>
      <c r="F632" s="144">
        <v>19990600</v>
      </c>
      <c r="G632" s="65" t="s">
        <v>1703</v>
      </c>
      <c r="H632" s="72" t="s">
        <v>54</v>
      </c>
    </row>
    <row r="633" spans="2:8" x14ac:dyDescent="0.25">
      <c r="B633" s="32">
        <v>19900610</v>
      </c>
      <c r="C633" s="16" t="s">
        <v>1703</v>
      </c>
      <c r="D633" s="53" t="s">
        <v>54</v>
      </c>
      <c r="E633" s="76" t="s">
        <v>2122</v>
      </c>
      <c r="F633" s="178"/>
      <c r="G633" s="178"/>
      <c r="H633" s="70"/>
    </row>
    <row r="634" spans="2:8" x14ac:dyDescent="0.25">
      <c r="B634" s="14">
        <v>19900700</v>
      </c>
      <c r="C634" s="15" t="s">
        <v>1705</v>
      </c>
      <c r="D634" s="280" t="s">
        <v>54</v>
      </c>
      <c r="E634" s="72" t="s">
        <v>2109</v>
      </c>
      <c r="F634" s="144">
        <v>19990700</v>
      </c>
      <c r="G634" s="65" t="s">
        <v>1705</v>
      </c>
      <c r="H634" s="72" t="s">
        <v>54</v>
      </c>
    </row>
    <row r="635" spans="2:8" x14ac:dyDescent="0.25">
      <c r="B635" s="32">
        <v>19900710</v>
      </c>
      <c r="C635" s="16" t="s">
        <v>1705</v>
      </c>
      <c r="D635" s="53" t="s">
        <v>54</v>
      </c>
      <c r="E635" s="76" t="s">
        <v>2122</v>
      </c>
      <c r="F635" s="178"/>
      <c r="G635" s="178"/>
      <c r="H635" s="70"/>
    </row>
    <row r="636" spans="2:8" ht="45" x14ac:dyDescent="0.25">
      <c r="B636" s="14">
        <v>19900800</v>
      </c>
      <c r="C636" s="15" t="s">
        <v>1749</v>
      </c>
      <c r="D636" s="280" t="s">
        <v>54</v>
      </c>
      <c r="E636" s="72" t="s">
        <v>2109</v>
      </c>
      <c r="F636" s="144">
        <v>19990800</v>
      </c>
      <c r="G636" s="65" t="s">
        <v>1707</v>
      </c>
      <c r="H636" s="72" t="s">
        <v>54</v>
      </c>
    </row>
    <row r="637" spans="2:8" ht="30" x14ac:dyDescent="0.25">
      <c r="B637" s="32">
        <v>19900810</v>
      </c>
      <c r="C637" s="16" t="s">
        <v>1749</v>
      </c>
      <c r="D637" s="53" t="s">
        <v>54</v>
      </c>
      <c r="E637" s="76" t="s">
        <v>2122</v>
      </c>
      <c r="F637" s="178"/>
      <c r="G637" s="178"/>
      <c r="H637" s="70"/>
    </row>
    <row r="638" spans="2:8" ht="60" x14ac:dyDescent="0.25">
      <c r="B638" s="192"/>
      <c r="C638" s="193"/>
      <c r="D638" s="190"/>
      <c r="E638" s="71" t="s">
        <v>2123</v>
      </c>
      <c r="F638" s="179">
        <v>19990820</v>
      </c>
      <c r="G638" s="60" t="s">
        <v>1710</v>
      </c>
      <c r="H638" s="73" t="s">
        <v>54</v>
      </c>
    </row>
    <row r="639" spans="2:8" x14ac:dyDescent="0.25">
      <c r="B639" s="14">
        <v>19900900</v>
      </c>
      <c r="C639" s="15" t="s">
        <v>1712</v>
      </c>
      <c r="D639" s="280" t="s">
        <v>54</v>
      </c>
      <c r="E639" s="72" t="s">
        <v>2109</v>
      </c>
      <c r="F639" s="144">
        <v>19990900</v>
      </c>
      <c r="G639" s="65" t="s">
        <v>1712</v>
      </c>
      <c r="H639" s="72" t="s">
        <v>54</v>
      </c>
    </row>
    <row r="640" spans="2:8" x14ac:dyDescent="0.25">
      <c r="B640" s="32">
        <v>19900910</v>
      </c>
      <c r="C640" s="16" t="s">
        <v>1712</v>
      </c>
      <c r="D640" s="53" t="s">
        <v>54</v>
      </c>
      <c r="E640" s="76" t="s">
        <v>2122</v>
      </c>
      <c r="F640" s="178"/>
      <c r="G640" s="178"/>
      <c r="H640" s="70"/>
    </row>
    <row r="641" spans="2:8" x14ac:dyDescent="0.25">
      <c r="B641" s="14">
        <v>19901000</v>
      </c>
      <c r="C641" s="15" t="s">
        <v>1714</v>
      </c>
      <c r="D641" s="280" t="s">
        <v>54</v>
      </c>
      <c r="E641" s="72" t="s">
        <v>2109</v>
      </c>
      <c r="F641" s="144">
        <v>19991000</v>
      </c>
      <c r="G641" s="65" t="s">
        <v>1714</v>
      </c>
      <c r="H641" s="72" t="s">
        <v>54</v>
      </c>
    </row>
    <row r="642" spans="2:8" x14ac:dyDescent="0.25">
      <c r="B642" s="32">
        <v>19901010</v>
      </c>
      <c r="C642" s="16" t="s">
        <v>1714</v>
      </c>
      <c r="D642" s="53" t="s">
        <v>54</v>
      </c>
      <c r="E642" s="76" t="s">
        <v>2122</v>
      </c>
      <c r="F642" s="144"/>
      <c r="G642" s="65"/>
      <c r="H642" s="72"/>
    </row>
    <row r="643" spans="2:8" x14ac:dyDescent="0.25">
      <c r="B643" s="14">
        <v>19901100</v>
      </c>
      <c r="C643" s="15" t="s">
        <v>1716</v>
      </c>
      <c r="D643" s="280" t="s">
        <v>54</v>
      </c>
      <c r="E643" s="70" t="s">
        <v>2109</v>
      </c>
      <c r="F643" s="144">
        <v>19991100</v>
      </c>
      <c r="G643" s="65" t="s">
        <v>1716</v>
      </c>
      <c r="H643" s="72" t="s">
        <v>54</v>
      </c>
    </row>
    <row r="644" spans="2:8" x14ac:dyDescent="0.25">
      <c r="B644" s="32">
        <v>19901110</v>
      </c>
      <c r="C644" s="16" t="s">
        <v>1716</v>
      </c>
      <c r="D644" s="53" t="s">
        <v>54</v>
      </c>
      <c r="E644" s="76" t="s">
        <v>2122</v>
      </c>
      <c r="F644" s="178"/>
      <c r="G644" s="178"/>
      <c r="H644" s="70"/>
    </row>
    <row r="645" spans="2:8" ht="30" x14ac:dyDescent="0.25">
      <c r="B645" s="14">
        <v>19901200</v>
      </c>
      <c r="C645" s="15" t="s">
        <v>1718</v>
      </c>
      <c r="D645" s="280" t="s">
        <v>54</v>
      </c>
      <c r="E645" s="72" t="s">
        <v>2109</v>
      </c>
      <c r="F645" s="144">
        <v>19991200</v>
      </c>
      <c r="G645" s="65" t="s">
        <v>1718</v>
      </c>
      <c r="H645" s="72" t="s">
        <v>54</v>
      </c>
    </row>
    <row r="646" spans="2:8" x14ac:dyDescent="0.25">
      <c r="B646" s="14">
        <v>19901210</v>
      </c>
      <c r="C646" s="15" t="s">
        <v>1720</v>
      </c>
      <c r="D646" s="280" t="s">
        <v>54</v>
      </c>
      <c r="E646" s="72" t="s">
        <v>2109</v>
      </c>
      <c r="F646" s="144">
        <v>19991210</v>
      </c>
      <c r="G646" s="65" t="s">
        <v>1720</v>
      </c>
      <c r="H646" s="72" t="s">
        <v>54</v>
      </c>
    </row>
    <row r="647" spans="2:8" x14ac:dyDescent="0.25">
      <c r="B647" s="14">
        <v>19901220</v>
      </c>
      <c r="C647" s="15" t="s">
        <v>1722</v>
      </c>
      <c r="D647" s="280" t="s">
        <v>54</v>
      </c>
      <c r="E647" s="72" t="s">
        <v>2109</v>
      </c>
      <c r="F647" s="144">
        <v>19991220</v>
      </c>
      <c r="G647" s="65" t="s">
        <v>1722</v>
      </c>
      <c r="H647" s="72" t="s">
        <v>54</v>
      </c>
    </row>
    <row r="648" spans="2:8" ht="30" x14ac:dyDescent="0.25">
      <c r="B648" s="14">
        <v>19901300</v>
      </c>
      <c r="C648" s="15" t="s">
        <v>1724</v>
      </c>
      <c r="D648" s="280" t="s">
        <v>54</v>
      </c>
      <c r="E648" s="72" t="s">
        <v>2109</v>
      </c>
      <c r="F648" s="144">
        <v>19991300</v>
      </c>
      <c r="G648" s="65" t="s">
        <v>1724</v>
      </c>
      <c r="H648" s="72" t="s">
        <v>54</v>
      </c>
    </row>
    <row r="649" spans="2:8" ht="30" x14ac:dyDescent="0.25">
      <c r="B649" s="14">
        <v>19901310</v>
      </c>
      <c r="C649" s="15" t="s">
        <v>1726</v>
      </c>
      <c r="D649" s="280" t="s">
        <v>54</v>
      </c>
      <c r="E649" s="72" t="s">
        <v>2109</v>
      </c>
      <c r="F649" s="144">
        <v>19991310</v>
      </c>
      <c r="G649" s="65" t="s">
        <v>1726</v>
      </c>
      <c r="H649" s="72" t="s">
        <v>54</v>
      </c>
    </row>
    <row r="650" spans="2:8" ht="30" x14ac:dyDescent="0.25">
      <c r="B650" s="178"/>
      <c r="C650" s="178"/>
      <c r="D650" s="70"/>
      <c r="E650" s="71" t="s">
        <v>2123</v>
      </c>
      <c r="F650" s="179">
        <v>19991500</v>
      </c>
      <c r="G650" s="67" t="s">
        <v>1728</v>
      </c>
      <c r="H650" s="73" t="s">
        <v>54</v>
      </c>
    </row>
    <row r="651" spans="2:8" x14ac:dyDescent="0.25">
      <c r="B651" s="178"/>
      <c r="C651" s="178"/>
      <c r="D651" s="70"/>
      <c r="E651" s="71" t="s">
        <v>2123</v>
      </c>
      <c r="F651" s="179">
        <v>19991600</v>
      </c>
      <c r="G651" s="60" t="s">
        <v>1730</v>
      </c>
      <c r="H651" s="69" t="s">
        <v>54</v>
      </c>
    </row>
    <row r="652" spans="2:8" x14ac:dyDescent="0.25">
      <c r="B652" s="178"/>
      <c r="C652" s="178"/>
      <c r="D652" s="70"/>
      <c r="E652" s="71" t="s">
        <v>2123</v>
      </c>
      <c r="F652" s="179">
        <v>19991610</v>
      </c>
      <c r="G652" s="60" t="s">
        <v>1732</v>
      </c>
      <c r="H652" s="69" t="s">
        <v>54</v>
      </c>
    </row>
    <row r="653" spans="2:8" ht="30" x14ac:dyDescent="0.25">
      <c r="B653" s="178"/>
      <c r="C653" s="178"/>
      <c r="D653" s="70"/>
      <c r="E653" s="71" t="s">
        <v>2123</v>
      </c>
      <c r="F653" s="179">
        <v>19991700</v>
      </c>
      <c r="G653" s="60" t="s">
        <v>1733</v>
      </c>
      <c r="H653" s="69" t="s">
        <v>54</v>
      </c>
    </row>
    <row r="654" spans="2:8" x14ac:dyDescent="0.25">
      <c r="B654" s="14">
        <v>19909900</v>
      </c>
      <c r="C654" s="15" t="s">
        <v>1734</v>
      </c>
      <c r="D654" s="280" t="s">
        <v>54</v>
      </c>
      <c r="E654" s="72" t="s">
        <v>2109</v>
      </c>
      <c r="F654" s="144">
        <v>19999900</v>
      </c>
      <c r="G654" s="65" t="s">
        <v>1734</v>
      </c>
      <c r="H654" s="72" t="s">
        <v>54</v>
      </c>
    </row>
    <row r="655" spans="2:8" x14ac:dyDescent="0.25">
      <c r="B655" s="14">
        <v>19901400</v>
      </c>
      <c r="C655" s="15" t="s">
        <v>1736</v>
      </c>
      <c r="D655" s="280" t="s">
        <v>54</v>
      </c>
      <c r="E655" s="72" t="s">
        <v>2109</v>
      </c>
      <c r="F655" s="144">
        <v>19999910</v>
      </c>
      <c r="G655" s="65" t="s">
        <v>1736</v>
      </c>
      <c r="H655" s="72" t="s">
        <v>54</v>
      </c>
    </row>
    <row r="656" spans="2:8" x14ac:dyDescent="0.25">
      <c r="B656" s="32">
        <v>19901410</v>
      </c>
      <c r="C656" s="16" t="s">
        <v>1736</v>
      </c>
      <c r="D656" s="53" t="s">
        <v>54</v>
      </c>
      <c r="E656" s="76" t="s">
        <v>2122</v>
      </c>
      <c r="F656" s="14"/>
      <c r="G656" s="15"/>
      <c r="H656" s="280"/>
    </row>
    <row r="657" spans="2:8" ht="30" x14ac:dyDescent="0.25">
      <c r="B657" s="14">
        <v>19909910</v>
      </c>
      <c r="C657" s="15" t="s">
        <v>1757</v>
      </c>
      <c r="D657" s="280" t="s">
        <v>54</v>
      </c>
      <c r="E657" s="72" t="s">
        <v>2109</v>
      </c>
      <c r="F657" s="144">
        <v>19999920</v>
      </c>
      <c r="G657" s="65" t="s">
        <v>1738</v>
      </c>
      <c r="H657" s="72" t="s">
        <v>54</v>
      </c>
    </row>
    <row r="658" spans="2:8" ht="30" x14ac:dyDescent="0.25">
      <c r="B658" s="14">
        <v>19909920</v>
      </c>
      <c r="C658" s="15" t="s">
        <v>1759</v>
      </c>
      <c r="D658" s="280" t="s">
        <v>54</v>
      </c>
      <c r="E658" s="72" t="s">
        <v>2109</v>
      </c>
      <c r="F658" s="144">
        <v>19999930</v>
      </c>
      <c r="G658" s="65" t="s">
        <v>1739</v>
      </c>
      <c r="H658" s="72" t="s">
        <v>54</v>
      </c>
    </row>
    <row r="659" spans="2:8" ht="30" x14ac:dyDescent="0.25">
      <c r="B659" s="14">
        <v>21110010</v>
      </c>
      <c r="C659" s="15" t="s">
        <v>1767</v>
      </c>
      <c r="D659" s="280" t="s">
        <v>54</v>
      </c>
      <c r="E659" s="72" t="s">
        <v>2109</v>
      </c>
      <c r="F659" s="144">
        <v>21110100</v>
      </c>
      <c r="G659" s="65" t="s">
        <v>1767</v>
      </c>
      <c r="H659" s="72" t="s">
        <v>54</v>
      </c>
    </row>
    <row r="660" spans="2:8" ht="45" x14ac:dyDescent="0.25">
      <c r="B660" s="14">
        <v>21110020</v>
      </c>
      <c r="C660" s="15" t="s">
        <v>1770</v>
      </c>
      <c r="D660" s="280" t="s">
        <v>54</v>
      </c>
      <c r="E660" s="72" t="s">
        <v>2109</v>
      </c>
      <c r="F660" s="144">
        <v>21110200</v>
      </c>
      <c r="G660" s="65" t="s">
        <v>1770</v>
      </c>
      <c r="H660" s="72" t="s">
        <v>54</v>
      </c>
    </row>
    <row r="661" spans="2:8" x14ac:dyDescent="0.25">
      <c r="B661" s="14">
        <v>21110030</v>
      </c>
      <c r="C661" s="15" t="s">
        <v>1772</v>
      </c>
      <c r="D661" s="280" t="s">
        <v>54</v>
      </c>
      <c r="E661" s="72" t="s">
        <v>2109</v>
      </c>
      <c r="F661" s="144">
        <v>21110300</v>
      </c>
      <c r="G661" s="65" t="s">
        <v>1772</v>
      </c>
      <c r="H661" s="72" t="s">
        <v>54</v>
      </c>
    </row>
    <row r="662" spans="2:8" x14ac:dyDescent="0.25">
      <c r="B662" s="14">
        <v>21120010</v>
      </c>
      <c r="C662" s="15" t="s">
        <v>1777</v>
      </c>
      <c r="D662" s="280" t="s">
        <v>54</v>
      </c>
      <c r="E662" s="72" t="s">
        <v>2109</v>
      </c>
      <c r="F662" s="144">
        <v>21120100</v>
      </c>
      <c r="G662" s="65" t="s">
        <v>1777</v>
      </c>
      <c r="H662" s="72" t="s">
        <v>54</v>
      </c>
    </row>
    <row r="663" spans="2:8" ht="30" x14ac:dyDescent="0.25">
      <c r="B663" s="32">
        <v>21180000</v>
      </c>
      <c r="C663" s="16" t="s">
        <v>1798</v>
      </c>
      <c r="D663" s="53" t="s">
        <v>45</v>
      </c>
      <c r="E663" s="76" t="s">
        <v>2122</v>
      </c>
      <c r="F663" s="178"/>
      <c r="G663" s="178"/>
      <c r="H663" s="70"/>
    </row>
    <row r="664" spans="2:8" x14ac:dyDescent="0.25">
      <c r="B664" s="32">
        <v>21180100</v>
      </c>
      <c r="C664" s="16" t="s">
        <v>1800</v>
      </c>
      <c r="D664" s="53" t="s">
        <v>67</v>
      </c>
      <c r="E664" s="76" t="s">
        <v>2122</v>
      </c>
      <c r="F664" s="178"/>
      <c r="G664" s="178"/>
      <c r="H664" s="70"/>
    </row>
    <row r="665" spans="2:8" ht="30" x14ac:dyDescent="0.25">
      <c r="B665" s="14">
        <v>21180110</v>
      </c>
      <c r="C665" s="15" t="s">
        <v>1781</v>
      </c>
      <c r="D665" s="280" t="s">
        <v>67</v>
      </c>
      <c r="E665" s="72" t="s">
        <v>2109</v>
      </c>
      <c r="F665" s="144">
        <v>21125000</v>
      </c>
      <c r="G665" s="65" t="s">
        <v>1781</v>
      </c>
      <c r="H665" s="72" t="s">
        <v>67</v>
      </c>
    </row>
    <row r="666" spans="2:8" x14ac:dyDescent="0.25">
      <c r="B666" s="14">
        <v>21180120</v>
      </c>
      <c r="C666" s="15" t="s">
        <v>1783</v>
      </c>
      <c r="D666" s="280" t="s">
        <v>67</v>
      </c>
      <c r="E666" s="72" t="s">
        <v>2109</v>
      </c>
      <c r="F666" s="144">
        <v>21125100</v>
      </c>
      <c r="G666" s="65" t="s">
        <v>1783</v>
      </c>
      <c r="H666" s="72" t="s">
        <v>67</v>
      </c>
    </row>
    <row r="667" spans="2:8" ht="30" x14ac:dyDescent="0.25">
      <c r="B667" s="14">
        <v>21180130</v>
      </c>
      <c r="C667" s="15" t="s">
        <v>1785</v>
      </c>
      <c r="D667" s="280" t="s">
        <v>67</v>
      </c>
      <c r="E667" s="72" t="s">
        <v>2109</v>
      </c>
      <c r="F667" s="144">
        <v>21125200</v>
      </c>
      <c r="G667" s="65" t="s">
        <v>1785</v>
      </c>
      <c r="H667" s="72" t="s">
        <v>67</v>
      </c>
    </row>
    <row r="668" spans="2:8" ht="30" x14ac:dyDescent="0.25">
      <c r="B668" s="14">
        <v>21180140</v>
      </c>
      <c r="C668" s="15" t="s">
        <v>1787</v>
      </c>
      <c r="D668" s="280" t="s">
        <v>67</v>
      </c>
      <c r="E668" s="72" t="s">
        <v>2109</v>
      </c>
      <c r="F668" s="144">
        <v>21125300</v>
      </c>
      <c r="G668" s="65" t="s">
        <v>1787</v>
      </c>
      <c r="H668" s="72" t="s">
        <v>67</v>
      </c>
    </row>
    <row r="669" spans="2:8" ht="30" x14ac:dyDescent="0.25">
      <c r="B669" s="14">
        <v>21180150</v>
      </c>
      <c r="C669" s="15" t="s">
        <v>1789</v>
      </c>
      <c r="D669" s="280" t="s">
        <v>67</v>
      </c>
      <c r="E669" s="72" t="s">
        <v>2109</v>
      </c>
      <c r="F669" s="144">
        <v>21125400</v>
      </c>
      <c r="G669" s="65" t="s">
        <v>1789</v>
      </c>
      <c r="H669" s="72" t="s">
        <v>67</v>
      </c>
    </row>
    <row r="670" spans="2:8" ht="30" x14ac:dyDescent="0.25">
      <c r="B670" s="14">
        <v>21180160</v>
      </c>
      <c r="C670" s="15" t="s">
        <v>1791</v>
      </c>
      <c r="D670" s="280" t="s">
        <v>67</v>
      </c>
      <c r="E670" s="72" t="s">
        <v>2109</v>
      </c>
      <c r="F670" s="144">
        <v>21125500</v>
      </c>
      <c r="G670" s="65" t="s">
        <v>1791</v>
      </c>
      <c r="H670" s="72" t="s">
        <v>67</v>
      </c>
    </row>
    <row r="671" spans="2:8" ht="30" x14ac:dyDescent="0.25">
      <c r="B671" s="14">
        <v>21180170</v>
      </c>
      <c r="C671" s="15" t="s">
        <v>1793</v>
      </c>
      <c r="D671" s="280" t="s">
        <v>67</v>
      </c>
      <c r="E671" s="72" t="s">
        <v>2109</v>
      </c>
      <c r="F671" s="144">
        <v>21125600</v>
      </c>
      <c r="G671" s="65" t="s">
        <v>1793</v>
      </c>
      <c r="H671" s="72" t="s">
        <v>67</v>
      </c>
    </row>
    <row r="672" spans="2:8" x14ac:dyDescent="0.25">
      <c r="B672" s="14">
        <v>21130010</v>
      </c>
      <c r="C672" s="15" t="s">
        <v>1795</v>
      </c>
      <c r="D672" s="280" t="s">
        <v>54</v>
      </c>
      <c r="E672" s="72" t="s">
        <v>2109</v>
      </c>
      <c r="F672" s="144">
        <v>21130100</v>
      </c>
      <c r="G672" s="65" t="s">
        <v>1795</v>
      </c>
      <c r="H672" s="72" t="s">
        <v>54</v>
      </c>
    </row>
    <row r="673" spans="2:8" x14ac:dyDescent="0.25">
      <c r="B673" s="14">
        <v>21190010</v>
      </c>
      <c r="C673" s="15" t="s">
        <v>1802</v>
      </c>
      <c r="D673" s="280" t="s">
        <v>54</v>
      </c>
      <c r="E673" s="72" t="s">
        <v>2109</v>
      </c>
      <c r="F673" s="144">
        <v>21199900</v>
      </c>
      <c r="G673" s="65" t="s">
        <v>1802</v>
      </c>
      <c r="H673" s="72" t="s">
        <v>54</v>
      </c>
    </row>
    <row r="674" spans="2:8" ht="45" x14ac:dyDescent="0.25">
      <c r="B674" s="14">
        <v>21210010</v>
      </c>
      <c r="C674" s="15" t="s">
        <v>1807</v>
      </c>
      <c r="D674" s="280" t="s">
        <v>54</v>
      </c>
      <c r="E674" s="72" t="s">
        <v>2109</v>
      </c>
      <c r="F674" s="144">
        <v>21210100</v>
      </c>
      <c r="G674" s="65" t="s">
        <v>1809</v>
      </c>
      <c r="H674" s="72" t="s">
        <v>54</v>
      </c>
    </row>
    <row r="675" spans="2:8" ht="45" x14ac:dyDescent="0.25">
      <c r="B675" s="14">
        <v>21210020</v>
      </c>
      <c r="C675" s="15" t="s">
        <v>1811</v>
      </c>
      <c r="D675" s="280" t="s">
        <v>54</v>
      </c>
      <c r="E675" s="72" t="s">
        <v>2109</v>
      </c>
      <c r="F675" s="144">
        <v>21210200</v>
      </c>
      <c r="G675" s="65" t="s">
        <v>1811</v>
      </c>
      <c r="H675" s="72" t="s">
        <v>54</v>
      </c>
    </row>
    <row r="676" spans="2:8" x14ac:dyDescent="0.25">
      <c r="B676" s="32">
        <v>21280000</v>
      </c>
      <c r="C676" s="16" t="s">
        <v>1830</v>
      </c>
      <c r="D676" s="53" t="s">
        <v>45</v>
      </c>
      <c r="E676" s="76" t="s">
        <v>2122</v>
      </c>
      <c r="F676" s="178"/>
      <c r="G676" s="178"/>
      <c r="H676" s="70"/>
    </row>
    <row r="677" spans="2:8" x14ac:dyDescent="0.25">
      <c r="B677" s="32">
        <v>21280100</v>
      </c>
      <c r="C677" s="16" t="s">
        <v>1832</v>
      </c>
      <c r="D677" s="53" t="s">
        <v>67</v>
      </c>
      <c r="E677" s="76" t="s">
        <v>2122</v>
      </c>
      <c r="F677" s="178"/>
      <c r="G677" s="178"/>
      <c r="H677" s="70"/>
    </row>
    <row r="678" spans="2:8" ht="30" x14ac:dyDescent="0.25">
      <c r="B678" s="14">
        <v>21280110</v>
      </c>
      <c r="C678" s="15" t="s">
        <v>1818</v>
      </c>
      <c r="D678" s="280" t="s">
        <v>67</v>
      </c>
      <c r="E678" s="72" t="s">
        <v>2109</v>
      </c>
      <c r="F678" s="144">
        <v>21225000</v>
      </c>
      <c r="G678" s="65" t="s">
        <v>1818</v>
      </c>
      <c r="H678" s="72" t="s">
        <v>67</v>
      </c>
    </row>
    <row r="679" spans="2:8" x14ac:dyDescent="0.25">
      <c r="B679" s="14">
        <v>21280120</v>
      </c>
      <c r="C679" s="15" t="s">
        <v>1820</v>
      </c>
      <c r="D679" s="280" t="s">
        <v>67</v>
      </c>
      <c r="E679" s="72" t="s">
        <v>2109</v>
      </c>
      <c r="F679" s="144">
        <v>21225100</v>
      </c>
      <c r="G679" s="65" t="s">
        <v>1820</v>
      </c>
      <c r="H679" s="72" t="s">
        <v>67</v>
      </c>
    </row>
    <row r="680" spans="2:8" ht="30" x14ac:dyDescent="0.25">
      <c r="B680" s="14">
        <v>21280130</v>
      </c>
      <c r="C680" s="15" t="s">
        <v>1822</v>
      </c>
      <c r="D680" s="280" t="s">
        <v>67</v>
      </c>
      <c r="E680" s="72" t="s">
        <v>2109</v>
      </c>
      <c r="F680" s="144">
        <v>21225200</v>
      </c>
      <c r="G680" s="65" t="s">
        <v>1822</v>
      </c>
      <c r="H680" s="72" t="s">
        <v>67</v>
      </c>
    </row>
    <row r="681" spans="2:8" ht="30" x14ac:dyDescent="0.25">
      <c r="B681" s="14">
        <v>21280140</v>
      </c>
      <c r="C681" s="15" t="s">
        <v>1824</v>
      </c>
      <c r="D681" s="280" t="s">
        <v>67</v>
      </c>
      <c r="E681" s="72" t="s">
        <v>2109</v>
      </c>
      <c r="F681" s="144">
        <v>21225300</v>
      </c>
      <c r="G681" s="65" t="s">
        <v>1824</v>
      </c>
      <c r="H681" s="72" t="s">
        <v>67</v>
      </c>
    </row>
    <row r="682" spans="2:8" ht="30" x14ac:dyDescent="0.25">
      <c r="B682" s="14">
        <v>21280150</v>
      </c>
      <c r="C682" s="15" t="s">
        <v>1826</v>
      </c>
      <c r="D682" s="280" t="s">
        <v>67</v>
      </c>
      <c r="E682" s="72" t="s">
        <v>2109</v>
      </c>
      <c r="F682" s="144">
        <v>21225400</v>
      </c>
      <c r="G682" s="65" t="s">
        <v>1826</v>
      </c>
      <c r="H682" s="72" t="s">
        <v>67</v>
      </c>
    </row>
    <row r="683" spans="2:8" ht="30" x14ac:dyDescent="0.25">
      <c r="B683" s="14">
        <v>21280160</v>
      </c>
      <c r="C683" s="15" t="s">
        <v>1828</v>
      </c>
      <c r="D683" s="280" t="s">
        <v>67</v>
      </c>
      <c r="E683" s="72" t="s">
        <v>2109</v>
      </c>
      <c r="F683" s="144">
        <v>21225500</v>
      </c>
      <c r="G683" s="65" t="s">
        <v>1828</v>
      </c>
      <c r="H683" s="72" t="s">
        <v>67</v>
      </c>
    </row>
    <row r="684" spans="2:8" x14ac:dyDescent="0.25">
      <c r="B684" s="14">
        <v>21290010</v>
      </c>
      <c r="C684" s="15" t="s">
        <v>1834</v>
      </c>
      <c r="D684" s="280" t="s">
        <v>54</v>
      </c>
      <c r="E684" s="72" t="s">
        <v>2109</v>
      </c>
      <c r="F684" s="144">
        <v>21299900</v>
      </c>
      <c r="G684" s="65" t="s">
        <v>1834</v>
      </c>
      <c r="H684" s="72" t="s">
        <v>54</v>
      </c>
    </row>
    <row r="685" spans="2:8" ht="30" x14ac:dyDescent="0.25">
      <c r="B685" s="333">
        <v>22110010</v>
      </c>
      <c r="C685" s="334" t="s">
        <v>1841</v>
      </c>
      <c r="D685" s="334" t="s">
        <v>54</v>
      </c>
      <c r="E685" s="72" t="s">
        <v>2109</v>
      </c>
      <c r="F685" s="144">
        <v>22110100</v>
      </c>
      <c r="G685" s="65" t="s">
        <v>1843</v>
      </c>
      <c r="H685" s="72" t="s">
        <v>54</v>
      </c>
    </row>
    <row r="686" spans="2:8" ht="30" x14ac:dyDescent="0.25">
      <c r="B686" s="333"/>
      <c r="C686" s="334"/>
      <c r="D686" s="334"/>
      <c r="E686" s="73" t="s">
        <v>2109</v>
      </c>
      <c r="F686" s="179">
        <v>22110200</v>
      </c>
      <c r="G686" s="67" t="s">
        <v>1845</v>
      </c>
      <c r="H686" s="73" t="s">
        <v>54</v>
      </c>
    </row>
    <row r="687" spans="2:8" ht="30" x14ac:dyDescent="0.25">
      <c r="B687" s="32">
        <v>22120110</v>
      </c>
      <c r="C687" s="16" t="s">
        <v>1733</v>
      </c>
      <c r="D687" s="53" t="s">
        <v>54</v>
      </c>
      <c r="E687" s="332" t="s">
        <v>2126</v>
      </c>
      <c r="F687" s="332"/>
      <c r="G687" s="332"/>
      <c r="H687" s="332"/>
    </row>
    <row r="688" spans="2:8" ht="30" x14ac:dyDescent="0.25">
      <c r="B688" s="32">
        <v>22120210</v>
      </c>
      <c r="C688" s="16" t="s">
        <v>1850</v>
      </c>
      <c r="D688" s="53" t="s">
        <v>54</v>
      </c>
      <c r="E688" s="332"/>
      <c r="F688" s="332"/>
      <c r="G688" s="332"/>
      <c r="H688" s="332"/>
    </row>
    <row r="689" spans="2:8" ht="30" x14ac:dyDescent="0.25">
      <c r="B689" s="32">
        <v>22120310</v>
      </c>
      <c r="C689" s="16" t="s">
        <v>1852</v>
      </c>
      <c r="D689" s="53" t="s">
        <v>54</v>
      </c>
      <c r="E689" s="332"/>
      <c r="F689" s="332"/>
      <c r="G689" s="332"/>
      <c r="H689" s="332"/>
    </row>
    <row r="690" spans="2:8" x14ac:dyDescent="0.25">
      <c r="B690" s="32">
        <v>22120410</v>
      </c>
      <c r="C690" s="16" t="s">
        <v>1855</v>
      </c>
      <c r="D690" s="53" t="s">
        <v>54</v>
      </c>
      <c r="E690" s="332"/>
      <c r="F690" s="332"/>
      <c r="G690" s="332"/>
      <c r="H690" s="332"/>
    </row>
    <row r="691" spans="2:8" x14ac:dyDescent="0.25">
      <c r="B691" s="14">
        <v>22130010</v>
      </c>
      <c r="C691" s="15" t="s">
        <v>1858</v>
      </c>
      <c r="D691" s="280" t="s">
        <v>54</v>
      </c>
      <c r="E691" s="72" t="s">
        <v>2109</v>
      </c>
      <c r="F691" s="144">
        <v>22130100</v>
      </c>
      <c r="G691" s="65" t="s">
        <v>1858</v>
      </c>
      <c r="H691" s="72" t="s">
        <v>54</v>
      </c>
    </row>
    <row r="692" spans="2:8" ht="30" x14ac:dyDescent="0.25">
      <c r="B692" s="32">
        <v>22180000</v>
      </c>
      <c r="C692" s="16" t="s">
        <v>1861</v>
      </c>
      <c r="D692" s="53" t="s">
        <v>45</v>
      </c>
      <c r="E692" s="70"/>
      <c r="F692" s="178"/>
      <c r="G692" s="178"/>
      <c r="H692" s="70"/>
    </row>
    <row r="693" spans="2:8" x14ac:dyDescent="0.25">
      <c r="B693" s="32">
        <v>22180100</v>
      </c>
      <c r="C693" s="16" t="s">
        <v>1841</v>
      </c>
      <c r="D693" s="53" t="s">
        <v>67</v>
      </c>
      <c r="E693" s="70"/>
      <c r="F693" s="178"/>
      <c r="G693" s="178"/>
      <c r="H693" s="70"/>
    </row>
    <row r="694" spans="2:8" x14ac:dyDescent="0.25">
      <c r="B694" s="32">
        <v>22180110</v>
      </c>
      <c r="C694" s="16" t="s">
        <v>1864</v>
      </c>
      <c r="D694" s="53" t="s">
        <v>67</v>
      </c>
      <c r="E694" s="70"/>
      <c r="F694" s="178"/>
      <c r="G694" s="178"/>
      <c r="H694" s="70"/>
    </row>
    <row r="695" spans="2:8" x14ac:dyDescent="0.25">
      <c r="B695" s="32">
        <v>22180120</v>
      </c>
      <c r="C695" s="16" t="s">
        <v>1866</v>
      </c>
      <c r="D695" s="53" t="s">
        <v>67</v>
      </c>
      <c r="E695" s="70"/>
      <c r="F695" s="178"/>
      <c r="G695" s="178"/>
      <c r="H695" s="70"/>
    </row>
    <row r="696" spans="2:8" x14ac:dyDescent="0.25">
      <c r="B696" s="14">
        <v>22200010</v>
      </c>
      <c r="C696" s="15" t="s">
        <v>1867</v>
      </c>
      <c r="D696" s="280" t="s">
        <v>54</v>
      </c>
      <c r="E696" s="72" t="s">
        <v>2109</v>
      </c>
      <c r="F696" s="144">
        <v>22210100</v>
      </c>
      <c r="G696" s="65" t="s">
        <v>1867</v>
      </c>
      <c r="H696" s="72" t="s">
        <v>54</v>
      </c>
    </row>
    <row r="697" spans="2:8" ht="30" x14ac:dyDescent="0.25">
      <c r="B697" s="14">
        <v>22200020</v>
      </c>
      <c r="C697" s="15" t="s">
        <v>1875</v>
      </c>
      <c r="D697" s="280" t="s">
        <v>54</v>
      </c>
      <c r="E697" s="72" t="s">
        <v>2109</v>
      </c>
      <c r="F697" s="144">
        <v>22210200</v>
      </c>
      <c r="G697" s="65" t="s">
        <v>1870</v>
      </c>
      <c r="H697" s="72" t="s">
        <v>54</v>
      </c>
    </row>
    <row r="698" spans="2:8" x14ac:dyDescent="0.25">
      <c r="B698" s="178"/>
      <c r="C698" s="178"/>
      <c r="D698" s="70"/>
      <c r="E698" s="71" t="s">
        <v>2123</v>
      </c>
      <c r="F698" s="179">
        <v>22210300</v>
      </c>
      <c r="G698" s="67" t="s">
        <v>1872</v>
      </c>
      <c r="H698" s="73" t="s">
        <v>54</v>
      </c>
    </row>
    <row r="699" spans="2:8" x14ac:dyDescent="0.25">
      <c r="B699" s="14">
        <v>22300010</v>
      </c>
      <c r="C699" s="15" t="s">
        <v>1876</v>
      </c>
      <c r="D699" s="280" t="s">
        <v>54</v>
      </c>
      <c r="E699" s="72" t="s">
        <v>2109</v>
      </c>
      <c r="F699" s="144">
        <v>22310100</v>
      </c>
      <c r="G699" s="65" t="s">
        <v>1876</v>
      </c>
      <c r="H699" s="72" t="s">
        <v>54</v>
      </c>
    </row>
    <row r="700" spans="2:8" x14ac:dyDescent="0.25">
      <c r="B700" s="178"/>
      <c r="C700" s="178"/>
      <c r="D700" s="70"/>
      <c r="E700" s="71" t="s">
        <v>2123</v>
      </c>
      <c r="F700" s="179">
        <v>23100000</v>
      </c>
      <c r="G700" s="60" t="s">
        <v>1880</v>
      </c>
      <c r="H700" s="69" t="s">
        <v>45</v>
      </c>
    </row>
    <row r="701" spans="2:8" x14ac:dyDescent="0.25">
      <c r="B701" s="178"/>
      <c r="C701" s="178"/>
      <c r="D701" s="70"/>
      <c r="E701" s="71" t="s">
        <v>2123</v>
      </c>
      <c r="F701" s="179">
        <v>23110000</v>
      </c>
      <c r="G701" s="60" t="s">
        <v>1880</v>
      </c>
      <c r="H701" s="69" t="s">
        <v>45</v>
      </c>
    </row>
    <row r="702" spans="2:8" x14ac:dyDescent="0.25">
      <c r="B702" s="14">
        <v>23000100</v>
      </c>
      <c r="C702" s="15" t="s">
        <v>1882</v>
      </c>
      <c r="D702" s="280" t="s">
        <v>54</v>
      </c>
      <c r="E702" s="72" t="s">
        <v>2109</v>
      </c>
      <c r="F702" s="144">
        <v>23110100</v>
      </c>
      <c r="G702" s="65" t="s">
        <v>1882</v>
      </c>
      <c r="H702" s="72" t="s">
        <v>54</v>
      </c>
    </row>
    <row r="703" spans="2:8" x14ac:dyDescent="0.25">
      <c r="B703" s="32">
        <v>23000110</v>
      </c>
      <c r="C703" s="16" t="s">
        <v>1882</v>
      </c>
      <c r="D703" s="53" t="s">
        <v>54</v>
      </c>
      <c r="E703" s="76" t="s">
        <v>2122</v>
      </c>
      <c r="F703" s="178"/>
      <c r="G703" s="178"/>
      <c r="H703" s="70"/>
    </row>
    <row r="704" spans="2:8" ht="30" x14ac:dyDescent="0.25">
      <c r="B704" s="14">
        <v>23000200</v>
      </c>
      <c r="C704" s="15" t="s">
        <v>1884</v>
      </c>
      <c r="D704" s="280" t="s">
        <v>54</v>
      </c>
      <c r="E704" s="72" t="s">
        <v>2109</v>
      </c>
      <c r="F704" s="144">
        <v>23110200</v>
      </c>
      <c r="G704" s="65" t="s">
        <v>1884</v>
      </c>
      <c r="H704" s="72" t="s">
        <v>54</v>
      </c>
    </row>
    <row r="705" spans="2:8" ht="30" x14ac:dyDescent="0.25">
      <c r="B705" s="32">
        <v>23000210</v>
      </c>
      <c r="C705" s="16" t="s">
        <v>1884</v>
      </c>
      <c r="D705" s="53" t="s">
        <v>54</v>
      </c>
      <c r="E705" s="76" t="s">
        <v>2122</v>
      </c>
      <c r="F705" s="178"/>
      <c r="G705" s="178"/>
      <c r="H705" s="70"/>
    </row>
    <row r="706" spans="2:8" x14ac:dyDescent="0.25">
      <c r="B706" s="14">
        <v>23000300</v>
      </c>
      <c r="C706" s="15" t="s">
        <v>1886</v>
      </c>
      <c r="D706" s="280" t="s">
        <v>54</v>
      </c>
      <c r="E706" s="72" t="s">
        <v>2109</v>
      </c>
      <c r="F706" s="144">
        <v>23110300</v>
      </c>
      <c r="G706" s="65" t="s">
        <v>1886</v>
      </c>
      <c r="H706" s="72" t="s">
        <v>54</v>
      </c>
    </row>
    <row r="707" spans="2:8" x14ac:dyDescent="0.25">
      <c r="B707" s="32">
        <v>23000310</v>
      </c>
      <c r="C707" s="16" t="s">
        <v>1886</v>
      </c>
      <c r="D707" s="53" t="s">
        <v>54</v>
      </c>
      <c r="E707" s="76" t="s">
        <v>2122</v>
      </c>
      <c r="F707" s="178"/>
      <c r="G707" s="178"/>
      <c r="H707" s="70"/>
    </row>
    <row r="708" spans="2:8" ht="30" x14ac:dyDescent="0.25">
      <c r="B708" s="14">
        <v>23000400</v>
      </c>
      <c r="C708" s="15" t="s">
        <v>1888</v>
      </c>
      <c r="D708" s="280" t="s">
        <v>54</v>
      </c>
      <c r="E708" s="72" t="s">
        <v>2109</v>
      </c>
      <c r="F708" s="144">
        <v>23110400</v>
      </c>
      <c r="G708" s="65" t="s">
        <v>1888</v>
      </c>
      <c r="H708" s="72" t="s">
        <v>54</v>
      </c>
    </row>
    <row r="709" spans="2:8" ht="30" x14ac:dyDescent="0.25">
      <c r="B709" s="32">
        <v>23000410</v>
      </c>
      <c r="C709" s="16" t="s">
        <v>1888</v>
      </c>
      <c r="D709" s="53" t="s">
        <v>54</v>
      </c>
      <c r="E709" s="76" t="s">
        <v>2122</v>
      </c>
      <c r="F709" s="178"/>
      <c r="G709" s="178"/>
      <c r="H709" s="70"/>
    </row>
    <row r="710" spans="2:8" ht="30" x14ac:dyDescent="0.25">
      <c r="B710" s="14">
        <v>23000500</v>
      </c>
      <c r="C710" s="15" t="s">
        <v>1890</v>
      </c>
      <c r="D710" s="280" t="s">
        <v>54</v>
      </c>
      <c r="E710" s="72" t="s">
        <v>2109</v>
      </c>
      <c r="F710" s="144">
        <v>23110500</v>
      </c>
      <c r="G710" s="65" t="s">
        <v>1890</v>
      </c>
      <c r="H710" s="72" t="s">
        <v>54</v>
      </c>
    </row>
    <row r="711" spans="2:8" ht="30" x14ac:dyDescent="0.25">
      <c r="B711" s="32">
        <v>23000510</v>
      </c>
      <c r="C711" s="16" t="s">
        <v>1890</v>
      </c>
      <c r="D711" s="53" t="s">
        <v>54</v>
      </c>
      <c r="E711" s="76" t="s">
        <v>2122</v>
      </c>
      <c r="F711" s="178"/>
      <c r="G711" s="178"/>
      <c r="H711" s="70"/>
    </row>
    <row r="712" spans="2:8" x14ac:dyDescent="0.25">
      <c r="B712" s="14">
        <v>23000600</v>
      </c>
      <c r="C712" s="15" t="s">
        <v>1892</v>
      </c>
      <c r="D712" s="280" t="s">
        <v>54</v>
      </c>
      <c r="E712" s="72" t="s">
        <v>2109</v>
      </c>
      <c r="F712" s="144">
        <v>23110600</v>
      </c>
      <c r="G712" s="65" t="s">
        <v>1892</v>
      </c>
      <c r="H712" s="72" t="s">
        <v>54</v>
      </c>
    </row>
    <row r="713" spans="2:8" x14ac:dyDescent="0.25">
      <c r="B713" s="32">
        <v>23000610</v>
      </c>
      <c r="C713" s="16" t="s">
        <v>1892</v>
      </c>
      <c r="D713" s="53" t="s">
        <v>54</v>
      </c>
      <c r="E713" s="76" t="s">
        <v>2122</v>
      </c>
      <c r="F713" s="178"/>
      <c r="G713" s="178"/>
      <c r="H713" s="70"/>
    </row>
    <row r="714" spans="2:8" x14ac:dyDescent="0.25">
      <c r="B714" s="14">
        <v>23000700</v>
      </c>
      <c r="C714" s="15" t="s">
        <v>1894</v>
      </c>
      <c r="D714" s="280" t="s">
        <v>54</v>
      </c>
      <c r="E714" s="72" t="s">
        <v>2109</v>
      </c>
      <c r="F714" s="144">
        <v>23110700</v>
      </c>
      <c r="G714" s="65" t="s">
        <v>1894</v>
      </c>
      <c r="H714" s="72" t="s">
        <v>54</v>
      </c>
    </row>
    <row r="715" spans="2:8" x14ac:dyDescent="0.25">
      <c r="B715" s="14">
        <v>23000710</v>
      </c>
      <c r="C715" s="15" t="s">
        <v>1894</v>
      </c>
      <c r="D715" s="280" t="s">
        <v>54</v>
      </c>
      <c r="E715" s="72" t="s">
        <v>2109</v>
      </c>
      <c r="F715" s="144">
        <v>23110710</v>
      </c>
      <c r="G715" s="65" t="s">
        <v>1896</v>
      </c>
      <c r="H715" s="72" t="s">
        <v>54</v>
      </c>
    </row>
    <row r="716" spans="2:8" ht="30" x14ac:dyDescent="0.25">
      <c r="B716" s="14">
        <v>23000720</v>
      </c>
      <c r="C716" s="15" t="s">
        <v>1898</v>
      </c>
      <c r="D716" s="280" t="s">
        <v>54</v>
      </c>
      <c r="E716" s="72" t="s">
        <v>2109</v>
      </c>
      <c r="F716" s="144">
        <v>23110720</v>
      </c>
      <c r="G716" s="65" t="s">
        <v>1898</v>
      </c>
      <c r="H716" s="72" t="s">
        <v>54</v>
      </c>
    </row>
    <row r="717" spans="2:8" ht="30" x14ac:dyDescent="0.25">
      <c r="B717" s="14">
        <v>23000730</v>
      </c>
      <c r="C717" s="15" t="s">
        <v>1901</v>
      </c>
      <c r="D717" s="280" t="s">
        <v>54</v>
      </c>
      <c r="E717" s="72" t="s">
        <v>2109</v>
      </c>
      <c r="F717" s="144">
        <v>23110730</v>
      </c>
      <c r="G717" s="65" t="s">
        <v>1901</v>
      </c>
      <c r="H717" s="72" t="s">
        <v>54</v>
      </c>
    </row>
    <row r="718" spans="2:8" ht="30" x14ac:dyDescent="0.25">
      <c r="B718" s="32">
        <v>24180000</v>
      </c>
      <c r="C718" s="16" t="s">
        <v>1134</v>
      </c>
      <c r="D718" s="53" t="s">
        <v>45</v>
      </c>
      <c r="E718" s="76" t="s">
        <v>2122</v>
      </c>
      <c r="F718" s="144"/>
      <c r="G718" s="65"/>
      <c r="H718" s="72"/>
    </row>
    <row r="719" spans="2:8" ht="30" x14ac:dyDescent="0.25">
      <c r="B719" s="178"/>
      <c r="C719" s="178"/>
      <c r="D719" s="70"/>
      <c r="E719" s="71" t="s">
        <v>2123</v>
      </c>
      <c r="F719" s="179">
        <v>24110000</v>
      </c>
      <c r="G719" s="60" t="s">
        <v>1915</v>
      </c>
      <c r="H719" s="69" t="s">
        <v>45</v>
      </c>
    </row>
    <row r="720" spans="2:8" ht="45" x14ac:dyDescent="0.25">
      <c r="B720" s="14">
        <v>24180300</v>
      </c>
      <c r="C720" s="15" t="s">
        <v>1926</v>
      </c>
      <c r="D720" s="280" t="s">
        <v>67</v>
      </c>
      <c r="E720" s="72" t="s">
        <v>2109</v>
      </c>
      <c r="F720" s="144">
        <v>24115000</v>
      </c>
      <c r="G720" s="144" t="s">
        <v>1916</v>
      </c>
      <c r="H720" s="66" t="s">
        <v>67</v>
      </c>
    </row>
    <row r="721" spans="2:8" ht="30" x14ac:dyDescent="0.25">
      <c r="B721" s="14">
        <v>24180310</v>
      </c>
      <c r="C721" s="15" t="s">
        <v>1193</v>
      </c>
      <c r="D721" s="280" t="s">
        <v>67</v>
      </c>
      <c r="E721" s="72" t="s">
        <v>2109</v>
      </c>
      <c r="F721" s="144">
        <v>24115010</v>
      </c>
      <c r="G721" s="144" t="s">
        <v>1180</v>
      </c>
      <c r="H721" s="66" t="s">
        <v>67</v>
      </c>
    </row>
    <row r="722" spans="2:8" ht="45" x14ac:dyDescent="0.25">
      <c r="B722" s="14">
        <v>24180320</v>
      </c>
      <c r="C722" s="15" t="s">
        <v>1195</v>
      </c>
      <c r="D722" s="280" t="s">
        <v>67</v>
      </c>
      <c r="E722" s="72" t="s">
        <v>2109</v>
      </c>
      <c r="F722" s="144">
        <v>24115020</v>
      </c>
      <c r="G722" s="144" t="s">
        <v>1182</v>
      </c>
      <c r="H722" s="66" t="s">
        <v>67</v>
      </c>
    </row>
    <row r="723" spans="2:8" ht="30" x14ac:dyDescent="0.25">
      <c r="B723" s="14">
        <v>24180330</v>
      </c>
      <c r="C723" s="15" t="s">
        <v>1197</v>
      </c>
      <c r="D723" s="280" t="s">
        <v>67</v>
      </c>
      <c r="E723" s="72" t="s">
        <v>2109</v>
      </c>
      <c r="F723" s="144">
        <v>24115030</v>
      </c>
      <c r="G723" s="144" t="s">
        <v>1184</v>
      </c>
      <c r="H723" s="66" t="s">
        <v>67</v>
      </c>
    </row>
    <row r="724" spans="2:8" ht="45" x14ac:dyDescent="0.25">
      <c r="B724" s="14">
        <v>24180340</v>
      </c>
      <c r="C724" s="15" t="s">
        <v>1199</v>
      </c>
      <c r="D724" s="280" t="s">
        <v>67</v>
      </c>
      <c r="E724" s="72" t="s">
        <v>2109</v>
      </c>
      <c r="F724" s="144">
        <v>24115040</v>
      </c>
      <c r="G724" s="144" t="s">
        <v>1186</v>
      </c>
      <c r="H724" s="66" t="s">
        <v>67</v>
      </c>
    </row>
    <row r="725" spans="2:8" ht="30" x14ac:dyDescent="0.25">
      <c r="B725" s="14">
        <v>24180350</v>
      </c>
      <c r="C725" s="15" t="s">
        <v>1201</v>
      </c>
      <c r="D725" s="280" t="s">
        <v>67</v>
      </c>
      <c r="E725" s="72" t="s">
        <v>2109</v>
      </c>
      <c r="F725" s="144">
        <v>24115050</v>
      </c>
      <c r="G725" s="144" t="s">
        <v>1188</v>
      </c>
      <c r="H725" s="66" t="s">
        <v>67</v>
      </c>
    </row>
    <row r="726" spans="2:8" ht="30" x14ac:dyDescent="0.25">
      <c r="B726" s="14">
        <v>24180390</v>
      </c>
      <c r="C726" s="15" t="s">
        <v>1203</v>
      </c>
      <c r="D726" s="280" t="s">
        <v>67</v>
      </c>
      <c r="E726" s="72" t="s">
        <v>2109</v>
      </c>
      <c r="F726" s="144">
        <v>24115090</v>
      </c>
      <c r="G726" s="144" t="s">
        <v>1190</v>
      </c>
      <c r="H726" s="66" t="s">
        <v>67</v>
      </c>
    </row>
    <row r="727" spans="2:8" ht="45" x14ac:dyDescent="0.25">
      <c r="B727" s="14">
        <v>24180400</v>
      </c>
      <c r="C727" s="15" t="s">
        <v>1933</v>
      </c>
      <c r="D727" s="280" t="s">
        <v>67</v>
      </c>
      <c r="E727" s="72" t="s">
        <v>2109</v>
      </c>
      <c r="F727" s="144">
        <v>24115100</v>
      </c>
      <c r="G727" s="144" t="s">
        <v>1933</v>
      </c>
      <c r="H727" s="66" t="s">
        <v>67</v>
      </c>
    </row>
    <row r="728" spans="2:8" ht="30" x14ac:dyDescent="0.25">
      <c r="B728" s="14">
        <v>24180410</v>
      </c>
      <c r="C728" s="15" t="s">
        <v>1219</v>
      </c>
      <c r="D728" s="280" t="s">
        <v>67</v>
      </c>
      <c r="E728" s="72" t="s">
        <v>2109</v>
      </c>
      <c r="F728" s="144">
        <v>24115110</v>
      </c>
      <c r="G728" s="144" t="s">
        <v>1207</v>
      </c>
      <c r="H728" s="66" t="s">
        <v>67</v>
      </c>
    </row>
    <row r="729" spans="2:8" ht="45" x14ac:dyDescent="0.25">
      <c r="B729" s="14">
        <v>24180420</v>
      </c>
      <c r="C729" s="15" t="s">
        <v>1221</v>
      </c>
      <c r="D729" s="280" t="s">
        <v>67</v>
      </c>
      <c r="E729" s="72" t="s">
        <v>2109</v>
      </c>
      <c r="F729" s="144">
        <v>24115120</v>
      </c>
      <c r="G729" s="144" t="s">
        <v>1209</v>
      </c>
      <c r="H729" s="66" t="s">
        <v>67</v>
      </c>
    </row>
    <row r="730" spans="2:8" ht="45" x14ac:dyDescent="0.25">
      <c r="B730" s="178"/>
      <c r="C730" s="178"/>
      <c r="D730" s="70"/>
      <c r="E730" s="71" t="s">
        <v>2123</v>
      </c>
      <c r="F730" s="179">
        <v>24115130</v>
      </c>
      <c r="G730" s="60" t="s">
        <v>1213</v>
      </c>
      <c r="H730" s="69" t="s">
        <v>67</v>
      </c>
    </row>
    <row r="731" spans="2:8" ht="30" x14ac:dyDescent="0.25">
      <c r="B731" s="14">
        <v>24180430</v>
      </c>
      <c r="C731" s="15" t="s">
        <v>1223</v>
      </c>
      <c r="D731" s="280" t="s">
        <v>67</v>
      </c>
      <c r="E731" s="72" t="s">
        <v>2109</v>
      </c>
      <c r="F731" s="144">
        <v>24115140</v>
      </c>
      <c r="G731" s="144" t="s">
        <v>1211</v>
      </c>
      <c r="H731" s="66" t="s">
        <v>67</v>
      </c>
    </row>
    <row r="732" spans="2:8" ht="45" x14ac:dyDescent="0.25">
      <c r="B732" s="32">
        <v>24180440</v>
      </c>
      <c r="C732" s="16" t="s">
        <v>1225</v>
      </c>
      <c r="D732" s="53" t="s">
        <v>67</v>
      </c>
      <c r="E732" s="76" t="s">
        <v>2122</v>
      </c>
      <c r="F732" s="144"/>
      <c r="G732" s="144"/>
      <c r="H732" s="66"/>
    </row>
    <row r="733" spans="2:8" ht="30" x14ac:dyDescent="0.25">
      <c r="B733" s="14">
        <v>24180450</v>
      </c>
      <c r="C733" s="15" t="s">
        <v>1227</v>
      </c>
      <c r="D733" s="280" t="s">
        <v>67</v>
      </c>
      <c r="E733" s="72" t="s">
        <v>2109</v>
      </c>
      <c r="F733" s="144">
        <v>24115150</v>
      </c>
      <c r="G733" s="144" t="s">
        <v>1214</v>
      </c>
      <c r="H733" s="66" t="s">
        <v>67</v>
      </c>
    </row>
    <row r="734" spans="2:8" ht="30" x14ac:dyDescent="0.25">
      <c r="B734" s="178"/>
      <c r="C734" s="178"/>
      <c r="D734" s="70"/>
      <c r="E734" s="71" t="s">
        <v>2123</v>
      </c>
      <c r="F734" s="144">
        <v>24115190</v>
      </c>
      <c r="G734" s="144" t="s">
        <v>1216</v>
      </c>
      <c r="H734" s="66" t="s">
        <v>67</v>
      </c>
    </row>
    <row r="735" spans="2:8" ht="30" x14ac:dyDescent="0.25">
      <c r="B735" s="178"/>
      <c r="C735" s="178"/>
      <c r="D735" s="70"/>
      <c r="E735" s="20" t="s">
        <v>2109</v>
      </c>
      <c r="F735" s="32">
        <v>24119800</v>
      </c>
      <c r="G735" s="32" t="s">
        <v>1217</v>
      </c>
      <c r="H735" s="184" t="s">
        <v>67</v>
      </c>
    </row>
    <row r="736" spans="2:8" ht="30" x14ac:dyDescent="0.25">
      <c r="B736" s="14">
        <v>24180490</v>
      </c>
      <c r="C736" s="15" t="s">
        <v>1229</v>
      </c>
      <c r="D736" s="280" t="s">
        <v>67</v>
      </c>
      <c r="E736" s="73" t="s">
        <v>2109</v>
      </c>
      <c r="F736" s="187" t="s">
        <v>5227</v>
      </c>
      <c r="G736" s="188" t="s">
        <v>5213</v>
      </c>
      <c r="H736" s="71" t="s">
        <v>54</v>
      </c>
    </row>
    <row r="737" spans="2:8" ht="30" x14ac:dyDescent="0.25">
      <c r="B737" s="178"/>
      <c r="C737" s="178"/>
      <c r="D737" s="70"/>
      <c r="E737" s="71" t="s">
        <v>2123</v>
      </c>
      <c r="F737" s="179">
        <v>24120000</v>
      </c>
      <c r="G737" s="60" t="s">
        <v>1947</v>
      </c>
      <c r="H737" s="69" t="s">
        <v>45</v>
      </c>
    </row>
    <row r="738" spans="2:8" ht="30" x14ac:dyDescent="0.25">
      <c r="B738" s="14">
        <v>24180500</v>
      </c>
      <c r="C738" s="15" t="s">
        <v>1948</v>
      </c>
      <c r="D738" s="280" t="s">
        <v>67</v>
      </c>
      <c r="E738" s="72" t="s">
        <v>2109</v>
      </c>
      <c r="F738" s="144">
        <v>24125000</v>
      </c>
      <c r="G738" s="144" t="s">
        <v>1948</v>
      </c>
      <c r="H738" s="66" t="s">
        <v>67</v>
      </c>
    </row>
    <row r="739" spans="2:8" ht="30" x14ac:dyDescent="0.25">
      <c r="B739" s="14">
        <v>24180510</v>
      </c>
      <c r="C739" s="15" t="s">
        <v>1957</v>
      </c>
      <c r="D739" s="280" t="s">
        <v>67</v>
      </c>
      <c r="E739" s="72" t="s">
        <v>2109</v>
      </c>
      <c r="F739" s="144">
        <v>24125010</v>
      </c>
      <c r="G739" s="144" t="s">
        <v>1950</v>
      </c>
      <c r="H739" s="66" t="s">
        <v>67</v>
      </c>
    </row>
    <row r="740" spans="2:8" ht="45" x14ac:dyDescent="0.25">
      <c r="B740" s="14">
        <v>24180520</v>
      </c>
      <c r="C740" s="15" t="s">
        <v>1958</v>
      </c>
      <c r="D740" s="280" t="s">
        <v>67</v>
      </c>
      <c r="E740" s="72" t="s">
        <v>2109</v>
      </c>
      <c r="F740" s="144">
        <v>24125020</v>
      </c>
      <c r="G740" s="144" t="s">
        <v>1952</v>
      </c>
      <c r="H740" s="66" t="s">
        <v>67</v>
      </c>
    </row>
    <row r="741" spans="2:8" ht="30" x14ac:dyDescent="0.25">
      <c r="B741" s="14">
        <v>24180590</v>
      </c>
      <c r="C741" s="15" t="s">
        <v>1954</v>
      </c>
      <c r="D741" s="280" t="s">
        <v>67</v>
      </c>
      <c r="E741" s="72" t="s">
        <v>2109</v>
      </c>
      <c r="F741" s="144">
        <v>24125090</v>
      </c>
      <c r="G741" s="144" t="s">
        <v>1954</v>
      </c>
      <c r="H741" s="66" t="s">
        <v>67</v>
      </c>
    </row>
    <row r="742" spans="2:8" x14ac:dyDescent="0.25">
      <c r="B742" s="32">
        <v>24181000</v>
      </c>
      <c r="C742" s="16" t="s">
        <v>1973</v>
      </c>
      <c r="D742" s="53" t="s">
        <v>67</v>
      </c>
      <c r="E742" s="76" t="s">
        <v>2122</v>
      </c>
      <c r="F742" s="144"/>
      <c r="G742" s="144"/>
      <c r="H742" s="66"/>
    </row>
    <row r="743" spans="2:8" ht="30" x14ac:dyDescent="0.25">
      <c r="B743" s="178"/>
      <c r="C743" s="178"/>
      <c r="D743" s="70"/>
      <c r="E743" s="71" t="s">
        <v>2123</v>
      </c>
      <c r="F743" s="179">
        <v>24130000</v>
      </c>
      <c r="G743" s="60" t="s">
        <v>1278</v>
      </c>
      <c r="H743" s="69" t="s">
        <v>45</v>
      </c>
    </row>
    <row r="744" spans="2:8" ht="30" x14ac:dyDescent="0.25">
      <c r="B744" s="14">
        <v>24181200</v>
      </c>
      <c r="C744" s="15" t="s">
        <v>1279</v>
      </c>
      <c r="D744" s="280" t="s">
        <v>67</v>
      </c>
      <c r="E744" s="72" t="s">
        <v>2109</v>
      </c>
      <c r="F744" s="144">
        <v>24135000</v>
      </c>
      <c r="G744" s="144" t="s">
        <v>1279</v>
      </c>
      <c r="H744" s="66" t="s">
        <v>67</v>
      </c>
    </row>
    <row r="745" spans="2:8" ht="30" x14ac:dyDescent="0.25">
      <c r="B745" s="32">
        <v>24181210</v>
      </c>
      <c r="C745" s="16" t="s">
        <v>1279</v>
      </c>
      <c r="D745" s="53" t="s">
        <v>67</v>
      </c>
      <c r="E745" s="76" t="s">
        <v>2122</v>
      </c>
      <c r="F745" s="144"/>
      <c r="G745" s="144"/>
      <c r="H745" s="66"/>
    </row>
    <row r="746" spans="2:8" ht="30" x14ac:dyDescent="0.25">
      <c r="B746" s="178"/>
      <c r="C746" s="178"/>
      <c r="D746" s="70"/>
      <c r="E746" s="71" t="s">
        <v>2123</v>
      </c>
      <c r="F746" s="179">
        <v>24140000</v>
      </c>
      <c r="G746" s="60" t="s">
        <v>1962</v>
      </c>
      <c r="H746" s="69" t="s">
        <v>45</v>
      </c>
    </row>
    <row r="747" spans="2:8" ht="30" x14ac:dyDescent="0.25">
      <c r="B747" s="178"/>
      <c r="C747" s="178"/>
      <c r="D747" s="70"/>
      <c r="E747" s="20" t="s">
        <v>2109</v>
      </c>
      <c r="F747" s="32">
        <v>24140100</v>
      </c>
      <c r="G747" s="32" t="s">
        <v>1962</v>
      </c>
      <c r="H747" s="20" t="s">
        <v>54</v>
      </c>
    </row>
    <row r="748" spans="2:8" ht="30" x14ac:dyDescent="0.25">
      <c r="B748" s="14">
        <v>24181010</v>
      </c>
      <c r="C748" s="15" t="s">
        <v>1975</v>
      </c>
      <c r="D748" s="280" t="s">
        <v>67</v>
      </c>
      <c r="E748" s="72" t="s">
        <v>2109</v>
      </c>
      <c r="F748" s="144">
        <v>24145000</v>
      </c>
      <c r="G748" s="144" t="s">
        <v>1284</v>
      </c>
      <c r="H748" s="72" t="s">
        <v>67</v>
      </c>
    </row>
    <row r="749" spans="2:8" ht="30" x14ac:dyDescent="0.25">
      <c r="B749" s="14">
        <v>24181020</v>
      </c>
      <c r="C749" s="15" t="s">
        <v>1976</v>
      </c>
      <c r="D749" s="280" t="s">
        <v>67</v>
      </c>
      <c r="E749" s="72" t="s">
        <v>2109</v>
      </c>
      <c r="F749" s="144">
        <v>24145100</v>
      </c>
      <c r="G749" s="144" t="s">
        <v>1965</v>
      </c>
      <c r="H749" s="72" t="s">
        <v>67</v>
      </c>
    </row>
    <row r="750" spans="2:8" ht="30" x14ac:dyDescent="0.25">
      <c r="B750" s="14">
        <v>24181050</v>
      </c>
      <c r="C750" s="15" t="s">
        <v>1967</v>
      </c>
      <c r="D750" s="280" t="s">
        <v>67</v>
      </c>
      <c r="E750" s="72" t="s">
        <v>2109</v>
      </c>
      <c r="F750" s="144">
        <v>24145200</v>
      </c>
      <c r="G750" s="144" t="s">
        <v>1967</v>
      </c>
      <c r="H750" s="72" t="s">
        <v>67</v>
      </c>
    </row>
    <row r="751" spans="2:8" ht="30" x14ac:dyDescent="0.25">
      <c r="B751" s="14">
        <v>24181060</v>
      </c>
      <c r="C751" s="15" t="s">
        <v>1969</v>
      </c>
      <c r="D751" s="280" t="s">
        <v>67</v>
      </c>
      <c r="E751" s="72" t="s">
        <v>2109</v>
      </c>
      <c r="F751" s="144">
        <v>24145300</v>
      </c>
      <c r="G751" s="144" t="s">
        <v>1969</v>
      </c>
      <c r="H751" s="72" t="s">
        <v>67</v>
      </c>
    </row>
    <row r="752" spans="2:8" ht="30" x14ac:dyDescent="0.25">
      <c r="B752" s="14">
        <v>24181070</v>
      </c>
      <c r="C752" s="15" t="s">
        <v>1971</v>
      </c>
      <c r="D752" s="280" t="s">
        <v>67</v>
      </c>
      <c r="E752" s="72" t="s">
        <v>2109</v>
      </c>
      <c r="F752" s="144">
        <v>24145400</v>
      </c>
      <c r="G752" s="144" t="s">
        <v>1971</v>
      </c>
      <c r="H752" s="72" t="s">
        <v>67</v>
      </c>
    </row>
    <row r="753" spans="2:8" ht="30" x14ac:dyDescent="0.25">
      <c r="B753" s="211">
        <v>24181090</v>
      </c>
      <c r="C753" s="183" t="s">
        <v>1319</v>
      </c>
      <c r="D753" s="184" t="s">
        <v>67</v>
      </c>
      <c r="E753" s="73" t="s">
        <v>2109</v>
      </c>
      <c r="F753" s="187" t="s">
        <v>5228</v>
      </c>
      <c r="G753" s="187" t="s">
        <v>5216</v>
      </c>
      <c r="H753" s="73" t="s">
        <v>54</v>
      </c>
    </row>
    <row r="754" spans="2:8" ht="30" x14ac:dyDescent="0.25">
      <c r="B754" s="178"/>
      <c r="C754" s="178"/>
      <c r="D754" s="70"/>
      <c r="E754" s="71" t="s">
        <v>2123</v>
      </c>
      <c r="F754" s="179">
        <v>24190000</v>
      </c>
      <c r="G754" s="60" t="s">
        <v>1294</v>
      </c>
      <c r="H754" s="69" t="s">
        <v>45</v>
      </c>
    </row>
    <row r="755" spans="2:8" x14ac:dyDescent="0.25">
      <c r="B755" s="206">
        <v>24180100</v>
      </c>
      <c r="C755" s="207" t="s">
        <v>1299</v>
      </c>
      <c r="D755" s="208" t="s">
        <v>67</v>
      </c>
      <c r="E755" s="72" t="s">
        <v>2109</v>
      </c>
      <c r="F755" s="144">
        <v>24195000</v>
      </c>
      <c r="G755" s="144" t="s">
        <v>1299</v>
      </c>
      <c r="H755" s="72" t="s">
        <v>67</v>
      </c>
    </row>
    <row r="756" spans="2:8" x14ac:dyDescent="0.25">
      <c r="B756" s="32">
        <v>24180110</v>
      </c>
      <c r="C756" s="16" t="s">
        <v>1299</v>
      </c>
      <c r="D756" s="53" t="s">
        <v>67</v>
      </c>
      <c r="E756" s="76" t="s">
        <v>2122</v>
      </c>
      <c r="F756" s="178"/>
      <c r="G756" s="178"/>
      <c r="H756" s="70"/>
    </row>
    <row r="757" spans="2:8" x14ac:dyDescent="0.25">
      <c r="B757" s="32"/>
      <c r="C757" s="16"/>
      <c r="D757" s="53"/>
      <c r="E757" s="71" t="s">
        <v>2123</v>
      </c>
      <c r="F757" s="288" t="s">
        <v>9375</v>
      </c>
      <c r="G757" s="288" t="s">
        <v>4509</v>
      </c>
      <c r="H757" s="71" t="s">
        <v>67</v>
      </c>
    </row>
    <row r="758" spans="2:8" ht="30" x14ac:dyDescent="0.25">
      <c r="B758" s="178"/>
      <c r="C758" s="178"/>
      <c r="D758" s="70"/>
      <c r="E758" s="70"/>
      <c r="F758" s="144">
        <v>24199900</v>
      </c>
      <c r="G758" s="144" t="s">
        <v>1979</v>
      </c>
      <c r="H758" s="72" t="s">
        <v>54</v>
      </c>
    </row>
    <row r="759" spans="2:8" x14ac:dyDescent="0.25">
      <c r="B759" s="32">
        <v>24189900</v>
      </c>
      <c r="C759" s="16" t="s">
        <v>1330</v>
      </c>
      <c r="D759" s="53" t="s">
        <v>67</v>
      </c>
      <c r="E759" s="76" t="s">
        <v>2122</v>
      </c>
      <c r="F759" s="178"/>
      <c r="G759" s="178"/>
      <c r="H759" s="70"/>
    </row>
    <row r="760" spans="2:8" x14ac:dyDescent="0.25">
      <c r="B760" s="32">
        <v>24189910</v>
      </c>
      <c r="C760" s="16" t="s">
        <v>1330</v>
      </c>
      <c r="D760" s="53" t="s">
        <v>67</v>
      </c>
      <c r="E760" s="76" t="s">
        <v>2122</v>
      </c>
      <c r="F760" s="178"/>
      <c r="G760" s="178"/>
      <c r="H760" s="70"/>
    </row>
    <row r="761" spans="2:8" ht="30" x14ac:dyDescent="0.25">
      <c r="B761" s="32">
        <v>24200010</v>
      </c>
      <c r="C761" s="16" t="s">
        <v>1332</v>
      </c>
      <c r="D761" s="53" t="s">
        <v>54</v>
      </c>
      <c r="E761" s="76" t="s">
        <v>2122</v>
      </c>
      <c r="F761" s="178"/>
      <c r="G761" s="178"/>
      <c r="H761" s="70"/>
    </row>
    <row r="762" spans="2:8" ht="30" x14ac:dyDescent="0.25">
      <c r="B762" s="32">
        <v>24280000</v>
      </c>
      <c r="C762" s="16" t="s">
        <v>1984</v>
      </c>
      <c r="D762" s="53" t="s">
        <v>45</v>
      </c>
      <c r="E762" s="76" t="s">
        <v>2122</v>
      </c>
      <c r="F762" s="178"/>
      <c r="G762" s="178"/>
      <c r="H762" s="70"/>
    </row>
    <row r="763" spans="2:8" ht="30" x14ac:dyDescent="0.25">
      <c r="B763" s="32">
        <v>24280100</v>
      </c>
      <c r="C763" s="16" t="s">
        <v>1986</v>
      </c>
      <c r="D763" s="53" t="s">
        <v>67</v>
      </c>
      <c r="E763" s="76" t="s">
        <v>2122</v>
      </c>
      <c r="F763" s="178"/>
      <c r="G763" s="178"/>
      <c r="H763" s="70"/>
    </row>
    <row r="764" spans="2:8" ht="30" x14ac:dyDescent="0.25">
      <c r="B764" s="32">
        <v>24280110</v>
      </c>
      <c r="C764" s="16" t="s">
        <v>1986</v>
      </c>
      <c r="D764" s="53" t="s">
        <v>67</v>
      </c>
      <c r="E764" s="76" t="s">
        <v>2122</v>
      </c>
      <c r="F764" s="178"/>
      <c r="G764" s="178"/>
      <c r="H764" s="70"/>
    </row>
    <row r="765" spans="2:8" ht="30" x14ac:dyDescent="0.25">
      <c r="B765" s="192"/>
      <c r="C765" s="193"/>
      <c r="D765" s="190"/>
      <c r="E765" s="71" t="s">
        <v>2123</v>
      </c>
      <c r="F765" s="179">
        <v>24210000</v>
      </c>
      <c r="G765" s="60" t="s">
        <v>1981</v>
      </c>
      <c r="H765" s="69" t="s">
        <v>45</v>
      </c>
    </row>
    <row r="766" spans="2:8" ht="30" x14ac:dyDescent="0.25">
      <c r="B766" s="14">
        <v>24280300</v>
      </c>
      <c r="C766" s="15" t="s">
        <v>1360</v>
      </c>
      <c r="D766" s="280" t="s">
        <v>67</v>
      </c>
      <c r="E766" s="72" t="s">
        <v>2109</v>
      </c>
      <c r="F766" s="144">
        <v>24215000</v>
      </c>
      <c r="G766" s="144" t="s">
        <v>1360</v>
      </c>
      <c r="H766" s="72" t="s">
        <v>67</v>
      </c>
    </row>
    <row r="767" spans="2:8" ht="30" x14ac:dyDescent="0.25">
      <c r="B767" s="32">
        <v>24280310</v>
      </c>
      <c r="C767" s="16" t="s">
        <v>1360</v>
      </c>
      <c r="D767" s="53" t="s">
        <v>67</v>
      </c>
      <c r="E767" s="76" t="s">
        <v>2122</v>
      </c>
      <c r="F767" s="178"/>
      <c r="G767" s="178"/>
      <c r="H767" s="70"/>
    </row>
    <row r="768" spans="2:8" ht="30" x14ac:dyDescent="0.25">
      <c r="B768" s="178"/>
      <c r="C768" s="178"/>
      <c r="D768" s="178"/>
      <c r="E768" s="71" t="s">
        <v>2123</v>
      </c>
      <c r="F768" s="179">
        <v>24220000</v>
      </c>
      <c r="G768" s="60" t="s">
        <v>1990</v>
      </c>
      <c r="H768" s="69" t="s">
        <v>45</v>
      </c>
    </row>
    <row r="769" spans="2:8" ht="30.75" thickBot="1" x14ac:dyDescent="0.3">
      <c r="B769" s="178"/>
      <c r="C769" s="178"/>
      <c r="D769" s="178"/>
      <c r="E769" s="71"/>
      <c r="F769" s="32">
        <v>24220100</v>
      </c>
      <c r="G769" s="32" t="s">
        <v>1363</v>
      </c>
      <c r="H769" s="20" t="s">
        <v>54</v>
      </c>
    </row>
    <row r="770" spans="2:8" ht="30.75" thickBot="1" x14ac:dyDescent="0.3">
      <c r="B770" s="178"/>
      <c r="C770" s="178"/>
      <c r="D770" s="178"/>
      <c r="E770" s="71"/>
      <c r="F770" s="243" t="s">
        <v>9362</v>
      </c>
      <c r="G770" s="244" t="s">
        <v>5930</v>
      </c>
      <c r="H770" s="72" t="s">
        <v>54</v>
      </c>
    </row>
    <row r="771" spans="2:8" ht="30" x14ac:dyDescent="0.25">
      <c r="B771" s="14">
        <v>24281000</v>
      </c>
      <c r="C771" s="15" t="s">
        <v>2003</v>
      </c>
      <c r="D771" s="280" t="s">
        <v>67</v>
      </c>
      <c r="E771" s="279" t="s">
        <v>2109</v>
      </c>
      <c r="F771" s="178"/>
      <c r="G771" s="178"/>
      <c r="H771" s="178"/>
    </row>
    <row r="772" spans="2:8" ht="30" x14ac:dyDescent="0.25">
      <c r="B772" s="14">
        <v>24281010</v>
      </c>
      <c r="C772" s="15" t="s">
        <v>1993</v>
      </c>
      <c r="D772" s="280" t="s">
        <v>67</v>
      </c>
      <c r="E772" s="72" t="s">
        <v>2109</v>
      </c>
      <c r="F772" s="144">
        <v>24225000</v>
      </c>
      <c r="G772" s="144" t="s">
        <v>1993</v>
      </c>
      <c r="H772" s="72" t="s">
        <v>67</v>
      </c>
    </row>
    <row r="773" spans="2:8" ht="30" x14ac:dyDescent="0.25">
      <c r="B773" s="14">
        <v>24281020</v>
      </c>
      <c r="C773" s="15" t="s">
        <v>1995</v>
      </c>
      <c r="D773" s="280" t="s">
        <v>67</v>
      </c>
      <c r="E773" s="72" t="s">
        <v>2109</v>
      </c>
      <c r="F773" s="144">
        <v>24225100</v>
      </c>
      <c r="G773" s="144" t="s">
        <v>1995</v>
      </c>
      <c r="H773" s="72" t="s">
        <v>67</v>
      </c>
    </row>
    <row r="774" spans="2:8" ht="30" x14ac:dyDescent="0.25">
      <c r="B774" s="14">
        <v>24281050</v>
      </c>
      <c r="C774" s="15" t="s">
        <v>1997</v>
      </c>
      <c r="D774" s="280" t="s">
        <v>67</v>
      </c>
      <c r="E774" s="72" t="s">
        <v>2109</v>
      </c>
      <c r="F774" s="144">
        <v>24225200</v>
      </c>
      <c r="G774" s="144" t="s">
        <v>1997</v>
      </c>
      <c r="H774" s="72" t="s">
        <v>67</v>
      </c>
    </row>
    <row r="775" spans="2:8" ht="30" x14ac:dyDescent="0.25">
      <c r="B775" s="14">
        <v>24281060</v>
      </c>
      <c r="C775" s="15" t="s">
        <v>1999</v>
      </c>
      <c r="D775" s="280" t="s">
        <v>67</v>
      </c>
      <c r="E775" s="72" t="s">
        <v>2109</v>
      </c>
      <c r="F775" s="144">
        <v>24225300</v>
      </c>
      <c r="G775" s="144" t="s">
        <v>1999</v>
      </c>
      <c r="H775" s="72" t="s">
        <v>67</v>
      </c>
    </row>
    <row r="776" spans="2:8" ht="30" x14ac:dyDescent="0.25">
      <c r="B776" s="14">
        <v>24281070</v>
      </c>
      <c r="C776" s="15" t="s">
        <v>2001</v>
      </c>
      <c r="D776" s="280" t="s">
        <v>67</v>
      </c>
      <c r="E776" s="72" t="s">
        <v>2109</v>
      </c>
      <c r="F776" s="144">
        <v>24225400</v>
      </c>
      <c r="G776" s="144" t="s">
        <v>2001</v>
      </c>
      <c r="H776" s="72" t="s">
        <v>67</v>
      </c>
    </row>
    <row r="777" spans="2:8" ht="30" x14ac:dyDescent="0.25">
      <c r="B777" s="211">
        <v>24281090</v>
      </c>
      <c r="C777" s="183" t="s">
        <v>1380</v>
      </c>
      <c r="D777" s="184" t="s">
        <v>67</v>
      </c>
      <c r="E777" s="71" t="s">
        <v>2123</v>
      </c>
      <c r="F777" s="209" t="s">
        <v>5229</v>
      </c>
      <c r="G777" s="60" t="s">
        <v>4521</v>
      </c>
      <c r="H777" s="71" t="s">
        <v>54</v>
      </c>
    </row>
    <row r="778" spans="2:8" x14ac:dyDescent="0.25">
      <c r="B778" s="192"/>
      <c r="C778" s="193"/>
      <c r="D778" s="190"/>
      <c r="E778" s="71" t="s">
        <v>2123</v>
      </c>
      <c r="F778" s="179">
        <v>24290000</v>
      </c>
      <c r="G778" s="60" t="s">
        <v>2007</v>
      </c>
      <c r="H778" s="69" t="s">
        <v>45</v>
      </c>
    </row>
    <row r="779" spans="2:8" ht="30" x14ac:dyDescent="0.25">
      <c r="B779" s="14">
        <v>24280100</v>
      </c>
      <c r="C779" s="15" t="s">
        <v>1986</v>
      </c>
      <c r="D779" s="280" t="s">
        <v>67</v>
      </c>
      <c r="E779" s="72" t="s">
        <v>2109</v>
      </c>
      <c r="F779" s="144">
        <v>24295000</v>
      </c>
      <c r="G779" s="144" t="s">
        <v>1986</v>
      </c>
      <c r="H779" s="72" t="s">
        <v>67</v>
      </c>
    </row>
    <row r="780" spans="2:8" ht="30" x14ac:dyDescent="0.25">
      <c r="B780" s="32">
        <v>24280110</v>
      </c>
      <c r="C780" s="16" t="s">
        <v>1986</v>
      </c>
      <c r="D780" s="53" t="s">
        <v>67</v>
      </c>
      <c r="E780" s="76" t="s">
        <v>2122</v>
      </c>
      <c r="F780" s="178"/>
      <c r="G780" s="178"/>
      <c r="H780" s="70"/>
    </row>
    <row r="781" spans="2:8" ht="30" x14ac:dyDescent="0.25">
      <c r="B781" s="210">
        <v>24280500</v>
      </c>
      <c r="C781" s="1" t="s">
        <v>1948</v>
      </c>
      <c r="D781" s="191" t="s">
        <v>67</v>
      </c>
      <c r="E781" s="72" t="s">
        <v>2109</v>
      </c>
      <c r="F781" s="144">
        <v>24295100</v>
      </c>
      <c r="G781" s="144" t="s">
        <v>1948</v>
      </c>
      <c r="H781" s="72" t="s">
        <v>67</v>
      </c>
    </row>
    <row r="782" spans="2:8" ht="30" x14ac:dyDescent="0.25">
      <c r="B782" s="211">
        <v>24280510</v>
      </c>
      <c r="C782" s="183" t="s">
        <v>1948</v>
      </c>
      <c r="D782" s="184" t="s">
        <v>67</v>
      </c>
      <c r="E782" s="76" t="s">
        <v>2122</v>
      </c>
      <c r="F782" s="178"/>
      <c r="G782" s="178"/>
      <c r="H782" s="70"/>
    </row>
    <row r="783" spans="2:8" x14ac:dyDescent="0.25">
      <c r="B783" s="178"/>
      <c r="C783" s="178"/>
      <c r="D783" s="70"/>
      <c r="E783" s="71" t="s">
        <v>2123</v>
      </c>
      <c r="F783" s="179">
        <v>24299900</v>
      </c>
      <c r="G783" s="60" t="s">
        <v>2007</v>
      </c>
      <c r="H783" s="69" t="s">
        <v>54</v>
      </c>
    </row>
    <row r="784" spans="2:8" x14ac:dyDescent="0.25">
      <c r="B784" s="32">
        <v>24289900</v>
      </c>
      <c r="C784" s="16" t="s">
        <v>1348</v>
      </c>
      <c r="D784" s="53" t="s">
        <v>67</v>
      </c>
      <c r="E784" s="76" t="s">
        <v>2122</v>
      </c>
      <c r="F784" s="178"/>
      <c r="G784" s="178"/>
      <c r="H784" s="70"/>
    </row>
    <row r="785" spans="2:8" x14ac:dyDescent="0.25">
      <c r="B785" s="32">
        <v>24289910</v>
      </c>
      <c r="C785" s="16" t="s">
        <v>1348</v>
      </c>
      <c r="D785" s="53" t="s">
        <v>67</v>
      </c>
      <c r="E785" s="76" t="s">
        <v>2122</v>
      </c>
      <c r="F785" s="178"/>
      <c r="G785" s="178"/>
      <c r="H785" s="70"/>
    </row>
    <row r="786" spans="2:8" ht="30" x14ac:dyDescent="0.25">
      <c r="B786" s="178"/>
      <c r="C786" s="178"/>
      <c r="D786" s="70"/>
      <c r="E786" s="71" t="s">
        <v>2123</v>
      </c>
      <c r="F786" s="179">
        <v>24310000</v>
      </c>
      <c r="G786" s="60" t="s">
        <v>2012</v>
      </c>
      <c r="H786" s="69" t="s">
        <v>45</v>
      </c>
    </row>
    <row r="787" spans="2:8" ht="30" x14ac:dyDescent="0.25">
      <c r="B787" s="178"/>
      <c r="C787" s="178"/>
      <c r="D787" s="70"/>
      <c r="E787" s="71" t="s">
        <v>2123</v>
      </c>
      <c r="F787" s="179">
        <v>24315000</v>
      </c>
      <c r="G787" s="60" t="s">
        <v>2012</v>
      </c>
      <c r="H787" s="69" t="s">
        <v>67</v>
      </c>
    </row>
    <row r="788" spans="2:8" x14ac:dyDescent="0.25">
      <c r="B788" s="32">
        <v>24300010</v>
      </c>
      <c r="C788" s="16" t="s">
        <v>1383</v>
      </c>
      <c r="D788" s="53" t="s">
        <v>54</v>
      </c>
      <c r="E788" s="71" t="s">
        <v>2123</v>
      </c>
      <c r="F788" s="179">
        <v>24399900</v>
      </c>
      <c r="G788" s="60" t="s">
        <v>1401</v>
      </c>
      <c r="H788" s="69" t="s">
        <v>54</v>
      </c>
    </row>
    <row r="789" spans="2:8" ht="30" x14ac:dyDescent="0.25">
      <c r="B789" s="178"/>
      <c r="C789" s="178"/>
      <c r="D789" s="70"/>
      <c r="E789" s="71" t="s">
        <v>2123</v>
      </c>
      <c r="F789" s="179">
        <v>24320000</v>
      </c>
      <c r="G789" s="60" t="s">
        <v>2013</v>
      </c>
      <c r="H789" s="69" t="s">
        <v>45</v>
      </c>
    </row>
    <row r="790" spans="2:8" ht="30" x14ac:dyDescent="0.25">
      <c r="B790" s="178"/>
      <c r="C790" s="178"/>
      <c r="D790" s="70"/>
      <c r="E790" s="76" t="s">
        <v>2122</v>
      </c>
      <c r="F790" s="32">
        <v>24320100</v>
      </c>
      <c r="G790" s="16" t="s">
        <v>2013</v>
      </c>
      <c r="H790" s="53" t="s">
        <v>54</v>
      </c>
    </row>
    <row r="791" spans="2:8" ht="30" x14ac:dyDescent="0.25">
      <c r="B791" s="178"/>
      <c r="C791" s="178"/>
      <c r="D791" s="70"/>
      <c r="E791" s="76"/>
      <c r="F791" s="144" t="s">
        <v>9363</v>
      </c>
      <c r="G791" s="144" t="s">
        <v>5921</v>
      </c>
      <c r="H791" s="140" t="s">
        <v>54</v>
      </c>
    </row>
    <row r="792" spans="2:8" x14ac:dyDescent="0.25">
      <c r="B792" s="32">
        <v>24380000</v>
      </c>
      <c r="C792" s="16" t="s">
        <v>1383</v>
      </c>
      <c r="D792" s="53" t="s">
        <v>45</v>
      </c>
      <c r="E792" s="76" t="s">
        <v>2122</v>
      </c>
      <c r="F792" s="178"/>
      <c r="G792" s="178"/>
      <c r="H792" s="70"/>
    </row>
    <row r="793" spans="2:8" ht="30" x14ac:dyDescent="0.25">
      <c r="B793" s="32">
        <v>24381000</v>
      </c>
      <c r="C793" s="16" t="s">
        <v>2023</v>
      </c>
      <c r="D793" s="53" t="s">
        <v>67</v>
      </c>
      <c r="E793" s="76" t="s">
        <v>2122</v>
      </c>
      <c r="F793" s="178"/>
      <c r="G793" s="178"/>
      <c r="H793" s="70"/>
    </row>
    <row r="794" spans="2:8" ht="30" x14ac:dyDescent="0.25">
      <c r="B794" s="14">
        <v>24381010</v>
      </c>
      <c r="C794" s="15" t="s">
        <v>2016</v>
      </c>
      <c r="D794" s="280" t="s">
        <v>67</v>
      </c>
      <c r="E794" s="72" t="s">
        <v>2109</v>
      </c>
      <c r="F794" s="144">
        <v>24325000</v>
      </c>
      <c r="G794" s="144" t="s">
        <v>2016</v>
      </c>
      <c r="H794" s="72" t="s">
        <v>67</v>
      </c>
    </row>
    <row r="795" spans="2:8" ht="30" x14ac:dyDescent="0.25">
      <c r="B795" s="14">
        <v>24381020</v>
      </c>
      <c r="C795" s="15" t="s">
        <v>1393</v>
      </c>
      <c r="D795" s="280" t="s">
        <v>67</v>
      </c>
      <c r="E795" s="72" t="s">
        <v>2109</v>
      </c>
      <c r="F795" s="144">
        <v>24325100</v>
      </c>
      <c r="G795" s="144" t="s">
        <v>1393</v>
      </c>
      <c r="H795" s="72" t="s">
        <v>67</v>
      </c>
    </row>
    <row r="796" spans="2:8" ht="30" x14ac:dyDescent="0.25">
      <c r="B796" s="14">
        <v>24381030</v>
      </c>
      <c r="C796" s="15" t="s">
        <v>2019</v>
      </c>
      <c r="D796" s="280" t="s">
        <v>67</v>
      </c>
      <c r="E796" s="72" t="s">
        <v>2109</v>
      </c>
      <c r="F796" s="144">
        <v>24325200</v>
      </c>
      <c r="G796" s="144" t="s">
        <v>2019</v>
      </c>
      <c r="H796" s="72" t="s">
        <v>67</v>
      </c>
    </row>
    <row r="797" spans="2:8" ht="30" x14ac:dyDescent="0.25">
      <c r="B797" s="32">
        <v>24381090</v>
      </c>
      <c r="C797" s="16" t="s">
        <v>1399</v>
      </c>
      <c r="D797" s="53" t="s">
        <v>67</v>
      </c>
      <c r="E797" s="71" t="s">
        <v>2123</v>
      </c>
      <c r="F797" s="179">
        <v>24329900</v>
      </c>
      <c r="G797" s="60" t="s">
        <v>4529</v>
      </c>
      <c r="H797" s="212" t="s">
        <v>54</v>
      </c>
    </row>
    <row r="798" spans="2:8" x14ac:dyDescent="0.25">
      <c r="B798" s="178"/>
      <c r="C798" s="178"/>
      <c r="D798" s="70"/>
      <c r="E798" s="71" t="s">
        <v>2123</v>
      </c>
      <c r="F798" s="179">
        <v>24390000</v>
      </c>
      <c r="G798" s="60" t="s">
        <v>1401</v>
      </c>
      <c r="H798" s="69" t="s">
        <v>45</v>
      </c>
    </row>
    <row r="799" spans="2:8" x14ac:dyDescent="0.25">
      <c r="B799" s="14">
        <v>24380100</v>
      </c>
      <c r="C799" s="15" t="s">
        <v>1388</v>
      </c>
      <c r="D799" s="280" t="s">
        <v>67</v>
      </c>
      <c r="E799" s="72" t="s">
        <v>2109</v>
      </c>
      <c r="F799" s="144">
        <v>24395000</v>
      </c>
      <c r="G799" s="144" t="s">
        <v>1388</v>
      </c>
      <c r="H799" s="72" t="s">
        <v>67</v>
      </c>
    </row>
    <row r="800" spans="2:8" x14ac:dyDescent="0.25">
      <c r="B800" s="32">
        <v>24380110</v>
      </c>
      <c r="C800" s="16" t="s">
        <v>1388</v>
      </c>
      <c r="D800" s="53" t="s">
        <v>67</v>
      </c>
      <c r="E800" s="76" t="s">
        <v>2122</v>
      </c>
      <c r="F800" s="14"/>
      <c r="G800" s="15"/>
      <c r="H800" s="280"/>
    </row>
    <row r="801" spans="2:8" x14ac:dyDescent="0.25">
      <c r="B801" s="178"/>
      <c r="C801" s="178"/>
      <c r="D801" s="70"/>
      <c r="E801" s="71" t="s">
        <v>2123</v>
      </c>
      <c r="F801" s="179">
        <v>24399900</v>
      </c>
      <c r="G801" s="60" t="s">
        <v>1401</v>
      </c>
      <c r="H801" s="69" t="s">
        <v>54</v>
      </c>
    </row>
    <row r="802" spans="2:8" x14ac:dyDescent="0.25">
      <c r="B802" s="32">
        <v>24389900</v>
      </c>
      <c r="C802" s="16" t="s">
        <v>1401</v>
      </c>
      <c r="D802" s="53" t="s">
        <v>67</v>
      </c>
      <c r="E802" s="76" t="s">
        <v>2122</v>
      </c>
      <c r="F802" s="178"/>
      <c r="G802" s="178"/>
      <c r="H802" s="70"/>
    </row>
    <row r="803" spans="2:8" x14ac:dyDescent="0.25">
      <c r="B803" s="32">
        <v>24389910</v>
      </c>
      <c r="C803" s="16" t="s">
        <v>1401</v>
      </c>
      <c r="D803" s="53" t="s">
        <v>67</v>
      </c>
      <c r="E803" s="76" t="s">
        <v>2122</v>
      </c>
      <c r="F803" s="178"/>
      <c r="G803" s="178"/>
      <c r="H803" s="70"/>
    </row>
    <row r="804" spans="2:8" x14ac:dyDescent="0.25">
      <c r="B804" s="178"/>
      <c r="C804" s="178"/>
      <c r="D804" s="70"/>
      <c r="E804" s="71" t="s">
        <v>2123</v>
      </c>
      <c r="F804" s="179">
        <v>24410000</v>
      </c>
      <c r="G804" s="60" t="s">
        <v>1403</v>
      </c>
      <c r="H804" s="69" t="s">
        <v>45</v>
      </c>
    </row>
    <row r="805" spans="2:8" x14ac:dyDescent="0.25">
      <c r="B805" s="178"/>
      <c r="C805" s="178"/>
      <c r="D805" s="70"/>
      <c r="E805" s="76" t="s">
        <v>2122</v>
      </c>
      <c r="F805" s="32">
        <v>24410100</v>
      </c>
      <c r="G805" s="32" t="s">
        <v>1403</v>
      </c>
      <c r="H805" s="20" t="s">
        <v>54</v>
      </c>
    </row>
    <row r="806" spans="2:8" ht="30" x14ac:dyDescent="0.25">
      <c r="B806" s="14">
        <v>24400010</v>
      </c>
      <c r="C806" s="15" t="s">
        <v>1403</v>
      </c>
      <c r="D806" s="280" t="s">
        <v>54</v>
      </c>
      <c r="E806" s="201" t="s">
        <v>2123</v>
      </c>
      <c r="F806" s="179" t="s">
        <v>9364</v>
      </c>
      <c r="G806" s="60" t="s">
        <v>5922</v>
      </c>
      <c r="H806" s="71" t="s">
        <v>54</v>
      </c>
    </row>
    <row r="807" spans="2:8" ht="30" x14ac:dyDescent="0.25">
      <c r="B807" s="32">
        <v>24480000</v>
      </c>
      <c r="C807" s="16" t="s">
        <v>1412</v>
      </c>
      <c r="D807" s="53" t="s">
        <v>45</v>
      </c>
      <c r="E807" s="76" t="s">
        <v>2122</v>
      </c>
      <c r="F807" s="178"/>
      <c r="G807" s="178"/>
      <c r="H807" s="70"/>
    </row>
    <row r="808" spans="2:8" ht="30" x14ac:dyDescent="0.25">
      <c r="B808" s="32">
        <v>24480100</v>
      </c>
      <c r="C808" s="16" t="s">
        <v>2039</v>
      </c>
      <c r="D808" s="53" t="s">
        <v>67</v>
      </c>
      <c r="E808" s="71" t="s">
        <v>2123</v>
      </c>
      <c r="F808" s="179" t="s">
        <v>9364</v>
      </c>
      <c r="G808" s="60" t="s">
        <v>5922</v>
      </c>
      <c r="H808" s="71" t="s">
        <v>54</v>
      </c>
    </row>
    <row r="809" spans="2:8" ht="30" x14ac:dyDescent="0.25">
      <c r="B809" s="14">
        <v>24480110</v>
      </c>
      <c r="C809" s="15" t="s">
        <v>2034</v>
      </c>
      <c r="D809" s="280" t="s">
        <v>67</v>
      </c>
      <c r="E809" s="72" t="s">
        <v>2109</v>
      </c>
      <c r="F809" s="144">
        <v>24415000</v>
      </c>
      <c r="G809" s="144" t="s">
        <v>2034</v>
      </c>
      <c r="H809" s="72" t="s">
        <v>67</v>
      </c>
    </row>
    <row r="810" spans="2:8" ht="30" x14ac:dyDescent="0.25">
      <c r="B810" s="14">
        <v>24480120</v>
      </c>
      <c r="C810" s="15" t="s">
        <v>2036</v>
      </c>
      <c r="D810" s="280" t="s">
        <v>67</v>
      </c>
      <c r="E810" s="72" t="s">
        <v>2109</v>
      </c>
      <c r="F810" s="144">
        <v>24415100</v>
      </c>
      <c r="G810" s="144" t="s">
        <v>2036</v>
      </c>
      <c r="H810" s="72" t="s">
        <v>67</v>
      </c>
    </row>
    <row r="811" spans="2:8" ht="30" x14ac:dyDescent="0.25">
      <c r="B811" s="211">
        <v>24480190</v>
      </c>
      <c r="C811" s="183" t="s">
        <v>1409</v>
      </c>
      <c r="D811" s="184" t="s">
        <v>67</v>
      </c>
      <c r="E811" s="71" t="s">
        <v>2123</v>
      </c>
      <c r="F811" s="179">
        <v>24419900</v>
      </c>
      <c r="G811" s="60" t="s">
        <v>1411</v>
      </c>
      <c r="H811" s="71" t="s">
        <v>54</v>
      </c>
    </row>
    <row r="812" spans="2:8" x14ac:dyDescent="0.25">
      <c r="B812" s="32">
        <v>24481000</v>
      </c>
      <c r="C812" s="16" t="s">
        <v>1411</v>
      </c>
      <c r="D812" s="53" t="s">
        <v>67</v>
      </c>
      <c r="E812" s="76" t="s">
        <v>2122</v>
      </c>
      <c r="F812" s="178"/>
      <c r="G812" s="178"/>
      <c r="H812" s="70"/>
    </row>
    <row r="813" spans="2:8" x14ac:dyDescent="0.25">
      <c r="B813" s="32">
        <v>24481010</v>
      </c>
      <c r="C813" s="16" t="s">
        <v>1411</v>
      </c>
      <c r="D813" s="53" t="s">
        <v>67</v>
      </c>
      <c r="E813" s="76" t="s">
        <v>2122</v>
      </c>
      <c r="F813" s="178"/>
      <c r="G813" s="178"/>
      <c r="H813" s="70"/>
    </row>
    <row r="814" spans="2:8" x14ac:dyDescent="0.25">
      <c r="B814" s="178"/>
      <c r="C814" s="178"/>
      <c r="D814" s="70"/>
      <c r="E814" s="71" t="s">
        <v>2123</v>
      </c>
      <c r="F814" s="179">
        <v>24510000</v>
      </c>
      <c r="G814" s="60" t="s">
        <v>1421</v>
      </c>
      <c r="H814" s="69" t="s">
        <v>45</v>
      </c>
    </row>
    <row r="815" spans="2:8" x14ac:dyDescent="0.25">
      <c r="B815" s="14">
        <v>24500010</v>
      </c>
      <c r="C815" s="15" t="s">
        <v>1421</v>
      </c>
      <c r="D815" s="280" t="s">
        <v>54</v>
      </c>
      <c r="E815" s="72" t="s">
        <v>2109</v>
      </c>
      <c r="F815" s="144">
        <v>24510100</v>
      </c>
      <c r="G815" s="144" t="s">
        <v>1421</v>
      </c>
      <c r="H815" s="72" t="s">
        <v>54</v>
      </c>
    </row>
    <row r="816" spans="2:8" ht="30" x14ac:dyDescent="0.25">
      <c r="B816" s="32">
        <v>24580000</v>
      </c>
      <c r="C816" s="16" t="s">
        <v>1426</v>
      </c>
      <c r="D816" s="53" t="s">
        <v>45</v>
      </c>
      <c r="E816" s="76" t="s">
        <v>2122</v>
      </c>
      <c r="F816" s="178"/>
      <c r="G816" s="178"/>
      <c r="H816" s="70"/>
    </row>
    <row r="817" spans="2:8" x14ac:dyDescent="0.25">
      <c r="B817" s="32">
        <v>24580100</v>
      </c>
      <c r="C817" s="16" t="s">
        <v>1421</v>
      </c>
      <c r="D817" s="53" t="s">
        <v>67</v>
      </c>
      <c r="E817" s="76" t="s">
        <v>2122</v>
      </c>
      <c r="F817" s="178"/>
      <c r="G817" s="178"/>
      <c r="H817" s="70"/>
    </row>
    <row r="818" spans="2:8" x14ac:dyDescent="0.25">
      <c r="B818" s="32">
        <v>24580110</v>
      </c>
      <c r="C818" s="16" t="s">
        <v>1421</v>
      </c>
      <c r="D818" s="53" t="s">
        <v>67</v>
      </c>
      <c r="E818" s="76" t="s">
        <v>2122</v>
      </c>
      <c r="F818" s="178"/>
      <c r="G818" s="178"/>
      <c r="H818" s="70"/>
    </row>
    <row r="819" spans="2:8" x14ac:dyDescent="0.25">
      <c r="B819" s="178"/>
      <c r="C819" s="178"/>
      <c r="D819" s="70"/>
      <c r="E819" s="71" t="s">
        <v>2123</v>
      </c>
      <c r="F819" s="179">
        <v>24610000</v>
      </c>
      <c r="G819" s="60" t="s">
        <v>1431</v>
      </c>
      <c r="H819" s="69" t="s">
        <v>45</v>
      </c>
    </row>
    <row r="820" spans="2:8" x14ac:dyDescent="0.25">
      <c r="B820" s="178"/>
      <c r="C820" s="178"/>
      <c r="D820" s="70"/>
      <c r="E820" s="76" t="s">
        <v>2122</v>
      </c>
      <c r="F820" s="32">
        <v>24610100</v>
      </c>
      <c r="G820" s="32" t="s">
        <v>1431</v>
      </c>
      <c r="H820" s="20" t="s">
        <v>54</v>
      </c>
    </row>
    <row r="821" spans="2:8" x14ac:dyDescent="0.25">
      <c r="B821" s="14">
        <v>24600010</v>
      </c>
      <c r="C821" s="15" t="s">
        <v>1431</v>
      </c>
      <c r="D821" s="280" t="s">
        <v>54</v>
      </c>
      <c r="E821" s="73" t="s">
        <v>2123</v>
      </c>
      <c r="F821" s="60" t="s">
        <v>9365</v>
      </c>
      <c r="G821" s="71" t="s">
        <v>5923</v>
      </c>
      <c r="H821" s="201" t="s">
        <v>54</v>
      </c>
    </row>
    <row r="822" spans="2:8" ht="30" x14ac:dyDescent="0.25">
      <c r="B822" s="32">
        <v>24680000</v>
      </c>
      <c r="C822" s="16" t="s">
        <v>1441</v>
      </c>
      <c r="D822" s="53" t="s">
        <v>45</v>
      </c>
      <c r="E822" s="76" t="s">
        <v>2122</v>
      </c>
      <c r="F822" s="178"/>
      <c r="G822" s="178"/>
      <c r="H822" s="70"/>
    </row>
    <row r="823" spans="2:8" x14ac:dyDescent="0.25">
      <c r="B823" s="32">
        <v>24680100</v>
      </c>
      <c r="C823" s="16" t="s">
        <v>1431</v>
      </c>
      <c r="D823" s="53" t="s">
        <v>67</v>
      </c>
      <c r="E823" s="76" t="s">
        <v>2122</v>
      </c>
      <c r="F823" s="60" t="s">
        <v>9365</v>
      </c>
      <c r="G823" s="71" t="s">
        <v>5923</v>
      </c>
      <c r="H823" s="71" t="s">
        <v>54</v>
      </c>
    </row>
    <row r="824" spans="2:8" x14ac:dyDescent="0.25">
      <c r="B824" s="14">
        <v>24680110</v>
      </c>
      <c r="C824" s="15" t="s">
        <v>2050</v>
      </c>
      <c r="D824" s="280" t="s">
        <v>67</v>
      </c>
      <c r="E824" s="72" t="s">
        <v>2109</v>
      </c>
      <c r="F824" s="144">
        <v>24615000</v>
      </c>
      <c r="G824" s="144" t="s">
        <v>2050</v>
      </c>
      <c r="H824" s="72" t="s">
        <v>67</v>
      </c>
    </row>
    <row r="825" spans="2:8" x14ac:dyDescent="0.25">
      <c r="B825" s="14">
        <v>24680120</v>
      </c>
      <c r="C825" s="15" t="s">
        <v>2052</v>
      </c>
      <c r="D825" s="280" t="s">
        <v>67</v>
      </c>
      <c r="E825" s="72" t="s">
        <v>2109</v>
      </c>
      <c r="F825" s="144">
        <v>24615100</v>
      </c>
      <c r="G825" s="144" t="s">
        <v>2052</v>
      </c>
      <c r="H825" s="72" t="s">
        <v>67</v>
      </c>
    </row>
    <row r="826" spans="2:8" ht="30" x14ac:dyDescent="0.25">
      <c r="B826" s="32">
        <v>24680190</v>
      </c>
      <c r="C826" s="16" t="s">
        <v>2057</v>
      </c>
      <c r="D826" s="53" t="s">
        <v>67</v>
      </c>
      <c r="E826" s="76" t="s">
        <v>2122</v>
      </c>
      <c r="F826" s="179">
        <v>24619900</v>
      </c>
      <c r="G826" s="60" t="s">
        <v>4538</v>
      </c>
      <c r="H826" s="71" t="s">
        <v>54</v>
      </c>
    </row>
    <row r="827" spans="2:8" x14ac:dyDescent="0.25">
      <c r="B827" s="178"/>
      <c r="C827" s="178"/>
      <c r="D827" s="70"/>
      <c r="E827" s="71" t="s">
        <v>2123</v>
      </c>
      <c r="F827" s="179">
        <v>24900000</v>
      </c>
      <c r="G827" s="60" t="s">
        <v>2059</v>
      </c>
      <c r="H827" s="69" t="s">
        <v>45</v>
      </c>
    </row>
    <row r="828" spans="2:8" x14ac:dyDescent="0.25">
      <c r="B828" s="178"/>
      <c r="C828" s="178"/>
      <c r="D828" s="70"/>
      <c r="E828" s="71" t="s">
        <v>2123</v>
      </c>
      <c r="F828" s="179">
        <v>24910000</v>
      </c>
      <c r="G828" s="60" t="s">
        <v>1452</v>
      </c>
      <c r="H828" s="69" t="s">
        <v>45</v>
      </c>
    </row>
    <row r="829" spans="2:8" x14ac:dyDescent="0.25">
      <c r="B829" s="178"/>
      <c r="C829" s="178"/>
      <c r="D829" s="70"/>
      <c r="E829" s="76" t="s">
        <v>2122</v>
      </c>
      <c r="F829" s="32">
        <v>24910100</v>
      </c>
      <c r="G829" s="32" t="s">
        <v>1452</v>
      </c>
      <c r="H829" s="20" t="s">
        <v>54</v>
      </c>
    </row>
    <row r="830" spans="2:8" ht="30" x14ac:dyDescent="0.25">
      <c r="B830" s="14">
        <v>24700000</v>
      </c>
      <c r="C830" s="15" t="s">
        <v>1452</v>
      </c>
      <c r="D830" s="280" t="s">
        <v>45</v>
      </c>
      <c r="E830" s="72" t="s">
        <v>2123</v>
      </c>
      <c r="F830" s="144" t="s">
        <v>9366</v>
      </c>
      <c r="G830" s="144" t="s">
        <v>5924</v>
      </c>
      <c r="H830" s="201" t="s">
        <v>54</v>
      </c>
    </row>
    <row r="831" spans="2:8" x14ac:dyDescent="0.25">
      <c r="B831" s="32">
        <v>24700010</v>
      </c>
      <c r="C831" s="16" t="s">
        <v>1452</v>
      </c>
      <c r="D831" s="53" t="s">
        <v>54</v>
      </c>
      <c r="E831" s="76" t="s">
        <v>2122</v>
      </c>
      <c r="F831" s="178"/>
      <c r="G831" s="178"/>
      <c r="H831" s="70"/>
    </row>
    <row r="832" spans="2:8" ht="30" x14ac:dyDescent="0.25">
      <c r="B832" s="32">
        <v>24780000</v>
      </c>
      <c r="C832" s="16" t="s">
        <v>1461</v>
      </c>
      <c r="D832" s="53" t="s">
        <v>45</v>
      </c>
      <c r="E832" s="76" t="s">
        <v>2122</v>
      </c>
      <c r="F832" s="178"/>
      <c r="G832" s="178"/>
      <c r="H832" s="70"/>
    </row>
    <row r="833" spans="2:8" ht="30" x14ac:dyDescent="0.25">
      <c r="B833" s="32">
        <v>24780100</v>
      </c>
      <c r="C833" s="16" t="s">
        <v>1452</v>
      </c>
      <c r="D833" s="53" t="s">
        <v>67</v>
      </c>
      <c r="E833" s="71" t="s">
        <v>2123</v>
      </c>
      <c r="F833" s="144" t="s">
        <v>9366</v>
      </c>
      <c r="G833" s="144" t="s">
        <v>5924</v>
      </c>
      <c r="H833" s="140" t="s">
        <v>54</v>
      </c>
    </row>
    <row r="834" spans="2:8" ht="30" x14ac:dyDescent="0.25">
      <c r="B834" s="14">
        <v>24780110</v>
      </c>
      <c r="C834" s="15" t="s">
        <v>2062</v>
      </c>
      <c r="D834" s="280" t="s">
        <v>67</v>
      </c>
      <c r="E834" s="72" t="s">
        <v>2109</v>
      </c>
      <c r="F834" s="144">
        <v>24915000</v>
      </c>
      <c r="G834" s="144" t="s">
        <v>2062</v>
      </c>
      <c r="H834" s="72" t="s">
        <v>67</v>
      </c>
    </row>
    <row r="835" spans="2:8" ht="30" x14ac:dyDescent="0.25">
      <c r="B835" s="14">
        <v>24780120</v>
      </c>
      <c r="C835" s="15" t="s">
        <v>2064</v>
      </c>
      <c r="D835" s="280" t="s">
        <v>67</v>
      </c>
      <c r="E835" s="72" t="s">
        <v>2109</v>
      </c>
      <c r="F835" s="144">
        <v>24915100</v>
      </c>
      <c r="G835" s="144" t="s">
        <v>2064</v>
      </c>
      <c r="H835" s="72" t="s">
        <v>67</v>
      </c>
    </row>
    <row r="836" spans="2:8" ht="30" x14ac:dyDescent="0.25">
      <c r="B836" s="32">
        <v>24780190</v>
      </c>
      <c r="C836" s="16" t="s">
        <v>2070</v>
      </c>
      <c r="D836" s="53" t="s">
        <v>67</v>
      </c>
      <c r="E836" s="71" t="s">
        <v>2123</v>
      </c>
      <c r="F836" s="179">
        <v>24919900</v>
      </c>
      <c r="G836" s="60" t="s">
        <v>4542</v>
      </c>
      <c r="H836" s="69" t="s">
        <v>54</v>
      </c>
    </row>
    <row r="837" spans="2:8" ht="30" x14ac:dyDescent="0.25">
      <c r="B837" s="14">
        <v>24800000</v>
      </c>
      <c r="C837" s="15" t="s">
        <v>1470</v>
      </c>
      <c r="D837" s="280" t="s">
        <v>45</v>
      </c>
      <c r="E837" s="72" t="s">
        <v>2109</v>
      </c>
      <c r="F837" s="179">
        <v>24920000</v>
      </c>
      <c r="G837" s="60" t="s">
        <v>1470</v>
      </c>
      <c r="H837" s="69" t="s">
        <v>45</v>
      </c>
    </row>
    <row r="838" spans="2:8" ht="30" x14ac:dyDescent="0.25">
      <c r="B838" s="14">
        <v>24800010</v>
      </c>
      <c r="C838" s="15" t="s">
        <v>2075</v>
      </c>
      <c r="D838" s="280" t="s">
        <v>54</v>
      </c>
      <c r="E838" s="72" t="s">
        <v>2109</v>
      </c>
      <c r="F838" s="144">
        <v>24920100</v>
      </c>
      <c r="G838" s="144" t="s">
        <v>2073</v>
      </c>
      <c r="H838" s="72" t="s">
        <v>54</v>
      </c>
    </row>
    <row r="839" spans="2:8" ht="30" x14ac:dyDescent="0.25">
      <c r="B839" s="32">
        <v>24880000</v>
      </c>
      <c r="C839" s="16" t="s">
        <v>2076</v>
      </c>
      <c r="D839" s="53" t="s">
        <v>45</v>
      </c>
      <c r="E839" s="76" t="s">
        <v>2122</v>
      </c>
      <c r="F839" s="178"/>
      <c r="G839" s="178"/>
      <c r="H839" s="70"/>
    </row>
    <row r="840" spans="2:8" ht="30" x14ac:dyDescent="0.25">
      <c r="B840" s="32">
        <v>24880100</v>
      </c>
      <c r="C840" s="16" t="s">
        <v>2078</v>
      </c>
      <c r="D840" s="53" t="s">
        <v>67</v>
      </c>
      <c r="E840" s="76" t="s">
        <v>2122</v>
      </c>
      <c r="F840" s="178"/>
      <c r="G840" s="178"/>
      <c r="H840" s="70"/>
    </row>
    <row r="841" spans="2:8" ht="30" x14ac:dyDescent="0.25">
      <c r="B841" s="32">
        <v>24880110</v>
      </c>
      <c r="C841" s="16" t="s">
        <v>2078</v>
      </c>
      <c r="D841" s="53" t="s">
        <v>67</v>
      </c>
      <c r="E841" s="76" t="s">
        <v>2122</v>
      </c>
      <c r="F841" s="178"/>
      <c r="G841" s="178"/>
      <c r="H841" s="70"/>
    </row>
    <row r="842" spans="2:8" x14ac:dyDescent="0.25">
      <c r="B842" s="178"/>
      <c r="C842" s="178"/>
      <c r="D842" s="70"/>
      <c r="E842" s="71" t="s">
        <v>2123</v>
      </c>
      <c r="F842" s="179">
        <v>24990000</v>
      </c>
      <c r="G842" s="60" t="s">
        <v>2079</v>
      </c>
      <c r="H842" s="69" t="s">
        <v>45</v>
      </c>
    </row>
    <row r="843" spans="2:8" x14ac:dyDescent="0.25">
      <c r="B843" s="178"/>
      <c r="C843" s="178"/>
      <c r="D843" s="70"/>
      <c r="E843" s="71" t="s">
        <v>2123</v>
      </c>
      <c r="F843" s="179">
        <v>24999900</v>
      </c>
      <c r="G843" s="60" t="s">
        <v>2079</v>
      </c>
      <c r="H843" s="69" t="s">
        <v>54</v>
      </c>
    </row>
    <row r="844" spans="2:8" x14ac:dyDescent="0.25">
      <c r="B844" s="178"/>
      <c r="C844" s="178"/>
      <c r="D844" s="70"/>
      <c r="E844" s="71" t="s">
        <v>2123</v>
      </c>
      <c r="F844" s="179">
        <v>29110000</v>
      </c>
      <c r="G844" s="60" t="s">
        <v>2082</v>
      </c>
      <c r="H844" s="69" t="s">
        <v>45</v>
      </c>
    </row>
    <row r="845" spans="2:8" x14ac:dyDescent="0.25">
      <c r="B845" s="14">
        <v>29100010</v>
      </c>
      <c r="C845" s="15" t="s">
        <v>2082</v>
      </c>
      <c r="D845" s="280" t="s">
        <v>54</v>
      </c>
      <c r="E845" s="72" t="s">
        <v>2109</v>
      </c>
      <c r="F845" s="144">
        <v>29110100</v>
      </c>
      <c r="G845" s="144" t="s">
        <v>2082</v>
      </c>
      <c r="H845" s="72" t="s">
        <v>54</v>
      </c>
    </row>
    <row r="846" spans="2:8" x14ac:dyDescent="0.25">
      <c r="B846" s="178"/>
      <c r="C846" s="178"/>
      <c r="D846" s="70"/>
      <c r="E846" s="73" t="s">
        <v>2123</v>
      </c>
      <c r="F846" s="179">
        <v>29210000</v>
      </c>
      <c r="G846" s="60" t="s">
        <v>2085</v>
      </c>
      <c r="H846" s="69" t="s">
        <v>45</v>
      </c>
    </row>
    <row r="847" spans="2:8" ht="30" x14ac:dyDescent="0.25">
      <c r="B847" s="14">
        <v>29200010</v>
      </c>
      <c r="C847" s="15" t="s">
        <v>2087</v>
      </c>
      <c r="D847" s="280" t="s">
        <v>54</v>
      </c>
      <c r="E847" s="72" t="s">
        <v>2109</v>
      </c>
      <c r="F847" s="144">
        <v>29210100</v>
      </c>
      <c r="G847" s="144" t="s">
        <v>2087</v>
      </c>
      <c r="H847" s="72" t="s">
        <v>54</v>
      </c>
    </row>
    <row r="848" spans="2:8" x14ac:dyDescent="0.25">
      <c r="B848" s="14">
        <v>29200020</v>
      </c>
      <c r="C848" s="15" t="s">
        <v>2089</v>
      </c>
      <c r="D848" s="280" t="s">
        <v>54</v>
      </c>
      <c r="E848" s="72" t="s">
        <v>2109</v>
      </c>
      <c r="F848" s="144">
        <v>29210200</v>
      </c>
      <c r="G848" s="144" t="s">
        <v>2089</v>
      </c>
      <c r="H848" s="72" t="s">
        <v>54</v>
      </c>
    </row>
    <row r="849" spans="2:8" x14ac:dyDescent="0.25">
      <c r="B849" s="178"/>
      <c r="C849" s="178"/>
      <c r="D849" s="70"/>
      <c r="E849" s="71" t="s">
        <v>2123</v>
      </c>
      <c r="F849" s="179">
        <v>29310000</v>
      </c>
      <c r="G849" s="60" t="s">
        <v>2093</v>
      </c>
      <c r="H849" s="69" t="s">
        <v>45</v>
      </c>
    </row>
    <row r="850" spans="2:8" x14ac:dyDescent="0.25">
      <c r="B850" s="14">
        <v>29300010</v>
      </c>
      <c r="C850" s="15" t="s">
        <v>2093</v>
      </c>
      <c r="D850" s="280" t="s">
        <v>54</v>
      </c>
      <c r="E850" s="72" t="s">
        <v>2109</v>
      </c>
      <c r="F850" s="144">
        <v>29310100</v>
      </c>
      <c r="G850" s="144" t="s">
        <v>2093</v>
      </c>
      <c r="H850" s="72" t="s">
        <v>54</v>
      </c>
    </row>
    <row r="851" spans="2:8" x14ac:dyDescent="0.25">
      <c r="B851" s="178"/>
      <c r="C851" s="178"/>
      <c r="D851" s="70"/>
      <c r="E851" s="71" t="s">
        <v>2123</v>
      </c>
      <c r="F851" s="179">
        <v>29410000</v>
      </c>
      <c r="G851" s="60" t="s">
        <v>2096</v>
      </c>
      <c r="H851" s="69" t="s">
        <v>45</v>
      </c>
    </row>
    <row r="852" spans="2:8" x14ac:dyDescent="0.25">
      <c r="B852" s="14">
        <v>29400010</v>
      </c>
      <c r="C852" s="15" t="s">
        <v>2096</v>
      </c>
      <c r="D852" s="280" t="s">
        <v>54</v>
      </c>
      <c r="E852" s="72" t="s">
        <v>2109</v>
      </c>
      <c r="F852" s="144">
        <v>29410100</v>
      </c>
      <c r="G852" s="144" t="s">
        <v>2096</v>
      </c>
      <c r="H852" s="72" t="s">
        <v>54</v>
      </c>
    </row>
    <row r="853" spans="2:8" x14ac:dyDescent="0.25">
      <c r="B853" s="14">
        <v>29900010</v>
      </c>
      <c r="C853" s="15" t="s">
        <v>2099</v>
      </c>
      <c r="D853" s="280" t="s">
        <v>54</v>
      </c>
      <c r="E853" s="71" t="s">
        <v>2123</v>
      </c>
      <c r="F853" s="179">
        <v>29990000</v>
      </c>
      <c r="G853" s="60" t="s">
        <v>2080</v>
      </c>
      <c r="H853" s="69" t="s">
        <v>45</v>
      </c>
    </row>
    <row r="854" spans="2:8" ht="30" x14ac:dyDescent="0.25">
      <c r="B854" s="32">
        <v>29980000</v>
      </c>
      <c r="C854" s="16" t="s">
        <v>2104</v>
      </c>
      <c r="D854" s="53" t="s">
        <v>45</v>
      </c>
      <c r="E854" s="76" t="s">
        <v>2122</v>
      </c>
      <c r="F854" s="178"/>
      <c r="G854" s="178"/>
      <c r="H854" s="70"/>
    </row>
    <row r="855" spans="2:8" x14ac:dyDescent="0.25">
      <c r="B855" s="32">
        <v>29980100</v>
      </c>
      <c r="C855" s="16" t="s">
        <v>2106</v>
      </c>
      <c r="D855" s="53" t="s">
        <v>67</v>
      </c>
      <c r="E855" s="76" t="s">
        <v>2122</v>
      </c>
      <c r="F855" s="178"/>
      <c r="G855" s="178"/>
      <c r="H855" s="70"/>
    </row>
    <row r="856" spans="2:8" ht="30" x14ac:dyDescent="0.25">
      <c r="B856" s="14">
        <v>29980110</v>
      </c>
      <c r="C856" s="15" t="s">
        <v>2101</v>
      </c>
      <c r="D856" s="280" t="s">
        <v>67</v>
      </c>
      <c r="E856" s="72" t="s">
        <v>2109</v>
      </c>
      <c r="F856" s="144">
        <v>29995000</v>
      </c>
      <c r="G856" s="144" t="s">
        <v>2101</v>
      </c>
      <c r="H856" s="72" t="s">
        <v>67</v>
      </c>
    </row>
    <row r="857" spans="2:8" x14ac:dyDescent="0.25">
      <c r="B857" s="178"/>
      <c r="C857" s="178"/>
      <c r="D857" s="70"/>
      <c r="E857" s="71" t="s">
        <v>2123</v>
      </c>
      <c r="F857" s="179">
        <v>29999900</v>
      </c>
      <c r="G857" s="179" t="s">
        <v>2080</v>
      </c>
      <c r="H857" s="73" t="s">
        <v>54</v>
      </c>
    </row>
  </sheetData>
  <mergeCells count="11">
    <mergeCell ref="F557:H561"/>
    <mergeCell ref="B6:H6"/>
    <mergeCell ref="F215:H224"/>
    <mergeCell ref="F228:H233"/>
    <mergeCell ref="F241:H242"/>
    <mergeCell ref="F544:H552"/>
    <mergeCell ref="F565:H578"/>
    <mergeCell ref="B685:B686"/>
    <mergeCell ref="C685:C686"/>
    <mergeCell ref="D685:D686"/>
    <mergeCell ref="E687:H690"/>
  </mergeCells>
  <conditionalFormatting sqref="B1:E5 B6 F8:G8 B7:G7">
    <cfRule type="expression" dxfId="11073" priority="9646">
      <formula>MID($C1,2,7)="0000000"</formula>
    </cfRule>
    <cfRule type="expression" dxfId="11072" priority="9647">
      <formula>MID($C1,3,6)="000000"</formula>
    </cfRule>
    <cfRule type="expression" dxfId="11071" priority="9648">
      <formula>MID($C1,4,5)="00000"</formula>
    </cfRule>
    <cfRule type="expression" dxfId="11070" priority="9649">
      <formula>MID($C1,5,4)="0000"</formula>
    </cfRule>
    <cfRule type="expression" dxfId="11069" priority="9650">
      <formula>MID($C1,7,2)="00"</formula>
    </cfRule>
    <cfRule type="expression" dxfId="11068" priority="9651">
      <formula>MID($C1,8,1)="0"</formula>
    </cfRule>
    <cfRule type="expression" dxfId="11067" priority="9652">
      <formula>$E1="Alterar"</formula>
    </cfRule>
    <cfRule type="expression" dxfId="11066" priority="9653">
      <formula>$E1="Excluir"</formula>
    </cfRule>
    <cfRule type="expression" dxfId="11065" priority="9654">
      <formula>$E1="Incluir"</formula>
    </cfRule>
  </conditionalFormatting>
  <conditionalFormatting sqref="F9:F12">
    <cfRule type="expression" dxfId="11064" priority="9635">
      <formula>IF($J8="",FALSE,IF($J8&gt;9999999,IF($J8&lt;100000000,FALSE,TRUE),TRUE))</formula>
    </cfRule>
  </conditionalFormatting>
  <conditionalFormatting sqref="F9:F12">
    <cfRule type="expression" dxfId="11063" priority="9636">
      <formula>MID($J8,2,7)="0000000"</formula>
    </cfRule>
    <cfRule type="expression" dxfId="11062" priority="9637">
      <formula>MID($J8,3,6)="000000"</formula>
    </cfRule>
    <cfRule type="expression" dxfId="11061" priority="9638">
      <formula>MID($J8,4,5)="00000"</formula>
    </cfRule>
    <cfRule type="expression" dxfId="11060" priority="9639">
      <formula>MID($J8,5,4)="0000"</formula>
    </cfRule>
    <cfRule type="expression" dxfId="11059" priority="9640">
      <formula>MID($J8,7,2)="00"</formula>
    </cfRule>
    <cfRule type="expression" dxfId="11058" priority="9641">
      <formula>MID($J8,8,1)="0"</formula>
    </cfRule>
    <cfRule type="expression" dxfId="11057" priority="9642">
      <formula>$O8="Excluído"</formula>
    </cfRule>
    <cfRule type="expression" dxfId="11056" priority="9643">
      <formula>$O8="Alterar"</formula>
    </cfRule>
    <cfRule type="expression" dxfId="11055" priority="9644">
      <formula>$O8="Excluir"</formula>
    </cfRule>
    <cfRule type="expression" dxfId="11054" priority="9645">
      <formula>$O8="Incluir"</formula>
    </cfRule>
  </conditionalFormatting>
  <conditionalFormatting sqref="B13:B14">
    <cfRule type="expression" dxfId="11053" priority="9624">
      <formula>IF($J13="",FALSE,IF($J13&gt;9999999,IF($J13&lt;100000000,FALSE,TRUE),TRUE))</formula>
    </cfRule>
  </conditionalFormatting>
  <conditionalFormatting sqref="B13:D14">
    <cfRule type="expression" dxfId="11052" priority="9625">
      <formula>MID($J13,2,7)="0000000"</formula>
    </cfRule>
    <cfRule type="expression" dxfId="11051" priority="9626">
      <formula>MID($J13,3,6)="000000"</formula>
    </cfRule>
    <cfRule type="expression" dxfId="11050" priority="9627">
      <formula>MID($J13,4,5)="00000"</formula>
    </cfRule>
    <cfRule type="expression" dxfId="11049" priority="9628">
      <formula>MID($J13,5,4)="0000"</formula>
    </cfRule>
    <cfRule type="expression" dxfId="11048" priority="9629">
      <formula>MID($J13,7,2)="00"</formula>
    </cfRule>
    <cfRule type="expression" dxfId="11047" priority="9630">
      <formula>MID($J13,8,1)="0"</formula>
    </cfRule>
    <cfRule type="expression" dxfId="11046" priority="9631">
      <formula>$O13="Excluído"</formula>
    </cfRule>
    <cfRule type="expression" dxfId="11045" priority="9632">
      <formula>$O13="Alterar"</formula>
    </cfRule>
    <cfRule type="expression" dxfId="11044" priority="9633">
      <formula>$O13="Excluir"</formula>
    </cfRule>
    <cfRule type="expression" dxfId="11043" priority="9634">
      <formula>$O13="Incluir"</formula>
    </cfRule>
  </conditionalFormatting>
  <conditionalFormatting sqref="F29 B27:B29 F24:F25 E38 F89:F92 H89:H92 F101:F105 H101:H106 F121:F124 H121:H124 H111:H114 F161:F164 H161:H164 F244 B348 F380 F405 B447 B654 F783 E207:E214 F94:F95 H94:H95 H98 E93:E95 E98:F98 B822:B826 E457:E458 E329:E333 E351 E354:E357 B352 E366 E369 B457:B459 B474 E503:E505 E491:E493 B807:B813 E294:E297 E121:E123 H129:H131 E129:F131 F127 H127 E111:F113 E116:E118 F114 E411:E414 E397:E401 E41:F42 E47:F49 F43 F50 B96 E425:E428 E454">
    <cfRule type="expression" dxfId="11042" priority="9613">
      <formula>IF($I23="",FALSE,IF($I23&gt;9999999,IF($I23&lt;100000000,FALSE,TRUE),TRUE))</formula>
    </cfRule>
  </conditionalFormatting>
  <conditionalFormatting sqref="F29 B27:D29 F24:F25 E38 F89:F92 H89:H92 F101:F105 H101:H106 F121:F124 H121:H124 H111:H114 F161:F164 H161:H164 F244:H244 B348:D348 F380:H380 F405 H405 B447:D447 B654:D654 F783:H783 E207:E214 F94:F95 H94:H95 H98 E93:E95 E98:F98 B822:D826 E329:E333 E351 E354:E357 B352:D352 E366 E369 B457:E458 B459:D459 B474:D474 E503:E505 E491:E493 B807:D813 E294:E297 E121:E123 H129:H131 E129:F131 F127 H127 E111:F113 E116:E118 F114 E411:E414 E397:E401 E41:F42 E47:F49 F43 F50 B96:D96 E425:E428 E454">
    <cfRule type="expression" dxfId="11041" priority="9614">
      <formula>MID($I23,2,7)="0000000"</formula>
    </cfRule>
    <cfRule type="expression" dxfId="11040" priority="9615">
      <formula>MID($I23,3,6)="000000"</formula>
    </cfRule>
    <cfRule type="expression" dxfId="11039" priority="9616">
      <formula>MID($I23,4,5)="00000"</formula>
    </cfRule>
    <cfRule type="expression" dxfId="11038" priority="9617">
      <formula>MID($I23,5,4)="0000"</formula>
    </cfRule>
    <cfRule type="expression" dxfId="11037" priority="9618">
      <formula>MID($I23,7,2)="00"</formula>
    </cfRule>
    <cfRule type="expression" dxfId="11036" priority="9619">
      <formula>MID($I23,8,1)="0"</formula>
    </cfRule>
    <cfRule type="expression" dxfId="11035" priority="9620">
      <formula>$N23="Excluído"</formula>
    </cfRule>
    <cfRule type="expression" dxfId="11034" priority="9621">
      <formula>$N23="Alterar"</formula>
    </cfRule>
    <cfRule type="expression" dxfId="11033" priority="9622">
      <formula>$N23="Excluir"</formula>
    </cfRule>
    <cfRule type="expression" dxfId="11032" priority="9623">
      <formula>$N23="Incluir"</formula>
    </cfRule>
  </conditionalFormatting>
  <conditionalFormatting sqref="B8:B12 B23:B26 B90:B91 B291 B343:B346 B349 B353:B362 B368:B369 F381 B407:B415 B449:B452 B629:B649 F719 B738:B742 B718 B761:B767 B792:B797 B771:B778 F453 B468:B472 B475:B476 F804:F805 F376 B441 B97:B99 B500:B506">
    <cfRule type="expression" dxfId="11031" priority="9602">
      <formula>IF($I8="",FALSE,IF($I8&gt;9999999,IF($I8&lt;100000000,FALSE,TRUE),TRUE))</formula>
    </cfRule>
  </conditionalFormatting>
  <conditionalFormatting sqref="B8:D12 B23:D26 B90:D91 B291:D291 B343:D346 B349:D349 B353:D362 B368:D369 F381:H381 B407:D415 B449:D452 B629:D649 F719:H719 B738:D742 B718:D718 B761:D767 B792:D797 B771:D778 F453:H453 B468:D472 B475:D476 F804:H805 F376:H376 B441:D441 B97:D99 B500:D506">
    <cfRule type="expression" dxfId="11030" priority="9603">
      <formula>MID($I8,2,7)="0000000"</formula>
    </cfRule>
    <cfRule type="expression" dxfId="11029" priority="9604">
      <formula>MID($I8,3,6)="000000"</formula>
    </cfRule>
    <cfRule type="expression" dxfId="11028" priority="9605">
      <formula>MID($I8,4,5)="00000"</formula>
    </cfRule>
    <cfRule type="expression" dxfId="11027" priority="9606">
      <formula>MID($I8,5,4)="0000"</formula>
    </cfRule>
    <cfRule type="expression" dxfId="11026" priority="9607">
      <formula>MID($I8,7,2)="00"</formula>
    </cfRule>
    <cfRule type="expression" dxfId="11025" priority="9608">
      <formula>MID($I8,8,1)="0"</formula>
    </cfRule>
    <cfRule type="expression" dxfId="11024" priority="9609">
      <formula>$N8="Excluído"</formula>
    </cfRule>
    <cfRule type="expression" dxfId="11023" priority="9610">
      <formula>$N8="Alterar"</formula>
    </cfRule>
    <cfRule type="expression" dxfId="11022" priority="9611">
      <formula>$N8="Excluir"</formula>
    </cfRule>
    <cfRule type="expression" dxfId="11021" priority="9612">
      <formula>$N8="Incluir"</formula>
    </cfRule>
  </conditionalFormatting>
  <conditionalFormatting sqref="F26:F28">
    <cfRule type="expression" dxfId="11020" priority="9591">
      <formula>IF($I26="",FALSE,IF($I26&gt;9999999,IF($I26&lt;100000000,FALSE,TRUE),TRUE))</formula>
    </cfRule>
  </conditionalFormatting>
  <conditionalFormatting sqref="F26:F28">
    <cfRule type="expression" dxfId="11019" priority="9592">
      <formula>MID($I26,2,7)="0000000"</formula>
    </cfRule>
    <cfRule type="expression" dxfId="11018" priority="9593">
      <formula>MID($I26,3,6)="000000"</formula>
    </cfRule>
    <cfRule type="expression" dxfId="11017" priority="9594">
      <formula>MID($I26,4,5)="00000"</formula>
    </cfRule>
    <cfRule type="expression" dxfId="11016" priority="9595">
      <formula>MID($I26,5,4)="0000"</formula>
    </cfRule>
    <cfRule type="expression" dxfId="11015" priority="9596">
      <formula>MID($I26,7,2)="00"</formula>
    </cfRule>
    <cfRule type="expression" dxfId="11014" priority="9597">
      <formula>MID($I26,8,1)="0"</formula>
    </cfRule>
    <cfRule type="expression" dxfId="11013" priority="9598">
      <formula>$N26="Excluído"</formula>
    </cfRule>
    <cfRule type="expression" dxfId="11012" priority="9599">
      <formula>$N26="Alterar"</formula>
    </cfRule>
    <cfRule type="expression" dxfId="11011" priority="9600">
      <formula>$N26="Excluir"</formula>
    </cfRule>
    <cfRule type="expression" dxfId="11010" priority="9601">
      <formula>$N26="Incluir"</formula>
    </cfRule>
  </conditionalFormatting>
  <conditionalFormatting sqref="F23 H174 F174 F187:F189 H187:H189 F268 H268 E424">
    <cfRule type="expression" dxfId="11009" priority="9655">
      <formula>IF($I17="",FALSE,IF($I17&gt;9999999,IF($I17&lt;100000000,FALSE,TRUE),TRUE))</formula>
    </cfRule>
  </conditionalFormatting>
  <conditionalFormatting sqref="F23 H174 F174 F187:F189 H187:H189 F268:H268 E424">
    <cfRule type="expression" dxfId="11008" priority="9656">
      <formula>MID($I17,2,7)="0000000"</formula>
    </cfRule>
    <cfRule type="expression" dxfId="11007" priority="9657">
      <formula>MID($I17,3,6)="000000"</formula>
    </cfRule>
    <cfRule type="expression" dxfId="11006" priority="9658">
      <formula>MID($I17,4,5)="00000"</formula>
    </cfRule>
    <cfRule type="expression" dxfId="11005" priority="9659">
      <formula>MID($I17,5,4)="0000"</formula>
    </cfRule>
    <cfRule type="expression" dxfId="11004" priority="9660">
      <formula>MID($I17,7,2)="00"</formula>
    </cfRule>
    <cfRule type="expression" dxfId="11003" priority="9661">
      <formula>MID($I17,8,1)="0"</formula>
    </cfRule>
    <cfRule type="expression" dxfId="11002" priority="9662">
      <formula>$N17="Excluído"</formula>
    </cfRule>
    <cfRule type="expression" dxfId="11001" priority="9663">
      <formula>$N17="Alterar"</formula>
    </cfRule>
    <cfRule type="expression" dxfId="11000" priority="9664">
      <formula>$N17="Excluir"</formula>
    </cfRule>
    <cfRule type="expression" dxfId="10999" priority="9665">
      <formula>$N17="Incluir"</formula>
    </cfRule>
  </conditionalFormatting>
  <conditionalFormatting sqref="B17:B20">
    <cfRule type="expression" dxfId="10998" priority="9580">
      <formula>IF($I17="",FALSE,IF($I17&gt;9999999,IF($I17&lt;100000000,FALSE,TRUE),TRUE))</formula>
    </cfRule>
  </conditionalFormatting>
  <conditionalFormatting sqref="B17:D20">
    <cfRule type="expression" dxfId="10997" priority="9581">
      <formula>MID($I17,2,7)="0000000"</formula>
    </cfRule>
    <cfRule type="expression" dxfId="10996" priority="9582">
      <formula>MID($I17,3,6)="000000"</formula>
    </cfRule>
    <cfRule type="expression" dxfId="10995" priority="9583">
      <formula>MID($I17,4,5)="00000"</formula>
    </cfRule>
    <cfRule type="expression" dxfId="10994" priority="9584">
      <formula>MID($I17,5,4)="0000"</formula>
    </cfRule>
    <cfRule type="expression" dxfId="10993" priority="9585">
      <formula>MID($I17,7,2)="00"</formula>
    </cfRule>
    <cfRule type="expression" dxfId="10992" priority="9586">
      <formula>MID($I17,8,1)="0"</formula>
    </cfRule>
    <cfRule type="expression" dxfId="10991" priority="9587">
      <formula>$N17="Excluído"</formula>
    </cfRule>
    <cfRule type="expression" dxfId="10990" priority="9588">
      <formula>$N17="Alterar"</formula>
    </cfRule>
    <cfRule type="expression" dxfId="10989" priority="9589">
      <formula>$N17="Excluir"</formula>
    </cfRule>
    <cfRule type="expression" dxfId="10988" priority="9590">
      <formula>$N17="Incluir"</formula>
    </cfRule>
  </conditionalFormatting>
  <conditionalFormatting sqref="B30:B31">
    <cfRule type="expression" dxfId="10987" priority="9569">
      <formula>IF($I30="",FALSE,IF($I30&gt;9999999,IF($I30&lt;100000000,FALSE,TRUE),TRUE))</formula>
    </cfRule>
  </conditionalFormatting>
  <conditionalFormatting sqref="B30:C31">
    <cfRule type="expression" dxfId="10986" priority="9570">
      <formula>MID($I30,2,7)="0000000"</formula>
    </cfRule>
    <cfRule type="expression" dxfId="10985" priority="9571">
      <formula>MID($I30,3,6)="000000"</formula>
    </cfRule>
    <cfRule type="expression" dxfId="10984" priority="9572">
      <formula>MID($I30,4,5)="00000"</formula>
    </cfRule>
    <cfRule type="expression" dxfId="10983" priority="9573">
      <formula>MID($I30,5,4)="0000"</formula>
    </cfRule>
    <cfRule type="expression" dxfId="10982" priority="9574">
      <formula>MID($I30,7,2)="00"</formula>
    </cfRule>
    <cfRule type="expression" dxfId="10981" priority="9575">
      <formula>MID($I30,8,1)="0"</formula>
    </cfRule>
    <cfRule type="expression" dxfId="10980" priority="9576">
      <formula>$N30="Excluído"</formula>
    </cfRule>
    <cfRule type="expression" dxfId="10979" priority="9577">
      <formula>$N30="Alterar"</formula>
    </cfRule>
    <cfRule type="expression" dxfId="10978" priority="9578">
      <formula>$N30="Excluir"</formula>
    </cfRule>
    <cfRule type="expression" dxfId="10977" priority="9579">
      <formula>$N30="Incluir"</formula>
    </cfRule>
  </conditionalFormatting>
  <conditionalFormatting sqref="F32">
    <cfRule type="expression" dxfId="10976" priority="9558">
      <formula>IF($I31="",FALSE,IF($I31&gt;9999999,IF($I31&lt;100000000,FALSE,TRUE),TRUE))</formula>
    </cfRule>
  </conditionalFormatting>
  <conditionalFormatting sqref="F32">
    <cfRule type="expression" dxfId="10975" priority="9559">
      <formula>MID($I31,2,7)="0000000"</formula>
    </cfRule>
    <cfRule type="expression" dxfId="10974" priority="9560">
      <formula>MID($I31,3,6)="000000"</formula>
    </cfRule>
    <cfRule type="expression" dxfId="10973" priority="9561">
      <formula>MID($I31,4,5)="00000"</formula>
    </cfRule>
    <cfRule type="expression" dxfId="10972" priority="9562">
      <formula>MID($I31,5,4)="0000"</formula>
    </cfRule>
    <cfRule type="expression" dxfId="10971" priority="9563">
      <formula>MID($I31,7,2)="00"</formula>
    </cfRule>
    <cfRule type="expression" dxfId="10970" priority="9564">
      <formula>MID($I31,8,1)="0"</formula>
    </cfRule>
    <cfRule type="expression" dxfId="10969" priority="9565">
      <formula>$N31="Excluído"</formula>
    </cfRule>
    <cfRule type="expression" dxfId="10968" priority="9566">
      <formula>$N31="Alterar"</formula>
    </cfRule>
    <cfRule type="expression" dxfId="10967" priority="9567">
      <formula>$N31="Excluir"</formula>
    </cfRule>
    <cfRule type="expression" dxfId="10966" priority="9568">
      <formula>$N31="Incluir"</formula>
    </cfRule>
  </conditionalFormatting>
  <conditionalFormatting sqref="B33:B34">
    <cfRule type="expression" dxfId="10965" priority="9547">
      <formula>IF($I33="",FALSE,IF($I33&gt;9999999,IF($I33&lt;100000000,FALSE,TRUE),TRUE))</formula>
    </cfRule>
  </conditionalFormatting>
  <conditionalFormatting sqref="B33:D34">
    <cfRule type="expression" dxfId="10964" priority="9548">
      <formula>MID($I33,2,7)="0000000"</formula>
    </cfRule>
    <cfRule type="expression" dxfId="10963" priority="9549">
      <formula>MID($I33,3,6)="000000"</formula>
    </cfRule>
    <cfRule type="expression" dxfId="10962" priority="9550">
      <formula>MID($I33,4,5)="00000"</formula>
    </cfRule>
    <cfRule type="expression" dxfId="10961" priority="9551">
      <formula>MID($I33,5,4)="0000"</formula>
    </cfRule>
    <cfRule type="expression" dxfId="10960" priority="9552">
      <formula>MID($I33,7,2)="00"</formula>
    </cfRule>
    <cfRule type="expression" dxfId="10959" priority="9553">
      <formula>MID($I33,8,1)="0"</formula>
    </cfRule>
    <cfRule type="expression" dxfId="10958" priority="9554">
      <formula>$N33="Excluído"</formula>
    </cfRule>
    <cfRule type="expression" dxfId="10957" priority="9555">
      <formula>$N33="Alterar"</formula>
    </cfRule>
    <cfRule type="expression" dxfId="10956" priority="9556">
      <formula>$N33="Excluir"</formula>
    </cfRule>
    <cfRule type="expression" dxfId="10955" priority="9557">
      <formula>$N33="Incluir"</formula>
    </cfRule>
  </conditionalFormatting>
  <conditionalFormatting sqref="E34">
    <cfRule type="expression" dxfId="10954" priority="9536">
      <formula>IF($I33="",FALSE,IF($I33&gt;9999999,IF($I33&lt;100000000,FALSE,TRUE),TRUE))</formula>
    </cfRule>
  </conditionalFormatting>
  <conditionalFormatting sqref="E34">
    <cfRule type="expression" dxfId="10953" priority="9537">
      <formula>MID($I33,2,7)="0000000"</formula>
    </cfRule>
    <cfRule type="expression" dxfId="10952" priority="9538">
      <formula>MID($I33,3,6)="000000"</formula>
    </cfRule>
    <cfRule type="expression" dxfId="10951" priority="9539">
      <formula>MID($I33,4,5)="00000"</formula>
    </cfRule>
    <cfRule type="expression" dxfId="10950" priority="9540">
      <formula>MID($I33,5,4)="0000"</formula>
    </cfRule>
    <cfRule type="expression" dxfId="10949" priority="9541">
      <formula>MID($I33,7,2)="00"</formula>
    </cfRule>
    <cfRule type="expression" dxfId="10948" priority="9542">
      <formula>MID($I33,8,1)="0"</formula>
    </cfRule>
    <cfRule type="expression" dxfId="10947" priority="9543">
      <formula>$N33="Excluído"</formula>
    </cfRule>
    <cfRule type="expression" dxfId="10946" priority="9544">
      <formula>$N33="Alterar"</formula>
    </cfRule>
    <cfRule type="expression" dxfId="10945" priority="9545">
      <formula>$N33="Excluir"</formula>
    </cfRule>
    <cfRule type="expression" dxfId="10944" priority="9546">
      <formula>$N33="Incluir"</formula>
    </cfRule>
  </conditionalFormatting>
  <conditionalFormatting sqref="F34">
    <cfRule type="expression" dxfId="10943" priority="9525">
      <formula>IF($I33="",FALSE,IF($I33&gt;9999999,IF($I33&lt;100000000,FALSE,TRUE),TRUE))</formula>
    </cfRule>
  </conditionalFormatting>
  <conditionalFormatting sqref="F34">
    <cfRule type="expression" dxfId="10942" priority="9526">
      <formula>MID($I33,2,7)="0000000"</formula>
    </cfRule>
    <cfRule type="expression" dxfId="10941" priority="9527">
      <formula>MID($I33,3,6)="000000"</formula>
    </cfRule>
    <cfRule type="expression" dxfId="10940" priority="9528">
      <formula>MID($I33,4,5)="00000"</formula>
    </cfRule>
    <cfRule type="expression" dxfId="10939" priority="9529">
      <formula>MID($I33,5,4)="0000"</formula>
    </cfRule>
    <cfRule type="expression" dxfId="10938" priority="9530">
      <formula>MID($I33,7,2)="00"</formula>
    </cfRule>
    <cfRule type="expression" dxfId="10937" priority="9531">
      <formula>MID($I33,8,1)="0"</formula>
    </cfRule>
    <cfRule type="expression" dxfId="10936" priority="9532">
      <formula>$N33="Excluído"</formula>
    </cfRule>
    <cfRule type="expression" dxfId="10935" priority="9533">
      <formula>$N33="Alterar"</formula>
    </cfRule>
    <cfRule type="expression" dxfId="10934" priority="9534">
      <formula>$N33="Excluir"</formula>
    </cfRule>
    <cfRule type="expression" dxfId="10933" priority="9535">
      <formula>$N33="Incluir"</formula>
    </cfRule>
  </conditionalFormatting>
  <conditionalFormatting sqref="B35">
    <cfRule type="expression" dxfId="10932" priority="9514">
      <formula>IF($I35="",FALSE,IF($I35&gt;9999999,IF($I35&lt;100000000,FALSE,TRUE),TRUE))</formula>
    </cfRule>
  </conditionalFormatting>
  <conditionalFormatting sqref="B35:C35">
    <cfRule type="expression" dxfId="10931" priority="9515">
      <formula>MID($I35,2,7)="0000000"</formula>
    </cfRule>
    <cfRule type="expression" dxfId="10930" priority="9516">
      <formula>MID($I35,3,6)="000000"</formula>
    </cfRule>
    <cfRule type="expression" dxfId="10929" priority="9517">
      <formula>MID($I35,4,5)="00000"</formula>
    </cfRule>
    <cfRule type="expression" dxfId="10928" priority="9518">
      <formula>MID($I35,5,4)="0000"</formula>
    </cfRule>
    <cfRule type="expression" dxfId="10927" priority="9519">
      <formula>MID($I35,7,2)="00"</formula>
    </cfRule>
    <cfRule type="expression" dxfId="10926" priority="9520">
      <formula>MID($I35,8,1)="0"</formula>
    </cfRule>
    <cfRule type="expression" dxfId="10925" priority="9521">
      <formula>$N35="Excluído"</formula>
    </cfRule>
    <cfRule type="expression" dxfId="10924" priority="9522">
      <formula>$N35="Alterar"</formula>
    </cfRule>
    <cfRule type="expression" dxfId="10923" priority="9523">
      <formula>$N35="Excluir"</formula>
    </cfRule>
    <cfRule type="expression" dxfId="10922" priority="9524">
      <formula>$N35="Incluir"</formula>
    </cfRule>
  </conditionalFormatting>
  <conditionalFormatting sqref="B36">
    <cfRule type="expression" dxfId="10921" priority="9503">
      <formula>IF($I36="",FALSE,IF($I36&gt;9999999,IF($I36&lt;100000000,FALSE,TRUE),TRUE))</formula>
    </cfRule>
  </conditionalFormatting>
  <conditionalFormatting sqref="B36:C36">
    <cfRule type="expression" dxfId="10920" priority="9504">
      <formula>MID($I36,2,7)="0000000"</formula>
    </cfRule>
    <cfRule type="expression" dxfId="10919" priority="9505">
      <formula>MID($I36,3,6)="000000"</formula>
    </cfRule>
    <cfRule type="expression" dxfId="10918" priority="9506">
      <formula>MID($I36,4,5)="00000"</formula>
    </cfRule>
    <cfRule type="expression" dxfId="10917" priority="9507">
      <formula>MID($I36,5,4)="0000"</formula>
    </cfRule>
    <cfRule type="expression" dxfId="10916" priority="9508">
      <formula>MID($I36,7,2)="00"</formula>
    </cfRule>
    <cfRule type="expression" dxfId="10915" priority="9509">
      <formula>MID($I36,8,1)="0"</formula>
    </cfRule>
    <cfRule type="expression" dxfId="10914" priority="9510">
      <formula>$N36="Excluído"</formula>
    </cfRule>
    <cfRule type="expression" dxfId="10913" priority="9511">
      <formula>$N36="Alterar"</formula>
    </cfRule>
    <cfRule type="expression" dxfId="10912" priority="9512">
      <formula>$N36="Excluir"</formula>
    </cfRule>
    <cfRule type="expression" dxfId="10911" priority="9513">
      <formula>$N36="Incluir"</formula>
    </cfRule>
  </conditionalFormatting>
  <conditionalFormatting sqref="B37">
    <cfRule type="expression" dxfId="10910" priority="9492">
      <formula>IF($I37="",FALSE,IF($I37&gt;9999999,IF($I37&lt;100000000,FALSE,TRUE),TRUE))</formula>
    </cfRule>
  </conditionalFormatting>
  <conditionalFormatting sqref="B37:C37">
    <cfRule type="expression" dxfId="10909" priority="9493">
      <formula>MID($I37,2,7)="0000000"</formula>
    </cfRule>
    <cfRule type="expression" dxfId="10908" priority="9494">
      <formula>MID($I37,3,6)="000000"</formula>
    </cfRule>
    <cfRule type="expression" dxfId="10907" priority="9495">
      <formula>MID($I37,4,5)="00000"</formula>
    </cfRule>
    <cfRule type="expression" dxfId="10906" priority="9496">
      <formula>MID($I37,5,4)="0000"</formula>
    </cfRule>
    <cfRule type="expression" dxfId="10905" priority="9497">
      <formula>MID($I37,7,2)="00"</formula>
    </cfRule>
    <cfRule type="expression" dxfId="10904" priority="9498">
      <formula>MID($I37,8,1)="0"</formula>
    </cfRule>
    <cfRule type="expression" dxfId="10903" priority="9499">
      <formula>$N37="Excluído"</formula>
    </cfRule>
    <cfRule type="expression" dxfId="10902" priority="9500">
      <formula>$N37="Alterar"</formula>
    </cfRule>
    <cfRule type="expression" dxfId="10901" priority="9501">
      <formula>$N37="Excluir"</formula>
    </cfRule>
    <cfRule type="expression" dxfId="10900" priority="9502">
      <formula>$N37="Incluir"</formula>
    </cfRule>
  </conditionalFormatting>
  <conditionalFormatting sqref="D35">
    <cfRule type="expression" dxfId="10899" priority="9482">
      <formula>MID($I35,2,7)="0000000"</formula>
    </cfRule>
    <cfRule type="expression" dxfId="10898" priority="9483">
      <formula>MID($I35,3,6)="000000"</formula>
    </cfRule>
    <cfRule type="expression" dxfId="10897" priority="9484">
      <formula>MID($I35,4,5)="00000"</formula>
    </cfRule>
    <cfRule type="expression" dxfId="10896" priority="9485">
      <formula>MID($I35,5,4)="0000"</formula>
    </cfRule>
    <cfRule type="expression" dxfId="10895" priority="9486">
      <formula>MID($I35,7,2)="00"</formula>
    </cfRule>
    <cfRule type="expression" dxfId="10894" priority="9487">
      <formula>MID($I35,8,1)="0"</formula>
    </cfRule>
    <cfRule type="expression" dxfId="10893" priority="9488">
      <formula>$N35="Excluído"</formula>
    </cfRule>
    <cfRule type="expression" dxfId="10892" priority="9489">
      <formula>$N35="Alterar"</formula>
    </cfRule>
    <cfRule type="expression" dxfId="10891" priority="9490">
      <formula>$N35="Excluir"</formula>
    </cfRule>
    <cfRule type="expression" dxfId="10890" priority="9491">
      <formula>$N35="Incluir"</formula>
    </cfRule>
  </conditionalFormatting>
  <conditionalFormatting sqref="D36">
    <cfRule type="expression" dxfId="10889" priority="9472">
      <formula>MID($I36,2,7)="0000000"</formula>
    </cfRule>
    <cfRule type="expression" dxfId="10888" priority="9473">
      <formula>MID($I36,3,6)="000000"</formula>
    </cfRule>
    <cfRule type="expression" dxfId="10887" priority="9474">
      <formula>MID($I36,4,5)="00000"</formula>
    </cfRule>
    <cfRule type="expression" dxfId="10886" priority="9475">
      <formula>MID($I36,5,4)="0000"</formula>
    </cfRule>
    <cfRule type="expression" dxfId="10885" priority="9476">
      <formula>MID($I36,7,2)="00"</formula>
    </cfRule>
    <cfRule type="expression" dxfId="10884" priority="9477">
      <formula>MID($I36,8,1)="0"</formula>
    </cfRule>
    <cfRule type="expression" dxfId="10883" priority="9478">
      <formula>$N36="Excluído"</formula>
    </cfRule>
    <cfRule type="expression" dxfId="10882" priority="9479">
      <formula>$N36="Alterar"</formula>
    </cfRule>
    <cfRule type="expression" dxfId="10881" priority="9480">
      <formula>$N36="Excluir"</formula>
    </cfRule>
    <cfRule type="expression" dxfId="10880" priority="9481">
      <formula>$N36="Incluir"</formula>
    </cfRule>
  </conditionalFormatting>
  <conditionalFormatting sqref="D37">
    <cfRule type="expression" dxfId="10879" priority="9462">
      <formula>MID($I37,2,7)="0000000"</formula>
    </cfRule>
    <cfRule type="expression" dxfId="10878" priority="9463">
      <formula>MID($I37,3,6)="000000"</formula>
    </cfRule>
    <cfRule type="expression" dxfId="10877" priority="9464">
      <formula>MID($I37,4,5)="00000"</formula>
    </cfRule>
    <cfRule type="expression" dxfId="10876" priority="9465">
      <formula>MID($I37,5,4)="0000"</formula>
    </cfRule>
    <cfRule type="expression" dxfId="10875" priority="9466">
      <formula>MID($I37,7,2)="00"</formula>
    </cfRule>
    <cfRule type="expression" dxfId="10874" priority="9467">
      <formula>MID($I37,8,1)="0"</formula>
    </cfRule>
    <cfRule type="expression" dxfId="10873" priority="9468">
      <formula>$N37="Excluído"</formula>
    </cfRule>
    <cfRule type="expression" dxfId="10872" priority="9469">
      <formula>$N37="Alterar"</formula>
    </cfRule>
    <cfRule type="expression" dxfId="10871" priority="9470">
      <formula>$N37="Excluir"</formula>
    </cfRule>
    <cfRule type="expression" dxfId="10870" priority="9471">
      <formula>$N37="Incluir"</formula>
    </cfRule>
  </conditionalFormatting>
  <conditionalFormatting sqref="F38:F40">
    <cfRule type="expression" dxfId="10869" priority="9451">
      <formula>IF($I38="",FALSE,IF($I38&gt;9999999,IF($I38&lt;100000000,FALSE,TRUE),TRUE))</formula>
    </cfRule>
  </conditionalFormatting>
  <conditionalFormatting sqref="F38:H40">
    <cfRule type="expression" dxfId="10868" priority="9452">
      <formula>MID($I38,2,7)="0000000"</formula>
    </cfRule>
    <cfRule type="expression" dxfId="10867" priority="9453">
      <formula>MID($I38,3,6)="000000"</formula>
    </cfRule>
    <cfRule type="expression" dxfId="10866" priority="9454">
      <formula>MID($I38,4,5)="00000"</formula>
    </cfRule>
    <cfRule type="expression" dxfId="10865" priority="9455">
      <formula>MID($I38,5,4)="0000"</formula>
    </cfRule>
    <cfRule type="expression" dxfId="10864" priority="9456">
      <formula>MID($I38,7,2)="00"</formula>
    </cfRule>
    <cfRule type="expression" dxfId="10863" priority="9457">
      <formula>MID($I38,8,1)="0"</formula>
    </cfRule>
    <cfRule type="expression" dxfId="10862" priority="9458">
      <formula>$N38="Excluído"</formula>
    </cfRule>
    <cfRule type="expression" dxfId="10861" priority="9459">
      <formula>$N38="Alterar"</formula>
    </cfRule>
    <cfRule type="expression" dxfId="10860" priority="9460">
      <formula>$N38="Excluir"</formula>
    </cfRule>
    <cfRule type="expression" dxfId="10859" priority="9461">
      <formula>$N38="Incluir"</formula>
    </cfRule>
  </conditionalFormatting>
  <conditionalFormatting sqref="B65">
    <cfRule type="expression" dxfId="10858" priority="9309">
      <formula>IF($I65="",FALSE,IF($I65&gt;9999999,IF($I65&lt;100000000,FALSE,TRUE),TRUE))</formula>
    </cfRule>
  </conditionalFormatting>
  <conditionalFormatting sqref="B41:B44">
    <cfRule type="expression" dxfId="10857" priority="9440">
      <formula>IF($I41="",FALSE,IF($I41&gt;9999999,IF($I41&lt;100000000,FALSE,TRUE),TRUE))</formula>
    </cfRule>
  </conditionalFormatting>
  <conditionalFormatting sqref="B41:D44">
    <cfRule type="expression" dxfId="10856" priority="9441">
      <formula>MID($I41,2,7)="0000000"</formula>
    </cfRule>
    <cfRule type="expression" dxfId="10855" priority="9442">
      <formula>MID($I41,3,6)="000000"</formula>
    </cfRule>
    <cfRule type="expression" dxfId="10854" priority="9443">
      <formula>MID($I41,4,5)="00000"</formula>
    </cfRule>
    <cfRule type="expression" dxfId="10853" priority="9444">
      <formula>MID($I41,5,4)="0000"</formula>
    </cfRule>
    <cfRule type="expression" dxfId="10852" priority="9445">
      <formula>MID($I41,7,2)="00"</formula>
    </cfRule>
    <cfRule type="expression" dxfId="10851" priority="9446">
      <formula>MID($I41,8,1)="0"</formula>
    </cfRule>
    <cfRule type="expression" dxfId="10850" priority="9447">
      <formula>$N41="Excluído"</formula>
    </cfRule>
    <cfRule type="expression" dxfId="10849" priority="9448">
      <formula>$N41="Alterar"</formula>
    </cfRule>
    <cfRule type="expression" dxfId="10848" priority="9449">
      <formula>$N41="Excluir"</formula>
    </cfRule>
    <cfRule type="expression" dxfId="10847" priority="9450">
      <formula>$N41="Incluir"</formula>
    </cfRule>
  </conditionalFormatting>
  <conditionalFormatting sqref="B45">
    <cfRule type="expression" dxfId="10846" priority="9429">
      <formula>IF($I45="",FALSE,IF($I45&gt;9999999,IF($I45&lt;100000000,FALSE,TRUE),TRUE))</formula>
    </cfRule>
  </conditionalFormatting>
  <conditionalFormatting sqref="B45:D45">
    <cfRule type="expression" dxfId="10845" priority="9430">
      <formula>MID($I45,2,7)="0000000"</formula>
    </cfRule>
    <cfRule type="expression" dxfId="10844" priority="9431">
      <formula>MID($I45,3,6)="000000"</formula>
    </cfRule>
    <cfRule type="expression" dxfId="10843" priority="9432">
      <formula>MID($I45,4,5)="00000"</formula>
    </cfRule>
    <cfRule type="expression" dxfId="10842" priority="9433">
      <formula>MID($I45,5,4)="0000"</formula>
    </cfRule>
    <cfRule type="expression" dxfId="10841" priority="9434">
      <formula>MID($I45,7,2)="00"</formula>
    </cfRule>
    <cfRule type="expression" dxfId="10840" priority="9435">
      <formula>MID($I45,8,1)="0"</formula>
    </cfRule>
    <cfRule type="expression" dxfId="10839" priority="9436">
      <formula>$N45="Excluído"</formula>
    </cfRule>
    <cfRule type="expression" dxfId="10838" priority="9437">
      <formula>$N45="Alterar"</formula>
    </cfRule>
    <cfRule type="expression" dxfId="10837" priority="9438">
      <formula>$N45="Excluir"</formula>
    </cfRule>
    <cfRule type="expression" dxfId="10836" priority="9439">
      <formula>$N45="Incluir"</formula>
    </cfRule>
  </conditionalFormatting>
  <conditionalFormatting sqref="B46">
    <cfRule type="expression" dxfId="10835" priority="9418">
      <formula>IF($I46="",FALSE,IF($I46&gt;9999999,IF($I46&lt;100000000,FALSE,TRUE),TRUE))</formula>
    </cfRule>
  </conditionalFormatting>
  <conditionalFormatting sqref="B46:D46">
    <cfRule type="expression" dxfId="10834" priority="9419">
      <formula>MID($I46,2,7)="0000000"</formula>
    </cfRule>
    <cfRule type="expression" dxfId="10833" priority="9420">
      <formula>MID($I46,3,6)="000000"</formula>
    </cfRule>
    <cfRule type="expression" dxfId="10832" priority="9421">
      <formula>MID($I46,4,5)="00000"</formula>
    </cfRule>
    <cfRule type="expression" dxfId="10831" priority="9422">
      <formula>MID($I46,5,4)="0000"</formula>
    </cfRule>
    <cfRule type="expression" dxfId="10830" priority="9423">
      <formula>MID($I46,7,2)="00"</formula>
    </cfRule>
    <cfRule type="expression" dxfId="10829" priority="9424">
      <formula>MID($I46,8,1)="0"</formula>
    </cfRule>
    <cfRule type="expression" dxfId="10828" priority="9425">
      <formula>$N46="Excluído"</formula>
    </cfRule>
    <cfRule type="expression" dxfId="10827" priority="9426">
      <formula>$N46="Alterar"</formula>
    </cfRule>
    <cfRule type="expression" dxfId="10826" priority="9427">
      <formula>$N46="Excluir"</formula>
    </cfRule>
    <cfRule type="expression" dxfId="10825" priority="9428">
      <formula>$N46="Incluir"</formula>
    </cfRule>
  </conditionalFormatting>
  <conditionalFormatting sqref="B47:B52">
    <cfRule type="expression" dxfId="10824" priority="9407">
      <formula>IF($I47="",FALSE,IF($I47&gt;9999999,IF($I47&lt;100000000,FALSE,TRUE),TRUE))</formula>
    </cfRule>
  </conditionalFormatting>
  <conditionalFormatting sqref="B47:D52">
    <cfRule type="expression" dxfId="10823" priority="9408">
      <formula>MID($I47,2,7)="0000000"</formula>
    </cfRule>
    <cfRule type="expression" dxfId="10822" priority="9409">
      <formula>MID($I47,3,6)="000000"</formula>
    </cfRule>
    <cfRule type="expression" dxfId="10821" priority="9410">
      <formula>MID($I47,4,5)="00000"</formula>
    </cfRule>
    <cfRule type="expression" dxfId="10820" priority="9411">
      <formula>MID($I47,5,4)="0000"</formula>
    </cfRule>
    <cfRule type="expression" dxfId="10819" priority="9412">
      <formula>MID($I47,7,2)="00"</formula>
    </cfRule>
    <cfRule type="expression" dxfId="10818" priority="9413">
      <formula>MID($I47,8,1)="0"</formula>
    </cfRule>
    <cfRule type="expression" dxfId="10817" priority="9414">
      <formula>$N47="Excluído"</formula>
    </cfRule>
    <cfRule type="expression" dxfId="10816" priority="9415">
      <formula>$N47="Alterar"</formula>
    </cfRule>
    <cfRule type="expression" dxfId="10815" priority="9416">
      <formula>$N47="Excluir"</formula>
    </cfRule>
    <cfRule type="expression" dxfId="10814" priority="9417">
      <formula>$N47="Incluir"</formula>
    </cfRule>
  </conditionalFormatting>
  <conditionalFormatting sqref="B39:B40">
    <cfRule type="expression" dxfId="10813" priority="9396">
      <formula>IF($I39="",FALSE,IF($I39&gt;9999999,IF($I39&lt;100000000,FALSE,TRUE),TRUE))</formula>
    </cfRule>
  </conditionalFormatting>
  <conditionalFormatting sqref="B39:D40">
    <cfRule type="expression" dxfId="10812" priority="9397">
      <formula>MID($I39,2,7)="0000000"</formula>
    </cfRule>
    <cfRule type="expression" dxfId="10811" priority="9398">
      <formula>MID($I39,3,6)="000000"</formula>
    </cfRule>
    <cfRule type="expression" dxfId="10810" priority="9399">
      <formula>MID($I39,4,5)="00000"</formula>
    </cfRule>
    <cfRule type="expression" dxfId="10809" priority="9400">
      <formula>MID($I39,5,4)="0000"</formula>
    </cfRule>
    <cfRule type="expression" dxfId="10808" priority="9401">
      <formula>MID($I39,7,2)="00"</formula>
    </cfRule>
    <cfRule type="expression" dxfId="10807" priority="9402">
      <formula>MID($I39,8,1)="0"</formula>
    </cfRule>
    <cfRule type="expression" dxfId="10806" priority="9403">
      <formula>$N39="Excluído"</formula>
    </cfRule>
    <cfRule type="expression" dxfId="10805" priority="9404">
      <formula>$N39="Alterar"</formula>
    </cfRule>
    <cfRule type="expression" dxfId="10804" priority="9405">
      <formula>$N39="Excluir"</formula>
    </cfRule>
    <cfRule type="expression" dxfId="10803" priority="9406">
      <formula>$N39="Incluir"</formula>
    </cfRule>
  </conditionalFormatting>
  <conditionalFormatting sqref="B53">
    <cfRule type="expression" dxfId="10802" priority="9385">
      <formula>IF($I53="",FALSE,IF($I53&gt;9999999,IF($I53&lt;100000000,FALSE,TRUE),TRUE))</formula>
    </cfRule>
  </conditionalFormatting>
  <conditionalFormatting sqref="B53">
    <cfRule type="expression" dxfId="10801" priority="9386">
      <formula>MID($I53,2,7)="0000000"</formula>
    </cfRule>
    <cfRule type="expression" dxfId="10800" priority="9387">
      <formula>MID($I53,3,6)="000000"</formula>
    </cfRule>
    <cfRule type="expression" dxfId="10799" priority="9388">
      <formula>MID($I53,4,5)="00000"</formula>
    </cfRule>
    <cfRule type="expression" dxfId="10798" priority="9389">
      <formula>MID($I53,5,4)="0000"</formula>
    </cfRule>
    <cfRule type="expression" dxfId="10797" priority="9390">
      <formula>MID($I53,7,2)="00"</formula>
    </cfRule>
    <cfRule type="expression" dxfId="10796" priority="9391">
      <formula>MID($I53,8,1)="0"</formula>
    </cfRule>
    <cfRule type="expression" dxfId="10795" priority="9392">
      <formula>$N53="Excluído"</formula>
    </cfRule>
    <cfRule type="expression" dxfId="10794" priority="9393">
      <formula>$N53="Alterar"</formula>
    </cfRule>
    <cfRule type="expression" dxfId="10793" priority="9394">
      <formula>$N53="Excluir"</formula>
    </cfRule>
    <cfRule type="expression" dxfId="10792" priority="9395">
      <formula>$N53="Incluir"</formula>
    </cfRule>
  </conditionalFormatting>
  <conditionalFormatting sqref="C53">
    <cfRule type="expression" dxfId="10791" priority="9374">
      <formula>IF($I53="",FALSE,IF($I53&gt;9999999,IF($I53&lt;100000000,FALSE,TRUE),TRUE))</formula>
    </cfRule>
  </conditionalFormatting>
  <conditionalFormatting sqref="C53">
    <cfRule type="expression" dxfId="10790" priority="9375">
      <formula>MID($I53,2,7)="0000000"</formula>
    </cfRule>
    <cfRule type="expression" dxfId="10789" priority="9376">
      <formula>MID($I53,3,6)="000000"</formula>
    </cfRule>
    <cfRule type="expression" dxfId="10788" priority="9377">
      <formula>MID($I53,4,5)="00000"</formula>
    </cfRule>
    <cfRule type="expression" dxfId="10787" priority="9378">
      <formula>MID($I53,5,4)="0000"</formula>
    </cfRule>
    <cfRule type="expression" dxfId="10786" priority="9379">
      <formula>MID($I53,7,2)="00"</formula>
    </cfRule>
    <cfRule type="expression" dxfId="10785" priority="9380">
      <formula>MID($I53,8,1)="0"</formula>
    </cfRule>
    <cfRule type="expression" dxfId="10784" priority="9381">
      <formula>$N53="Excluído"</formula>
    </cfRule>
    <cfRule type="expression" dxfId="10783" priority="9382">
      <formula>$N53="Alterar"</formula>
    </cfRule>
    <cfRule type="expression" dxfId="10782" priority="9383">
      <formula>$N53="Excluir"</formula>
    </cfRule>
    <cfRule type="expression" dxfId="10781" priority="9384">
      <formula>$N53="Incluir"</formula>
    </cfRule>
  </conditionalFormatting>
  <conditionalFormatting sqref="D53">
    <cfRule type="expression" dxfId="10780" priority="9363">
      <formula>IF($I53="",FALSE,IF($I53&gt;9999999,IF($I53&lt;100000000,FALSE,TRUE),TRUE))</formula>
    </cfRule>
  </conditionalFormatting>
  <conditionalFormatting sqref="D53">
    <cfRule type="expression" dxfId="10779" priority="9364">
      <formula>MID($I53,2,7)="0000000"</formula>
    </cfRule>
    <cfRule type="expression" dxfId="10778" priority="9365">
      <formula>MID($I53,3,6)="000000"</formula>
    </cfRule>
    <cfRule type="expression" dxfId="10777" priority="9366">
      <formula>MID($I53,4,5)="00000"</formula>
    </cfRule>
    <cfRule type="expression" dxfId="10776" priority="9367">
      <formula>MID($I53,5,4)="0000"</formula>
    </cfRule>
    <cfRule type="expression" dxfId="10775" priority="9368">
      <formula>MID($I53,7,2)="00"</formula>
    </cfRule>
    <cfRule type="expression" dxfId="10774" priority="9369">
      <formula>MID($I53,8,1)="0"</formula>
    </cfRule>
    <cfRule type="expression" dxfId="10773" priority="9370">
      <formula>$N53="Excluído"</formula>
    </cfRule>
    <cfRule type="expression" dxfId="10772" priority="9371">
      <formula>$N53="Alterar"</formula>
    </cfRule>
    <cfRule type="expression" dxfId="10771" priority="9372">
      <formula>$N53="Excluir"</formula>
    </cfRule>
    <cfRule type="expression" dxfId="10770" priority="9373">
      <formula>$N53="Incluir"</formula>
    </cfRule>
  </conditionalFormatting>
  <conditionalFormatting sqref="F52">
    <cfRule type="expression" dxfId="10769" priority="9352">
      <formula>IF($I52="",FALSE,IF($I52&gt;9999999,IF($I52&lt;100000000,FALSE,TRUE),TRUE))</formula>
    </cfRule>
  </conditionalFormatting>
  <conditionalFormatting sqref="F52">
    <cfRule type="expression" dxfId="10768" priority="9353">
      <formula>MID($I52,2,7)="0000000"</formula>
    </cfRule>
    <cfRule type="expression" dxfId="10767" priority="9354">
      <formula>MID($I52,3,6)="000000"</formula>
    </cfRule>
    <cfRule type="expression" dxfId="10766" priority="9355">
      <formula>MID($I52,4,5)="00000"</formula>
    </cfRule>
    <cfRule type="expression" dxfId="10765" priority="9356">
      <formula>MID($I52,5,4)="0000"</formula>
    </cfRule>
    <cfRule type="expression" dxfId="10764" priority="9357">
      <formula>MID($I52,7,2)="00"</formula>
    </cfRule>
    <cfRule type="expression" dxfId="10763" priority="9358">
      <formula>MID($I52,8,1)="0"</formula>
    </cfRule>
    <cfRule type="expression" dxfId="10762" priority="9359">
      <formula>$N52="Excluído"</formula>
    </cfRule>
    <cfRule type="expression" dxfId="10761" priority="9360">
      <formula>$N52="Alterar"</formula>
    </cfRule>
    <cfRule type="expression" dxfId="10760" priority="9361">
      <formula>$N52="Excluir"</formula>
    </cfRule>
    <cfRule type="expression" dxfId="10759" priority="9362">
      <formula>$N52="Incluir"</formula>
    </cfRule>
  </conditionalFormatting>
  <conditionalFormatting sqref="E52">
    <cfRule type="expression" dxfId="10758" priority="9341">
      <formula>IF($I51="",FALSE,IF($I51&gt;9999999,IF($I51&lt;100000000,FALSE,TRUE),TRUE))</formula>
    </cfRule>
  </conditionalFormatting>
  <conditionalFormatting sqref="E52">
    <cfRule type="expression" dxfId="10757" priority="9342">
      <formula>MID($I51,2,7)="0000000"</formula>
    </cfRule>
    <cfRule type="expression" dxfId="10756" priority="9343">
      <formula>MID($I51,3,6)="000000"</formula>
    </cfRule>
    <cfRule type="expression" dxfId="10755" priority="9344">
      <formula>MID($I51,4,5)="00000"</formula>
    </cfRule>
    <cfRule type="expression" dxfId="10754" priority="9345">
      <formula>MID($I51,5,4)="0000"</formula>
    </cfRule>
    <cfRule type="expression" dxfId="10753" priority="9346">
      <formula>MID($I51,7,2)="00"</formula>
    </cfRule>
    <cfRule type="expression" dxfId="10752" priority="9347">
      <formula>MID($I51,8,1)="0"</formula>
    </cfRule>
    <cfRule type="expression" dxfId="10751" priority="9348">
      <formula>$N51="Excluído"</formula>
    </cfRule>
    <cfRule type="expression" dxfId="10750" priority="9349">
      <formula>$N51="Alterar"</formula>
    </cfRule>
    <cfRule type="expression" dxfId="10749" priority="9350">
      <formula>$N51="Excluir"</formula>
    </cfRule>
    <cfRule type="expression" dxfId="10748" priority="9351">
      <formula>$N51="Incluir"</formula>
    </cfRule>
  </conditionalFormatting>
  <conditionalFormatting sqref="B54:B57 B60:B64">
    <cfRule type="expression" dxfId="10747" priority="9330">
      <formula>IF($I54="",FALSE,IF($I54&gt;9999999,IF($I54&lt;100000000,FALSE,TRUE),TRUE))</formula>
    </cfRule>
  </conditionalFormatting>
  <conditionalFormatting sqref="B54:C57 B60:C64">
    <cfRule type="expression" dxfId="10746" priority="9331">
      <formula>MID($I54,2,7)="0000000"</formula>
    </cfRule>
    <cfRule type="expression" dxfId="10745" priority="9332">
      <formula>MID($I54,3,6)="000000"</formula>
    </cfRule>
    <cfRule type="expression" dxfId="10744" priority="9333">
      <formula>MID($I54,4,5)="00000"</formula>
    </cfRule>
    <cfRule type="expression" dxfId="10743" priority="9334">
      <formula>MID($I54,5,4)="0000"</formula>
    </cfRule>
    <cfRule type="expression" dxfId="10742" priority="9335">
      <formula>MID($I54,7,2)="00"</formula>
    </cfRule>
    <cfRule type="expression" dxfId="10741" priority="9336">
      <formula>MID($I54,8,1)="0"</formula>
    </cfRule>
    <cfRule type="expression" dxfId="10740" priority="9337">
      <formula>$N54="Excluído"</formula>
    </cfRule>
    <cfRule type="expression" dxfId="10739" priority="9338">
      <formula>$N54="Alterar"</formula>
    </cfRule>
    <cfRule type="expression" dxfId="10738" priority="9339">
      <formula>$N54="Excluir"</formula>
    </cfRule>
    <cfRule type="expression" dxfId="10737" priority="9340">
      <formula>$N54="Incluir"</formula>
    </cfRule>
  </conditionalFormatting>
  <conditionalFormatting sqref="D54:D57 D60:D64">
    <cfRule type="expression" dxfId="10736" priority="9320">
      <formula>MID($I54,2,7)="0000000"</formula>
    </cfRule>
    <cfRule type="expression" dxfId="10735" priority="9321">
      <formula>MID($I54,3,6)="000000"</formula>
    </cfRule>
    <cfRule type="expression" dxfId="10734" priority="9322">
      <formula>MID($I54,4,5)="00000"</formula>
    </cfRule>
    <cfRule type="expression" dxfId="10733" priority="9323">
      <formula>MID($I54,5,4)="0000"</formula>
    </cfRule>
    <cfRule type="expression" dxfId="10732" priority="9324">
      <formula>MID($I54,7,2)="00"</formula>
    </cfRule>
    <cfRule type="expression" dxfId="10731" priority="9325">
      <formula>MID($I54,8,1)="0"</formula>
    </cfRule>
    <cfRule type="expression" dxfId="10730" priority="9326">
      <formula>$N54="Excluído"</formula>
    </cfRule>
    <cfRule type="expression" dxfId="10729" priority="9327">
      <formula>$N54="Alterar"</formula>
    </cfRule>
    <cfRule type="expression" dxfId="10728" priority="9328">
      <formula>$N54="Excluir"</formula>
    </cfRule>
    <cfRule type="expression" dxfId="10727" priority="9329">
      <formula>$N54="Incluir"</formula>
    </cfRule>
  </conditionalFormatting>
  <conditionalFormatting sqref="B65:D65">
    <cfRule type="expression" dxfId="10726" priority="9310">
      <formula>MID($I65,2,7)="0000000"</formula>
    </cfRule>
    <cfRule type="expression" dxfId="10725" priority="9311">
      <formula>MID($I65,3,6)="000000"</formula>
    </cfRule>
    <cfRule type="expression" dxfId="10724" priority="9312">
      <formula>MID($I65,4,5)="00000"</formula>
    </cfRule>
    <cfRule type="expression" dxfId="10723" priority="9313">
      <formula>MID($I65,5,4)="0000"</formula>
    </cfRule>
    <cfRule type="expression" dxfId="10722" priority="9314">
      <formula>MID($I65,7,2)="00"</formula>
    </cfRule>
    <cfRule type="expression" dxfId="10721" priority="9315">
      <formula>MID($I65,8,1)="0"</formula>
    </cfRule>
    <cfRule type="expression" dxfId="10720" priority="9316">
      <formula>$M65="Excluído"</formula>
    </cfRule>
    <cfRule type="expression" dxfId="10719" priority="9317">
      <formula>$M65="Alterar"</formula>
    </cfRule>
    <cfRule type="expression" dxfId="10718" priority="9318">
      <formula>$M65="Excluir"</formula>
    </cfRule>
    <cfRule type="expression" dxfId="10717" priority="9319">
      <formula>$M65="Incluir"</formula>
    </cfRule>
  </conditionalFormatting>
  <conditionalFormatting sqref="B66">
    <cfRule type="expression" dxfId="10716" priority="9298">
      <formula>IF($I66="",FALSE,IF($I66&gt;9999999,IF($I66&lt;100000000,FALSE,TRUE),TRUE))</formula>
    </cfRule>
  </conditionalFormatting>
  <conditionalFormatting sqref="B66:D66">
    <cfRule type="expression" dxfId="10715" priority="9299">
      <formula>MID($I66,2,7)="0000000"</formula>
    </cfRule>
    <cfRule type="expression" dxfId="10714" priority="9300">
      <formula>MID($I66,3,6)="000000"</formula>
    </cfRule>
    <cfRule type="expression" dxfId="10713" priority="9301">
      <formula>MID($I66,4,5)="00000"</formula>
    </cfRule>
    <cfRule type="expression" dxfId="10712" priority="9302">
      <formula>MID($I66,5,4)="0000"</formula>
    </cfRule>
    <cfRule type="expression" dxfId="10711" priority="9303">
      <formula>MID($I66,7,2)="00"</formula>
    </cfRule>
    <cfRule type="expression" dxfId="10710" priority="9304">
      <formula>MID($I66,8,1)="0"</formula>
    </cfRule>
    <cfRule type="expression" dxfId="10709" priority="9305">
      <formula>$N66="Excluído"</formula>
    </cfRule>
    <cfRule type="expression" dxfId="10708" priority="9306">
      <formula>$N66="Alterar"</formula>
    </cfRule>
    <cfRule type="expression" dxfId="10707" priority="9307">
      <formula>$N66="Excluir"</formula>
    </cfRule>
    <cfRule type="expression" dxfId="10706" priority="9308">
      <formula>$N66="Incluir"</formula>
    </cfRule>
  </conditionalFormatting>
  <conditionalFormatting sqref="B67">
    <cfRule type="expression" dxfId="10705" priority="9287">
      <formula>IF($I67="",FALSE,IF($I67&gt;9999999,IF($I67&lt;100000000,FALSE,TRUE),TRUE))</formula>
    </cfRule>
  </conditionalFormatting>
  <conditionalFormatting sqref="B67:D67">
    <cfRule type="expression" dxfId="10704" priority="9288">
      <formula>MID($I67,2,7)="0000000"</formula>
    </cfRule>
    <cfRule type="expression" dxfId="10703" priority="9289">
      <formula>MID($I67,3,6)="000000"</formula>
    </cfRule>
    <cfRule type="expression" dxfId="10702" priority="9290">
      <formula>MID($I67,4,5)="00000"</formula>
    </cfRule>
    <cfRule type="expression" dxfId="10701" priority="9291">
      <formula>MID($I67,5,4)="0000"</formula>
    </cfRule>
    <cfRule type="expression" dxfId="10700" priority="9292">
      <formula>MID($I67,7,2)="00"</formula>
    </cfRule>
    <cfRule type="expression" dxfId="10699" priority="9293">
      <formula>MID($I67,8,1)="0"</formula>
    </cfRule>
    <cfRule type="expression" dxfId="10698" priority="9294">
      <formula>$N67="Excluído"</formula>
    </cfRule>
    <cfRule type="expression" dxfId="10697" priority="9295">
      <formula>$N67="Alterar"</formula>
    </cfRule>
    <cfRule type="expression" dxfId="10696" priority="9296">
      <formula>$N67="Excluir"</formula>
    </cfRule>
    <cfRule type="expression" dxfId="10695" priority="9297">
      <formula>$N67="Incluir"</formula>
    </cfRule>
  </conditionalFormatting>
  <conditionalFormatting sqref="F54">
    <cfRule type="expression" dxfId="10694" priority="9276">
      <formula>IF($I54="",FALSE,IF($I54&gt;9999999,IF($I54&lt;100000000,FALSE,TRUE),TRUE))</formula>
    </cfRule>
  </conditionalFormatting>
  <conditionalFormatting sqref="F54">
    <cfRule type="expression" dxfId="10693" priority="9277">
      <formula>MID($I54,2,7)="0000000"</formula>
    </cfRule>
    <cfRule type="expression" dxfId="10692" priority="9278">
      <formula>MID($I54,3,6)="000000"</formula>
    </cfRule>
    <cfRule type="expression" dxfId="10691" priority="9279">
      <formula>MID($I54,4,5)="00000"</formula>
    </cfRule>
    <cfRule type="expression" dxfId="10690" priority="9280">
      <formula>MID($I54,5,4)="0000"</formula>
    </cfRule>
    <cfRule type="expression" dxfId="10689" priority="9281">
      <formula>MID($I54,7,2)="00"</formula>
    </cfRule>
    <cfRule type="expression" dxfId="10688" priority="9282">
      <formula>MID($I54,8,1)="0"</formula>
    </cfRule>
    <cfRule type="expression" dxfId="10687" priority="9283">
      <formula>$N54="Excluído"</formula>
    </cfRule>
    <cfRule type="expression" dxfId="10686" priority="9284">
      <formula>$N54="Alterar"</formula>
    </cfRule>
    <cfRule type="expression" dxfId="10685" priority="9285">
      <formula>$N54="Excluir"</formula>
    </cfRule>
    <cfRule type="expression" dxfId="10684" priority="9286">
      <formula>$N54="Incluir"</formula>
    </cfRule>
  </conditionalFormatting>
  <conditionalFormatting sqref="F56">
    <cfRule type="expression" dxfId="10683" priority="9265">
      <formula>IF($I56="",FALSE,IF($I56&gt;9999999,IF($I56&lt;100000000,FALSE,TRUE),TRUE))</formula>
    </cfRule>
  </conditionalFormatting>
  <conditionalFormatting sqref="F56">
    <cfRule type="expression" dxfId="10682" priority="9266">
      <formula>MID($I56,2,7)="0000000"</formula>
    </cfRule>
    <cfRule type="expression" dxfId="10681" priority="9267">
      <formula>MID($I56,3,6)="000000"</formula>
    </cfRule>
    <cfRule type="expression" dxfId="10680" priority="9268">
      <formula>MID($I56,4,5)="00000"</formula>
    </cfRule>
    <cfRule type="expression" dxfId="10679" priority="9269">
      <formula>MID($I56,5,4)="0000"</formula>
    </cfRule>
    <cfRule type="expression" dxfId="10678" priority="9270">
      <formula>MID($I56,7,2)="00"</formula>
    </cfRule>
    <cfRule type="expression" dxfId="10677" priority="9271">
      <formula>MID($I56,8,1)="0"</formula>
    </cfRule>
    <cfRule type="expression" dxfId="10676" priority="9272">
      <formula>$N56="Excluído"</formula>
    </cfRule>
    <cfRule type="expression" dxfId="10675" priority="9273">
      <formula>$N56="Alterar"</formula>
    </cfRule>
    <cfRule type="expression" dxfId="10674" priority="9274">
      <formula>$N56="Excluir"</formula>
    </cfRule>
    <cfRule type="expression" dxfId="10673" priority="9275">
      <formula>$N56="Incluir"</formula>
    </cfRule>
  </conditionalFormatting>
  <conditionalFormatting sqref="F58">
    <cfRule type="expression" dxfId="10672" priority="9254">
      <formula>IF($I58="",FALSE,IF($I58&gt;9999999,IF($I58&lt;100000000,FALSE,TRUE),TRUE))</formula>
    </cfRule>
  </conditionalFormatting>
  <conditionalFormatting sqref="F58">
    <cfRule type="expression" dxfId="10671" priority="9255">
      <formula>MID($I58,2,7)="0000000"</formula>
    </cfRule>
    <cfRule type="expression" dxfId="10670" priority="9256">
      <formula>MID($I58,3,6)="000000"</formula>
    </cfRule>
    <cfRule type="expression" dxfId="10669" priority="9257">
      <formula>MID($I58,4,5)="00000"</formula>
    </cfRule>
    <cfRule type="expression" dxfId="10668" priority="9258">
      <formula>MID($I58,5,4)="0000"</formula>
    </cfRule>
    <cfRule type="expression" dxfId="10667" priority="9259">
      <formula>MID($I58,7,2)="00"</formula>
    </cfRule>
    <cfRule type="expression" dxfId="10666" priority="9260">
      <formula>MID($I58,8,1)="0"</formula>
    </cfRule>
    <cfRule type="expression" dxfId="10665" priority="9261">
      <formula>$N58="Excluído"</formula>
    </cfRule>
    <cfRule type="expression" dxfId="10664" priority="9262">
      <formula>$N58="Alterar"</formula>
    </cfRule>
    <cfRule type="expression" dxfId="10663" priority="9263">
      <formula>$N58="Excluir"</formula>
    </cfRule>
    <cfRule type="expression" dxfId="10662" priority="9264">
      <formula>$N58="Incluir"</formula>
    </cfRule>
  </conditionalFormatting>
  <conditionalFormatting sqref="F60">
    <cfRule type="expression" dxfId="10661" priority="9243">
      <formula>IF($I60="",FALSE,IF($I60&gt;9999999,IF($I60&lt;100000000,FALSE,TRUE),TRUE))</formula>
    </cfRule>
  </conditionalFormatting>
  <conditionalFormatting sqref="F60">
    <cfRule type="expression" dxfId="10660" priority="9244">
      <formula>MID($I60,2,7)="0000000"</formula>
    </cfRule>
    <cfRule type="expression" dxfId="10659" priority="9245">
      <formula>MID($I60,3,6)="000000"</formula>
    </cfRule>
    <cfRule type="expression" dxfId="10658" priority="9246">
      <formula>MID($I60,4,5)="00000"</formula>
    </cfRule>
    <cfRule type="expression" dxfId="10657" priority="9247">
      <formula>MID($I60,5,4)="0000"</formula>
    </cfRule>
    <cfRule type="expression" dxfId="10656" priority="9248">
      <formula>MID($I60,7,2)="00"</formula>
    </cfRule>
    <cfRule type="expression" dxfId="10655" priority="9249">
      <formula>MID($I60,8,1)="0"</formula>
    </cfRule>
    <cfRule type="expression" dxfId="10654" priority="9250">
      <formula>$N60="Excluído"</formula>
    </cfRule>
    <cfRule type="expression" dxfId="10653" priority="9251">
      <formula>$N60="Alterar"</formula>
    </cfRule>
    <cfRule type="expression" dxfId="10652" priority="9252">
      <formula>$N60="Excluir"</formula>
    </cfRule>
    <cfRule type="expression" dxfId="10651" priority="9253">
      <formula>$N60="Incluir"</formula>
    </cfRule>
  </conditionalFormatting>
  <conditionalFormatting sqref="F62 H487 B498">
    <cfRule type="expression" dxfId="10650" priority="9232">
      <formula>IF($I63="",FALSE,IF($I63&gt;9999999,IF($I63&lt;100000000,FALSE,TRUE),TRUE))</formula>
    </cfRule>
  </conditionalFormatting>
  <conditionalFormatting sqref="F62 H435 B498:D498">
    <cfRule type="expression" dxfId="10649" priority="9233">
      <formula>MID($I63,2,7)="0000000"</formula>
    </cfRule>
    <cfRule type="expression" dxfId="10648" priority="9234">
      <formula>MID($I63,3,6)="000000"</formula>
    </cfRule>
    <cfRule type="expression" dxfId="10647" priority="9235">
      <formula>MID($I63,4,5)="00000"</formula>
    </cfRule>
    <cfRule type="expression" dxfId="10646" priority="9236">
      <formula>MID($I63,5,4)="0000"</formula>
    </cfRule>
    <cfRule type="expression" dxfId="10645" priority="9237">
      <formula>MID($I63,7,2)="00"</formula>
    </cfRule>
    <cfRule type="expression" dxfId="10644" priority="9238">
      <formula>MID($I63,8,1)="0"</formula>
    </cfRule>
    <cfRule type="expression" dxfId="10643" priority="9239">
      <formula>$N63="Excluído"</formula>
    </cfRule>
    <cfRule type="expression" dxfId="10642" priority="9240">
      <formula>$N63="Alterar"</formula>
    </cfRule>
    <cfRule type="expression" dxfId="10641" priority="9241">
      <formula>$N63="Excluir"</formula>
    </cfRule>
    <cfRule type="expression" dxfId="10640" priority="9242">
      <formula>$N63="Incluir"</formula>
    </cfRule>
  </conditionalFormatting>
  <conditionalFormatting sqref="F70">
    <cfRule type="expression" dxfId="10639" priority="9221">
      <formula>IF($I69="",FALSE,IF($I69&gt;9999999,IF($I69&lt;100000000,FALSE,TRUE),TRUE))</formula>
    </cfRule>
  </conditionalFormatting>
  <conditionalFormatting sqref="F70">
    <cfRule type="expression" dxfId="10638" priority="9222">
      <formula>MID($I69,2,7)="0000000"</formula>
    </cfRule>
    <cfRule type="expression" dxfId="10637" priority="9223">
      <formula>MID($I69,3,6)="000000"</formula>
    </cfRule>
    <cfRule type="expression" dxfId="10636" priority="9224">
      <formula>MID($I69,4,5)="00000"</formula>
    </cfRule>
    <cfRule type="expression" dxfId="10635" priority="9225">
      <formula>MID($I69,5,4)="0000"</formula>
    </cfRule>
    <cfRule type="expression" dxfId="10634" priority="9226">
      <formula>MID($I69,7,2)="00"</formula>
    </cfRule>
    <cfRule type="expression" dxfId="10633" priority="9227">
      <formula>MID($I69,8,1)="0"</formula>
    </cfRule>
    <cfRule type="expression" dxfId="10632" priority="9228">
      <formula>$N69="Excluído"</formula>
    </cfRule>
    <cfRule type="expression" dxfId="10631" priority="9229">
      <formula>$N69="Alterar"</formula>
    </cfRule>
    <cfRule type="expression" dxfId="10630" priority="9230">
      <formula>$N69="Excluir"</formula>
    </cfRule>
    <cfRule type="expression" dxfId="10629" priority="9231">
      <formula>$N69="Incluir"</formula>
    </cfRule>
  </conditionalFormatting>
  <conditionalFormatting sqref="B70:C70">
    <cfRule type="expression" dxfId="10628" priority="9211">
      <formula>MID($I70,2,7)="0000000"</formula>
    </cfRule>
    <cfRule type="expression" dxfId="10627" priority="9212">
      <formula>MID($I70,3,6)="000000"</formula>
    </cfRule>
    <cfRule type="expression" dxfId="10626" priority="9213">
      <formula>MID($I70,4,5)="00000"</formula>
    </cfRule>
    <cfRule type="expression" dxfId="10625" priority="9214">
      <formula>MID($I70,5,4)="0000"</formula>
    </cfRule>
    <cfRule type="expression" dxfId="10624" priority="9215">
      <formula>MID($I70,7,2)="00"</formula>
    </cfRule>
    <cfRule type="expression" dxfId="10623" priority="9216">
      <formula>MID($I70,8,1)="0"</formula>
    </cfRule>
    <cfRule type="expression" dxfId="10622" priority="9217">
      <formula>$N70="Excluído"</formula>
    </cfRule>
    <cfRule type="expression" dxfId="10621" priority="9218">
      <formula>$N70="Alterar"</formula>
    </cfRule>
    <cfRule type="expression" dxfId="10620" priority="9219">
      <formula>$N70="Excluir"</formula>
    </cfRule>
    <cfRule type="expression" dxfId="10619" priority="9220">
      <formula>$N70="Incluir"</formula>
    </cfRule>
  </conditionalFormatting>
  <conditionalFormatting sqref="F69 F93 H93 F100 H100 H107 H166 F166 F246 F590 H97 E97:F97 B821 E334 E353 E368 B806 E299 E110 E120 E115 E416 E402:E403 E456">
    <cfRule type="expression" dxfId="10618" priority="9189">
      <formula>IF($I67="",FALSE,IF($I67&gt;9999999,IF($I67&lt;100000000,FALSE,TRUE),TRUE))</formula>
    </cfRule>
  </conditionalFormatting>
  <conditionalFormatting sqref="F69 F93 H93 F100 H100 H107 H166 F166 F246:H246 F590:H590 H97 E97:F97 B821:D821 E334 E353 E368 B806:D806 E299 E110 E120 E115 E416 E402:E403 E456">
    <cfRule type="expression" dxfId="10617" priority="9190">
      <formula>MID($I67,2,7)="0000000"</formula>
    </cfRule>
    <cfRule type="expression" dxfId="10616" priority="9191">
      <formula>MID($I67,3,6)="000000"</formula>
    </cfRule>
    <cfRule type="expression" dxfId="10615" priority="9192">
      <formula>MID($I67,4,5)="00000"</formula>
    </cfRule>
    <cfRule type="expression" dxfId="10614" priority="9193">
      <formula>MID($I67,5,4)="0000"</formula>
    </cfRule>
    <cfRule type="expression" dxfId="10613" priority="9194">
      <formula>MID($I67,7,2)="00"</formula>
    </cfRule>
    <cfRule type="expression" dxfId="10612" priority="9195">
      <formula>MID($I67,8,1)="0"</formula>
    </cfRule>
    <cfRule type="expression" dxfId="10611" priority="9196">
      <formula>$N67="Excluído"</formula>
    </cfRule>
    <cfRule type="expression" dxfId="10610" priority="9197">
      <formula>$N67="Alterar"</formula>
    </cfRule>
    <cfRule type="expression" dxfId="10609" priority="9198">
      <formula>$N67="Excluir"</formula>
    </cfRule>
    <cfRule type="expression" dxfId="10608" priority="9199">
      <formula>$N67="Incluir"</formula>
    </cfRule>
  </conditionalFormatting>
  <conditionalFormatting sqref="E70">
    <cfRule type="expression" dxfId="10607" priority="9200">
      <formula>IF($I69="",FALSE,IF($I69&gt;9999999,IF($I69&lt;100000000,FALSE,TRUE),TRUE))</formula>
    </cfRule>
  </conditionalFormatting>
  <conditionalFormatting sqref="E70">
    <cfRule type="expression" dxfId="10606" priority="9201">
      <formula>MID($I69,2,7)="0000000"</formula>
    </cfRule>
    <cfRule type="expression" dxfId="10605" priority="9202">
      <formula>MID($I69,3,6)="000000"</formula>
    </cfRule>
    <cfRule type="expression" dxfId="10604" priority="9203">
      <formula>MID($I69,4,5)="00000"</formula>
    </cfRule>
    <cfRule type="expression" dxfId="10603" priority="9204">
      <formula>MID($I69,5,4)="0000"</formula>
    </cfRule>
    <cfRule type="expression" dxfId="10602" priority="9205">
      <formula>MID($I69,7,2)="00"</formula>
    </cfRule>
    <cfRule type="expression" dxfId="10601" priority="9206">
      <formula>MID($I69,8,1)="0"</formula>
    </cfRule>
    <cfRule type="expression" dxfId="10600" priority="9207">
      <formula>$N69="Excluído"</formula>
    </cfRule>
    <cfRule type="expression" dxfId="10599" priority="9208">
      <formula>$N69="Alterar"</formula>
    </cfRule>
    <cfRule type="expression" dxfId="10598" priority="9209">
      <formula>$N69="Excluir"</formula>
    </cfRule>
    <cfRule type="expression" dxfId="10597" priority="9210">
      <formula>$N69="Incluir"</formula>
    </cfRule>
  </conditionalFormatting>
  <conditionalFormatting sqref="E69">
    <cfRule type="expression" dxfId="10596" priority="9178">
      <formula>IF($I67="",FALSE,IF($I67&gt;9999999,IF($I67&lt;100000000,FALSE,TRUE),TRUE))</formula>
    </cfRule>
  </conditionalFormatting>
  <conditionalFormatting sqref="E69">
    <cfRule type="expression" dxfId="10595" priority="9179">
      <formula>MID($I67,2,7)="0000000"</formula>
    </cfRule>
    <cfRule type="expression" dxfId="10594" priority="9180">
      <formula>MID($I67,3,6)="000000"</formula>
    </cfRule>
    <cfRule type="expression" dxfId="10593" priority="9181">
      <formula>MID($I67,4,5)="00000"</formula>
    </cfRule>
    <cfRule type="expression" dxfId="10592" priority="9182">
      <formula>MID($I67,5,4)="0000"</formula>
    </cfRule>
    <cfRule type="expression" dxfId="10591" priority="9183">
      <formula>MID($I67,7,2)="00"</formula>
    </cfRule>
    <cfRule type="expression" dxfId="10590" priority="9184">
      <formula>MID($I67,8,1)="0"</formula>
    </cfRule>
    <cfRule type="expression" dxfId="10589" priority="9185">
      <formula>$N67="Excluído"</formula>
    </cfRule>
    <cfRule type="expression" dxfId="10588" priority="9186">
      <formula>$N67="Alterar"</formula>
    </cfRule>
    <cfRule type="expression" dxfId="10587" priority="9187">
      <formula>$N67="Excluir"</formula>
    </cfRule>
    <cfRule type="expression" dxfId="10586" priority="9188">
      <formula>$N67="Incluir"</formula>
    </cfRule>
  </conditionalFormatting>
  <conditionalFormatting sqref="B69:C70">
    <cfRule type="expression" dxfId="10585" priority="9666">
      <formula>MID($I72,2,7)="0000000"</formula>
    </cfRule>
    <cfRule type="expression" dxfId="10584" priority="9667">
      <formula>MID($I72,3,6)="000000"</formula>
    </cfRule>
    <cfRule type="expression" dxfId="10583" priority="9668">
      <formula>MID($I72,4,5)="00000"</formula>
    </cfRule>
    <cfRule type="expression" dxfId="10582" priority="9669">
      <formula>MID($I72,5,4)="0000"</formula>
    </cfRule>
    <cfRule type="expression" dxfId="10581" priority="9670">
      <formula>MID($I72,7,2)="00"</formula>
    </cfRule>
    <cfRule type="expression" dxfId="10580" priority="9671">
      <formula>MID($I72,8,1)="0"</formula>
    </cfRule>
    <cfRule type="expression" dxfId="10579" priority="9672">
      <formula>$M72="Excluído"</formula>
    </cfRule>
    <cfRule type="expression" dxfId="10578" priority="9673">
      <formula>$M72="Alterar"</formula>
    </cfRule>
    <cfRule type="expression" dxfId="10577" priority="9674">
      <formula>$M72="Excluir"</formula>
    </cfRule>
    <cfRule type="expression" dxfId="10576" priority="9675">
      <formula>$M72="Incluir"</formula>
    </cfRule>
  </conditionalFormatting>
  <conditionalFormatting sqref="B69:B70 B477:B478 B721:B723">
    <cfRule type="expression" dxfId="10575" priority="9676">
      <formula>IF($I72="",FALSE,IF($I72&gt;9999999,IF($I72&lt;100000000,FALSE,TRUE),TRUE))</formula>
    </cfRule>
  </conditionalFormatting>
  <conditionalFormatting sqref="B71">
    <cfRule type="expression" dxfId="10574" priority="9167">
      <formula>IF($I71="",FALSE,IF($I71&gt;9999999,IF($I71&lt;100000000,FALSE,TRUE),TRUE))</formula>
    </cfRule>
  </conditionalFormatting>
  <conditionalFormatting sqref="B71:D71 D78:D84">
    <cfRule type="expression" dxfId="10573" priority="9168">
      <formula>MID($I71,2,7)="0000000"</formula>
    </cfRule>
    <cfRule type="expression" dxfId="10572" priority="9169">
      <formula>MID($I71,3,6)="000000"</formula>
    </cfRule>
    <cfRule type="expression" dxfId="10571" priority="9170">
      <formula>MID($I71,4,5)="00000"</formula>
    </cfRule>
    <cfRule type="expression" dxfId="10570" priority="9171">
      <formula>MID($I71,5,4)="0000"</formula>
    </cfRule>
    <cfRule type="expression" dxfId="10569" priority="9172">
      <formula>MID($I71,7,2)="00"</formula>
    </cfRule>
    <cfRule type="expression" dxfId="10568" priority="9173">
      <formula>MID($I71,8,1)="0"</formula>
    </cfRule>
    <cfRule type="expression" dxfId="10567" priority="9174">
      <formula>$N71="Excluído"</formula>
    </cfRule>
    <cfRule type="expression" dxfId="10566" priority="9175">
      <formula>$N71="Alterar"</formula>
    </cfRule>
    <cfRule type="expression" dxfId="10565" priority="9176">
      <formula>$N71="Excluir"</formula>
    </cfRule>
    <cfRule type="expression" dxfId="10564" priority="9177">
      <formula>$N71="Incluir"</formula>
    </cfRule>
  </conditionalFormatting>
  <conditionalFormatting sqref="B71">
    <cfRule type="expression" dxfId="10563" priority="9156">
      <formula>IF($I94="",FALSE,IF($I94&gt;9999999,IF($I94&lt;100000000,FALSE,TRUE),TRUE))</formula>
    </cfRule>
  </conditionalFormatting>
  <conditionalFormatting sqref="B71:D71 D72">
    <cfRule type="expression" dxfId="10562" priority="9157">
      <formula>MID($I94,2,7)="0000000"</formula>
    </cfRule>
    <cfRule type="expression" dxfId="10561" priority="9158">
      <formula>MID($I94,3,6)="000000"</formula>
    </cfRule>
    <cfRule type="expression" dxfId="10560" priority="9159">
      <formula>MID($I94,4,5)="00000"</formula>
    </cfRule>
    <cfRule type="expression" dxfId="10559" priority="9160">
      <formula>MID($I94,5,4)="0000"</formula>
    </cfRule>
    <cfRule type="expression" dxfId="10558" priority="9161">
      <formula>MID($I94,7,2)="00"</formula>
    </cfRule>
    <cfRule type="expression" dxfId="10557" priority="9162">
      <formula>MID($I94,8,1)="0"</formula>
    </cfRule>
    <cfRule type="expression" dxfId="10556" priority="9163">
      <formula>$N94="Excluído"</formula>
    </cfRule>
    <cfRule type="expression" dxfId="10555" priority="9164">
      <formula>$N94="Alterar"</formula>
    </cfRule>
    <cfRule type="expression" dxfId="10554" priority="9165">
      <formula>$N94="Excluir"</formula>
    </cfRule>
    <cfRule type="expression" dxfId="10553" priority="9166">
      <formula>$N94="Incluir"</formula>
    </cfRule>
  </conditionalFormatting>
  <conditionalFormatting sqref="B21:B22">
    <cfRule type="expression" dxfId="10552" priority="9145">
      <formula>IF($I21="",FALSE,IF($I21&gt;9999999,IF($I21&lt;100000000,FALSE,TRUE),TRUE))</formula>
    </cfRule>
  </conditionalFormatting>
  <conditionalFormatting sqref="B21:D22">
    <cfRule type="expression" dxfId="10551" priority="9146">
      <formula>MID($I21,2,7)="0000000"</formula>
    </cfRule>
    <cfRule type="expression" dxfId="10550" priority="9147">
      <formula>MID($I21,3,6)="000000"</formula>
    </cfRule>
    <cfRule type="expression" dxfId="10549" priority="9148">
      <formula>MID($I21,4,5)="00000"</formula>
    </cfRule>
    <cfRule type="expression" dxfId="10548" priority="9149">
      <formula>MID($I21,5,4)="0000"</formula>
    </cfRule>
    <cfRule type="expression" dxfId="10547" priority="9150">
      <formula>MID($I21,7,2)="00"</formula>
    </cfRule>
    <cfRule type="expression" dxfId="10546" priority="9151">
      <formula>MID($I21,8,1)="0"</formula>
    </cfRule>
    <cfRule type="expression" dxfId="10545" priority="9152">
      <formula>$N21="Excluído"</formula>
    </cfRule>
    <cfRule type="expression" dxfId="10544" priority="9153">
      <formula>$N21="Alterar"</formula>
    </cfRule>
    <cfRule type="expression" dxfId="10543" priority="9154">
      <formula>$N21="Excluir"</formula>
    </cfRule>
    <cfRule type="expression" dxfId="10542" priority="9155">
      <formula>$N21="Incluir"</formula>
    </cfRule>
  </conditionalFormatting>
  <conditionalFormatting sqref="B72:B73">
    <cfRule type="expression" dxfId="10541" priority="9123">
      <formula>IF($I72="",FALSE,IF($I72&gt;9999999,IF($I72&lt;100000000,FALSE,TRUE),TRUE))</formula>
    </cfRule>
  </conditionalFormatting>
  <conditionalFormatting sqref="F72:F73">
    <cfRule type="expression" dxfId="10540" priority="9134">
      <formula>IF($I71="",FALSE,IF($I71&gt;9999999,IF($I71&lt;100000000,FALSE,TRUE),TRUE))</formula>
    </cfRule>
  </conditionalFormatting>
  <conditionalFormatting sqref="F72:F73">
    <cfRule type="expression" dxfId="10539" priority="9135">
      <formula>MID($I71,2,7)="0000000"</formula>
    </cfRule>
    <cfRule type="expression" dxfId="10538" priority="9136">
      <formula>MID($I71,3,6)="000000"</formula>
    </cfRule>
    <cfRule type="expression" dxfId="10537" priority="9137">
      <formula>MID($I71,4,5)="00000"</formula>
    </cfRule>
    <cfRule type="expression" dxfId="10536" priority="9138">
      <formula>MID($I71,5,4)="0000"</formula>
    </cfRule>
    <cfRule type="expression" dxfId="10535" priority="9139">
      <formula>MID($I71,7,2)="00"</formula>
    </cfRule>
    <cfRule type="expression" dxfId="10534" priority="9140">
      <formula>MID($I71,8,1)="0"</formula>
    </cfRule>
    <cfRule type="expression" dxfId="10533" priority="9141">
      <formula>$N71="Excluído"</formula>
    </cfRule>
    <cfRule type="expression" dxfId="10532" priority="9142">
      <formula>$N71="Alterar"</formula>
    </cfRule>
    <cfRule type="expression" dxfId="10531" priority="9143">
      <formula>$N71="Excluir"</formula>
    </cfRule>
    <cfRule type="expression" dxfId="10530" priority="9144">
      <formula>$N71="Incluir"</formula>
    </cfRule>
  </conditionalFormatting>
  <conditionalFormatting sqref="B72:C73">
    <cfRule type="expression" dxfId="10529" priority="9124">
      <formula>MID($I72,2,7)="0000000"</formula>
    </cfRule>
    <cfRule type="expression" dxfId="10528" priority="9125">
      <formula>MID($I72,3,6)="000000"</formula>
    </cfRule>
    <cfRule type="expression" dxfId="10527" priority="9126">
      <formula>MID($I72,4,5)="00000"</formula>
    </cfRule>
    <cfRule type="expression" dxfId="10526" priority="9127">
      <formula>MID($I72,5,4)="0000"</formula>
    </cfRule>
    <cfRule type="expression" dxfId="10525" priority="9128">
      <formula>MID($I72,7,2)="00"</formula>
    </cfRule>
    <cfRule type="expression" dxfId="10524" priority="9129">
      <formula>MID($I72,8,1)="0"</formula>
    </cfRule>
    <cfRule type="expression" dxfId="10523" priority="9130">
      <formula>$M72="Excluído"</formula>
    </cfRule>
    <cfRule type="expression" dxfId="10522" priority="9131">
      <formula>$M72="Alterar"</formula>
    </cfRule>
    <cfRule type="expression" dxfId="10521" priority="9132">
      <formula>$M72="Excluir"</formula>
    </cfRule>
    <cfRule type="expression" dxfId="10520" priority="9133">
      <formula>$M72="Incluir"</formula>
    </cfRule>
  </conditionalFormatting>
  <conditionalFormatting sqref="D72:D73">
    <cfRule type="expression" dxfId="10519" priority="9113">
      <formula>MID($I72,2,7)="0000000"</formula>
    </cfRule>
    <cfRule type="expression" dxfId="10518" priority="9114">
      <formula>MID($I72,3,6)="000000"</formula>
    </cfRule>
    <cfRule type="expression" dxfId="10517" priority="9115">
      <formula>MID($I72,4,5)="00000"</formula>
    </cfRule>
    <cfRule type="expression" dxfId="10516" priority="9116">
      <formula>MID($I72,5,4)="0000"</formula>
    </cfRule>
    <cfRule type="expression" dxfId="10515" priority="9117">
      <formula>MID($I72,7,2)="00"</formula>
    </cfRule>
    <cfRule type="expression" dxfId="10514" priority="9118">
      <formula>MID($I72,8,1)="0"</formula>
    </cfRule>
    <cfRule type="expression" dxfId="10513" priority="9119">
      <formula>$N72="Excluído"</formula>
    </cfRule>
    <cfRule type="expression" dxfId="10512" priority="9120">
      <formula>$N72="Alterar"</formula>
    </cfRule>
    <cfRule type="expression" dxfId="10511" priority="9121">
      <formula>$N72="Excluir"</formula>
    </cfRule>
    <cfRule type="expression" dxfId="10510" priority="9122">
      <formula>$N72="Incluir"</formula>
    </cfRule>
  </conditionalFormatting>
  <conditionalFormatting sqref="B68">
    <cfRule type="expression" dxfId="10509" priority="9102">
      <formula>IF($I68="",FALSE,IF($I68&gt;9999999,IF($I68&lt;100000000,FALSE,TRUE),TRUE))</formula>
    </cfRule>
  </conditionalFormatting>
  <conditionalFormatting sqref="B68:C68">
    <cfRule type="expression" dxfId="10508" priority="9103">
      <formula>MID($I68,2,7)="0000000"</formula>
    </cfRule>
    <cfRule type="expression" dxfId="10507" priority="9104">
      <formula>MID($I68,3,6)="000000"</formula>
    </cfRule>
    <cfRule type="expression" dxfId="10506" priority="9105">
      <formula>MID($I68,4,5)="00000"</formula>
    </cfRule>
    <cfRule type="expression" dxfId="10505" priority="9106">
      <formula>MID($I68,5,4)="0000"</formula>
    </cfRule>
    <cfRule type="expression" dxfId="10504" priority="9107">
      <formula>MID($I68,7,2)="00"</formula>
    </cfRule>
    <cfRule type="expression" dxfId="10503" priority="9108">
      <formula>MID($I68,8,1)="0"</formula>
    </cfRule>
    <cfRule type="expression" dxfId="10502" priority="9109">
      <formula>$N68="Excluído"</formula>
    </cfRule>
    <cfRule type="expression" dxfId="10501" priority="9110">
      <formula>$N68="Alterar"</formula>
    </cfRule>
    <cfRule type="expression" dxfId="10500" priority="9111">
      <formula>$N68="Excluir"</formula>
    </cfRule>
    <cfRule type="expression" dxfId="10499" priority="9112">
      <formula>$N68="Incluir"</formula>
    </cfRule>
  </conditionalFormatting>
  <conditionalFormatting sqref="D68">
    <cfRule type="expression" dxfId="10498" priority="9092">
      <formula>MID($I68,2,7)="0000000"</formula>
    </cfRule>
    <cfRule type="expression" dxfId="10497" priority="9093">
      <formula>MID($I68,3,6)="000000"</formula>
    </cfRule>
    <cfRule type="expression" dxfId="10496" priority="9094">
      <formula>MID($I68,4,5)="00000"</formula>
    </cfRule>
    <cfRule type="expression" dxfId="10495" priority="9095">
      <formula>MID($I68,5,4)="0000"</formula>
    </cfRule>
    <cfRule type="expression" dxfId="10494" priority="9096">
      <formula>MID($I68,7,2)="00"</formula>
    </cfRule>
    <cfRule type="expression" dxfId="10493" priority="9097">
      <formula>MID($I68,8,1)="0"</formula>
    </cfRule>
    <cfRule type="expression" dxfId="10492" priority="9098">
      <formula>$N68="Excluído"</formula>
    </cfRule>
    <cfRule type="expression" dxfId="10491" priority="9099">
      <formula>$N68="Alterar"</formula>
    </cfRule>
    <cfRule type="expression" dxfId="10490" priority="9100">
      <formula>$N68="Excluir"</formula>
    </cfRule>
    <cfRule type="expression" dxfId="10489" priority="9101">
      <formula>$N68="Incluir"</formula>
    </cfRule>
  </conditionalFormatting>
  <conditionalFormatting sqref="B74">
    <cfRule type="expression" dxfId="10488" priority="9081">
      <formula>IF($I74="",FALSE,IF($I74&gt;9999999,IF($I74&lt;100000000,FALSE,TRUE),TRUE))</formula>
    </cfRule>
  </conditionalFormatting>
  <conditionalFormatting sqref="B74:D74">
    <cfRule type="expression" dxfId="10487" priority="9082">
      <formula>MID($I74,2,7)="0000000"</formula>
    </cfRule>
    <cfRule type="expression" dxfId="10486" priority="9083">
      <formula>MID($I74,3,6)="000000"</formula>
    </cfRule>
    <cfRule type="expression" dxfId="10485" priority="9084">
      <formula>MID($I74,4,5)="00000"</formula>
    </cfRule>
    <cfRule type="expression" dxfId="10484" priority="9085">
      <formula>MID($I74,5,4)="0000"</formula>
    </cfRule>
    <cfRule type="expression" dxfId="10483" priority="9086">
      <formula>MID($I74,7,2)="00"</formula>
    </cfRule>
    <cfRule type="expression" dxfId="10482" priority="9087">
      <formula>MID($I74,8,1)="0"</formula>
    </cfRule>
    <cfRule type="expression" dxfId="10481" priority="9088">
      <formula>$N74="Excluído"</formula>
    </cfRule>
    <cfRule type="expression" dxfId="10480" priority="9089">
      <formula>$N74="Alterar"</formula>
    </cfRule>
    <cfRule type="expression" dxfId="10479" priority="9090">
      <formula>$N74="Excluir"</formula>
    </cfRule>
    <cfRule type="expression" dxfId="10478" priority="9091">
      <formula>$N74="Incluir"</formula>
    </cfRule>
  </conditionalFormatting>
  <conditionalFormatting sqref="B75">
    <cfRule type="expression" dxfId="10477" priority="9070">
      <formula>IF($I75="",FALSE,IF($I75&gt;9999999,IF($I75&lt;100000000,FALSE,TRUE),TRUE))</formula>
    </cfRule>
  </conditionalFormatting>
  <conditionalFormatting sqref="B75:D75">
    <cfRule type="expression" dxfId="10476" priority="9071">
      <formula>MID($I75,2,7)="0000000"</formula>
    </cfRule>
    <cfRule type="expression" dxfId="10475" priority="9072">
      <formula>MID($I75,3,6)="000000"</formula>
    </cfRule>
    <cfRule type="expression" dxfId="10474" priority="9073">
      <formula>MID($I75,4,5)="00000"</formula>
    </cfRule>
    <cfRule type="expression" dxfId="10473" priority="9074">
      <formula>MID($I75,5,4)="0000"</formula>
    </cfRule>
    <cfRule type="expression" dxfId="10472" priority="9075">
      <formula>MID($I75,7,2)="00"</formula>
    </cfRule>
    <cfRule type="expression" dxfId="10471" priority="9076">
      <formula>MID($I75,8,1)="0"</formula>
    </cfRule>
    <cfRule type="expression" dxfId="10470" priority="9077">
      <formula>$N75="Excluído"</formula>
    </cfRule>
    <cfRule type="expression" dxfId="10469" priority="9078">
      <formula>$N75="Alterar"</formula>
    </cfRule>
    <cfRule type="expression" dxfId="10468" priority="9079">
      <formula>$N75="Excluir"</formula>
    </cfRule>
    <cfRule type="expression" dxfId="10467" priority="9080">
      <formula>$N75="Incluir"</formula>
    </cfRule>
  </conditionalFormatting>
  <conditionalFormatting sqref="B92:B94 B99:B104 B131 F363:F365 B436:B437 B742 B853:B856">
    <cfRule type="expression" dxfId="10466" priority="8969">
      <formula>IF($I93="",FALSE,IF($I93&gt;9999999,IF($I93&lt;100000000,FALSE,TRUE),TRUE))</formula>
    </cfRule>
  </conditionalFormatting>
  <conditionalFormatting sqref="B92:D94 B99:D104 B131:D131 F363:H365 B436:D437 B742:D742 B853:D856">
    <cfRule type="expression" dxfId="10465" priority="8970">
      <formula>MID($I93,2,7)="0000000"</formula>
    </cfRule>
    <cfRule type="expression" dxfId="10464" priority="8971">
      <formula>MID($I93,3,6)="000000"</formula>
    </cfRule>
    <cfRule type="expression" dxfId="10463" priority="8972">
      <formula>MID($I93,4,5)="00000"</formula>
    </cfRule>
    <cfRule type="expression" dxfId="10462" priority="8973">
      <formula>MID($I93,5,4)="0000"</formula>
    </cfRule>
    <cfRule type="expression" dxfId="10461" priority="8974">
      <formula>MID($I93,7,2)="00"</formula>
    </cfRule>
    <cfRule type="expression" dxfId="10460" priority="8975">
      <formula>MID($I93,8,1)="0"</formula>
    </cfRule>
    <cfRule type="expression" dxfId="10459" priority="8976">
      <formula>$N93="Excluído"</formula>
    </cfRule>
    <cfRule type="expression" dxfId="10458" priority="8977">
      <formula>$N93="Alterar"</formula>
    </cfRule>
    <cfRule type="expression" dxfId="10457" priority="8978">
      <formula>$N93="Excluir"</formula>
    </cfRule>
    <cfRule type="expression" dxfId="10456" priority="8979">
      <formula>$N93="Incluir"</formula>
    </cfRule>
  </conditionalFormatting>
  <conditionalFormatting sqref="B76">
    <cfRule type="expression" dxfId="10455" priority="9059">
      <formula>IF($I76="",FALSE,IF($I76&gt;9999999,IF($I76&lt;100000000,FALSE,TRUE),TRUE))</formula>
    </cfRule>
  </conditionalFormatting>
  <conditionalFormatting sqref="B76:D76">
    <cfRule type="expression" dxfId="10454" priority="9060">
      <formula>MID($I76,2,7)="0000000"</formula>
    </cfRule>
    <cfRule type="expression" dxfId="10453" priority="9061">
      <formula>MID($I76,3,6)="000000"</formula>
    </cfRule>
    <cfRule type="expression" dxfId="10452" priority="9062">
      <formula>MID($I76,4,5)="00000"</formula>
    </cfRule>
    <cfRule type="expression" dxfId="10451" priority="9063">
      <formula>MID($I76,5,4)="0000"</formula>
    </cfRule>
    <cfRule type="expression" dxfId="10450" priority="9064">
      <formula>MID($I76,7,2)="00"</formula>
    </cfRule>
    <cfRule type="expression" dxfId="10449" priority="9065">
      <formula>MID($I76,8,1)="0"</formula>
    </cfRule>
    <cfRule type="expression" dxfId="10448" priority="9066">
      <formula>$N76="Excluído"</formula>
    </cfRule>
    <cfRule type="expression" dxfId="10447" priority="9067">
      <formula>$N76="Alterar"</formula>
    </cfRule>
    <cfRule type="expression" dxfId="10446" priority="9068">
      <formula>$N76="Excluir"</formula>
    </cfRule>
    <cfRule type="expression" dxfId="10445" priority="9069">
      <formula>$N76="Incluir"</formula>
    </cfRule>
  </conditionalFormatting>
  <conditionalFormatting sqref="B78:B84">
    <cfRule type="expression" dxfId="10444" priority="9048">
      <formula>IF($I78="",FALSE,IF($I78&gt;9999999,IF($I78&lt;100000000,FALSE,TRUE),TRUE))</formula>
    </cfRule>
  </conditionalFormatting>
  <conditionalFormatting sqref="B78:C84">
    <cfRule type="expression" dxfId="10443" priority="9049">
      <formula>MID($I78,2,7)="0000000"</formula>
    </cfRule>
    <cfRule type="expression" dxfId="10442" priority="9050">
      <formula>MID($I78,3,6)="000000"</formula>
    </cfRule>
    <cfRule type="expression" dxfId="10441" priority="9051">
      <formula>MID($I78,4,5)="00000"</formula>
    </cfRule>
    <cfRule type="expression" dxfId="10440" priority="9052">
      <formula>MID($I78,5,4)="0000"</formula>
    </cfRule>
    <cfRule type="expression" dxfId="10439" priority="9053">
      <formula>MID($I78,7,2)="00"</formula>
    </cfRule>
    <cfRule type="expression" dxfId="10438" priority="9054">
      <formula>MID($I78,8,1)="0"</formula>
    </cfRule>
    <cfRule type="expression" dxfId="10437" priority="9055">
      <formula>$N78="Excluído"</formula>
    </cfRule>
    <cfRule type="expression" dxfId="10436" priority="9056">
      <formula>$N78="Alterar"</formula>
    </cfRule>
    <cfRule type="expression" dxfId="10435" priority="9057">
      <formula>$N78="Excluir"</formula>
    </cfRule>
    <cfRule type="expression" dxfId="10434" priority="9058">
      <formula>$N78="Incluir"</formula>
    </cfRule>
  </conditionalFormatting>
  <conditionalFormatting sqref="B77">
    <cfRule type="expression" dxfId="10433" priority="9037">
      <formula>IF($I77="",FALSE,IF($I77&gt;9999999,IF($I77&lt;100000000,FALSE,TRUE),TRUE))</formula>
    </cfRule>
  </conditionalFormatting>
  <conditionalFormatting sqref="B77:D77">
    <cfRule type="expression" dxfId="10432" priority="9038">
      <formula>MID($I77,2,7)="0000000"</formula>
    </cfRule>
    <cfRule type="expression" dxfId="10431" priority="9039">
      <formula>MID($I77,3,6)="000000"</formula>
    </cfRule>
    <cfRule type="expression" dxfId="10430" priority="9040">
      <formula>MID($I77,4,5)="00000"</formula>
    </cfRule>
    <cfRule type="expression" dxfId="10429" priority="9041">
      <formula>MID($I77,5,4)="0000"</formula>
    </cfRule>
    <cfRule type="expression" dxfId="10428" priority="9042">
      <formula>MID($I77,7,2)="00"</formula>
    </cfRule>
    <cfRule type="expression" dxfId="10427" priority="9043">
      <formula>MID($I77,8,1)="0"</formula>
    </cfRule>
    <cfRule type="expression" dxfId="10426" priority="9044">
      <formula>$N77="Excluído"</formula>
    </cfRule>
    <cfRule type="expression" dxfId="10425" priority="9045">
      <formula>$N77="Alterar"</formula>
    </cfRule>
    <cfRule type="expression" dxfId="10424" priority="9046">
      <formula>$N77="Excluir"</formula>
    </cfRule>
    <cfRule type="expression" dxfId="10423" priority="9047">
      <formula>$N77="Incluir"</formula>
    </cfRule>
  </conditionalFormatting>
  <conditionalFormatting sqref="F77:F87 H77:H87">
    <cfRule type="expression" dxfId="10422" priority="9026">
      <formula>IF($I76="",FALSE,IF($I76&gt;9999999,IF($I76&lt;100000000,FALSE,TRUE),TRUE))</formula>
    </cfRule>
  </conditionalFormatting>
  <conditionalFormatting sqref="F77:F87 H77:H87">
    <cfRule type="expression" dxfId="10421" priority="9027">
      <formula>MID($I76,2,7)="0000000"</formula>
    </cfRule>
    <cfRule type="expression" dxfId="10420" priority="9028">
      <formula>MID($I76,3,6)="000000"</formula>
    </cfRule>
    <cfRule type="expression" dxfId="10419" priority="9029">
      <formula>MID($I76,4,5)="00000"</formula>
    </cfRule>
    <cfRule type="expression" dxfId="10418" priority="9030">
      <formula>MID($I76,5,4)="0000"</formula>
    </cfRule>
    <cfRule type="expression" dxfId="10417" priority="9031">
      <formula>MID($I76,7,2)="00"</formula>
    </cfRule>
    <cfRule type="expression" dxfId="10416" priority="9032">
      <formula>MID($I76,8,1)="0"</formula>
    </cfRule>
    <cfRule type="expression" dxfId="10415" priority="9033">
      <formula>$N76="Excluído"</formula>
    </cfRule>
    <cfRule type="expression" dxfId="10414" priority="9034">
      <formula>$N76="Alterar"</formula>
    </cfRule>
    <cfRule type="expression" dxfId="10413" priority="9035">
      <formula>$N76="Excluir"</formula>
    </cfRule>
    <cfRule type="expression" dxfId="10412" priority="9036">
      <formula>$N76="Incluir"</formula>
    </cfRule>
  </conditionalFormatting>
  <conditionalFormatting sqref="B85:B87">
    <cfRule type="expression" dxfId="10411" priority="9015">
      <formula>IF($I85="",FALSE,IF($I85&gt;9999999,IF($I85&lt;100000000,FALSE,TRUE),TRUE))</formula>
    </cfRule>
  </conditionalFormatting>
  <conditionalFormatting sqref="B85:D87">
    <cfRule type="expression" dxfId="10410" priority="9016">
      <formula>MID($I85,2,7)="0000000"</formula>
    </cfRule>
    <cfRule type="expression" dxfId="10409" priority="9017">
      <formula>MID($I85,3,6)="000000"</formula>
    </cfRule>
    <cfRule type="expression" dxfId="10408" priority="9018">
      <formula>MID($I85,4,5)="00000"</formula>
    </cfRule>
    <cfRule type="expression" dxfId="10407" priority="9019">
      <formula>MID($I85,5,4)="0000"</formula>
    </cfRule>
    <cfRule type="expression" dxfId="10406" priority="9020">
      <formula>MID($I85,7,2)="00"</formula>
    </cfRule>
    <cfRule type="expression" dxfId="10405" priority="9021">
      <formula>MID($I85,8,1)="0"</formula>
    </cfRule>
    <cfRule type="expression" dxfId="10404" priority="9022">
      <formula>$N85="Excluído"</formula>
    </cfRule>
    <cfRule type="expression" dxfId="10403" priority="9023">
      <formula>$N85="Alterar"</formula>
    </cfRule>
    <cfRule type="expression" dxfId="10402" priority="9024">
      <formula>$N85="Excluir"</formula>
    </cfRule>
    <cfRule type="expression" dxfId="10401" priority="9025">
      <formula>$N85="Incluir"</formula>
    </cfRule>
  </conditionalFormatting>
  <conditionalFormatting sqref="B88:B89">
    <cfRule type="expression" dxfId="10400" priority="9004">
      <formula>IF($I88="",FALSE,IF($I88&gt;9999999,IF($I88&lt;100000000,FALSE,TRUE),TRUE))</formula>
    </cfRule>
  </conditionalFormatting>
  <conditionalFormatting sqref="B88:D89">
    <cfRule type="expression" dxfId="10399" priority="9005">
      <formula>MID($I88,2,7)="0000000"</formula>
    </cfRule>
    <cfRule type="expression" dxfId="10398" priority="9006">
      <formula>MID($I88,3,6)="000000"</formula>
    </cfRule>
    <cfRule type="expression" dxfId="10397" priority="9007">
      <formula>MID($I88,4,5)="00000"</formula>
    </cfRule>
    <cfRule type="expression" dxfId="10396" priority="9008">
      <formula>MID($I88,5,4)="0000"</formula>
    </cfRule>
    <cfRule type="expression" dxfId="10395" priority="9009">
      <formula>MID($I88,7,2)="00"</formula>
    </cfRule>
    <cfRule type="expression" dxfId="10394" priority="9010">
      <formula>MID($I88,8,1)="0"</formula>
    </cfRule>
    <cfRule type="expression" dxfId="10393" priority="9011">
      <formula>$N88="Excluído"</formula>
    </cfRule>
    <cfRule type="expression" dxfId="10392" priority="9012">
      <formula>$N88="Alterar"</formula>
    </cfRule>
    <cfRule type="expression" dxfId="10391" priority="9013">
      <formula>$N88="Excluir"</formula>
    </cfRule>
    <cfRule type="expression" dxfId="10390" priority="9014">
      <formula>$N88="Incluir"</formula>
    </cfRule>
  </conditionalFormatting>
  <conditionalFormatting sqref="F125:F127 F132 F134:F136">
    <cfRule type="expression" dxfId="10389" priority="8993">
      <formula>IF($I125="",FALSE,IF($I125&gt;9999999,IF($I125&lt;100000000,FALSE,TRUE),TRUE))</formula>
    </cfRule>
  </conditionalFormatting>
  <conditionalFormatting sqref="F134:F136">
    <cfRule type="expression" dxfId="10388" priority="8992">
      <formula>IF($I134="",FALSE,IF($I134&gt;9999999,IF($I134&lt;100000000,FALSE,TRUE),TRUE))</formula>
    </cfRule>
  </conditionalFormatting>
  <conditionalFormatting sqref="F132">
    <cfRule type="expression" dxfId="10387" priority="8991">
      <formula>IF($I132="",FALSE,IF($I132&gt;9999999,IF($I132&lt;100000000,FALSE,TRUE),TRUE))</formula>
    </cfRule>
  </conditionalFormatting>
  <conditionalFormatting sqref="F125:H127 F132:H132 F134:H136">
    <cfRule type="expression" dxfId="10386" priority="8994">
      <formula>MID($I125,2,7)="0000000"</formula>
    </cfRule>
    <cfRule type="expression" dxfId="10385" priority="8995">
      <formula>MID($I125,3,6)="000000"</formula>
    </cfRule>
    <cfRule type="expression" dxfId="10384" priority="8996">
      <formula>MID($I125,4,5)="00000"</formula>
    </cfRule>
    <cfRule type="expression" dxfId="10383" priority="8997">
      <formula>MID($I125,5,4)="0000"</formula>
    </cfRule>
    <cfRule type="expression" dxfId="10382" priority="8998">
      <formula>MID($I125,7,2)="00"</formula>
    </cfRule>
    <cfRule type="expression" dxfId="10381" priority="8999">
      <formula>MID($I125,8,1)="0"</formula>
    </cfRule>
    <cfRule type="expression" dxfId="10380" priority="9000">
      <formula>$N125="Excluído"</formula>
    </cfRule>
    <cfRule type="expression" dxfId="10379" priority="9001">
      <formula>$N125="Alterar"</formula>
    </cfRule>
    <cfRule type="expression" dxfId="10378" priority="9002">
      <formula>$N125="Excluir"</formula>
    </cfRule>
    <cfRule type="expression" dxfId="10377" priority="9003">
      <formula>$N125="Incluir"</formula>
    </cfRule>
  </conditionalFormatting>
  <conditionalFormatting sqref="D156:D157">
    <cfRule type="expression" dxfId="10376" priority="8892">
      <formula>MID($I156,2,7)="0000000"</formula>
    </cfRule>
    <cfRule type="expression" dxfId="10375" priority="8893">
      <formula>MID($I156,3,6)="000000"</formula>
    </cfRule>
    <cfRule type="expression" dxfId="10374" priority="8894">
      <formula>MID($I156,4,5)="00000"</formula>
    </cfRule>
    <cfRule type="expression" dxfId="10373" priority="8895">
      <formula>MID($I156,5,4)="0000"</formula>
    </cfRule>
    <cfRule type="expression" dxfId="10372" priority="8896">
      <formula>MID($I156,7,2)="00"</formula>
    </cfRule>
    <cfRule type="expression" dxfId="10371" priority="8897">
      <formula>MID($I156,8,1)="0"</formula>
    </cfRule>
    <cfRule type="expression" dxfId="10370" priority="8898">
      <formula>$N156="Excluído"</formula>
    </cfRule>
    <cfRule type="expression" dxfId="10369" priority="8899">
      <formula>$N156="Alterar"</formula>
    </cfRule>
    <cfRule type="expression" dxfId="10368" priority="8900">
      <formula>$N156="Excluir"</formula>
    </cfRule>
    <cfRule type="expression" dxfId="10367" priority="8901">
      <formula>$N156="Incluir"</formula>
    </cfRule>
  </conditionalFormatting>
  <conditionalFormatting sqref="B137:B139">
    <cfRule type="expression" dxfId="10366" priority="8980">
      <formula>IF($I137="",FALSE,IF($I137&gt;9999999,IF($I137&lt;100000000,FALSE,TRUE),TRUE))</formula>
    </cfRule>
  </conditionalFormatting>
  <conditionalFormatting sqref="B137:D139">
    <cfRule type="expression" dxfId="10365" priority="8981">
      <formula>MID($I137,2,7)="0000000"</formula>
    </cfRule>
    <cfRule type="expression" dxfId="10364" priority="8982">
      <formula>MID($I137,3,6)="000000"</formula>
    </cfRule>
    <cfRule type="expression" dxfId="10363" priority="8983">
      <formula>MID($I137,4,5)="00000"</formula>
    </cfRule>
    <cfRule type="expression" dxfId="10362" priority="8984">
      <formula>MID($I137,5,4)="0000"</formula>
    </cfRule>
    <cfRule type="expression" dxfId="10361" priority="8985">
      <formula>MID($I137,7,2)="00"</formula>
    </cfRule>
    <cfRule type="expression" dxfId="10360" priority="8986">
      <formula>MID($I137,8,1)="0"</formula>
    </cfRule>
    <cfRule type="expression" dxfId="10359" priority="8987">
      <formula>$N137="Excluído"</formula>
    </cfRule>
    <cfRule type="expression" dxfId="10358" priority="8988">
      <formula>$N137="Alterar"</formula>
    </cfRule>
    <cfRule type="expression" dxfId="10357" priority="8989">
      <formula>$N137="Excluir"</formula>
    </cfRule>
    <cfRule type="expression" dxfId="10356" priority="8990">
      <formula>$N137="Incluir"</formula>
    </cfRule>
  </conditionalFormatting>
  <conditionalFormatting sqref="H170 F170 F250 F264 H264 B463:B464 F563:F564 F653 B731:B733 B748 B367 F401:F403">
    <cfRule type="expression" dxfId="10355" priority="9677">
      <formula>IF($I166="",FALSE,IF($I166&gt;9999999,IF($I166&lt;100000000,FALSE,TRUE),TRUE))</formula>
    </cfRule>
  </conditionalFormatting>
  <conditionalFormatting sqref="H170 F170 F250:H250 F264:H264 B463:D464 F563:H564 F653:H653 B731:D733 B748:D748 B367:D367 F401:F403">
    <cfRule type="expression" dxfId="10354" priority="9678">
      <formula>MID($I166,2,7)="0000000"</formula>
    </cfRule>
    <cfRule type="expression" dxfId="10353" priority="9679">
      <formula>MID($I166,3,6)="000000"</formula>
    </cfRule>
    <cfRule type="expression" dxfId="10352" priority="9680">
      <formula>MID($I166,4,5)="00000"</formula>
    </cfRule>
    <cfRule type="expression" dxfId="10351" priority="9681">
      <formula>MID($I166,5,4)="0000"</formula>
    </cfRule>
    <cfRule type="expression" dxfId="10350" priority="9682">
      <formula>MID($I166,7,2)="00"</formula>
    </cfRule>
    <cfRule type="expression" dxfId="10349" priority="9683">
      <formula>MID($I166,8,1)="0"</formula>
    </cfRule>
    <cfRule type="expression" dxfId="10348" priority="9684">
      <formula>$N166="Excluído"</formula>
    </cfRule>
    <cfRule type="expression" dxfId="10347" priority="9685">
      <formula>$N166="Alterar"</formula>
    </cfRule>
    <cfRule type="expression" dxfId="10346" priority="9686">
      <formula>$N166="Excluir"</formula>
    </cfRule>
    <cfRule type="expression" dxfId="10345" priority="9687">
      <formula>$N166="Incluir"</formula>
    </cfRule>
  </conditionalFormatting>
  <conditionalFormatting sqref="H108 H168 F168 F248 B657:B658 F651 F656 B749:B753 B446 B456">
    <cfRule type="expression" dxfId="10344" priority="9688">
      <formula>IF($I105="",FALSE,IF($I105&gt;9999999,IF($I105&lt;100000000,FALSE,TRUE),TRUE))</formula>
    </cfRule>
  </conditionalFormatting>
  <conditionalFormatting sqref="H108 H168 F168 F248:H248 B657:D658 F651:H651 F656:H656 B749:D753 B446:D446 B456:D456">
    <cfRule type="expression" dxfId="10343" priority="9689">
      <formula>MID($I105,2,7)="0000000"</formula>
    </cfRule>
    <cfRule type="expression" dxfId="10342" priority="9690">
      <formula>MID($I105,3,6)="000000"</formula>
    </cfRule>
    <cfRule type="expression" dxfId="10341" priority="9691">
      <formula>MID($I105,4,5)="00000"</formula>
    </cfRule>
    <cfRule type="expression" dxfId="10340" priority="9692">
      <formula>MID($I105,5,4)="0000"</formula>
    </cfRule>
    <cfRule type="expression" dxfId="10339" priority="9693">
      <formula>MID($I105,7,2)="00"</formula>
    </cfRule>
    <cfRule type="expression" dxfId="10338" priority="9694">
      <formula>MID($I105,8,1)="0"</formula>
    </cfRule>
    <cfRule type="expression" dxfId="10337" priority="9695">
      <formula>$N105="Excluído"</formula>
    </cfRule>
    <cfRule type="expression" dxfId="10336" priority="9696">
      <formula>$N105="Alterar"</formula>
    </cfRule>
    <cfRule type="expression" dxfId="10335" priority="9697">
      <formula>$N105="Excluir"</formula>
    </cfRule>
    <cfRule type="expression" dxfId="10334" priority="9698">
      <formula>$N105="Incluir"</formula>
    </cfRule>
  </conditionalFormatting>
  <conditionalFormatting sqref="B105:B108">
    <cfRule type="expression" dxfId="10333" priority="9699">
      <formula>IF($I110="",FALSE,IF($I110&gt;9999999,IF($I110&lt;100000000,FALSE,TRUE),TRUE))</formula>
    </cfRule>
  </conditionalFormatting>
  <conditionalFormatting sqref="B105:D108">
    <cfRule type="expression" dxfId="10332" priority="9700">
      <formula>MID($I110,2,7)="0000000"</formula>
    </cfRule>
    <cfRule type="expression" dxfId="10331" priority="9701">
      <formula>MID($I110,3,6)="000000"</formula>
    </cfRule>
    <cfRule type="expression" dxfId="10330" priority="9702">
      <formula>MID($I110,4,5)="00000"</formula>
    </cfRule>
    <cfRule type="expression" dxfId="10329" priority="9703">
      <formula>MID($I110,5,4)="0000"</formula>
    </cfRule>
    <cfRule type="expression" dxfId="10328" priority="9704">
      <formula>MID($I110,7,2)="00"</formula>
    </cfRule>
    <cfRule type="expression" dxfId="10327" priority="9705">
      <formula>MID($I110,8,1)="0"</formula>
    </cfRule>
    <cfRule type="expression" dxfId="10326" priority="9706">
      <formula>$N110="Excluído"</formula>
    </cfRule>
    <cfRule type="expression" dxfId="10325" priority="9707">
      <formula>$N110="Alterar"</formula>
    </cfRule>
    <cfRule type="expression" dxfId="10324" priority="9708">
      <formula>$N110="Excluir"</formula>
    </cfRule>
    <cfRule type="expression" dxfId="10323" priority="9709">
      <formula>$N110="Incluir"</formula>
    </cfRule>
  </conditionalFormatting>
  <conditionalFormatting sqref="H172 F172 F266 H266 F562 B655:B656 F110 H110 F404">
    <cfRule type="expression" dxfId="10322" priority="9710">
      <formula>IF($I105="",FALSE,IF($I105&gt;9999999,IF($I105&lt;100000000,FALSE,TRUE),TRUE))</formula>
    </cfRule>
  </conditionalFormatting>
  <conditionalFormatting sqref="H172 F172 F266:H266 F562:H562 B655:D656 F110 H110 F404">
    <cfRule type="expression" dxfId="10321" priority="9711">
      <formula>MID($I105,2,7)="0000000"</formula>
    </cfRule>
    <cfRule type="expression" dxfId="10320" priority="9712">
      <formula>MID($I105,3,6)="000000"</formula>
    </cfRule>
    <cfRule type="expression" dxfId="10319" priority="9713">
      <formula>MID($I105,4,5)="00000"</formula>
    </cfRule>
    <cfRule type="expression" dxfId="10318" priority="9714">
      <formula>MID($I105,5,4)="0000"</formula>
    </cfRule>
    <cfRule type="expression" dxfId="10317" priority="9715">
      <formula>MID($I105,7,2)="00"</formula>
    </cfRule>
    <cfRule type="expression" dxfId="10316" priority="9716">
      <formula>MID($I105,8,1)="0"</formula>
    </cfRule>
    <cfRule type="expression" dxfId="10315" priority="9717">
      <formula>$N105="Excluído"</formula>
    </cfRule>
    <cfRule type="expression" dxfId="10314" priority="9718">
      <formula>$N105="Alterar"</formula>
    </cfRule>
    <cfRule type="expression" dxfId="10313" priority="9719">
      <formula>$N105="Excluir"</formula>
    </cfRule>
    <cfRule type="expression" dxfId="10312" priority="9720">
      <formula>$N105="Incluir"</formula>
    </cfRule>
  </conditionalFormatting>
  <conditionalFormatting sqref="B120:B122 B115:B117">
    <cfRule type="expression" dxfId="10311" priority="9721">
      <formula>IF($I124="",FALSE,IF($I124&gt;9999999,IF($I124&lt;100000000,FALSE,TRUE),TRUE))</formula>
    </cfRule>
  </conditionalFormatting>
  <conditionalFormatting sqref="B120:D122 B115:D117">
    <cfRule type="expression" dxfId="10310" priority="9722">
      <formula>MID($I124,2,7)="0000000"</formula>
    </cfRule>
    <cfRule type="expression" dxfId="10309" priority="9723">
      <formula>MID($I124,3,6)="000000"</formula>
    </cfRule>
    <cfRule type="expression" dxfId="10308" priority="9724">
      <formula>MID($I124,4,5)="00000"</formula>
    </cfRule>
    <cfRule type="expression" dxfId="10307" priority="9725">
      <formula>MID($I124,5,4)="0000"</formula>
    </cfRule>
    <cfRule type="expression" dxfId="10306" priority="9726">
      <formula>MID($I124,7,2)="00"</formula>
    </cfRule>
    <cfRule type="expression" dxfId="10305" priority="9727">
      <formula>MID($I124,8,1)="0"</formula>
    </cfRule>
    <cfRule type="expression" dxfId="10304" priority="9728">
      <formula>$N124="Excluído"</formula>
    </cfRule>
    <cfRule type="expression" dxfId="10303" priority="9729">
      <formula>$N124="Alterar"</formula>
    </cfRule>
    <cfRule type="expression" dxfId="10302" priority="9730">
      <formula>$N124="Excluir"</formula>
    </cfRule>
    <cfRule type="expression" dxfId="10301" priority="9731">
      <formula>$N124="Incluir"</formula>
    </cfRule>
  </conditionalFormatting>
  <conditionalFormatting sqref="F114 H114">
    <cfRule type="expression" dxfId="10300" priority="9732">
      <formula>IF($I131="",FALSE,IF($I131&gt;9999999,IF($I131&lt;100000000,FALSE,TRUE),TRUE))</formula>
    </cfRule>
  </conditionalFormatting>
  <conditionalFormatting sqref="F114 H114">
    <cfRule type="expression" dxfId="10299" priority="9733">
      <formula>MID($I131,2,7)="0000000"</formula>
    </cfRule>
    <cfRule type="expression" dxfId="10298" priority="9734">
      <formula>MID($I131,3,6)="000000"</formula>
    </cfRule>
    <cfRule type="expression" dxfId="10297" priority="9735">
      <formula>MID($I131,4,5)="00000"</formula>
    </cfRule>
    <cfRule type="expression" dxfId="10296" priority="9736">
      <formula>MID($I131,5,4)="0000"</formula>
    </cfRule>
    <cfRule type="expression" dxfId="10295" priority="9737">
      <formula>MID($I131,7,2)="00"</formula>
    </cfRule>
    <cfRule type="expression" dxfId="10294" priority="9738">
      <formula>MID($I131,8,1)="0"</formula>
    </cfRule>
    <cfRule type="expression" dxfId="10293" priority="9739">
      <formula>$N131="Excluído"</formula>
    </cfRule>
    <cfRule type="expression" dxfId="10292" priority="9740">
      <formula>$N131="Alterar"</formula>
    </cfRule>
    <cfRule type="expression" dxfId="10291" priority="9741">
      <formula>$N131="Excluir"</formula>
    </cfRule>
    <cfRule type="expression" dxfId="10290" priority="9742">
      <formula>$N131="Incluir"</formula>
    </cfRule>
  </conditionalFormatting>
  <conditionalFormatting sqref="B123">
    <cfRule type="expression" dxfId="10289" priority="9743">
      <formula>IF(#REF!="",FALSE,IF(#REF!&gt;9999999,IF(#REF!&lt;100000000,FALSE,TRUE),TRUE))</formula>
    </cfRule>
  </conditionalFormatting>
  <conditionalFormatting sqref="B123:D123">
    <cfRule type="expression" dxfId="10288" priority="9744">
      <formula>MID(#REF!,2,7)="0000000"</formula>
    </cfRule>
    <cfRule type="expression" dxfId="10287" priority="9745">
      <formula>MID(#REF!,3,6)="000000"</formula>
    </cfRule>
    <cfRule type="expression" dxfId="10286" priority="9746">
      <formula>MID(#REF!,4,5)="00000"</formula>
    </cfRule>
    <cfRule type="expression" dxfId="10285" priority="9747">
      <formula>MID(#REF!,5,4)="0000"</formula>
    </cfRule>
    <cfRule type="expression" dxfId="10284" priority="9748">
      <formula>MID(#REF!,7,2)="00"</formula>
    </cfRule>
    <cfRule type="expression" dxfId="10283" priority="9749">
      <formula>MID(#REF!,8,1)="0"</formula>
    </cfRule>
    <cfRule type="expression" dxfId="10282" priority="9750">
      <formula>#REF!="Excluído"</formula>
    </cfRule>
    <cfRule type="expression" dxfId="10281" priority="9751">
      <formula>#REF!="Alterar"</formula>
    </cfRule>
    <cfRule type="expression" dxfId="10280" priority="9752">
      <formula>#REF!="Excluir"</formula>
    </cfRule>
    <cfRule type="expression" dxfId="10279" priority="9753">
      <formula>#REF!="Incluir"</formula>
    </cfRule>
  </conditionalFormatting>
  <conditionalFormatting sqref="F116:F118 H116:H118">
    <cfRule type="expression" dxfId="10278" priority="9754">
      <formula>IF(#REF!="",FALSE,IF(#REF!&gt;9999999,IF(#REF!&lt;100000000,FALSE,TRUE),TRUE))</formula>
    </cfRule>
  </conditionalFormatting>
  <conditionalFormatting sqref="F116:F118 H116:H118">
    <cfRule type="expression" dxfId="10277" priority="9755">
      <formula>MID(#REF!,2,7)="0000000"</formula>
    </cfRule>
    <cfRule type="expression" dxfId="10276" priority="9756">
      <formula>MID(#REF!,3,6)="000000"</formula>
    </cfRule>
    <cfRule type="expression" dxfId="10275" priority="9757">
      <formula>MID(#REF!,4,5)="00000"</formula>
    </cfRule>
    <cfRule type="expression" dxfId="10274" priority="9758">
      <formula>MID(#REF!,5,4)="0000"</formula>
    </cfRule>
    <cfRule type="expression" dxfId="10273" priority="9759">
      <formula>MID(#REF!,7,2)="00"</formula>
    </cfRule>
    <cfRule type="expression" dxfId="10272" priority="9760">
      <formula>MID(#REF!,8,1)="0"</formula>
    </cfRule>
    <cfRule type="expression" dxfId="10271" priority="9761">
      <formula>#REF!="Excluído"</formula>
    </cfRule>
    <cfRule type="expression" dxfId="10270" priority="9762">
      <formula>#REF!="Alterar"</formula>
    </cfRule>
    <cfRule type="expression" dxfId="10269" priority="9763">
      <formula>#REF!="Excluir"</formula>
    </cfRule>
    <cfRule type="expression" dxfId="10268" priority="9764">
      <formula>#REF!="Incluir"</formula>
    </cfRule>
  </conditionalFormatting>
  <conditionalFormatting sqref="B128:B130">
    <cfRule type="expression" dxfId="10267" priority="9765">
      <formula>IF(#REF!="",FALSE,IF(#REF!&gt;9999999,IF(#REF!&lt;100000000,FALSE,TRUE),TRUE))</formula>
    </cfRule>
  </conditionalFormatting>
  <conditionalFormatting sqref="B128:D130">
    <cfRule type="expression" dxfId="10266" priority="9766">
      <formula>MID(#REF!,2,7)="0000000"</formula>
    </cfRule>
    <cfRule type="expression" dxfId="10265" priority="9767">
      <formula>MID(#REF!,3,6)="000000"</formula>
    </cfRule>
    <cfRule type="expression" dxfId="10264" priority="9768">
      <formula>MID(#REF!,4,5)="00000"</formula>
    </cfRule>
    <cfRule type="expression" dxfId="10263" priority="9769">
      <formula>MID(#REF!,5,4)="0000"</formula>
    </cfRule>
    <cfRule type="expression" dxfId="10262" priority="9770">
      <formula>MID(#REF!,7,2)="00"</formula>
    </cfRule>
    <cfRule type="expression" dxfId="10261" priority="9771">
      <formula>MID(#REF!,8,1)="0"</formula>
    </cfRule>
    <cfRule type="expression" dxfId="10260" priority="9772">
      <formula>#REF!="Excluído"</formula>
    </cfRule>
    <cfRule type="expression" dxfId="10259" priority="9773">
      <formula>#REF!="Alterar"</formula>
    </cfRule>
    <cfRule type="expression" dxfId="10258" priority="9774">
      <formula>#REF!="Excluir"</formula>
    </cfRule>
    <cfRule type="expression" dxfId="10257" priority="9775">
      <formula>#REF!="Incluir"</formula>
    </cfRule>
  </conditionalFormatting>
  <conditionalFormatting sqref="B161:B192">
    <cfRule type="expression" dxfId="10256" priority="8847">
      <formula>IF($I161="",FALSE,IF($I161&gt;9999999,IF($I161&lt;100000000,FALSE,TRUE),TRUE))</formula>
    </cfRule>
  </conditionalFormatting>
  <conditionalFormatting sqref="F137:F139 H137:H139">
    <cfRule type="expression" dxfId="10255" priority="8958">
      <formula>IF($I136="",FALSE,IF($I136&gt;9999999,IF($I136&lt;100000000,FALSE,TRUE),TRUE))</formula>
    </cfRule>
  </conditionalFormatting>
  <conditionalFormatting sqref="F137:F139 H137:H139">
    <cfRule type="expression" dxfId="10254" priority="8959">
      <formula>MID($I136,2,7)="0000000"</formula>
    </cfRule>
    <cfRule type="expression" dxfId="10253" priority="8960">
      <formula>MID($I136,3,6)="000000"</formula>
    </cfRule>
    <cfRule type="expression" dxfId="10252" priority="8961">
      <formula>MID($I136,4,5)="00000"</formula>
    </cfRule>
    <cfRule type="expression" dxfId="10251" priority="8962">
      <formula>MID($I136,5,4)="0000"</formula>
    </cfRule>
    <cfRule type="expression" dxfId="10250" priority="8963">
      <formula>MID($I136,7,2)="00"</formula>
    </cfRule>
    <cfRule type="expression" dxfId="10249" priority="8964">
      <formula>MID($I136,8,1)="0"</formula>
    </cfRule>
    <cfRule type="expression" dxfId="10248" priority="8965">
      <formula>$N136="Excluído"</formula>
    </cfRule>
    <cfRule type="expression" dxfId="10247" priority="8966">
      <formula>$N136="Alterar"</formula>
    </cfRule>
    <cfRule type="expression" dxfId="10246" priority="8967">
      <formula>$N136="Excluir"</formula>
    </cfRule>
    <cfRule type="expression" dxfId="10245" priority="8968">
      <formula>$N136="Incluir"</formula>
    </cfRule>
  </conditionalFormatting>
  <conditionalFormatting sqref="F140:F142">
    <cfRule type="expression" dxfId="10244" priority="8947">
      <formula>IF($I140="",FALSE,IF($I140&gt;9999999,IF($I140&lt;100000000,FALSE,TRUE),TRUE))</formula>
    </cfRule>
  </conditionalFormatting>
  <conditionalFormatting sqref="F140:F142">
    <cfRule type="expression" dxfId="10243" priority="8946">
      <formula>IF($I140="",FALSE,IF($I140&gt;9999999,IF($I140&lt;100000000,FALSE,TRUE),TRUE))</formula>
    </cfRule>
  </conditionalFormatting>
  <conditionalFormatting sqref="F140:H142">
    <cfRule type="expression" dxfId="10242" priority="8948">
      <formula>MID($I140,2,7)="0000000"</formula>
    </cfRule>
    <cfRule type="expression" dxfId="10241" priority="8949">
      <formula>MID($I140,3,6)="000000"</formula>
    </cfRule>
    <cfRule type="expression" dxfId="10240" priority="8950">
      <formula>MID($I140,4,5)="00000"</formula>
    </cfRule>
    <cfRule type="expression" dxfId="10239" priority="8951">
      <formula>MID($I140,5,4)="0000"</formula>
    </cfRule>
    <cfRule type="expression" dxfId="10238" priority="8952">
      <formula>MID($I140,7,2)="00"</formula>
    </cfRule>
    <cfRule type="expression" dxfId="10237" priority="8953">
      <formula>MID($I140,8,1)="0"</formula>
    </cfRule>
    <cfRule type="expression" dxfId="10236" priority="8954">
      <formula>$N140="Excluído"</formula>
    </cfRule>
    <cfRule type="expression" dxfId="10235" priority="8955">
      <formula>$N140="Alterar"</formula>
    </cfRule>
    <cfRule type="expression" dxfId="10234" priority="8956">
      <formula>$N140="Excluir"</formula>
    </cfRule>
    <cfRule type="expression" dxfId="10233" priority="8957">
      <formula>$N140="Incluir"</formula>
    </cfRule>
  </conditionalFormatting>
  <conditionalFormatting sqref="B143:B150">
    <cfRule type="expression" dxfId="10232" priority="8935">
      <formula>IF($I143="",FALSE,IF($I143&gt;9999999,IF($I143&lt;100000000,FALSE,TRUE),TRUE))</formula>
    </cfRule>
  </conditionalFormatting>
  <conditionalFormatting sqref="B143:D150">
    <cfRule type="expression" dxfId="10231" priority="8936">
      <formula>MID($I143,2,7)="0000000"</formula>
    </cfRule>
    <cfRule type="expression" dxfId="10230" priority="8937">
      <formula>MID($I143,3,6)="000000"</formula>
    </cfRule>
    <cfRule type="expression" dxfId="10229" priority="8938">
      <formula>MID($I143,4,5)="00000"</formula>
    </cfRule>
    <cfRule type="expression" dxfId="10228" priority="8939">
      <formula>MID($I143,5,4)="0000"</formula>
    </cfRule>
    <cfRule type="expression" dxfId="10227" priority="8940">
      <formula>MID($I143,7,2)="00"</formula>
    </cfRule>
    <cfRule type="expression" dxfId="10226" priority="8941">
      <formula>MID($I143,8,1)="0"</formula>
    </cfRule>
    <cfRule type="expression" dxfId="10225" priority="8942">
      <formula>$N143="Excluído"</formula>
    </cfRule>
    <cfRule type="expression" dxfId="10224" priority="8943">
      <formula>$N143="Alterar"</formula>
    </cfRule>
    <cfRule type="expression" dxfId="10223" priority="8944">
      <formula>$N143="Excluir"</formula>
    </cfRule>
    <cfRule type="expression" dxfId="10222" priority="8945">
      <formula>$N143="Incluir"</formula>
    </cfRule>
  </conditionalFormatting>
  <conditionalFormatting sqref="B151:B155">
    <cfRule type="expression" dxfId="10221" priority="8924">
      <formula>IF($I151="",FALSE,IF($I151&gt;9999999,IF($I151&lt;100000000,FALSE,TRUE),TRUE))</formula>
    </cfRule>
  </conditionalFormatting>
  <conditionalFormatting sqref="B151:D155">
    <cfRule type="expression" dxfId="10220" priority="8925">
      <formula>MID($I151,2,7)="0000000"</formula>
    </cfRule>
    <cfRule type="expression" dxfId="10219" priority="8926">
      <formula>MID($I151,3,6)="000000"</formula>
    </cfRule>
    <cfRule type="expression" dxfId="10218" priority="8927">
      <formula>MID($I151,4,5)="00000"</formula>
    </cfRule>
    <cfRule type="expression" dxfId="10217" priority="8928">
      <formula>MID($I151,5,4)="0000"</formula>
    </cfRule>
    <cfRule type="expression" dxfId="10216" priority="8929">
      <formula>MID($I151,7,2)="00"</formula>
    </cfRule>
    <cfRule type="expression" dxfId="10215" priority="8930">
      <formula>MID($I151,8,1)="0"</formula>
    </cfRule>
    <cfRule type="expression" dxfId="10214" priority="8931">
      <formula>$N151="Excluído"</formula>
    </cfRule>
    <cfRule type="expression" dxfId="10213" priority="8932">
      <formula>$N151="Alterar"</formula>
    </cfRule>
    <cfRule type="expression" dxfId="10212" priority="8933">
      <formula>$N151="Excluir"</formula>
    </cfRule>
    <cfRule type="expression" dxfId="10211" priority="8934">
      <formula>$N151="Incluir"</formula>
    </cfRule>
  </conditionalFormatting>
  <conditionalFormatting sqref="B154:B155">
    <cfRule type="expression" dxfId="10210" priority="8913">
      <formula>IF($I154="",FALSE,IF($I154&gt;9999999,IF($I154&lt;100000000,FALSE,TRUE),TRUE))</formula>
    </cfRule>
  </conditionalFormatting>
  <conditionalFormatting sqref="B154:D155">
    <cfRule type="expression" dxfId="10209" priority="8914">
      <formula>MID($I154,2,7)="0000000"</formula>
    </cfRule>
    <cfRule type="expression" dxfId="10208" priority="8915">
      <formula>MID($I154,3,6)="000000"</formula>
    </cfRule>
    <cfRule type="expression" dxfId="10207" priority="8916">
      <formula>MID($I154,4,5)="00000"</formula>
    </cfRule>
    <cfRule type="expression" dxfId="10206" priority="8917">
      <formula>MID($I154,5,4)="0000"</formula>
    </cfRule>
    <cfRule type="expression" dxfId="10205" priority="8918">
      <formula>MID($I154,7,2)="00"</formula>
    </cfRule>
    <cfRule type="expression" dxfId="10204" priority="8919">
      <formula>MID($I154,8,1)="0"</formula>
    </cfRule>
    <cfRule type="expression" dxfId="10203" priority="8920">
      <formula>$N154="Excluído"</formula>
    </cfRule>
    <cfRule type="expression" dxfId="10202" priority="8921">
      <formula>$N154="Alterar"</formula>
    </cfRule>
    <cfRule type="expression" dxfId="10201" priority="8922">
      <formula>$N154="Excluir"</formula>
    </cfRule>
    <cfRule type="expression" dxfId="10200" priority="8923">
      <formula>$N154="Incluir"</formula>
    </cfRule>
  </conditionalFormatting>
  <conditionalFormatting sqref="B156:C157">
    <cfRule type="expression" dxfId="10199" priority="8903">
      <formula>MID($I156,2,7)="0000000"</formula>
    </cfRule>
    <cfRule type="expression" dxfId="10198" priority="8904">
      <formula>MID($I156,3,6)="000000"</formula>
    </cfRule>
    <cfRule type="expression" dxfId="10197" priority="8905">
      <formula>MID($I156,4,5)="00000"</formula>
    </cfRule>
    <cfRule type="expression" dxfId="10196" priority="8906">
      <formula>MID($I156,5,4)="0000"</formula>
    </cfRule>
    <cfRule type="expression" dxfId="10195" priority="8907">
      <formula>MID($I156,7,2)="00"</formula>
    </cfRule>
    <cfRule type="expression" dxfId="10194" priority="8908">
      <formula>MID($I156,8,1)="0"</formula>
    </cfRule>
    <cfRule type="expression" dxfId="10193" priority="8909">
      <formula>$M156="Excluído"</formula>
    </cfRule>
    <cfRule type="expression" dxfId="10192" priority="8910">
      <formula>$M156="Alterar"</formula>
    </cfRule>
    <cfRule type="expression" dxfId="10191" priority="8911">
      <formula>$M156="Excluir"</formula>
    </cfRule>
    <cfRule type="expression" dxfId="10190" priority="8912">
      <formula>$M156="Incluir"</formula>
    </cfRule>
  </conditionalFormatting>
  <conditionalFormatting sqref="B156:B157">
    <cfRule type="expression" dxfId="10189" priority="8902">
      <formula>IF($I156="",FALSE,IF($I156&gt;9999999,IF($I156&lt;100000000,FALSE,TRUE),TRUE))</formula>
    </cfRule>
  </conditionalFormatting>
  <conditionalFormatting sqref="F156:F157 H156:H157">
    <cfRule type="expression" dxfId="10188" priority="8881">
      <formula>IF($I155="",FALSE,IF($I155&gt;9999999,IF($I155&lt;100000000,FALSE,TRUE),TRUE))</formula>
    </cfRule>
  </conditionalFormatting>
  <conditionalFormatting sqref="F156:F157 H156:H157">
    <cfRule type="expression" dxfId="10187" priority="8882">
      <formula>MID($I155,2,7)="0000000"</formula>
    </cfRule>
    <cfRule type="expression" dxfId="10186" priority="8883">
      <formula>MID($I155,3,6)="000000"</formula>
    </cfRule>
    <cfRule type="expression" dxfId="10185" priority="8884">
      <formula>MID($I155,4,5)="00000"</formula>
    </cfRule>
    <cfRule type="expression" dxfId="10184" priority="8885">
      <formula>MID($I155,5,4)="0000"</formula>
    </cfRule>
    <cfRule type="expression" dxfId="10183" priority="8886">
      <formula>MID($I155,7,2)="00"</formula>
    </cfRule>
    <cfRule type="expression" dxfId="10182" priority="8887">
      <formula>MID($I155,8,1)="0"</formula>
    </cfRule>
    <cfRule type="expression" dxfId="10181" priority="8888">
      <formula>$N155="Excluído"</formula>
    </cfRule>
    <cfRule type="expression" dxfId="10180" priority="8889">
      <formula>$N155="Alterar"</formula>
    </cfRule>
    <cfRule type="expression" dxfId="10179" priority="8890">
      <formula>$N155="Excluir"</formula>
    </cfRule>
    <cfRule type="expression" dxfId="10178" priority="8891">
      <formula>$N155="Incluir"</formula>
    </cfRule>
  </conditionalFormatting>
  <conditionalFormatting sqref="F158:F159">
    <cfRule type="expression" dxfId="10177" priority="8870">
      <formula>IF($I158="",FALSE,IF($I158&gt;9999999,IF($I158&lt;100000000,FALSE,TRUE),TRUE))</formula>
    </cfRule>
  </conditionalFormatting>
  <conditionalFormatting sqref="F158:H159">
    <cfRule type="expression" dxfId="10176" priority="8871">
      <formula>MID($I158,2,7)="0000000"</formula>
    </cfRule>
    <cfRule type="expression" dxfId="10175" priority="8872">
      <formula>MID($I158,3,6)="000000"</formula>
    </cfRule>
    <cfRule type="expression" dxfId="10174" priority="8873">
      <formula>MID($I158,4,5)="00000"</formula>
    </cfRule>
    <cfRule type="expression" dxfId="10173" priority="8874">
      <formula>MID($I158,5,4)="0000"</formula>
    </cfRule>
    <cfRule type="expression" dxfId="10172" priority="8875">
      <formula>MID($I158,7,2)="00"</formula>
    </cfRule>
    <cfRule type="expression" dxfId="10171" priority="8876">
      <formula>MID($I158,8,1)="0"</formula>
    </cfRule>
    <cfRule type="expression" dxfId="10170" priority="8877">
      <formula>$N158="Excluído"</formula>
    </cfRule>
    <cfRule type="expression" dxfId="10169" priority="8878">
      <formula>$N158="Alterar"</formula>
    </cfRule>
    <cfRule type="expression" dxfId="10168" priority="8879">
      <formula>$N158="Excluir"</formula>
    </cfRule>
    <cfRule type="expression" dxfId="10167" priority="8880">
      <formula>$N158="Incluir"</formula>
    </cfRule>
  </conditionalFormatting>
  <conditionalFormatting sqref="F160">
    <cfRule type="expression" dxfId="10166" priority="8859">
      <formula>IF($I160="",FALSE,IF($I160&gt;9999999,IF($I160&lt;100000000,FALSE,TRUE),TRUE))</formula>
    </cfRule>
  </conditionalFormatting>
  <conditionalFormatting sqref="F160">
    <cfRule type="expression" dxfId="10165" priority="8858">
      <formula>IF($I160="",FALSE,IF($I160&gt;9999999,IF($I160&lt;100000000,FALSE,TRUE),TRUE))</formula>
    </cfRule>
  </conditionalFormatting>
  <conditionalFormatting sqref="F160:H160">
    <cfRule type="expression" dxfId="10164" priority="8860">
      <formula>MID($I160,2,7)="0000000"</formula>
    </cfRule>
    <cfRule type="expression" dxfId="10163" priority="8861">
      <formula>MID($I160,3,6)="000000"</formula>
    </cfRule>
    <cfRule type="expression" dxfId="10162" priority="8862">
      <formula>MID($I160,4,5)="00000"</formula>
    </cfRule>
    <cfRule type="expression" dxfId="10161" priority="8863">
      <formula>MID($I160,5,4)="0000"</formula>
    </cfRule>
    <cfRule type="expression" dxfId="10160" priority="8864">
      <formula>MID($I160,7,2)="00"</formula>
    </cfRule>
    <cfRule type="expression" dxfId="10159" priority="8865">
      <formula>MID($I160,8,1)="0"</formula>
    </cfRule>
    <cfRule type="expression" dxfId="10158" priority="8866">
      <formula>$N160="Excluído"</formula>
    </cfRule>
    <cfRule type="expression" dxfId="10157" priority="8867">
      <formula>$N160="Alterar"</formula>
    </cfRule>
    <cfRule type="expression" dxfId="10156" priority="8868">
      <formula>$N160="Excluir"</formula>
    </cfRule>
    <cfRule type="expression" dxfId="10155" priority="8869">
      <formula>$N160="Incluir"</formula>
    </cfRule>
  </conditionalFormatting>
  <conditionalFormatting sqref="B161:D192">
    <cfRule type="expression" dxfId="10154" priority="8848">
      <formula>MID($I161,2,7)="0000000"</formula>
    </cfRule>
    <cfRule type="expression" dxfId="10153" priority="8849">
      <formula>MID($I161,3,6)="000000"</formula>
    </cfRule>
    <cfRule type="expression" dxfId="10152" priority="8850">
      <formula>MID($I161,4,5)="00000"</formula>
    </cfRule>
    <cfRule type="expression" dxfId="10151" priority="8851">
      <formula>MID($I161,5,4)="0000"</formula>
    </cfRule>
    <cfRule type="expression" dxfId="10150" priority="8852">
      <formula>MID($I161,7,2)="00"</formula>
    </cfRule>
    <cfRule type="expression" dxfId="10149" priority="8853">
      <formula>MID($I161,8,1)="0"</formula>
    </cfRule>
    <cfRule type="expression" dxfId="10148" priority="8854">
      <formula>$N161="Excluído"</formula>
    </cfRule>
    <cfRule type="expression" dxfId="10147" priority="8855">
      <formula>$N161="Alterar"</formula>
    </cfRule>
    <cfRule type="expression" dxfId="10146" priority="8856">
      <formula>$N161="Excluir"</formula>
    </cfRule>
    <cfRule type="expression" dxfId="10145" priority="8857">
      <formula>$N161="Incluir"</formula>
    </cfRule>
  </conditionalFormatting>
  <conditionalFormatting sqref="H176:H182 F176:F182 F270 H270 B386 B388:B389 F120 H120">
    <cfRule type="expression" dxfId="10144" priority="9776">
      <formula>IF($I113="",FALSE,IF($I113&gt;9999999,IF($I113&lt;100000000,FALSE,TRUE),TRUE))</formula>
    </cfRule>
  </conditionalFormatting>
  <conditionalFormatting sqref="H176:H182 F176:F182 F270:H270 B386:D386 B388:D389 F120 H120">
    <cfRule type="expression" dxfId="10143" priority="9777">
      <formula>MID($I113,2,7)="0000000"</formula>
    </cfRule>
    <cfRule type="expression" dxfId="10142" priority="9778">
      <formula>MID($I113,3,6)="000000"</formula>
    </cfRule>
    <cfRule type="expression" dxfId="10141" priority="9779">
      <formula>MID($I113,4,5)="00000"</formula>
    </cfRule>
    <cfRule type="expression" dxfId="10140" priority="9780">
      <formula>MID($I113,5,4)="0000"</formula>
    </cfRule>
    <cfRule type="expression" dxfId="10139" priority="9781">
      <formula>MID($I113,7,2)="00"</formula>
    </cfRule>
    <cfRule type="expression" dxfId="10138" priority="9782">
      <formula>MID($I113,8,1)="0"</formula>
    </cfRule>
    <cfRule type="expression" dxfId="10137" priority="9783">
      <formula>$N113="Excluído"</formula>
    </cfRule>
    <cfRule type="expression" dxfId="10136" priority="9784">
      <formula>$N113="Alterar"</formula>
    </cfRule>
    <cfRule type="expression" dxfId="10135" priority="9785">
      <formula>$N113="Excluir"</formula>
    </cfRule>
    <cfRule type="expression" dxfId="10134" priority="9786">
      <formula>$N113="Incluir"</formula>
    </cfRule>
  </conditionalFormatting>
  <conditionalFormatting sqref="H184:H186 F184:F186 F272 H272 F275 H275 B384:B385">
    <cfRule type="expression" dxfId="10133" priority="9787">
      <formula>IF($I176="",FALSE,IF($I176&gt;9999999,IF($I176&lt;100000000,FALSE,TRUE),TRUE))</formula>
    </cfRule>
  </conditionalFormatting>
  <conditionalFormatting sqref="H184:H186 F184:F186 F272:H272 F275:H275 B384:D385">
    <cfRule type="expression" dxfId="10132" priority="9788">
      <formula>MID($I176,2,7)="0000000"</formula>
    </cfRule>
    <cfRule type="expression" dxfId="10131" priority="9789">
      <formula>MID($I176,3,6)="000000"</formula>
    </cfRule>
    <cfRule type="expression" dxfId="10130" priority="9790">
      <formula>MID($I176,4,5)="00000"</formula>
    </cfRule>
    <cfRule type="expression" dxfId="10129" priority="9791">
      <formula>MID($I176,5,4)="0000"</formula>
    </cfRule>
    <cfRule type="expression" dxfId="10128" priority="9792">
      <formula>MID($I176,7,2)="00"</formula>
    </cfRule>
    <cfRule type="expression" dxfId="10127" priority="9793">
      <formula>MID($I176,8,1)="0"</formula>
    </cfRule>
    <cfRule type="expression" dxfId="10126" priority="9794">
      <formula>$N176="Excluído"</formula>
    </cfRule>
    <cfRule type="expression" dxfId="10125" priority="9795">
      <formula>$N176="Alterar"</formula>
    </cfRule>
    <cfRule type="expression" dxfId="10124" priority="9796">
      <formula>$N176="Excluir"</formula>
    </cfRule>
    <cfRule type="expression" dxfId="10123" priority="9797">
      <formula>$N176="Incluir"</formula>
    </cfRule>
  </conditionalFormatting>
  <conditionalFormatting sqref="H191:H192 F191:F192 H199:H202 F199:F202 B395 H301 F301">
    <cfRule type="expression" dxfId="10122" priority="9798">
      <formula>IF($I179="",FALSE,IF($I179&gt;9999999,IF($I179&lt;100000000,FALSE,TRUE),TRUE))</formula>
    </cfRule>
  </conditionalFormatting>
  <conditionalFormatting sqref="H191:H192 F191:F192 H199:H202 F199:F202 B395:D395 F301:H301">
    <cfRule type="expression" dxfId="10121" priority="9799">
      <formula>MID($I179,2,7)="0000000"</formula>
    </cfRule>
    <cfRule type="expression" dxfId="10120" priority="9800">
      <formula>MID($I179,3,6)="000000"</formula>
    </cfRule>
    <cfRule type="expression" dxfId="10119" priority="9801">
      <formula>MID($I179,4,5)="00000"</formula>
    </cfRule>
    <cfRule type="expression" dxfId="10118" priority="9802">
      <formula>MID($I179,5,4)="0000"</formula>
    </cfRule>
    <cfRule type="expression" dxfId="10117" priority="9803">
      <formula>MID($I179,7,2)="00"</formula>
    </cfRule>
    <cfRule type="expression" dxfId="10116" priority="9804">
      <formula>MID($I179,8,1)="0"</formula>
    </cfRule>
    <cfRule type="expression" dxfId="10115" priority="9805">
      <formula>$N179="Excluído"</formula>
    </cfRule>
    <cfRule type="expression" dxfId="10114" priority="9806">
      <formula>$N179="Alterar"</formula>
    </cfRule>
    <cfRule type="expression" dxfId="10113" priority="9807">
      <formula>$N179="Excluir"</formula>
    </cfRule>
    <cfRule type="expression" dxfId="10112" priority="9808">
      <formula>$N179="Incluir"</formula>
    </cfRule>
  </conditionalFormatting>
  <conditionalFormatting sqref="F189">
    <cfRule type="expression" dxfId="10111" priority="8836">
      <formula>IF($I193="",FALSE,IF($I193&gt;9999999,IF($I193&lt;100000000,FALSE,TRUE),TRUE))</formula>
    </cfRule>
  </conditionalFormatting>
  <conditionalFormatting sqref="F189:H189">
    <cfRule type="expression" dxfId="10110" priority="8837">
      <formula>MID($I193,2,7)="0000000"</formula>
    </cfRule>
    <cfRule type="expression" dxfId="10109" priority="8838">
      <formula>MID($I193,3,6)="000000"</formula>
    </cfRule>
    <cfRule type="expression" dxfId="10108" priority="8839">
      <formula>MID($I193,4,5)="00000"</formula>
    </cfRule>
    <cfRule type="expression" dxfId="10107" priority="8840">
      <formula>MID($I193,5,4)="0000"</formula>
    </cfRule>
    <cfRule type="expression" dxfId="10106" priority="8841">
      <formula>MID($I193,7,2)="00"</formula>
    </cfRule>
    <cfRule type="expression" dxfId="10105" priority="8842">
      <formula>MID($I193,8,1)="0"</formula>
    </cfRule>
    <cfRule type="expression" dxfId="10104" priority="8843">
      <formula>$N193="Excluído"</formula>
    </cfRule>
    <cfRule type="expression" dxfId="10103" priority="8844">
      <formula>$N193="Alterar"</formula>
    </cfRule>
    <cfRule type="expression" dxfId="10102" priority="8845">
      <formula>$N193="Excluir"</formula>
    </cfRule>
    <cfRule type="expression" dxfId="10101" priority="8846">
      <formula>$N193="Incluir"</formula>
    </cfRule>
  </conditionalFormatting>
  <conditionalFormatting sqref="B199:B205">
    <cfRule type="expression" dxfId="10100" priority="8728">
      <formula>IF($I199="",FALSE,IF($I199&gt;9999999,IF($I199&lt;100000000,FALSE,TRUE),TRUE))</formula>
    </cfRule>
  </conditionalFormatting>
  <conditionalFormatting sqref="F193">
    <cfRule type="expression" dxfId="10099" priority="8825">
      <formula>IF($I193="",FALSE,IF($I193&gt;9999999,IF($I193&lt;100000000,FALSE,TRUE),TRUE))</formula>
    </cfRule>
  </conditionalFormatting>
  <conditionalFormatting sqref="F193">
    <cfRule type="expression" dxfId="10098" priority="8824">
      <formula>IF($I193="",FALSE,IF($I193&gt;9999999,IF($I193&lt;100000000,FALSE,TRUE),TRUE))</formula>
    </cfRule>
  </conditionalFormatting>
  <conditionalFormatting sqref="F193:H193">
    <cfRule type="expression" dxfId="10097" priority="8826">
      <formula>MID($I193,2,7)="0000000"</formula>
    </cfRule>
    <cfRule type="expression" dxfId="10096" priority="8827">
      <formula>MID($I193,3,6)="000000"</formula>
    </cfRule>
    <cfRule type="expression" dxfId="10095" priority="8828">
      <formula>MID($I193,4,5)="00000"</formula>
    </cfRule>
    <cfRule type="expression" dxfId="10094" priority="8829">
      <formula>MID($I193,5,4)="0000"</formula>
    </cfRule>
    <cfRule type="expression" dxfId="10093" priority="8830">
      <formula>MID($I193,7,2)="00"</formula>
    </cfRule>
    <cfRule type="expression" dxfId="10092" priority="8831">
      <formula>MID($I193,8,1)="0"</formula>
    </cfRule>
    <cfRule type="expression" dxfId="10091" priority="8832">
      <formula>$N193="Excluído"</formula>
    </cfRule>
    <cfRule type="expression" dxfId="10090" priority="8833">
      <formula>$N193="Alterar"</formula>
    </cfRule>
    <cfRule type="expression" dxfId="10089" priority="8834">
      <formula>$N193="Excluir"</formula>
    </cfRule>
    <cfRule type="expression" dxfId="10088" priority="8835">
      <formula>$N193="Incluir"</formula>
    </cfRule>
  </conditionalFormatting>
  <conditionalFormatting sqref="B194:B195">
    <cfRule type="expression" dxfId="10087" priority="8813">
      <formula>IF($I194="",FALSE,IF($I194&gt;9999999,IF($I194&lt;100000000,FALSE,TRUE),TRUE))</formula>
    </cfRule>
  </conditionalFormatting>
  <conditionalFormatting sqref="B194:C195">
    <cfRule type="expression" dxfId="10086" priority="8814">
      <formula>MID($I194,2,7)="0000000"</formula>
    </cfRule>
    <cfRule type="expression" dxfId="10085" priority="8815">
      <formula>MID($I194,3,6)="000000"</formula>
    </cfRule>
    <cfRule type="expression" dxfId="10084" priority="8816">
      <formula>MID($I194,4,5)="00000"</formula>
    </cfRule>
    <cfRule type="expression" dxfId="10083" priority="8817">
      <formula>MID($I194,5,4)="0000"</formula>
    </cfRule>
    <cfRule type="expression" dxfId="10082" priority="8818">
      <formula>MID($I194,7,2)="00"</formula>
    </cfRule>
    <cfRule type="expression" dxfId="10081" priority="8819">
      <formula>MID($I194,8,1)="0"</formula>
    </cfRule>
    <cfRule type="expression" dxfId="10080" priority="8820">
      <formula>$N194="Excluído"</formula>
    </cfRule>
    <cfRule type="expression" dxfId="10079" priority="8821">
      <formula>$N194="Alterar"</formula>
    </cfRule>
    <cfRule type="expression" dxfId="10078" priority="8822">
      <formula>$N194="Excluir"</formula>
    </cfRule>
    <cfRule type="expression" dxfId="10077" priority="8823">
      <formula>$N194="Incluir"</formula>
    </cfRule>
  </conditionalFormatting>
  <conditionalFormatting sqref="D194">
    <cfRule type="expression" dxfId="10076" priority="8803">
      <formula>MID($I194,2,7)="0000000"</formula>
    </cfRule>
    <cfRule type="expression" dxfId="10075" priority="8804">
      <formula>MID($I194,3,6)="000000"</formula>
    </cfRule>
    <cfRule type="expression" dxfId="10074" priority="8805">
      <formula>MID($I194,4,5)="00000"</formula>
    </cfRule>
    <cfRule type="expression" dxfId="10073" priority="8806">
      <formula>MID($I194,5,4)="0000"</formula>
    </cfRule>
    <cfRule type="expression" dxfId="10072" priority="8807">
      <formula>MID($I194,7,2)="00"</formula>
    </cfRule>
    <cfRule type="expression" dxfId="10071" priority="8808">
      <formula>MID($I194,8,1)="0"</formula>
    </cfRule>
    <cfRule type="expression" dxfId="10070" priority="8809">
      <formula>$N194="Excluído"</formula>
    </cfRule>
    <cfRule type="expression" dxfId="10069" priority="8810">
      <formula>$N194="Alterar"</formula>
    </cfRule>
    <cfRule type="expression" dxfId="10068" priority="8811">
      <formula>$N194="Excluir"</formula>
    </cfRule>
    <cfRule type="expression" dxfId="10067" priority="8812">
      <formula>$N194="Incluir"</formula>
    </cfRule>
  </conditionalFormatting>
  <conditionalFormatting sqref="D195">
    <cfRule type="expression" dxfId="10066" priority="8793">
      <formula>MID($I195,2,7)="0000000"</formula>
    </cfRule>
    <cfRule type="expression" dxfId="10065" priority="8794">
      <formula>MID($I195,3,6)="000000"</formula>
    </cfRule>
    <cfRule type="expression" dxfId="10064" priority="8795">
      <formula>MID($I195,4,5)="00000"</formula>
    </cfRule>
    <cfRule type="expression" dxfId="10063" priority="8796">
      <formula>MID($I195,5,4)="0000"</formula>
    </cfRule>
    <cfRule type="expression" dxfId="10062" priority="8797">
      <formula>MID($I195,7,2)="00"</formula>
    </cfRule>
    <cfRule type="expression" dxfId="10061" priority="8798">
      <formula>MID($I195,8,1)="0"</formula>
    </cfRule>
    <cfRule type="expression" dxfId="10060" priority="8799">
      <formula>$N195="Excluído"</formula>
    </cfRule>
    <cfRule type="expression" dxfId="10059" priority="8800">
      <formula>$N195="Alterar"</formula>
    </cfRule>
    <cfRule type="expression" dxfId="10058" priority="8801">
      <formula>$N195="Excluir"</formula>
    </cfRule>
    <cfRule type="expression" dxfId="10057" priority="8802">
      <formula>$N195="Incluir"</formula>
    </cfRule>
  </conditionalFormatting>
  <conditionalFormatting sqref="F194 H194">
    <cfRule type="expression" dxfId="10056" priority="8782">
      <formula>IF($I182="",FALSE,IF($I182&gt;9999999,IF($I182&lt;100000000,FALSE,TRUE),TRUE))</formula>
    </cfRule>
  </conditionalFormatting>
  <conditionalFormatting sqref="F194 H194">
    <cfRule type="expression" dxfId="10055" priority="8783">
      <formula>MID($I182,2,7)="0000000"</formula>
    </cfRule>
    <cfRule type="expression" dxfId="10054" priority="8784">
      <formula>MID($I182,3,6)="000000"</formula>
    </cfRule>
    <cfRule type="expression" dxfId="10053" priority="8785">
      <formula>MID($I182,4,5)="00000"</formula>
    </cfRule>
    <cfRule type="expression" dxfId="10052" priority="8786">
      <formula>MID($I182,5,4)="0000"</formula>
    </cfRule>
    <cfRule type="expression" dxfId="10051" priority="8787">
      <formula>MID($I182,7,2)="00"</formula>
    </cfRule>
    <cfRule type="expression" dxfId="10050" priority="8788">
      <formula>MID($I182,8,1)="0"</formula>
    </cfRule>
    <cfRule type="expression" dxfId="10049" priority="8789">
      <formula>$N182="Excluído"</formula>
    </cfRule>
    <cfRule type="expression" dxfId="10048" priority="8790">
      <formula>$N182="Alterar"</formula>
    </cfRule>
    <cfRule type="expression" dxfId="10047" priority="8791">
      <formula>$N182="Excluir"</formula>
    </cfRule>
    <cfRule type="expression" dxfId="10046" priority="8792">
      <formula>$N182="Incluir"</formula>
    </cfRule>
  </conditionalFormatting>
  <conditionalFormatting sqref="G196:H196">
    <cfRule type="expression" dxfId="10045" priority="8772">
      <formula>MID($I196,2,7)="0000000"</formula>
    </cfRule>
    <cfRule type="expression" dxfId="10044" priority="8773">
      <formula>MID($I196,3,6)="000000"</formula>
    </cfRule>
    <cfRule type="expression" dxfId="10043" priority="8774">
      <formula>MID($I196,4,5)="00000"</formula>
    </cfRule>
    <cfRule type="expression" dxfId="10042" priority="8775">
      <formula>MID($I196,5,4)="0000"</formula>
    </cfRule>
    <cfRule type="expression" dxfId="10041" priority="8776">
      <formula>MID($I196,7,2)="00"</formula>
    </cfRule>
    <cfRule type="expression" dxfId="10040" priority="8777">
      <formula>MID($I196,8,1)="0"</formula>
    </cfRule>
    <cfRule type="expression" dxfId="10039" priority="8778">
      <formula>$N196="Excluído"</formula>
    </cfRule>
    <cfRule type="expression" dxfId="10038" priority="8779">
      <formula>$N196="Alterar"</formula>
    </cfRule>
    <cfRule type="expression" dxfId="10037" priority="8780">
      <formula>$N196="Excluir"</formula>
    </cfRule>
    <cfRule type="expression" dxfId="10036" priority="8781">
      <formula>$N196="Incluir"</formula>
    </cfRule>
  </conditionalFormatting>
  <conditionalFormatting sqref="H197 F197">
    <cfRule type="expression" dxfId="10035" priority="8761">
      <formula>IF($I185="",FALSE,IF($I185&gt;9999999,IF($I185&lt;100000000,FALSE,TRUE),TRUE))</formula>
    </cfRule>
  </conditionalFormatting>
  <conditionalFormatting sqref="H197 F197">
    <cfRule type="expression" dxfId="10034" priority="8762">
      <formula>MID($I185,2,7)="0000000"</formula>
    </cfRule>
    <cfRule type="expression" dxfId="10033" priority="8763">
      <formula>MID($I185,3,6)="000000"</formula>
    </cfRule>
    <cfRule type="expression" dxfId="10032" priority="8764">
      <formula>MID($I185,4,5)="00000"</formula>
    </cfRule>
    <cfRule type="expression" dxfId="10031" priority="8765">
      <formula>MID($I185,5,4)="0000"</formula>
    </cfRule>
    <cfRule type="expression" dxfId="10030" priority="8766">
      <formula>MID($I185,7,2)="00"</formula>
    </cfRule>
    <cfRule type="expression" dxfId="10029" priority="8767">
      <formula>MID($I185,8,1)="0"</formula>
    </cfRule>
    <cfRule type="expression" dxfId="10028" priority="8768">
      <formula>$N185="Excluído"</formula>
    </cfRule>
    <cfRule type="expression" dxfId="10027" priority="8769">
      <formula>$N185="Alterar"</formula>
    </cfRule>
    <cfRule type="expression" dxfId="10026" priority="8770">
      <formula>$N185="Excluir"</formula>
    </cfRule>
    <cfRule type="expression" dxfId="10025" priority="8771">
      <formula>$N185="Incluir"</formula>
    </cfRule>
  </conditionalFormatting>
  <conditionalFormatting sqref="B197">
    <cfRule type="expression" dxfId="10024" priority="8750">
      <formula>IF($I197="",FALSE,IF($I197&gt;9999999,IF($I197&lt;100000000,FALSE,TRUE),TRUE))</formula>
    </cfRule>
  </conditionalFormatting>
  <conditionalFormatting sqref="B197:D197">
    <cfRule type="expression" dxfId="10023" priority="8751">
      <formula>MID($I197,2,7)="0000000"</formula>
    </cfRule>
    <cfRule type="expression" dxfId="10022" priority="8752">
      <formula>MID($I197,3,6)="000000"</formula>
    </cfRule>
    <cfRule type="expression" dxfId="10021" priority="8753">
      <formula>MID($I197,4,5)="00000"</formula>
    </cfRule>
    <cfRule type="expression" dxfId="10020" priority="8754">
      <formula>MID($I197,5,4)="0000"</formula>
    </cfRule>
    <cfRule type="expression" dxfId="10019" priority="8755">
      <formula>MID($I197,7,2)="00"</formula>
    </cfRule>
    <cfRule type="expression" dxfId="10018" priority="8756">
      <formula>MID($I197,8,1)="0"</formula>
    </cfRule>
    <cfRule type="expression" dxfId="10017" priority="8757">
      <formula>$N197="Excluído"</formula>
    </cfRule>
    <cfRule type="expression" dxfId="10016" priority="8758">
      <formula>$N197="Alterar"</formula>
    </cfRule>
    <cfRule type="expression" dxfId="10015" priority="8759">
      <formula>$N197="Excluir"</formula>
    </cfRule>
    <cfRule type="expression" dxfId="10014" priority="8760">
      <formula>$N197="Incluir"</formula>
    </cfRule>
  </conditionalFormatting>
  <conditionalFormatting sqref="F198">
    <cfRule type="expression" dxfId="10013" priority="8739">
      <formula>IF($I198="",FALSE,IF($I198&gt;9999999,IF($I198&lt;100000000,FALSE,TRUE),TRUE))</formula>
    </cfRule>
  </conditionalFormatting>
  <conditionalFormatting sqref="F198:H198">
    <cfRule type="expression" dxfId="10012" priority="8740">
      <formula>MID($I198,2,7)="0000000"</formula>
    </cfRule>
    <cfRule type="expression" dxfId="10011" priority="8741">
      <formula>MID($I198,3,6)="000000"</formula>
    </cfRule>
    <cfRule type="expression" dxfId="10010" priority="8742">
      <formula>MID($I198,4,5)="00000"</formula>
    </cfRule>
    <cfRule type="expression" dxfId="10009" priority="8743">
      <formula>MID($I198,5,4)="0000"</formula>
    </cfRule>
    <cfRule type="expression" dxfId="10008" priority="8744">
      <formula>MID($I198,7,2)="00"</formula>
    </cfRule>
    <cfRule type="expression" dxfId="10007" priority="8745">
      <formula>MID($I198,8,1)="0"</formula>
    </cfRule>
    <cfRule type="expression" dxfId="10006" priority="8746">
      <formula>$N198="Excluído"</formula>
    </cfRule>
    <cfRule type="expression" dxfId="10005" priority="8747">
      <formula>$N198="Alterar"</formula>
    </cfRule>
    <cfRule type="expression" dxfId="10004" priority="8748">
      <formula>$N198="Excluir"</formula>
    </cfRule>
    <cfRule type="expression" dxfId="10003" priority="8749">
      <formula>$N198="Incluir"</formula>
    </cfRule>
  </conditionalFormatting>
  <conditionalFormatting sqref="B199:D205">
    <cfRule type="expression" dxfId="10002" priority="8729">
      <formula>MID($I199,2,7)="0000000"</formula>
    </cfRule>
    <cfRule type="expression" dxfId="10001" priority="8730">
      <formula>MID($I199,3,6)="000000"</formula>
    </cfRule>
    <cfRule type="expression" dxfId="10000" priority="8731">
      <formula>MID($I199,4,5)="00000"</formula>
    </cfRule>
    <cfRule type="expression" dxfId="9999" priority="8732">
      <formula>MID($I199,5,4)="0000"</formula>
    </cfRule>
    <cfRule type="expression" dxfId="9998" priority="8733">
      <formula>MID($I199,7,2)="00"</formula>
    </cfRule>
    <cfRule type="expression" dxfId="9997" priority="8734">
      <formula>MID($I199,8,1)="0"</formula>
    </cfRule>
    <cfRule type="expression" dxfId="9996" priority="8735">
      <formula>$N199="Excluído"</formula>
    </cfRule>
    <cfRule type="expression" dxfId="9995" priority="8736">
      <formula>$N199="Alterar"</formula>
    </cfRule>
    <cfRule type="expression" dxfId="9994" priority="8737">
      <formula>$N199="Excluir"</formula>
    </cfRule>
    <cfRule type="expression" dxfId="9993" priority="8738">
      <formula>$N199="Incluir"</formula>
    </cfRule>
  </conditionalFormatting>
  <conditionalFormatting sqref="H204 F204 F225:F227 B397:B399 H303 F303">
    <cfRule type="expression" dxfId="9992" priority="9809">
      <formula>IF($I191="",FALSE,IF($I191&gt;9999999,IF($I191&lt;100000000,FALSE,TRUE),TRUE))</formula>
    </cfRule>
  </conditionalFormatting>
  <conditionalFormatting sqref="H204 F204 F225:F227 B397:D399 F303:H303">
    <cfRule type="expression" dxfId="9991" priority="9810">
      <formula>MID($I191,2,7)="0000000"</formula>
    </cfRule>
    <cfRule type="expression" dxfId="9990" priority="9811">
      <formula>MID($I191,3,6)="000000"</formula>
    </cfRule>
    <cfRule type="expression" dxfId="9989" priority="9812">
      <formula>MID($I191,4,5)="00000"</formula>
    </cfRule>
    <cfRule type="expression" dxfId="9988" priority="9813">
      <formula>MID($I191,5,4)="0000"</formula>
    </cfRule>
    <cfRule type="expression" dxfId="9987" priority="9814">
      <formula>MID($I191,7,2)="00"</formula>
    </cfRule>
    <cfRule type="expression" dxfId="9986" priority="9815">
      <formula>MID($I191,8,1)="0"</formula>
    </cfRule>
    <cfRule type="expression" dxfId="9985" priority="9816">
      <formula>$N191="Excluído"</formula>
    </cfRule>
    <cfRule type="expression" dxfId="9984" priority="9817">
      <formula>$N191="Alterar"</formula>
    </cfRule>
    <cfRule type="expression" dxfId="9983" priority="9818">
      <formula>$N191="Excluir"</formula>
    </cfRule>
    <cfRule type="expression" dxfId="9982" priority="9819">
      <formula>$N191="Incluir"</formula>
    </cfRule>
  </conditionalFormatting>
  <conditionalFormatting sqref="H206:H211 F206:F214 F294:F298 H294:H299 B382:B383">
    <cfRule type="expression" dxfId="9981" priority="8717">
      <formula>IF($I195="",FALSE,IF($I195&gt;9999999,IF($I195&lt;100000000,FALSE,TRUE),TRUE))</formula>
    </cfRule>
  </conditionalFormatting>
  <conditionalFormatting sqref="H206:H211 F206:F214 F294:H298 H299 B382:D383">
    <cfRule type="expression" dxfId="9980" priority="8718">
      <formula>MID($I195,2,7)="0000000"</formula>
    </cfRule>
    <cfRule type="expression" dxfId="9979" priority="8719">
      <formula>MID($I195,3,6)="000000"</formula>
    </cfRule>
    <cfRule type="expression" dxfId="9978" priority="8720">
      <formula>MID($I195,4,5)="00000"</formula>
    </cfRule>
    <cfRule type="expression" dxfId="9977" priority="8721">
      <formula>MID($I195,5,4)="0000"</formula>
    </cfRule>
    <cfRule type="expression" dxfId="9976" priority="8722">
      <formula>MID($I195,7,2)="00"</formula>
    </cfRule>
    <cfRule type="expression" dxfId="9975" priority="8723">
      <formula>MID($I195,8,1)="0"</formula>
    </cfRule>
    <cfRule type="expression" dxfId="9974" priority="8724">
      <formula>$N195="Excluído"</formula>
    </cfRule>
    <cfRule type="expression" dxfId="9973" priority="8725">
      <formula>$N195="Alterar"</formula>
    </cfRule>
    <cfRule type="expression" dxfId="9972" priority="8726">
      <formula>$N195="Excluir"</formula>
    </cfRule>
    <cfRule type="expression" dxfId="9971" priority="8727">
      <formula>$N195="Incluir"</formula>
    </cfRule>
  </conditionalFormatting>
  <conditionalFormatting sqref="B243">
    <cfRule type="expression" dxfId="9970" priority="8253">
      <formula>IF($I243="",FALSE,IF($I243&gt;9999999,IF($I243&lt;100000000,FALSE,TRUE),TRUE))</formula>
    </cfRule>
  </conditionalFormatting>
  <conditionalFormatting sqref="B206:B211">
    <cfRule type="expression" dxfId="9969" priority="8706">
      <formula>IF($I206="",FALSE,IF($I206&gt;9999999,IF($I206&lt;100000000,FALSE,TRUE),TRUE))</formula>
    </cfRule>
  </conditionalFormatting>
  <conditionalFormatting sqref="B206:D211">
    <cfRule type="expression" dxfId="9968" priority="8707">
      <formula>MID($I206,2,7)="0000000"</formula>
    </cfRule>
    <cfRule type="expression" dxfId="9967" priority="8708">
      <formula>MID($I206,3,6)="000000"</formula>
    </cfRule>
    <cfRule type="expression" dxfId="9966" priority="8709">
      <formula>MID($I206,4,5)="00000"</formula>
    </cfRule>
    <cfRule type="expression" dxfId="9965" priority="8710">
      <formula>MID($I206,5,4)="0000"</formula>
    </cfRule>
    <cfRule type="expression" dxfId="9964" priority="8711">
      <formula>MID($I206,7,2)="00"</formula>
    </cfRule>
    <cfRule type="expression" dxfId="9963" priority="8712">
      <formula>MID($I206,8,1)="0"</formula>
    </cfRule>
    <cfRule type="expression" dxfId="9962" priority="8713">
      <formula>$N206="Excluído"</formula>
    </cfRule>
    <cfRule type="expression" dxfId="9961" priority="8714">
      <formula>$N206="Alterar"</formula>
    </cfRule>
    <cfRule type="expression" dxfId="9960" priority="8715">
      <formula>$N206="Excluir"</formula>
    </cfRule>
    <cfRule type="expression" dxfId="9959" priority="8716">
      <formula>$N206="Incluir"</formula>
    </cfRule>
  </conditionalFormatting>
  <conditionalFormatting sqref="B212">
    <cfRule type="expression" dxfId="9958" priority="8695">
      <formula>IF($I212="",FALSE,IF($I212&gt;9999999,IF($I212&lt;100000000,FALSE,TRUE),TRUE))</formula>
    </cfRule>
  </conditionalFormatting>
  <conditionalFormatting sqref="B212:D212">
    <cfRule type="expression" dxfId="9957" priority="8696">
      <formula>MID($I212,2,7)="0000000"</formula>
    </cfRule>
    <cfRule type="expression" dxfId="9956" priority="8697">
      <formula>MID($I212,3,6)="000000"</formula>
    </cfRule>
    <cfRule type="expression" dxfId="9955" priority="8698">
      <formula>MID($I212,4,5)="00000"</formula>
    </cfRule>
    <cfRule type="expression" dxfId="9954" priority="8699">
      <formula>MID($I212,5,4)="0000"</formula>
    </cfRule>
    <cfRule type="expression" dxfId="9953" priority="8700">
      <formula>MID($I212,7,2)="00"</formula>
    </cfRule>
    <cfRule type="expression" dxfId="9952" priority="8701">
      <formula>MID($I212,8,1)="0"</formula>
    </cfRule>
    <cfRule type="expression" dxfId="9951" priority="8702">
      <formula>$N212="Excluído"</formula>
    </cfRule>
    <cfRule type="expression" dxfId="9950" priority="8703">
      <formula>$N212="Alterar"</formula>
    </cfRule>
    <cfRule type="expression" dxfId="9949" priority="8704">
      <formula>$N212="Excluir"</formula>
    </cfRule>
    <cfRule type="expression" dxfId="9948" priority="8705">
      <formula>$N212="Incluir"</formula>
    </cfRule>
  </conditionalFormatting>
  <conditionalFormatting sqref="H212:H213">
    <cfRule type="expression" dxfId="9947" priority="8684">
      <formula>IF($I201="",FALSE,IF($I201&gt;9999999,IF($I201&lt;100000000,FALSE,TRUE),TRUE))</formula>
    </cfRule>
  </conditionalFormatting>
  <conditionalFormatting sqref="H212:H213">
    <cfRule type="expression" dxfId="9946" priority="8685">
      <formula>MID($I201,2,7)="0000000"</formula>
    </cfRule>
    <cfRule type="expression" dxfId="9945" priority="8686">
      <formula>MID($I201,3,6)="000000"</formula>
    </cfRule>
    <cfRule type="expression" dxfId="9944" priority="8687">
      <formula>MID($I201,4,5)="00000"</formula>
    </cfRule>
    <cfRule type="expression" dxfId="9943" priority="8688">
      <formula>MID($I201,5,4)="0000"</formula>
    </cfRule>
    <cfRule type="expression" dxfId="9942" priority="8689">
      <formula>MID($I201,7,2)="00"</formula>
    </cfRule>
    <cfRule type="expression" dxfId="9941" priority="8690">
      <formula>MID($I201,8,1)="0"</formula>
    </cfRule>
    <cfRule type="expression" dxfId="9940" priority="8691">
      <formula>$N201="Excluído"</formula>
    </cfRule>
    <cfRule type="expression" dxfId="9939" priority="8692">
      <formula>$N201="Alterar"</formula>
    </cfRule>
    <cfRule type="expression" dxfId="9938" priority="8693">
      <formula>$N201="Excluir"</formula>
    </cfRule>
    <cfRule type="expression" dxfId="9937" priority="8694">
      <formula>$N201="Incluir"</formula>
    </cfRule>
  </conditionalFormatting>
  <conditionalFormatting sqref="F213">
    <cfRule type="expression" dxfId="9936" priority="8673">
      <formula>IF($I213="",FALSE,IF($I213&gt;9999999,IF($I213&lt;100000000,FALSE,TRUE),TRUE))</formula>
    </cfRule>
  </conditionalFormatting>
  <conditionalFormatting sqref="F213:H213">
    <cfRule type="expression" dxfId="9935" priority="8674">
      <formula>MID($I213,2,7)="0000000"</formula>
    </cfRule>
    <cfRule type="expression" dxfId="9934" priority="8675">
      <formula>MID($I213,3,6)="000000"</formula>
    </cfRule>
    <cfRule type="expression" dxfId="9933" priority="8676">
      <formula>MID($I213,4,5)="00000"</formula>
    </cfRule>
    <cfRule type="expression" dxfId="9932" priority="8677">
      <formula>MID($I213,5,4)="0000"</formula>
    </cfRule>
    <cfRule type="expression" dxfId="9931" priority="8678">
      <formula>MID($I213,7,2)="00"</formula>
    </cfRule>
    <cfRule type="expression" dxfId="9930" priority="8679">
      <formula>MID($I213,8,1)="0"</formula>
    </cfRule>
    <cfRule type="expression" dxfId="9929" priority="8680">
      <formula>$N213="Excluído"</formula>
    </cfRule>
    <cfRule type="expression" dxfId="9928" priority="8681">
      <formula>$N213="Alterar"</formula>
    </cfRule>
    <cfRule type="expression" dxfId="9927" priority="8682">
      <formula>$N213="Excluir"</formula>
    </cfRule>
    <cfRule type="expression" dxfId="9926" priority="8683">
      <formula>$N213="Incluir"</formula>
    </cfRule>
  </conditionalFormatting>
  <conditionalFormatting sqref="B213">
    <cfRule type="expression" dxfId="9925" priority="8662">
      <formula>IF($I213="",FALSE,IF($I213&gt;9999999,IF($I213&lt;100000000,FALSE,TRUE),TRUE))</formula>
    </cfRule>
  </conditionalFormatting>
  <conditionalFormatting sqref="B213:D213">
    <cfRule type="expression" dxfId="9924" priority="8663">
      <formula>MID($I213,2,7)="0000000"</formula>
    </cfRule>
    <cfRule type="expression" dxfId="9923" priority="8664">
      <formula>MID($I213,3,6)="000000"</formula>
    </cfRule>
    <cfRule type="expression" dxfId="9922" priority="8665">
      <formula>MID($I213,4,5)="00000"</formula>
    </cfRule>
    <cfRule type="expression" dxfId="9921" priority="8666">
      <formula>MID($I213,5,4)="0000"</formula>
    </cfRule>
    <cfRule type="expression" dxfId="9920" priority="8667">
      <formula>MID($I213,7,2)="00"</formula>
    </cfRule>
    <cfRule type="expression" dxfId="9919" priority="8668">
      <formula>MID($I213,8,1)="0"</formula>
    </cfRule>
    <cfRule type="expression" dxfId="9918" priority="8669">
      <formula>$N213="Excluído"</formula>
    </cfRule>
    <cfRule type="expression" dxfId="9917" priority="8670">
      <formula>$N213="Alterar"</formula>
    </cfRule>
    <cfRule type="expression" dxfId="9916" priority="8671">
      <formula>$N213="Excluir"</formula>
    </cfRule>
    <cfRule type="expression" dxfId="9915" priority="8672">
      <formula>$N213="Incluir"</formula>
    </cfRule>
  </conditionalFormatting>
  <conditionalFormatting sqref="B214">
    <cfRule type="expression" dxfId="9914" priority="8651">
      <formula>IF($I214="",FALSE,IF($I214&gt;9999999,IF($I214&lt;100000000,FALSE,TRUE),TRUE))</formula>
    </cfRule>
  </conditionalFormatting>
  <conditionalFormatting sqref="B214:D214">
    <cfRule type="expression" dxfId="9913" priority="8652">
      <formula>MID($I214,2,7)="0000000"</formula>
    </cfRule>
    <cfRule type="expression" dxfId="9912" priority="8653">
      <formula>MID($I214,3,6)="000000"</formula>
    </cfRule>
    <cfRule type="expression" dxfId="9911" priority="8654">
      <formula>MID($I214,4,5)="00000"</formula>
    </cfRule>
    <cfRule type="expression" dxfId="9910" priority="8655">
      <formula>MID($I214,5,4)="0000"</formula>
    </cfRule>
    <cfRule type="expression" dxfId="9909" priority="8656">
      <formula>MID($I214,7,2)="00"</formula>
    </cfRule>
    <cfRule type="expression" dxfId="9908" priority="8657">
      <formula>MID($I214,8,1)="0"</formula>
    </cfRule>
    <cfRule type="expression" dxfId="9907" priority="8658">
      <formula>$N214="Excluído"</formula>
    </cfRule>
    <cfRule type="expression" dxfId="9906" priority="8659">
      <formula>$N214="Alterar"</formula>
    </cfRule>
    <cfRule type="expression" dxfId="9905" priority="8660">
      <formula>$N214="Excluir"</formula>
    </cfRule>
    <cfRule type="expression" dxfId="9904" priority="8661">
      <formula>$N214="Incluir"</formula>
    </cfRule>
  </conditionalFormatting>
  <conditionalFormatting sqref="H214">
    <cfRule type="expression" dxfId="9903" priority="8640">
      <formula>IF($I203="",FALSE,IF($I203&gt;9999999,IF($I203&lt;100000000,FALSE,TRUE),TRUE))</formula>
    </cfRule>
  </conditionalFormatting>
  <conditionalFormatting sqref="H214">
    <cfRule type="expression" dxfId="9902" priority="8641">
      <formula>MID($I203,2,7)="0000000"</formula>
    </cfRule>
    <cfRule type="expression" dxfId="9901" priority="8642">
      <formula>MID($I203,3,6)="000000"</formula>
    </cfRule>
    <cfRule type="expression" dxfId="9900" priority="8643">
      <formula>MID($I203,4,5)="00000"</formula>
    </cfRule>
    <cfRule type="expression" dxfId="9899" priority="8644">
      <formula>MID($I203,5,4)="0000"</formula>
    </cfRule>
    <cfRule type="expression" dxfId="9898" priority="8645">
      <formula>MID($I203,7,2)="00"</formula>
    </cfRule>
    <cfRule type="expression" dxfId="9897" priority="8646">
      <formula>MID($I203,8,1)="0"</formula>
    </cfRule>
    <cfRule type="expression" dxfId="9896" priority="8647">
      <formula>$N203="Excluído"</formula>
    </cfRule>
    <cfRule type="expression" dxfId="9895" priority="8648">
      <formula>$N203="Alterar"</formula>
    </cfRule>
    <cfRule type="expression" dxfId="9894" priority="8649">
      <formula>$N203="Excluir"</formula>
    </cfRule>
    <cfRule type="expression" dxfId="9893" priority="8650">
      <formula>$N203="Incluir"</formula>
    </cfRule>
  </conditionalFormatting>
  <conditionalFormatting sqref="F214">
    <cfRule type="expression" dxfId="9892" priority="8629">
      <formula>IF($I214="",FALSE,IF($I214&gt;9999999,IF($I214&lt;100000000,FALSE,TRUE),TRUE))</formula>
    </cfRule>
  </conditionalFormatting>
  <conditionalFormatting sqref="F214:H214">
    <cfRule type="expression" dxfId="9891" priority="8630">
      <formula>MID($I214,2,7)="0000000"</formula>
    </cfRule>
    <cfRule type="expression" dxfId="9890" priority="8631">
      <formula>MID($I214,3,6)="000000"</formula>
    </cfRule>
    <cfRule type="expression" dxfId="9889" priority="8632">
      <formula>MID($I214,4,5)="00000"</formula>
    </cfRule>
    <cfRule type="expression" dxfId="9888" priority="8633">
      <formula>MID($I214,5,4)="0000"</formula>
    </cfRule>
    <cfRule type="expression" dxfId="9887" priority="8634">
      <formula>MID($I214,7,2)="00"</formula>
    </cfRule>
    <cfRule type="expression" dxfId="9886" priority="8635">
      <formula>MID($I214,8,1)="0"</formula>
    </cfRule>
    <cfRule type="expression" dxfId="9885" priority="8636">
      <formula>$N214="Excluído"</formula>
    </cfRule>
    <cfRule type="expression" dxfId="9884" priority="8637">
      <formula>$N214="Alterar"</formula>
    </cfRule>
    <cfRule type="expression" dxfId="9883" priority="8638">
      <formula>$N214="Excluir"</formula>
    </cfRule>
    <cfRule type="expression" dxfId="9882" priority="8639">
      <formula>$N214="Incluir"</formula>
    </cfRule>
  </conditionalFormatting>
  <conditionalFormatting sqref="B215">
    <cfRule type="expression" dxfId="9881" priority="8618">
      <formula>IF($I215="",FALSE,IF($I215&gt;9999999,IF($I215&lt;100000000,FALSE,TRUE),TRUE))</formula>
    </cfRule>
  </conditionalFormatting>
  <conditionalFormatting sqref="B215:D215">
    <cfRule type="expression" dxfId="9880" priority="8619">
      <formula>MID($I215,2,7)="0000000"</formula>
    </cfRule>
    <cfRule type="expression" dxfId="9879" priority="8620">
      <formula>MID($I215,3,6)="000000"</formula>
    </cfRule>
    <cfRule type="expression" dxfId="9878" priority="8621">
      <formula>MID($I215,4,5)="00000"</formula>
    </cfRule>
    <cfRule type="expression" dxfId="9877" priority="8622">
      <formula>MID($I215,5,4)="0000"</formula>
    </cfRule>
    <cfRule type="expression" dxfId="9876" priority="8623">
      <formula>MID($I215,7,2)="00"</formula>
    </cfRule>
    <cfRule type="expression" dxfId="9875" priority="8624">
      <formula>MID($I215,8,1)="0"</formula>
    </cfRule>
    <cfRule type="expression" dxfId="9874" priority="8625">
      <formula>$N215="Excluído"</formula>
    </cfRule>
    <cfRule type="expression" dxfId="9873" priority="8626">
      <formula>$N215="Alterar"</formula>
    </cfRule>
    <cfRule type="expression" dxfId="9872" priority="8627">
      <formula>$N215="Excluir"</formula>
    </cfRule>
    <cfRule type="expression" dxfId="9871" priority="8628">
      <formula>$N215="Incluir"</formula>
    </cfRule>
  </conditionalFormatting>
  <conditionalFormatting sqref="B216">
    <cfRule type="expression" dxfId="9870" priority="8607">
      <formula>IF($I216="",FALSE,IF($I216&gt;9999999,IF($I216&lt;100000000,FALSE,TRUE),TRUE))</formula>
    </cfRule>
  </conditionalFormatting>
  <conditionalFormatting sqref="B216:D216">
    <cfRule type="expression" dxfId="9869" priority="8608">
      <formula>MID($I216,2,7)="0000000"</formula>
    </cfRule>
    <cfRule type="expression" dxfId="9868" priority="8609">
      <formula>MID($I216,3,6)="000000"</formula>
    </cfRule>
    <cfRule type="expression" dxfId="9867" priority="8610">
      <formula>MID($I216,4,5)="00000"</formula>
    </cfRule>
    <cfRule type="expression" dxfId="9866" priority="8611">
      <formula>MID($I216,5,4)="0000"</formula>
    </cfRule>
    <cfRule type="expression" dxfId="9865" priority="8612">
      <formula>MID($I216,7,2)="00"</formula>
    </cfRule>
    <cfRule type="expression" dxfId="9864" priority="8613">
      <formula>MID($I216,8,1)="0"</formula>
    </cfRule>
    <cfRule type="expression" dxfId="9863" priority="8614">
      <formula>$N216="Excluído"</formula>
    </cfRule>
    <cfRule type="expression" dxfId="9862" priority="8615">
      <formula>$N216="Alterar"</formula>
    </cfRule>
    <cfRule type="expression" dxfId="9861" priority="8616">
      <formula>$N216="Excluir"</formula>
    </cfRule>
    <cfRule type="expression" dxfId="9860" priority="8617">
      <formula>$N216="Incluir"</formula>
    </cfRule>
  </conditionalFormatting>
  <conditionalFormatting sqref="B217">
    <cfRule type="expression" dxfId="9859" priority="8596">
      <formula>IF($I217="",FALSE,IF($I217&gt;9999999,IF($I217&lt;100000000,FALSE,TRUE),TRUE))</formula>
    </cfRule>
  </conditionalFormatting>
  <conditionalFormatting sqref="B217:D217">
    <cfRule type="expression" dxfId="9858" priority="8597">
      <formula>MID($I217,2,7)="0000000"</formula>
    </cfRule>
    <cfRule type="expression" dxfId="9857" priority="8598">
      <formula>MID($I217,3,6)="000000"</formula>
    </cfRule>
    <cfRule type="expression" dxfId="9856" priority="8599">
      <formula>MID($I217,4,5)="00000"</formula>
    </cfRule>
    <cfRule type="expression" dxfId="9855" priority="8600">
      <formula>MID($I217,5,4)="0000"</formula>
    </cfRule>
    <cfRule type="expression" dxfId="9854" priority="8601">
      <formula>MID($I217,7,2)="00"</formula>
    </cfRule>
    <cfRule type="expression" dxfId="9853" priority="8602">
      <formula>MID($I217,8,1)="0"</formula>
    </cfRule>
    <cfRule type="expression" dxfId="9852" priority="8603">
      <formula>$N217="Excluído"</formula>
    </cfRule>
    <cfRule type="expression" dxfId="9851" priority="8604">
      <formula>$N217="Alterar"</formula>
    </cfRule>
    <cfRule type="expression" dxfId="9850" priority="8605">
      <formula>$N217="Excluir"</formula>
    </cfRule>
    <cfRule type="expression" dxfId="9849" priority="8606">
      <formula>$N217="Incluir"</formula>
    </cfRule>
  </conditionalFormatting>
  <conditionalFormatting sqref="B218">
    <cfRule type="expression" dxfId="9848" priority="8585">
      <formula>IF($I218="",FALSE,IF($I218&gt;9999999,IF($I218&lt;100000000,FALSE,TRUE),TRUE))</formula>
    </cfRule>
  </conditionalFormatting>
  <conditionalFormatting sqref="B218:D218">
    <cfRule type="expression" dxfId="9847" priority="8586">
      <formula>MID($I218,2,7)="0000000"</formula>
    </cfRule>
    <cfRule type="expression" dxfId="9846" priority="8587">
      <formula>MID($I218,3,6)="000000"</formula>
    </cfRule>
    <cfRule type="expression" dxfId="9845" priority="8588">
      <formula>MID($I218,4,5)="00000"</formula>
    </cfRule>
    <cfRule type="expression" dxfId="9844" priority="8589">
      <formula>MID($I218,5,4)="0000"</formula>
    </cfRule>
    <cfRule type="expression" dxfId="9843" priority="8590">
      <formula>MID($I218,7,2)="00"</formula>
    </cfRule>
    <cfRule type="expression" dxfId="9842" priority="8591">
      <formula>MID($I218,8,1)="0"</formula>
    </cfRule>
    <cfRule type="expression" dxfId="9841" priority="8592">
      <formula>$N218="Excluído"</formula>
    </cfRule>
    <cfRule type="expression" dxfId="9840" priority="8593">
      <formula>$N218="Alterar"</formula>
    </cfRule>
    <cfRule type="expression" dxfId="9839" priority="8594">
      <formula>$N218="Excluir"</formula>
    </cfRule>
    <cfRule type="expression" dxfId="9838" priority="8595">
      <formula>$N218="Incluir"</formula>
    </cfRule>
  </conditionalFormatting>
  <conditionalFormatting sqref="B219">
    <cfRule type="expression" dxfId="9837" priority="8574">
      <formula>IF($I219="",FALSE,IF($I219&gt;9999999,IF($I219&lt;100000000,FALSE,TRUE),TRUE))</formula>
    </cfRule>
  </conditionalFormatting>
  <conditionalFormatting sqref="B219:D219">
    <cfRule type="expression" dxfId="9836" priority="8575">
      <formula>MID($I219,2,7)="0000000"</formula>
    </cfRule>
    <cfRule type="expression" dxfId="9835" priority="8576">
      <formula>MID($I219,3,6)="000000"</formula>
    </cfRule>
    <cfRule type="expression" dxfId="9834" priority="8577">
      <formula>MID($I219,4,5)="00000"</formula>
    </cfRule>
    <cfRule type="expression" dxfId="9833" priority="8578">
      <formula>MID($I219,5,4)="0000"</formula>
    </cfRule>
    <cfRule type="expression" dxfId="9832" priority="8579">
      <formula>MID($I219,7,2)="00"</formula>
    </cfRule>
    <cfRule type="expression" dxfId="9831" priority="8580">
      <formula>MID($I219,8,1)="0"</formula>
    </cfRule>
    <cfRule type="expression" dxfId="9830" priority="8581">
      <formula>$N219="Excluído"</formula>
    </cfRule>
    <cfRule type="expression" dxfId="9829" priority="8582">
      <formula>$N219="Alterar"</formula>
    </cfRule>
    <cfRule type="expression" dxfId="9828" priority="8583">
      <formula>$N219="Excluir"</formula>
    </cfRule>
    <cfRule type="expression" dxfId="9827" priority="8584">
      <formula>$N219="Incluir"</formula>
    </cfRule>
  </conditionalFormatting>
  <conditionalFormatting sqref="B220">
    <cfRule type="expression" dxfId="9826" priority="8563">
      <formula>IF($I220="",FALSE,IF($I220&gt;9999999,IF($I220&lt;100000000,FALSE,TRUE),TRUE))</formula>
    </cfRule>
  </conditionalFormatting>
  <conditionalFormatting sqref="B220:D220">
    <cfRule type="expression" dxfId="9825" priority="8564">
      <formula>MID($I220,2,7)="0000000"</formula>
    </cfRule>
    <cfRule type="expression" dxfId="9824" priority="8565">
      <formula>MID($I220,3,6)="000000"</formula>
    </cfRule>
    <cfRule type="expression" dxfId="9823" priority="8566">
      <formula>MID($I220,4,5)="00000"</formula>
    </cfRule>
    <cfRule type="expression" dxfId="9822" priority="8567">
      <formula>MID($I220,5,4)="0000"</formula>
    </cfRule>
    <cfRule type="expression" dxfId="9821" priority="8568">
      <formula>MID($I220,7,2)="00"</formula>
    </cfRule>
    <cfRule type="expression" dxfId="9820" priority="8569">
      <formula>MID($I220,8,1)="0"</formula>
    </cfRule>
    <cfRule type="expression" dxfId="9819" priority="8570">
      <formula>$N220="Excluído"</formula>
    </cfRule>
    <cfRule type="expression" dxfId="9818" priority="8571">
      <formula>$N220="Alterar"</formula>
    </cfRule>
    <cfRule type="expression" dxfId="9817" priority="8572">
      <formula>$N220="Excluir"</formula>
    </cfRule>
    <cfRule type="expression" dxfId="9816" priority="8573">
      <formula>$N220="Incluir"</formula>
    </cfRule>
  </conditionalFormatting>
  <conditionalFormatting sqref="B221">
    <cfRule type="expression" dxfId="9815" priority="8552">
      <formula>IF($I221="",FALSE,IF($I221&gt;9999999,IF($I221&lt;100000000,FALSE,TRUE),TRUE))</formula>
    </cfRule>
  </conditionalFormatting>
  <conditionalFormatting sqref="B221:D221">
    <cfRule type="expression" dxfId="9814" priority="8553">
      <formula>MID($I221,2,7)="0000000"</formula>
    </cfRule>
    <cfRule type="expression" dxfId="9813" priority="8554">
      <formula>MID($I221,3,6)="000000"</formula>
    </cfRule>
    <cfRule type="expression" dxfId="9812" priority="8555">
      <formula>MID($I221,4,5)="00000"</formula>
    </cfRule>
    <cfRule type="expression" dxfId="9811" priority="8556">
      <formula>MID($I221,5,4)="0000"</formula>
    </cfRule>
    <cfRule type="expression" dxfId="9810" priority="8557">
      <formula>MID($I221,7,2)="00"</formula>
    </cfRule>
    <cfRule type="expression" dxfId="9809" priority="8558">
      <formula>MID($I221,8,1)="0"</formula>
    </cfRule>
    <cfRule type="expression" dxfId="9808" priority="8559">
      <formula>$N221="Excluído"</formula>
    </cfRule>
    <cfRule type="expression" dxfId="9807" priority="8560">
      <formula>$N221="Alterar"</formula>
    </cfRule>
    <cfRule type="expression" dxfId="9806" priority="8561">
      <formula>$N221="Excluir"</formula>
    </cfRule>
    <cfRule type="expression" dxfId="9805" priority="8562">
      <formula>$N221="Incluir"</formula>
    </cfRule>
  </conditionalFormatting>
  <conditionalFormatting sqref="B222">
    <cfRule type="expression" dxfId="9804" priority="8541">
      <formula>IF($I222="",FALSE,IF($I222&gt;9999999,IF($I222&lt;100000000,FALSE,TRUE),TRUE))</formula>
    </cfRule>
  </conditionalFormatting>
  <conditionalFormatting sqref="B222:D222">
    <cfRule type="expression" dxfId="9803" priority="8542">
      <formula>MID($I222,2,7)="0000000"</formula>
    </cfRule>
    <cfRule type="expression" dxfId="9802" priority="8543">
      <formula>MID($I222,3,6)="000000"</formula>
    </cfRule>
    <cfRule type="expression" dxfId="9801" priority="8544">
      <formula>MID($I222,4,5)="00000"</formula>
    </cfRule>
    <cfRule type="expression" dxfId="9800" priority="8545">
      <formula>MID($I222,5,4)="0000"</formula>
    </cfRule>
    <cfRule type="expression" dxfId="9799" priority="8546">
      <formula>MID($I222,7,2)="00"</formula>
    </cfRule>
    <cfRule type="expression" dxfId="9798" priority="8547">
      <formula>MID($I222,8,1)="0"</formula>
    </cfRule>
    <cfRule type="expression" dxfId="9797" priority="8548">
      <formula>$N222="Excluído"</formula>
    </cfRule>
    <cfRule type="expression" dxfId="9796" priority="8549">
      <formula>$N222="Alterar"</formula>
    </cfRule>
    <cfRule type="expression" dxfId="9795" priority="8550">
      <formula>$N222="Excluir"</formula>
    </cfRule>
    <cfRule type="expression" dxfId="9794" priority="8551">
      <formula>$N222="Incluir"</formula>
    </cfRule>
  </conditionalFormatting>
  <conditionalFormatting sqref="B223">
    <cfRule type="expression" dxfId="9793" priority="8530">
      <formula>IF($I223="",FALSE,IF($I223&gt;9999999,IF($I223&lt;100000000,FALSE,TRUE),TRUE))</formula>
    </cfRule>
  </conditionalFormatting>
  <conditionalFormatting sqref="B223:D223">
    <cfRule type="expression" dxfId="9792" priority="8531">
      <formula>MID($I223,2,7)="0000000"</formula>
    </cfRule>
    <cfRule type="expression" dxfId="9791" priority="8532">
      <formula>MID($I223,3,6)="000000"</formula>
    </cfRule>
    <cfRule type="expression" dxfId="9790" priority="8533">
      <formula>MID($I223,4,5)="00000"</formula>
    </cfRule>
    <cfRule type="expression" dxfId="9789" priority="8534">
      <formula>MID($I223,5,4)="0000"</formula>
    </cfRule>
    <cfRule type="expression" dxfId="9788" priority="8535">
      <formula>MID($I223,7,2)="00"</formula>
    </cfRule>
    <cfRule type="expression" dxfId="9787" priority="8536">
      <formula>MID($I223,8,1)="0"</formula>
    </cfRule>
    <cfRule type="expression" dxfId="9786" priority="8537">
      <formula>$N223="Excluído"</formula>
    </cfRule>
    <cfRule type="expression" dxfId="9785" priority="8538">
      <formula>$N223="Alterar"</formula>
    </cfRule>
    <cfRule type="expression" dxfId="9784" priority="8539">
      <formula>$N223="Excluir"</formula>
    </cfRule>
    <cfRule type="expression" dxfId="9783" priority="8540">
      <formula>$N223="Incluir"</formula>
    </cfRule>
  </conditionalFormatting>
  <conditionalFormatting sqref="B224">
    <cfRule type="expression" dxfId="9782" priority="8519">
      <formula>IF($I224="",FALSE,IF($I224&gt;9999999,IF($I224&lt;100000000,FALSE,TRUE),TRUE))</formula>
    </cfRule>
  </conditionalFormatting>
  <conditionalFormatting sqref="B224:D224">
    <cfRule type="expression" dxfId="9781" priority="8520">
      <formula>MID($I224,2,7)="0000000"</formula>
    </cfRule>
    <cfRule type="expression" dxfId="9780" priority="8521">
      <formula>MID($I224,3,6)="000000"</formula>
    </cfRule>
    <cfRule type="expression" dxfId="9779" priority="8522">
      <formula>MID($I224,4,5)="00000"</formula>
    </cfRule>
    <cfRule type="expression" dxfId="9778" priority="8523">
      <formula>MID($I224,5,4)="0000"</formula>
    </cfRule>
    <cfRule type="expression" dxfId="9777" priority="8524">
      <formula>MID($I224,7,2)="00"</formula>
    </cfRule>
    <cfRule type="expression" dxfId="9776" priority="8525">
      <formula>MID($I224,8,1)="0"</formula>
    </cfRule>
    <cfRule type="expression" dxfId="9775" priority="8526">
      <formula>$N224="Excluído"</formula>
    </cfRule>
    <cfRule type="expression" dxfId="9774" priority="8527">
      <formula>$N224="Alterar"</formula>
    </cfRule>
    <cfRule type="expression" dxfId="9773" priority="8528">
      <formula>$N224="Excluir"</formula>
    </cfRule>
    <cfRule type="expression" dxfId="9772" priority="8529">
      <formula>$N224="Incluir"</formula>
    </cfRule>
  </conditionalFormatting>
  <conditionalFormatting sqref="B243:D243">
    <cfRule type="expression" dxfId="9771" priority="8254">
      <formula>MID($I243,2,7)="0000000"</formula>
    </cfRule>
    <cfRule type="expression" dxfId="9770" priority="8255">
      <formula>MID($I243,3,6)="000000"</formula>
    </cfRule>
    <cfRule type="expression" dxfId="9769" priority="8256">
      <formula>MID($I243,4,5)="00000"</formula>
    </cfRule>
    <cfRule type="expression" dxfId="9768" priority="8257">
      <formula>MID($I243,5,4)="0000"</formula>
    </cfRule>
    <cfRule type="expression" dxfId="9767" priority="8258">
      <formula>MID($I243,7,2)="00"</formula>
    </cfRule>
    <cfRule type="expression" dxfId="9766" priority="8259">
      <formula>MID($I243,8,1)="0"</formula>
    </cfRule>
    <cfRule type="expression" dxfId="9765" priority="8260">
      <formula>$N243="Excluído"</formula>
    </cfRule>
    <cfRule type="expression" dxfId="9764" priority="8261">
      <formula>$N243="Alterar"</formula>
    </cfRule>
    <cfRule type="expression" dxfId="9763" priority="8262">
      <formula>$N243="Excluir"</formula>
    </cfRule>
    <cfRule type="expression" dxfId="9762" priority="8263">
      <formula>$N243="Incluir"</formula>
    </cfRule>
  </conditionalFormatting>
  <conditionalFormatting sqref="H225:H227">
    <cfRule type="expression" dxfId="9761" priority="8508">
      <formula>IF($I212="",FALSE,IF($I212&gt;9999999,IF($I212&lt;100000000,FALSE,TRUE),TRUE))</formula>
    </cfRule>
  </conditionalFormatting>
  <conditionalFormatting sqref="H225:H227">
    <cfRule type="expression" dxfId="9760" priority="8509">
      <formula>MID($I212,2,7)="0000000"</formula>
    </cfRule>
    <cfRule type="expression" dxfId="9759" priority="8510">
      <formula>MID($I212,3,6)="000000"</formula>
    </cfRule>
    <cfRule type="expression" dxfId="9758" priority="8511">
      <formula>MID($I212,4,5)="00000"</formula>
    </cfRule>
    <cfRule type="expression" dxfId="9757" priority="8512">
      <formula>MID($I212,5,4)="0000"</formula>
    </cfRule>
    <cfRule type="expression" dxfId="9756" priority="8513">
      <formula>MID($I212,7,2)="00"</formula>
    </cfRule>
    <cfRule type="expression" dxfId="9755" priority="8514">
      <formula>MID($I212,8,1)="0"</formula>
    </cfRule>
    <cfRule type="expression" dxfId="9754" priority="8515">
      <formula>$N212="Excluído"</formula>
    </cfRule>
    <cfRule type="expression" dxfId="9753" priority="8516">
      <formula>$N212="Alterar"</formula>
    </cfRule>
    <cfRule type="expression" dxfId="9752" priority="8517">
      <formula>$N212="Excluir"</formula>
    </cfRule>
    <cfRule type="expression" dxfId="9751" priority="8518">
      <formula>$N212="Incluir"</formula>
    </cfRule>
  </conditionalFormatting>
  <conditionalFormatting sqref="F225:F227">
    <cfRule type="expression" dxfId="9750" priority="8497">
      <formula>IF($I224="",FALSE,IF($I224&gt;9999999,IF($I224&lt;100000000,FALSE,TRUE),TRUE))</formula>
    </cfRule>
  </conditionalFormatting>
  <conditionalFormatting sqref="F225:H227">
    <cfRule type="expression" dxfId="9749" priority="8498">
      <formula>MID($I224,2,7)="0000000"</formula>
    </cfRule>
    <cfRule type="expression" dxfId="9748" priority="8499">
      <formula>MID($I224,3,6)="000000"</formula>
    </cfRule>
    <cfRule type="expression" dxfId="9747" priority="8500">
      <formula>MID($I224,4,5)="00000"</formula>
    </cfRule>
    <cfRule type="expression" dxfId="9746" priority="8501">
      <formula>MID($I224,5,4)="0000"</formula>
    </cfRule>
    <cfRule type="expression" dxfId="9745" priority="8502">
      <formula>MID($I224,7,2)="00"</formula>
    </cfRule>
    <cfRule type="expression" dxfId="9744" priority="8503">
      <formula>MID($I224,8,1)="0"</formula>
    </cfRule>
    <cfRule type="expression" dxfId="9743" priority="8504">
      <formula>$N224="Excluído"</formula>
    </cfRule>
    <cfRule type="expression" dxfId="9742" priority="8505">
      <formula>$N224="Alterar"</formula>
    </cfRule>
    <cfRule type="expression" dxfId="9741" priority="8506">
      <formula>$N224="Excluir"</formula>
    </cfRule>
    <cfRule type="expression" dxfId="9740" priority="8507">
      <formula>$N224="Incluir"</formula>
    </cfRule>
  </conditionalFormatting>
  <conditionalFormatting sqref="B225:B227">
    <cfRule type="expression" dxfId="9739" priority="8486">
      <formula>IF($I225="",FALSE,IF($I225&gt;9999999,IF($I225&lt;100000000,FALSE,TRUE),TRUE))</formula>
    </cfRule>
  </conditionalFormatting>
  <conditionalFormatting sqref="B225:C227">
    <cfRule type="expression" dxfId="9738" priority="8487">
      <formula>MID($I225,2,7)="0000000"</formula>
    </cfRule>
    <cfRule type="expression" dxfId="9737" priority="8488">
      <formula>MID($I225,3,6)="000000"</formula>
    </cfRule>
    <cfRule type="expression" dxfId="9736" priority="8489">
      <formula>MID($I225,4,5)="00000"</formula>
    </cfRule>
    <cfRule type="expression" dxfId="9735" priority="8490">
      <formula>MID($I225,5,4)="0000"</formula>
    </cfRule>
    <cfRule type="expression" dxfId="9734" priority="8491">
      <formula>MID($I225,7,2)="00"</formula>
    </cfRule>
    <cfRule type="expression" dxfId="9733" priority="8492">
      <formula>MID($I225,8,1)="0"</formula>
    </cfRule>
    <cfRule type="expression" dxfId="9732" priority="8493">
      <formula>$N225="Excluído"</formula>
    </cfRule>
    <cfRule type="expression" dxfId="9731" priority="8494">
      <formula>$N225="Alterar"</formula>
    </cfRule>
    <cfRule type="expression" dxfId="9730" priority="8495">
      <formula>$N225="Excluir"</formula>
    </cfRule>
    <cfRule type="expression" dxfId="9729" priority="8496">
      <formula>$N225="Incluir"</formula>
    </cfRule>
  </conditionalFormatting>
  <conditionalFormatting sqref="D225">
    <cfRule type="expression" dxfId="9728" priority="8476">
      <formula>MID($I225,2,7)="0000000"</formula>
    </cfRule>
    <cfRule type="expression" dxfId="9727" priority="8477">
      <formula>MID($I225,3,6)="000000"</formula>
    </cfRule>
    <cfRule type="expression" dxfId="9726" priority="8478">
      <formula>MID($I225,4,5)="00000"</formula>
    </cfRule>
    <cfRule type="expression" dxfId="9725" priority="8479">
      <formula>MID($I225,5,4)="0000"</formula>
    </cfRule>
    <cfRule type="expression" dxfId="9724" priority="8480">
      <formula>MID($I225,7,2)="00"</formula>
    </cfRule>
    <cfRule type="expression" dxfId="9723" priority="8481">
      <formula>MID($I225,8,1)="0"</formula>
    </cfRule>
    <cfRule type="expression" dxfId="9722" priority="8482">
      <formula>$N225="Excluído"</formula>
    </cfRule>
    <cfRule type="expression" dxfId="9721" priority="8483">
      <formula>$N225="Alterar"</formula>
    </cfRule>
    <cfRule type="expression" dxfId="9720" priority="8484">
      <formula>$N225="Excluir"</formula>
    </cfRule>
    <cfRule type="expression" dxfId="9719" priority="8485">
      <formula>$N225="Incluir"</formula>
    </cfRule>
  </conditionalFormatting>
  <conditionalFormatting sqref="D226">
    <cfRule type="expression" dxfId="9718" priority="8466">
      <formula>MID($I226,2,7)="0000000"</formula>
    </cfRule>
    <cfRule type="expression" dxfId="9717" priority="8467">
      <formula>MID($I226,3,6)="000000"</formula>
    </cfRule>
    <cfRule type="expression" dxfId="9716" priority="8468">
      <formula>MID($I226,4,5)="00000"</formula>
    </cfRule>
    <cfRule type="expression" dxfId="9715" priority="8469">
      <formula>MID($I226,5,4)="0000"</formula>
    </cfRule>
    <cfRule type="expression" dxfId="9714" priority="8470">
      <formula>MID($I226,7,2)="00"</formula>
    </cfRule>
    <cfRule type="expression" dxfId="9713" priority="8471">
      <formula>MID($I226,8,1)="0"</formula>
    </cfRule>
    <cfRule type="expression" dxfId="9712" priority="8472">
      <formula>$N226="Excluído"</formula>
    </cfRule>
    <cfRule type="expression" dxfId="9711" priority="8473">
      <formula>$N226="Alterar"</formula>
    </cfRule>
    <cfRule type="expression" dxfId="9710" priority="8474">
      <formula>$N226="Excluir"</formula>
    </cfRule>
    <cfRule type="expression" dxfId="9709" priority="8475">
      <formula>$N226="Incluir"</formula>
    </cfRule>
  </conditionalFormatting>
  <conditionalFormatting sqref="D227">
    <cfRule type="expression" dxfId="9708" priority="8456">
      <formula>MID($I227,2,7)="0000000"</formula>
    </cfRule>
    <cfRule type="expression" dxfId="9707" priority="8457">
      <formula>MID($I227,3,6)="000000"</formula>
    </cfRule>
    <cfRule type="expression" dxfId="9706" priority="8458">
      <formula>MID($I227,4,5)="00000"</formula>
    </cfRule>
    <cfRule type="expression" dxfId="9705" priority="8459">
      <formula>MID($I227,5,4)="0000"</formula>
    </cfRule>
    <cfRule type="expression" dxfId="9704" priority="8460">
      <formula>MID($I227,7,2)="00"</formula>
    </cfRule>
    <cfRule type="expression" dxfId="9703" priority="8461">
      <formula>MID($I227,8,1)="0"</formula>
    </cfRule>
    <cfRule type="expression" dxfId="9702" priority="8462">
      <formula>$N227="Excluído"</formula>
    </cfRule>
    <cfRule type="expression" dxfId="9701" priority="8463">
      <formula>$N227="Alterar"</formula>
    </cfRule>
    <cfRule type="expression" dxfId="9700" priority="8464">
      <formula>$N227="Excluir"</formula>
    </cfRule>
    <cfRule type="expression" dxfId="9699" priority="8465">
      <formula>$N227="Incluir"</formula>
    </cfRule>
  </conditionalFormatting>
  <conditionalFormatting sqref="B228">
    <cfRule type="expression" dxfId="9698" priority="8445">
      <formula>IF($I228="",FALSE,IF($I228&gt;9999999,IF($I228&lt;100000000,FALSE,TRUE),TRUE))</formula>
    </cfRule>
  </conditionalFormatting>
  <conditionalFormatting sqref="B228:D228">
    <cfRule type="expression" dxfId="9697" priority="8446">
      <formula>MID($I228,2,7)="0000000"</formula>
    </cfRule>
    <cfRule type="expression" dxfId="9696" priority="8447">
      <formula>MID($I228,3,6)="000000"</formula>
    </cfRule>
    <cfRule type="expression" dxfId="9695" priority="8448">
      <formula>MID($I228,4,5)="00000"</formula>
    </cfRule>
    <cfRule type="expression" dxfId="9694" priority="8449">
      <formula>MID($I228,5,4)="0000"</formula>
    </cfRule>
    <cfRule type="expression" dxfId="9693" priority="8450">
      <formula>MID($I228,7,2)="00"</formula>
    </cfRule>
    <cfRule type="expression" dxfId="9692" priority="8451">
      <formula>MID($I228,8,1)="0"</formula>
    </cfRule>
    <cfRule type="expression" dxfId="9691" priority="8452">
      <formula>$N228="Excluído"</formula>
    </cfRule>
    <cfRule type="expression" dxfId="9690" priority="8453">
      <formula>$N228="Alterar"</formula>
    </cfRule>
    <cfRule type="expression" dxfId="9689" priority="8454">
      <formula>$N228="Excluir"</formula>
    </cfRule>
    <cfRule type="expression" dxfId="9688" priority="8455">
      <formula>$N228="Incluir"</formula>
    </cfRule>
  </conditionalFormatting>
  <conditionalFormatting sqref="B229">
    <cfRule type="expression" dxfId="9687" priority="8434">
      <formula>IF($I229="",FALSE,IF($I229&gt;9999999,IF($I229&lt;100000000,FALSE,TRUE),TRUE))</formula>
    </cfRule>
  </conditionalFormatting>
  <conditionalFormatting sqref="B229:D229">
    <cfRule type="expression" dxfId="9686" priority="8435">
      <formula>MID($I229,2,7)="0000000"</formula>
    </cfRule>
    <cfRule type="expression" dxfId="9685" priority="8436">
      <formula>MID($I229,3,6)="000000"</formula>
    </cfRule>
    <cfRule type="expression" dxfId="9684" priority="8437">
      <formula>MID($I229,4,5)="00000"</formula>
    </cfRule>
    <cfRule type="expression" dxfId="9683" priority="8438">
      <formula>MID($I229,5,4)="0000"</formula>
    </cfRule>
    <cfRule type="expression" dxfId="9682" priority="8439">
      <formula>MID($I229,7,2)="00"</formula>
    </cfRule>
    <cfRule type="expression" dxfId="9681" priority="8440">
      <formula>MID($I229,8,1)="0"</formula>
    </cfRule>
    <cfRule type="expression" dxfId="9680" priority="8441">
      <formula>$N229="Excluído"</formula>
    </cfRule>
    <cfRule type="expression" dxfId="9679" priority="8442">
      <formula>$N229="Alterar"</formula>
    </cfRule>
    <cfRule type="expression" dxfId="9678" priority="8443">
      <formula>$N229="Excluir"</formula>
    </cfRule>
    <cfRule type="expression" dxfId="9677" priority="8444">
      <formula>$N229="Incluir"</formula>
    </cfRule>
  </conditionalFormatting>
  <conditionalFormatting sqref="B230">
    <cfRule type="expression" dxfId="9676" priority="8423">
      <formula>IF($I230="",FALSE,IF($I230&gt;9999999,IF($I230&lt;100000000,FALSE,TRUE),TRUE))</formula>
    </cfRule>
  </conditionalFormatting>
  <conditionalFormatting sqref="B230:D230">
    <cfRule type="expression" dxfId="9675" priority="8424">
      <formula>MID($I230,2,7)="0000000"</formula>
    </cfRule>
    <cfRule type="expression" dxfId="9674" priority="8425">
      <formula>MID($I230,3,6)="000000"</formula>
    </cfRule>
    <cfRule type="expression" dxfId="9673" priority="8426">
      <formula>MID($I230,4,5)="00000"</formula>
    </cfRule>
    <cfRule type="expression" dxfId="9672" priority="8427">
      <formula>MID($I230,5,4)="0000"</formula>
    </cfRule>
    <cfRule type="expression" dxfId="9671" priority="8428">
      <formula>MID($I230,7,2)="00"</formula>
    </cfRule>
    <cfRule type="expression" dxfId="9670" priority="8429">
      <formula>MID($I230,8,1)="0"</formula>
    </cfRule>
    <cfRule type="expression" dxfId="9669" priority="8430">
      <formula>$N230="Excluído"</formula>
    </cfRule>
    <cfRule type="expression" dxfId="9668" priority="8431">
      <formula>$N230="Alterar"</formula>
    </cfRule>
    <cfRule type="expression" dxfId="9667" priority="8432">
      <formula>$N230="Excluir"</formula>
    </cfRule>
    <cfRule type="expression" dxfId="9666" priority="8433">
      <formula>$N230="Incluir"</formula>
    </cfRule>
  </conditionalFormatting>
  <conditionalFormatting sqref="B231">
    <cfRule type="expression" dxfId="9665" priority="8412">
      <formula>IF($I231="",FALSE,IF($I231&gt;9999999,IF($I231&lt;100000000,FALSE,TRUE),TRUE))</formula>
    </cfRule>
  </conditionalFormatting>
  <conditionalFormatting sqref="B231:D231">
    <cfRule type="expression" dxfId="9664" priority="8413">
      <formula>MID($I231,2,7)="0000000"</formula>
    </cfRule>
    <cfRule type="expression" dxfId="9663" priority="8414">
      <formula>MID($I231,3,6)="000000"</formula>
    </cfRule>
    <cfRule type="expression" dxfId="9662" priority="8415">
      <formula>MID($I231,4,5)="00000"</formula>
    </cfRule>
    <cfRule type="expression" dxfId="9661" priority="8416">
      <formula>MID($I231,5,4)="0000"</formula>
    </cfRule>
    <cfRule type="expression" dxfId="9660" priority="8417">
      <formula>MID($I231,7,2)="00"</formula>
    </cfRule>
    <cfRule type="expression" dxfId="9659" priority="8418">
      <formula>MID($I231,8,1)="0"</formula>
    </cfRule>
    <cfRule type="expression" dxfId="9658" priority="8419">
      <formula>$N231="Excluído"</formula>
    </cfRule>
    <cfRule type="expression" dxfId="9657" priority="8420">
      <formula>$N231="Alterar"</formula>
    </cfRule>
    <cfRule type="expression" dxfId="9656" priority="8421">
      <formula>$N231="Excluir"</formula>
    </cfRule>
    <cfRule type="expression" dxfId="9655" priority="8422">
      <formula>$N231="Incluir"</formula>
    </cfRule>
  </conditionalFormatting>
  <conditionalFormatting sqref="B232:B233">
    <cfRule type="expression" dxfId="9654" priority="8401">
      <formula>IF($I232="",FALSE,IF($I232&gt;9999999,IF($I232&lt;100000000,FALSE,TRUE),TRUE))</formula>
    </cfRule>
  </conditionalFormatting>
  <conditionalFormatting sqref="B232:D233">
    <cfRule type="expression" dxfId="9653" priority="8402">
      <formula>MID($I232,2,7)="0000000"</formula>
    </cfRule>
    <cfRule type="expression" dxfId="9652" priority="8403">
      <formula>MID($I232,3,6)="000000"</formula>
    </cfRule>
    <cfRule type="expression" dxfId="9651" priority="8404">
      <formula>MID($I232,4,5)="00000"</formula>
    </cfRule>
    <cfRule type="expression" dxfId="9650" priority="8405">
      <formula>MID($I232,5,4)="0000"</formula>
    </cfRule>
    <cfRule type="expression" dxfId="9649" priority="8406">
      <formula>MID($I232,7,2)="00"</formula>
    </cfRule>
    <cfRule type="expression" dxfId="9648" priority="8407">
      <formula>MID($I232,8,1)="0"</formula>
    </cfRule>
    <cfRule type="expression" dxfId="9647" priority="8408">
      <formula>$N232="Excluído"</formula>
    </cfRule>
    <cfRule type="expression" dxfId="9646" priority="8409">
      <formula>$N232="Alterar"</formula>
    </cfRule>
    <cfRule type="expression" dxfId="9645" priority="8410">
      <formula>$N232="Excluir"</formula>
    </cfRule>
    <cfRule type="expression" dxfId="9644" priority="8411">
      <formula>$N232="Incluir"</formula>
    </cfRule>
  </conditionalFormatting>
  <conditionalFormatting sqref="B233">
    <cfRule type="expression" dxfId="9643" priority="8390">
      <formula>IF($I234="",FALSE,IF($I234&gt;9999999,IF($I234&lt;100000000,FALSE,TRUE),TRUE))</formula>
    </cfRule>
  </conditionalFormatting>
  <conditionalFormatting sqref="B233:D233">
    <cfRule type="expression" dxfId="9642" priority="8391">
      <formula>MID($I234,2,7)="0000000"</formula>
    </cfRule>
    <cfRule type="expression" dxfId="9641" priority="8392">
      <formula>MID($I234,3,6)="000000"</formula>
    </cfRule>
    <cfRule type="expression" dxfId="9640" priority="8393">
      <formula>MID($I234,4,5)="00000"</formula>
    </cfRule>
    <cfRule type="expression" dxfId="9639" priority="8394">
      <formula>MID($I234,5,4)="0000"</formula>
    </cfRule>
    <cfRule type="expression" dxfId="9638" priority="8395">
      <formula>MID($I234,7,2)="00"</formula>
    </cfRule>
    <cfRule type="expression" dxfId="9637" priority="8396">
      <formula>MID($I234,8,1)="0"</formula>
    </cfRule>
    <cfRule type="expression" dxfId="9636" priority="8397">
      <formula>$N234="Excluído"</formula>
    </cfRule>
    <cfRule type="expression" dxfId="9635" priority="8398">
      <formula>$N234="Alterar"</formula>
    </cfRule>
    <cfRule type="expression" dxfId="9634" priority="8399">
      <formula>$N234="Excluir"</formula>
    </cfRule>
    <cfRule type="expression" dxfId="9633" priority="8400">
      <formula>$N234="Incluir"</formula>
    </cfRule>
  </conditionalFormatting>
  <conditionalFormatting sqref="F235:F240 H244 F244 H305 F305 H308">
    <cfRule type="expression" dxfId="9632" priority="8379">
      <formula>IF($I221="",FALSE,IF($I221&gt;9999999,IF($I221&lt;100000000,FALSE,TRUE),TRUE))</formula>
    </cfRule>
  </conditionalFormatting>
  <conditionalFormatting sqref="F235:F240 H244 F244 F305:H305">
    <cfRule type="expression" dxfId="9631" priority="8380">
      <formula>MID($I221,2,7)="0000000"</formula>
    </cfRule>
    <cfRule type="expression" dxfId="9630" priority="8381">
      <formula>MID($I221,3,6)="000000"</formula>
    </cfRule>
    <cfRule type="expression" dxfId="9629" priority="8382">
      <formula>MID($I221,4,5)="00000"</formula>
    </cfRule>
    <cfRule type="expression" dxfId="9628" priority="8383">
      <formula>MID($I221,5,4)="0000"</formula>
    </cfRule>
    <cfRule type="expression" dxfId="9627" priority="8384">
      <formula>MID($I221,7,2)="00"</formula>
    </cfRule>
    <cfRule type="expression" dxfId="9626" priority="8385">
      <formula>MID($I221,8,1)="0"</formula>
    </cfRule>
    <cfRule type="expression" dxfId="9625" priority="8386">
      <formula>$N221="Excluído"</formula>
    </cfRule>
    <cfRule type="expression" dxfId="9624" priority="8387">
      <formula>$N221="Alterar"</formula>
    </cfRule>
    <cfRule type="expression" dxfId="9623" priority="8388">
      <formula>$N221="Excluir"</formula>
    </cfRule>
    <cfRule type="expression" dxfId="9622" priority="8389">
      <formula>$N221="Incluir"</formula>
    </cfRule>
  </conditionalFormatting>
  <conditionalFormatting sqref="H235:H240">
    <cfRule type="expression" dxfId="9621" priority="8368">
      <formula>IF($I221="",FALSE,IF($I221&gt;9999999,IF($I221&lt;100000000,FALSE,TRUE),TRUE))</formula>
    </cfRule>
  </conditionalFormatting>
  <conditionalFormatting sqref="H235:H240">
    <cfRule type="expression" dxfId="9620" priority="8369">
      <formula>MID($I221,2,7)="0000000"</formula>
    </cfRule>
    <cfRule type="expression" dxfId="9619" priority="8370">
      <formula>MID($I221,3,6)="000000"</formula>
    </cfRule>
    <cfRule type="expression" dxfId="9618" priority="8371">
      <formula>MID($I221,4,5)="00000"</formula>
    </cfRule>
    <cfRule type="expression" dxfId="9617" priority="8372">
      <formula>MID($I221,5,4)="0000"</formula>
    </cfRule>
    <cfRule type="expression" dxfId="9616" priority="8373">
      <formula>MID($I221,7,2)="00"</formula>
    </cfRule>
    <cfRule type="expression" dxfId="9615" priority="8374">
      <formula>MID($I221,8,1)="0"</formula>
    </cfRule>
    <cfRule type="expression" dxfId="9614" priority="8375">
      <formula>$N221="Excluído"</formula>
    </cfRule>
    <cfRule type="expression" dxfId="9613" priority="8376">
      <formula>$N221="Alterar"</formula>
    </cfRule>
    <cfRule type="expression" dxfId="9612" priority="8377">
      <formula>$N221="Excluir"</formula>
    </cfRule>
    <cfRule type="expression" dxfId="9611" priority="8378">
      <formula>$N221="Incluir"</formula>
    </cfRule>
  </conditionalFormatting>
  <conditionalFormatting sqref="F235:F240">
    <cfRule type="expression" dxfId="9610" priority="8357">
      <formula>IF($I234="",FALSE,IF($I234&gt;9999999,IF($I234&lt;100000000,FALSE,TRUE),TRUE))</formula>
    </cfRule>
  </conditionalFormatting>
  <conditionalFormatting sqref="F235:H240">
    <cfRule type="expression" dxfId="9609" priority="8358">
      <formula>MID($I234,2,7)="0000000"</formula>
    </cfRule>
    <cfRule type="expression" dxfId="9608" priority="8359">
      <formula>MID($I234,3,6)="000000"</formula>
    </cfRule>
    <cfRule type="expression" dxfId="9607" priority="8360">
      <formula>MID($I234,4,5)="00000"</formula>
    </cfRule>
    <cfRule type="expression" dxfId="9606" priority="8361">
      <formula>MID($I234,5,4)="0000"</formula>
    </cfRule>
    <cfRule type="expression" dxfId="9605" priority="8362">
      <formula>MID($I234,7,2)="00"</formula>
    </cfRule>
    <cfRule type="expression" dxfId="9604" priority="8363">
      <formula>MID($I234,8,1)="0"</formula>
    </cfRule>
    <cfRule type="expression" dxfId="9603" priority="8364">
      <formula>$N234="Excluído"</formula>
    </cfRule>
    <cfRule type="expression" dxfId="9602" priority="8365">
      <formula>$N234="Alterar"</formula>
    </cfRule>
    <cfRule type="expression" dxfId="9601" priority="8366">
      <formula>$N234="Excluir"</formula>
    </cfRule>
    <cfRule type="expression" dxfId="9600" priority="8367">
      <formula>$N234="Incluir"</formula>
    </cfRule>
  </conditionalFormatting>
  <conditionalFormatting sqref="B235:C237">
    <cfRule type="expression" dxfId="9599" priority="8347">
      <formula>MID($I235,2,7)="0000000"</formula>
    </cfRule>
    <cfRule type="expression" dxfId="9598" priority="8348">
      <formula>MID($I235,3,6)="000000"</formula>
    </cfRule>
    <cfRule type="expression" dxfId="9597" priority="8349">
      <formula>MID($I235,4,5)="00000"</formula>
    </cfRule>
    <cfRule type="expression" dxfId="9596" priority="8350">
      <formula>MID($I235,5,4)="0000"</formula>
    </cfRule>
    <cfRule type="expression" dxfId="9595" priority="8351">
      <formula>MID($I235,7,2)="00"</formula>
    </cfRule>
    <cfRule type="expression" dxfId="9594" priority="8352">
      <formula>MID($I235,8,1)="0"</formula>
    </cfRule>
    <cfRule type="expression" dxfId="9593" priority="8353">
      <formula>$M235="Excluído"</formula>
    </cfRule>
    <cfRule type="expression" dxfId="9592" priority="8354">
      <formula>$M235="Alterar"</formula>
    </cfRule>
    <cfRule type="expression" dxfId="9591" priority="8355">
      <formula>$M235="Excluir"</formula>
    </cfRule>
    <cfRule type="expression" dxfId="9590" priority="8356">
      <formula>$M235="Incluir"</formula>
    </cfRule>
  </conditionalFormatting>
  <conditionalFormatting sqref="B235:B237">
    <cfRule type="expression" dxfId="9589" priority="8346">
      <formula>IF($I235="",FALSE,IF($I235&gt;9999999,IF($I235&lt;100000000,FALSE,TRUE),TRUE))</formula>
    </cfRule>
  </conditionalFormatting>
  <conditionalFormatting sqref="D235">
    <cfRule type="expression" dxfId="9588" priority="8336">
      <formula>MID($I235,2,7)="0000000"</formula>
    </cfRule>
    <cfRule type="expression" dxfId="9587" priority="8337">
      <formula>MID($I235,3,6)="000000"</formula>
    </cfRule>
    <cfRule type="expression" dxfId="9586" priority="8338">
      <formula>MID($I235,4,5)="00000"</formula>
    </cfRule>
    <cfRule type="expression" dxfId="9585" priority="8339">
      <formula>MID($I235,5,4)="0000"</formula>
    </cfRule>
    <cfRule type="expression" dxfId="9584" priority="8340">
      <formula>MID($I235,7,2)="00"</formula>
    </cfRule>
    <cfRule type="expression" dxfId="9583" priority="8341">
      <formula>MID($I235,8,1)="0"</formula>
    </cfRule>
    <cfRule type="expression" dxfId="9582" priority="8342">
      <formula>$N235="Excluído"</formula>
    </cfRule>
    <cfRule type="expression" dxfId="9581" priority="8343">
      <formula>$N235="Alterar"</formula>
    </cfRule>
    <cfRule type="expression" dxfId="9580" priority="8344">
      <formula>$N235="Excluir"</formula>
    </cfRule>
    <cfRule type="expression" dxfId="9579" priority="8345">
      <formula>$N235="Incluir"</formula>
    </cfRule>
  </conditionalFormatting>
  <conditionalFormatting sqref="D236">
    <cfRule type="expression" dxfId="9578" priority="8326">
      <formula>MID($I236,2,7)="0000000"</formula>
    </cfRule>
    <cfRule type="expression" dxfId="9577" priority="8327">
      <formula>MID($I236,3,6)="000000"</formula>
    </cfRule>
    <cfRule type="expression" dxfId="9576" priority="8328">
      <formula>MID($I236,4,5)="00000"</formula>
    </cfRule>
    <cfRule type="expression" dxfId="9575" priority="8329">
      <formula>MID($I236,5,4)="0000"</formula>
    </cfRule>
    <cfRule type="expression" dxfId="9574" priority="8330">
      <formula>MID($I236,7,2)="00"</formula>
    </cfRule>
    <cfRule type="expression" dxfId="9573" priority="8331">
      <formula>MID($I236,8,1)="0"</formula>
    </cfRule>
    <cfRule type="expression" dxfId="9572" priority="8332">
      <formula>$N236="Excluído"</formula>
    </cfRule>
    <cfRule type="expression" dxfId="9571" priority="8333">
      <formula>$N236="Alterar"</formula>
    </cfRule>
    <cfRule type="expression" dxfId="9570" priority="8334">
      <formula>$N236="Excluir"</formula>
    </cfRule>
    <cfRule type="expression" dxfId="9569" priority="8335">
      <formula>$N236="Incluir"</formula>
    </cfRule>
  </conditionalFormatting>
  <conditionalFormatting sqref="D237">
    <cfRule type="expression" dxfId="9568" priority="8316">
      <formula>MID($I237,2,7)="0000000"</formula>
    </cfRule>
    <cfRule type="expression" dxfId="9567" priority="8317">
      <formula>MID($I237,3,6)="000000"</formula>
    </cfRule>
    <cfRule type="expression" dxfId="9566" priority="8318">
      <formula>MID($I237,4,5)="00000"</formula>
    </cfRule>
    <cfRule type="expression" dxfId="9565" priority="8319">
      <formula>MID($I237,5,4)="0000"</formula>
    </cfRule>
    <cfRule type="expression" dxfId="9564" priority="8320">
      <formula>MID($I237,7,2)="00"</formula>
    </cfRule>
    <cfRule type="expression" dxfId="9563" priority="8321">
      <formula>MID($I237,8,1)="0"</formula>
    </cfRule>
    <cfRule type="expression" dxfId="9562" priority="8322">
      <formula>$N237="Excluído"</formula>
    </cfRule>
    <cfRule type="expression" dxfId="9561" priority="8323">
      <formula>$N237="Alterar"</formula>
    </cfRule>
    <cfRule type="expression" dxfId="9560" priority="8324">
      <formula>$N237="Excluir"</formula>
    </cfRule>
    <cfRule type="expression" dxfId="9559" priority="8325">
      <formula>$N237="Incluir"</formula>
    </cfRule>
  </conditionalFormatting>
  <conditionalFormatting sqref="B238:C239">
    <cfRule type="expression" dxfId="9558" priority="8306">
      <formula>MID($I238,2,7)="0000000"</formula>
    </cfRule>
    <cfRule type="expression" dxfId="9557" priority="8307">
      <formula>MID($I238,3,6)="000000"</formula>
    </cfRule>
    <cfRule type="expression" dxfId="9556" priority="8308">
      <formula>MID($I238,4,5)="00000"</formula>
    </cfRule>
    <cfRule type="expression" dxfId="9555" priority="8309">
      <formula>MID($I238,5,4)="0000"</formula>
    </cfRule>
    <cfRule type="expression" dxfId="9554" priority="8310">
      <formula>MID($I238,7,2)="00"</formula>
    </cfRule>
    <cfRule type="expression" dxfId="9553" priority="8311">
      <formula>MID($I238,8,1)="0"</formula>
    </cfRule>
    <cfRule type="expression" dxfId="9552" priority="8312">
      <formula>$M238="Excluído"</formula>
    </cfRule>
    <cfRule type="expression" dxfId="9551" priority="8313">
      <formula>$M238="Alterar"</formula>
    </cfRule>
    <cfRule type="expression" dxfId="9550" priority="8314">
      <formula>$M238="Excluir"</formula>
    </cfRule>
    <cfRule type="expression" dxfId="9549" priority="8315">
      <formula>$M238="Incluir"</formula>
    </cfRule>
  </conditionalFormatting>
  <conditionalFormatting sqref="B238:B239">
    <cfRule type="expression" dxfId="9548" priority="8305">
      <formula>IF($I238="",FALSE,IF($I238&gt;9999999,IF($I238&lt;100000000,FALSE,TRUE),TRUE))</formula>
    </cfRule>
  </conditionalFormatting>
  <conditionalFormatting sqref="D238">
    <cfRule type="expression" dxfId="9547" priority="8295">
      <formula>MID($I238,2,7)="0000000"</formula>
    </cfRule>
    <cfRule type="expression" dxfId="9546" priority="8296">
      <formula>MID($I238,3,6)="000000"</formula>
    </cfRule>
    <cfRule type="expression" dxfId="9545" priority="8297">
      <formula>MID($I238,4,5)="00000"</formula>
    </cfRule>
    <cfRule type="expression" dxfId="9544" priority="8298">
      <formula>MID($I238,5,4)="0000"</formula>
    </cfRule>
    <cfRule type="expression" dxfId="9543" priority="8299">
      <formula>MID($I238,7,2)="00"</formula>
    </cfRule>
    <cfRule type="expression" dxfId="9542" priority="8300">
      <formula>MID($I238,8,1)="0"</formula>
    </cfRule>
    <cfRule type="expression" dxfId="9541" priority="8301">
      <formula>$N238="Excluído"</formula>
    </cfRule>
    <cfRule type="expression" dxfId="9540" priority="8302">
      <formula>$N238="Alterar"</formula>
    </cfRule>
    <cfRule type="expression" dxfId="9539" priority="8303">
      <formula>$N238="Excluir"</formula>
    </cfRule>
    <cfRule type="expression" dxfId="9538" priority="8304">
      <formula>$N238="Incluir"</formula>
    </cfRule>
  </conditionalFormatting>
  <conditionalFormatting sqref="D239">
    <cfRule type="expression" dxfId="9537" priority="8285">
      <formula>MID($I239,2,7)="0000000"</formula>
    </cfRule>
    <cfRule type="expression" dxfId="9536" priority="8286">
      <formula>MID($I239,3,6)="000000"</formula>
    </cfRule>
    <cfRule type="expression" dxfId="9535" priority="8287">
      <formula>MID($I239,4,5)="00000"</formula>
    </cfRule>
    <cfRule type="expression" dxfId="9534" priority="8288">
      <formula>MID($I239,5,4)="0000"</formula>
    </cfRule>
    <cfRule type="expression" dxfId="9533" priority="8289">
      <formula>MID($I239,7,2)="00"</formula>
    </cfRule>
    <cfRule type="expression" dxfId="9532" priority="8290">
      <formula>MID($I239,8,1)="0"</formula>
    </cfRule>
    <cfRule type="expression" dxfId="9531" priority="8291">
      <formula>$N239="Excluído"</formula>
    </cfRule>
    <cfRule type="expression" dxfId="9530" priority="8292">
      <formula>$N239="Alterar"</formula>
    </cfRule>
    <cfRule type="expression" dxfId="9529" priority="8293">
      <formula>$N239="Excluir"</formula>
    </cfRule>
    <cfRule type="expression" dxfId="9528" priority="8294">
      <formula>$N239="Incluir"</formula>
    </cfRule>
  </conditionalFormatting>
  <conditionalFormatting sqref="B240:C240">
    <cfRule type="expression" dxfId="9527" priority="8275">
      <formula>MID($I240,2,7)="0000000"</formula>
    </cfRule>
    <cfRule type="expression" dxfId="9526" priority="8276">
      <formula>MID($I240,3,6)="000000"</formula>
    </cfRule>
    <cfRule type="expression" dxfId="9525" priority="8277">
      <formula>MID($I240,4,5)="00000"</formula>
    </cfRule>
    <cfRule type="expression" dxfId="9524" priority="8278">
      <formula>MID($I240,5,4)="0000"</formula>
    </cfRule>
    <cfRule type="expression" dxfId="9523" priority="8279">
      <formula>MID($I240,7,2)="00"</formula>
    </cfRule>
    <cfRule type="expression" dxfId="9522" priority="8280">
      <formula>MID($I240,8,1)="0"</formula>
    </cfRule>
    <cfRule type="expression" dxfId="9521" priority="8281">
      <formula>$M240="Excluído"</formula>
    </cfRule>
    <cfRule type="expression" dxfId="9520" priority="8282">
      <formula>$M240="Alterar"</formula>
    </cfRule>
    <cfRule type="expression" dxfId="9519" priority="8283">
      <formula>$M240="Excluir"</formula>
    </cfRule>
    <cfRule type="expression" dxfId="9518" priority="8284">
      <formula>$M240="Incluir"</formula>
    </cfRule>
  </conditionalFormatting>
  <conditionalFormatting sqref="B240">
    <cfRule type="expression" dxfId="9517" priority="8274">
      <formula>IF($I240="",FALSE,IF($I240&gt;9999999,IF($I240&lt;100000000,FALSE,TRUE),TRUE))</formula>
    </cfRule>
  </conditionalFormatting>
  <conditionalFormatting sqref="D240">
    <cfRule type="expression" dxfId="9516" priority="8264">
      <formula>MID($I240,2,7)="0000000"</formula>
    </cfRule>
    <cfRule type="expression" dxfId="9515" priority="8265">
      <formula>MID($I240,3,6)="000000"</formula>
    </cfRule>
    <cfRule type="expression" dxfId="9514" priority="8266">
      <formula>MID($I240,4,5)="00000"</formula>
    </cfRule>
    <cfRule type="expression" dxfId="9513" priority="8267">
      <formula>MID($I240,5,4)="0000"</formula>
    </cfRule>
    <cfRule type="expression" dxfId="9512" priority="8268">
      <formula>MID($I240,7,2)="00"</formula>
    </cfRule>
    <cfRule type="expression" dxfId="9511" priority="8269">
      <formula>MID($I240,8,1)="0"</formula>
    </cfRule>
    <cfRule type="expression" dxfId="9510" priority="8270">
      <formula>$N240="Excluído"</formula>
    </cfRule>
    <cfRule type="expression" dxfId="9509" priority="8271">
      <formula>$N240="Alterar"</formula>
    </cfRule>
    <cfRule type="expression" dxfId="9508" priority="8272">
      <formula>$N240="Excluir"</formula>
    </cfRule>
    <cfRule type="expression" dxfId="9507" priority="8273">
      <formula>$N240="Incluir"</formula>
    </cfRule>
  </conditionalFormatting>
  <conditionalFormatting sqref="B241">
    <cfRule type="expression" dxfId="9506" priority="8242">
      <formula>IF($I241="",FALSE,IF($I241&gt;9999999,IF($I241&lt;100000000,FALSE,TRUE),TRUE))</formula>
    </cfRule>
  </conditionalFormatting>
  <conditionalFormatting sqref="B241:D241">
    <cfRule type="expression" dxfId="9505" priority="8243">
      <formula>MID($I241,2,7)="0000000"</formula>
    </cfRule>
    <cfRule type="expression" dxfId="9504" priority="8244">
      <formula>MID($I241,3,6)="000000"</formula>
    </cfRule>
    <cfRule type="expression" dxfId="9503" priority="8245">
      <formula>MID($I241,4,5)="00000"</formula>
    </cfRule>
    <cfRule type="expression" dxfId="9502" priority="8246">
      <formula>MID($I241,5,4)="0000"</formula>
    </cfRule>
    <cfRule type="expression" dxfId="9501" priority="8247">
      <formula>MID($I241,7,2)="00"</formula>
    </cfRule>
    <cfRule type="expression" dxfId="9500" priority="8248">
      <formula>MID($I241,8,1)="0"</formula>
    </cfRule>
    <cfRule type="expression" dxfId="9499" priority="8249">
      <formula>$N241="Excluído"</formula>
    </cfRule>
    <cfRule type="expression" dxfId="9498" priority="8250">
      <formula>$N241="Alterar"</formula>
    </cfRule>
    <cfRule type="expression" dxfId="9497" priority="8251">
      <formula>$N241="Excluir"</formula>
    </cfRule>
    <cfRule type="expression" dxfId="9496" priority="8252">
      <formula>$N241="Incluir"</formula>
    </cfRule>
  </conditionalFormatting>
  <conditionalFormatting sqref="B242">
    <cfRule type="expression" dxfId="9495" priority="8231">
      <formula>IF($I242="",FALSE,IF($I242&gt;9999999,IF($I242&lt;100000000,FALSE,TRUE),TRUE))</formula>
    </cfRule>
  </conditionalFormatting>
  <conditionalFormatting sqref="B242:D242">
    <cfRule type="expression" dxfId="9494" priority="8232">
      <formula>MID($I242,2,7)="0000000"</formula>
    </cfRule>
    <cfRule type="expression" dxfId="9493" priority="8233">
      <formula>MID($I242,3,6)="000000"</formula>
    </cfRule>
    <cfRule type="expression" dxfId="9492" priority="8234">
      <formula>MID($I242,4,5)="00000"</formula>
    </cfRule>
    <cfRule type="expression" dxfId="9491" priority="8235">
      <formula>MID($I242,5,4)="0000"</formula>
    </cfRule>
    <cfRule type="expression" dxfId="9490" priority="8236">
      <formula>MID($I242,7,2)="00"</formula>
    </cfRule>
    <cfRule type="expression" dxfId="9489" priority="8237">
      <formula>MID($I242,8,1)="0"</formula>
    </cfRule>
    <cfRule type="expression" dxfId="9488" priority="8238">
      <formula>$N242="Excluído"</formula>
    </cfRule>
    <cfRule type="expression" dxfId="9487" priority="8239">
      <formula>$N242="Alterar"</formula>
    </cfRule>
    <cfRule type="expression" dxfId="9486" priority="8240">
      <formula>$N242="Excluir"</formula>
    </cfRule>
    <cfRule type="expression" dxfId="9485" priority="8241">
      <formula>$N242="Incluir"</formula>
    </cfRule>
  </conditionalFormatting>
  <conditionalFormatting sqref="F243">
    <cfRule type="expression" dxfId="9484" priority="8220">
      <formula>IF($I243="",FALSE,IF($I243&gt;9999999,IF($I243&lt;100000000,FALSE,TRUE),TRUE))</formula>
    </cfRule>
  </conditionalFormatting>
  <conditionalFormatting sqref="F243:H243">
    <cfRule type="expression" dxfId="9483" priority="8221">
      <formula>MID($I243,2,7)="0000000"</formula>
    </cfRule>
    <cfRule type="expression" dxfId="9482" priority="8222">
      <formula>MID($I243,3,6)="000000"</formula>
    </cfRule>
    <cfRule type="expression" dxfId="9481" priority="8223">
      <formula>MID($I243,4,5)="00000"</formula>
    </cfRule>
    <cfRule type="expression" dxfId="9480" priority="8224">
      <formula>MID($I243,5,4)="0000"</formula>
    </cfRule>
    <cfRule type="expression" dxfId="9479" priority="8225">
      <formula>MID($I243,7,2)="00"</formula>
    </cfRule>
    <cfRule type="expression" dxfId="9478" priority="8226">
      <formula>MID($I243,8,1)="0"</formula>
    </cfRule>
    <cfRule type="expression" dxfId="9477" priority="8227">
      <formula>$N243="Excluído"</formula>
    </cfRule>
    <cfRule type="expression" dxfId="9476" priority="8228">
      <formula>$N243="Alterar"</formula>
    </cfRule>
    <cfRule type="expression" dxfId="9475" priority="8229">
      <formula>$N243="Excluir"</formula>
    </cfRule>
    <cfRule type="expression" dxfId="9474" priority="8230">
      <formula>$N243="Incluir"</formula>
    </cfRule>
  </conditionalFormatting>
  <conditionalFormatting sqref="B244:B251">
    <cfRule type="expression" dxfId="9473" priority="8209">
      <formula>IF($I244="",FALSE,IF($I244&gt;9999999,IF($I244&lt;100000000,FALSE,TRUE),TRUE))</formula>
    </cfRule>
  </conditionalFormatting>
  <conditionalFormatting sqref="B244:D251">
    <cfRule type="expression" dxfId="9472" priority="8210">
      <formula>MID($I244,2,7)="0000000"</formula>
    </cfRule>
    <cfRule type="expression" dxfId="9471" priority="8211">
      <formula>MID($I244,3,6)="000000"</formula>
    </cfRule>
    <cfRule type="expression" dxfId="9470" priority="8212">
      <formula>MID($I244,4,5)="00000"</formula>
    </cfRule>
    <cfRule type="expression" dxfId="9469" priority="8213">
      <formula>MID($I244,5,4)="0000"</formula>
    </cfRule>
    <cfRule type="expression" dxfId="9468" priority="8214">
      <formula>MID($I244,7,2)="00"</formula>
    </cfRule>
    <cfRule type="expression" dxfId="9467" priority="8215">
      <formula>MID($I244,8,1)="0"</formula>
    </cfRule>
    <cfRule type="expression" dxfId="9466" priority="8216">
      <formula>$N244="Excluído"</formula>
    </cfRule>
    <cfRule type="expression" dxfId="9465" priority="8217">
      <formula>$N244="Alterar"</formula>
    </cfRule>
    <cfRule type="expression" dxfId="9464" priority="8218">
      <formula>$N244="Excluir"</formula>
    </cfRule>
    <cfRule type="expression" dxfId="9463" priority="8219">
      <formula>$N244="Incluir"</formula>
    </cfRule>
  </conditionalFormatting>
  <conditionalFormatting sqref="F246 H246 H264 F264 H256 H259 H262">
    <cfRule type="expression" dxfId="9462" priority="9820">
      <formula>IF($I231="",FALSE,IF($I231&gt;9999999,IF($I231&lt;100000000,FALSE,TRUE),TRUE))</formula>
    </cfRule>
  </conditionalFormatting>
  <conditionalFormatting sqref="F246 H246 H264 F264 H256 H259 H262">
    <cfRule type="expression" dxfId="9461" priority="9821">
      <formula>MID($I231,2,7)="0000000"</formula>
    </cfRule>
    <cfRule type="expression" dxfId="9460" priority="9822">
      <formula>MID($I231,3,6)="000000"</formula>
    </cfRule>
    <cfRule type="expression" dxfId="9459" priority="9823">
      <formula>MID($I231,4,5)="00000"</formula>
    </cfRule>
    <cfRule type="expression" dxfId="9458" priority="9824">
      <formula>MID($I231,5,4)="0000"</formula>
    </cfRule>
    <cfRule type="expression" dxfId="9457" priority="9825">
      <formula>MID($I231,7,2)="00"</formula>
    </cfRule>
    <cfRule type="expression" dxfId="9456" priority="9826">
      <formula>MID($I231,8,1)="0"</formula>
    </cfRule>
    <cfRule type="expression" dxfId="9455" priority="9827">
      <formula>$N231="Excluído"</formula>
    </cfRule>
    <cfRule type="expression" dxfId="9454" priority="9828">
      <formula>$N231="Alterar"</formula>
    </cfRule>
    <cfRule type="expression" dxfId="9453" priority="9829">
      <formula>$N231="Excluir"</formula>
    </cfRule>
    <cfRule type="expression" dxfId="9452" priority="9830">
      <formula>$N231="Incluir"</formula>
    </cfRule>
  </conditionalFormatting>
  <conditionalFormatting sqref="F248 H248 H266 F266 F315:F322 H315:H322">
    <cfRule type="expression" dxfId="9451" priority="9831">
      <formula>IF($I232="",FALSE,IF($I232&gt;9999999,IF($I232&lt;100000000,FALSE,TRUE),TRUE))</formula>
    </cfRule>
  </conditionalFormatting>
  <conditionalFormatting sqref="F248 H248 H266 F266 F315:H322">
    <cfRule type="expression" dxfId="9450" priority="9832">
      <formula>MID($I232,2,7)="0000000"</formula>
    </cfRule>
    <cfRule type="expression" dxfId="9449" priority="9833">
      <formula>MID($I232,3,6)="000000"</formula>
    </cfRule>
    <cfRule type="expression" dxfId="9448" priority="9834">
      <formula>MID($I232,4,5)="00000"</formula>
    </cfRule>
    <cfRule type="expression" dxfId="9447" priority="9835">
      <formula>MID($I232,5,4)="0000"</formula>
    </cfRule>
    <cfRule type="expression" dxfId="9446" priority="9836">
      <formula>MID($I232,7,2)="00"</formula>
    </cfRule>
    <cfRule type="expression" dxfId="9445" priority="9837">
      <formula>MID($I232,8,1)="0"</formula>
    </cfRule>
    <cfRule type="expression" dxfId="9444" priority="9838">
      <formula>$N232="Excluído"</formula>
    </cfRule>
    <cfRule type="expression" dxfId="9443" priority="9839">
      <formula>$N232="Alterar"</formula>
    </cfRule>
    <cfRule type="expression" dxfId="9442" priority="9840">
      <formula>$N232="Excluir"</formula>
    </cfRule>
    <cfRule type="expression" dxfId="9441" priority="9841">
      <formula>$N232="Incluir"</formula>
    </cfRule>
  </conditionalFormatting>
  <conditionalFormatting sqref="F250 H250">
    <cfRule type="expression" dxfId="9440" priority="9842">
      <formula>IF($I234="",FALSE,IF($I234&gt;9999999,IF($I234&lt;100000000,FALSE,TRUE),TRUE))</formula>
    </cfRule>
  </conditionalFormatting>
  <conditionalFormatting sqref="F250 H250">
    <cfRule type="expression" dxfId="9439" priority="9843">
      <formula>MID($I234,2,7)="0000000"</formula>
    </cfRule>
    <cfRule type="expression" dxfId="9438" priority="9844">
      <formula>MID($I234,3,6)="000000"</formula>
    </cfRule>
    <cfRule type="expression" dxfId="9437" priority="9845">
      <formula>MID($I234,4,5)="00000"</formula>
    </cfRule>
    <cfRule type="expression" dxfId="9436" priority="9846">
      <formula>MID($I234,5,4)="0000"</formula>
    </cfRule>
    <cfRule type="expression" dxfId="9435" priority="9847">
      <formula>MID($I234,7,2)="00"</formula>
    </cfRule>
    <cfRule type="expression" dxfId="9434" priority="9848">
      <formula>MID($I234,8,1)="0"</formula>
    </cfRule>
    <cfRule type="expression" dxfId="9433" priority="9849">
      <formula>$N234="Excluído"</formula>
    </cfRule>
    <cfRule type="expression" dxfId="9432" priority="9850">
      <formula>$N234="Alterar"</formula>
    </cfRule>
    <cfRule type="expression" dxfId="9431" priority="9851">
      <formula>$N234="Excluir"</formula>
    </cfRule>
    <cfRule type="expression" dxfId="9430" priority="9852">
      <formula>$N234="Incluir"</formula>
    </cfRule>
  </conditionalFormatting>
  <conditionalFormatting sqref="F252">
    <cfRule type="expression" dxfId="9429" priority="8198">
      <formula>IF($I252="",FALSE,IF($I252&gt;9999999,IF($I252&lt;100000000,FALSE,TRUE),TRUE))</formula>
    </cfRule>
  </conditionalFormatting>
  <conditionalFormatting sqref="F252:H252">
    <cfRule type="expression" dxfId="9428" priority="8199">
      <formula>MID($I252,2,7)="0000000"</formula>
    </cfRule>
    <cfRule type="expression" dxfId="9427" priority="8200">
      <formula>MID($I252,3,6)="000000"</formula>
    </cfRule>
    <cfRule type="expression" dxfId="9426" priority="8201">
      <formula>MID($I252,4,5)="00000"</formula>
    </cfRule>
    <cfRule type="expression" dxfId="9425" priority="8202">
      <formula>MID($I252,5,4)="0000"</formula>
    </cfRule>
    <cfRule type="expression" dxfId="9424" priority="8203">
      <formula>MID($I252,7,2)="00"</formula>
    </cfRule>
    <cfRule type="expression" dxfId="9423" priority="8204">
      <formula>MID($I252,8,1)="0"</formula>
    </cfRule>
    <cfRule type="expression" dxfId="9422" priority="8205">
      <formula>$N252="Excluído"</formula>
    </cfRule>
    <cfRule type="expression" dxfId="9421" priority="8206">
      <formula>$N252="Alterar"</formula>
    </cfRule>
    <cfRule type="expression" dxfId="9420" priority="8207">
      <formula>$N252="Excluir"</formula>
    </cfRule>
    <cfRule type="expression" dxfId="9419" priority="8208">
      <formula>$N252="Incluir"</formula>
    </cfRule>
  </conditionalFormatting>
  <conditionalFormatting sqref="F252">
    <cfRule type="expression" dxfId="9418" priority="8187">
      <formula>IF($I252="",FALSE,IF($I252&gt;9999999,IF($I252&lt;100000000,FALSE,TRUE),TRUE))</formula>
    </cfRule>
  </conditionalFormatting>
  <conditionalFormatting sqref="F252">
    <cfRule type="expression" dxfId="9417" priority="8188">
      <formula>MID($I252,2,7)="0000000"</formula>
    </cfRule>
    <cfRule type="expression" dxfId="9416" priority="8189">
      <formula>MID($I252,3,6)="000000"</formula>
    </cfRule>
    <cfRule type="expression" dxfId="9415" priority="8190">
      <formula>MID($I252,4,5)="00000"</formula>
    </cfRule>
    <cfRule type="expression" dxfId="9414" priority="8191">
      <formula>MID($I252,5,4)="0000"</formula>
    </cfRule>
    <cfRule type="expression" dxfId="9413" priority="8192">
      <formula>MID($I252,7,2)="00"</formula>
    </cfRule>
    <cfRule type="expression" dxfId="9412" priority="8193">
      <formula>MID($I252,8,1)="0"</formula>
    </cfRule>
    <cfRule type="expression" dxfId="9411" priority="8194">
      <formula>$N252="Excluído"</formula>
    </cfRule>
    <cfRule type="expression" dxfId="9410" priority="8195">
      <formula>$N252="Alterar"</formula>
    </cfRule>
    <cfRule type="expression" dxfId="9409" priority="8196">
      <formula>$N252="Excluir"</formula>
    </cfRule>
    <cfRule type="expression" dxfId="9408" priority="8197">
      <formula>$N252="Incluir"</formula>
    </cfRule>
  </conditionalFormatting>
  <conditionalFormatting sqref="F253:F255">
    <cfRule type="expression" dxfId="9407" priority="8165">
      <formula>IF($I249="",FALSE,IF($I249&gt;9999999,IF($I249&lt;100000000,FALSE,TRUE),TRUE))</formula>
    </cfRule>
  </conditionalFormatting>
  <conditionalFormatting sqref="F253:H255">
    <cfRule type="expression" dxfId="9406" priority="8166">
      <formula>MID($I249,2,7)="0000000"</formula>
    </cfRule>
    <cfRule type="expression" dxfId="9405" priority="8167">
      <formula>MID($I249,3,6)="000000"</formula>
    </cfRule>
    <cfRule type="expression" dxfId="9404" priority="8168">
      <formula>MID($I249,4,5)="00000"</formula>
    </cfRule>
    <cfRule type="expression" dxfId="9403" priority="8169">
      <formula>MID($I249,5,4)="0000"</formula>
    </cfRule>
    <cfRule type="expression" dxfId="9402" priority="8170">
      <formula>MID($I249,7,2)="00"</formula>
    </cfRule>
    <cfRule type="expression" dxfId="9401" priority="8171">
      <formula>MID($I249,8,1)="0"</formula>
    </cfRule>
    <cfRule type="expression" dxfId="9400" priority="8172">
      <formula>$N249="Excluído"</formula>
    </cfRule>
    <cfRule type="expression" dxfId="9399" priority="8173">
      <formula>$N249="Alterar"</formula>
    </cfRule>
    <cfRule type="expression" dxfId="9398" priority="8174">
      <formula>$N249="Excluir"</formula>
    </cfRule>
    <cfRule type="expression" dxfId="9397" priority="8175">
      <formula>$N249="Incluir"</formula>
    </cfRule>
  </conditionalFormatting>
  <conditionalFormatting sqref="F253:F255 H253:H255">
    <cfRule type="expression" dxfId="9396" priority="8176">
      <formula>IF($I237="",FALSE,IF($I237&gt;9999999,IF($I237&lt;100000000,FALSE,TRUE),TRUE))</formula>
    </cfRule>
  </conditionalFormatting>
  <conditionalFormatting sqref="F253:F255 H253:H255">
    <cfRule type="expression" dxfId="9395" priority="8177">
      <formula>MID($I237,2,7)="0000000"</formula>
    </cfRule>
    <cfRule type="expression" dxfId="9394" priority="8178">
      <formula>MID($I237,3,6)="000000"</formula>
    </cfRule>
    <cfRule type="expression" dxfId="9393" priority="8179">
      <formula>MID($I237,4,5)="00000"</formula>
    </cfRule>
    <cfRule type="expression" dxfId="9392" priority="8180">
      <formula>MID($I237,5,4)="0000"</formula>
    </cfRule>
    <cfRule type="expression" dxfId="9391" priority="8181">
      <formula>MID($I237,7,2)="00"</formula>
    </cfRule>
    <cfRule type="expression" dxfId="9390" priority="8182">
      <formula>MID($I237,8,1)="0"</formula>
    </cfRule>
    <cfRule type="expression" dxfId="9389" priority="8183">
      <formula>$N237="Excluído"</formula>
    </cfRule>
    <cfRule type="expression" dxfId="9388" priority="8184">
      <formula>$N237="Alterar"</formula>
    </cfRule>
    <cfRule type="expression" dxfId="9387" priority="8185">
      <formula>$N237="Excluir"</formula>
    </cfRule>
    <cfRule type="expression" dxfId="9386" priority="8186">
      <formula>$N237="Incluir"</formula>
    </cfRule>
  </conditionalFormatting>
  <conditionalFormatting sqref="B253:B255">
    <cfRule type="expression" dxfId="9385" priority="8154">
      <formula>IF($I253="",FALSE,IF($I253&gt;9999999,IF($I253&lt;100000000,FALSE,TRUE),TRUE))</formula>
    </cfRule>
  </conditionalFormatting>
  <conditionalFormatting sqref="B253:D255">
    <cfRule type="expression" dxfId="9384" priority="8155">
      <formula>MID($I253,2,7)="0000000"</formula>
    </cfRule>
    <cfRule type="expression" dxfId="9383" priority="8156">
      <formula>MID($I253,3,6)="000000"</formula>
    </cfRule>
    <cfRule type="expression" dxfId="9382" priority="8157">
      <formula>MID($I253,4,5)="00000"</formula>
    </cfRule>
    <cfRule type="expression" dxfId="9381" priority="8158">
      <formula>MID($I253,5,4)="0000"</formula>
    </cfRule>
    <cfRule type="expression" dxfId="9380" priority="8159">
      <formula>MID($I253,7,2)="00"</formula>
    </cfRule>
    <cfRule type="expression" dxfId="9379" priority="8160">
      <formula>MID($I253,8,1)="0"</formula>
    </cfRule>
    <cfRule type="expression" dxfId="9378" priority="8161">
      <formula>$N253="Excluído"</formula>
    </cfRule>
    <cfRule type="expression" dxfId="9377" priority="8162">
      <formula>$N253="Alterar"</formula>
    </cfRule>
    <cfRule type="expression" dxfId="9376" priority="8163">
      <formula>$N253="Excluir"</formula>
    </cfRule>
    <cfRule type="expression" dxfId="9375" priority="8164">
      <formula>$N253="Incluir"</formula>
    </cfRule>
  </conditionalFormatting>
  <conditionalFormatting sqref="B256">
    <cfRule type="expression" dxfId="9374" priority="8143">
      <formula>IF($I256="",FALSE,IF($I256&gt;9999999,IF($I256&lt;100000000,FALSE,TRUE),TRUE))</formula>
    </cfRule>
  </conditionalFormatting>
  <conditionalFormatting sqref="B256:D256">
    <cfRule type="expression" dxfId="9373" priority="8144">
      <formula>MID($I256,2,7)="0000000"</formula>
    </cfRule>
    <cfRule type="expression" dxfId="9372" priority="8145">
      <formula>MID($I256,3,6)="000000"</formula>
    </cfRule>
    <cfRule type="expression" dxfId="9371" priority="8146">
      <formula>MID($I256,4,5)="00000"</formula>
    </cfRule>
    <cfRule type="expression" dxfId="9370" priority="8147">
      <formula>MID($I256,5,4)="0000"</formula>
    </cfRule>
    <cfRule type="expression" dxfId="9369" priority="8148">
      <formula>MID($I256,7,2)="00"</formula>
    </cfRule>
    <cfRule type="expression" dxfId="9368" priority="8149">
      <formula>MID($I256,8,1)="0"</formula>
    </cfRule>
    <cfRule type="expression" dxfId="9367" priority="8150">
      <formula>$N256="Excluído"</formula>
    </cfRule>
    <cfRule type="expression" dxfId="9366" priority="8151">
      <formula>$N256="Alterar"</formula>
    </cfRule>
    <cfRule type="expression" dxfId="9365" priority="8152">
      <formula>$N256="Excluir"</formula>
    </cfRule>
    <cfRule type="expression" dxfId="9364" priority="8153">
      <formula>$N256="Incluir"</formula>
    </cfRule>
  </conditionalFormatting>
  <conditionalFormatting sqref="B256">
    <cfRule type="expression" dxfId="9363" priority="8142">
      <formula>IF($I256="",FALSE,IF($I256&gt;9999999,IF($I256&lt;100000000,FALSE,TRUE),TRUE))</formula>
    </cfRule>
  </conditionalFormatting>
  <conditionalFormatting sqref="F256">
    <cfRule type="expression" dxfId="9362" priority="8120">
      <formula>IF($I253="",FALSE,IF($I253&gt;9999999,IF($I253&lt;100000000,FALSE,TRUE),TRUE))</formula>
    </cfRule>
  </conditionalFormatting>
  <conditionalFormatting sqref="F256:H256">
    <cfRule type="expression" dxfId="9361" priority="8121">
      <formula>MID($I253,2,7)="0000000"</formula>
    </cfRule>
    <cfRule type="expression" dxfId="9360" priority="8122">
      <formula>MID($I253,3,6)="000000"</formula>
    </cfRule>
    <cfRule type="expression" dxfId="9359" priority="8123">
      <formula>MID($I253,4,5)="00000"</formula>
    </cfRule>
    <cfRule type="expression" dxfId="9358" priority="8124">
      <formula>MID($I253,5,4)="0000"</formula>
    </cfRule>
    <cfRule type="expression" dxfId="9357" priority="8125">
      <formula>MID($I253,7,2)="00"</formula>
    </cfRule>
    <cfRule type="expression" dxfId="9356" priority="8126">
      <formula>MID($I253,8,1)="0"</formula>
    </cfRule>
    <cfRule type="expression" dxfId="9355" priority="8127">
      <formula>$N253="Excluído"</formula>
    </cfRule>
    <cfRule type="expression" dxfId="9354" priority="8128">
      <formula>$N253="Alterar"</formula>
    </cfRule>
    <cfRule type="expression" dxfId="9353" priority="8129">
      <formula>$N253="Excluir"</formula>
    </cfRule>
    <cfRule type="expression" dxfId="9352" priority="8130">
      <formula>$N253="Incluir"</formula>
    </cfRule>
  </conditionalFormatting>
  <conditionalFormatting sqref="F256">
    <cfRule type="expression" dxfId="9351" priority="8131">
      <formula>IF($I241="",FALSE,IF($I241&gt;9999999,IF($I241&lt;100000000,FALSE,TRUE),TRUE))</formula>
    </cfRule>
  </conditionalFormatting>
  <conditionalFormatting sqref="F256">
    <cfRule type="expression" dxfId="9350" priority="8132">
      <formula>MID($I241,2,7)="0000000"</formula>
    </cfRule>
    <cfRule type="expression" dxfId="9349" priority="8133">
      <formula>MID($I241,3,6)="000000"</formula>
    </cfRule>
    <cfRule type="expression" dxfId="9348" priority="8134">
      <formula>MID($I241,4,5)="00000"</formula>
    </cfRule>
    <cfRule type="expression" dxfId="9347" priority="8135">
      <formula>MID($I241,5,4)="0000"</formula>
    </cfRule>
    <cfRule type="expression" dxfId="9346" priority="8136">
      <formula>MID($I241,7,2)="00"</formula>
    </cfRule>
    <cfRule type="expression" dxfId="9345" priority="8137">
      <formula>MID($I241,8,1)="0"</formula>
    </cfRule>
    <cfRule type="expression" dxfId="9344" priority="8138">
      <formula>$N241="Excluído"</formula>
    </cfRule>
    <cfRule type="expression" dxfId="9343" priority="8139">
      <formula>$N241="Alterar"</formula>
    </cfRule>
    <cfRule type="expression" dxfId="9342" priority="8140">
      <formula>$N241="Excluir"</formula>
    </cfRule>
    <cfRule type="expression" dxfId="9341" priority="8141">
      <formula>$N241="Incluir"</formula>
    </cfRule>
  </conditionalFormatting>
  <conditionalFormatting sqref="F257:F258">
    <cfRule type="expression" dxfId="9340" priority="8109">
      <formula>IF($I257="",FALSE,IF($I257&gt;9999999,IF($I257&lt;100000000,FALSE,TRUE),TRUE))</formula>
    </cfRule>
  </conditionalFormatting>
  <conditionalFormatting sqref="F257:H258">
    <cfRule type="expression" dxfId="9339" priority="8110">
      <formula>MID($I257,2,7)="0000000"</formula>
    </cfRule>
    <cfRule type="expression" dxfId="9338" priority="8111">
      <formula>MID($I257,3,6)="000000"</formula>
    </cfRule>
    <cfRule type="expression" dxfId="9337" priority="8112">
      <formula>MID($I257,4,5)="00000"</formula>
    </cfRule>
    <cfRule type="expression" dxfId="9336" priority="8113">
      <formula>MID($I257,5,4)="0000"</formula>
    </cfRule>
    <cfRule type="expression" dxfId="9335" priority="8114">
      <formula>MID($I257,7,2)="00"</formula>
    </cfRule>
    <cfRule type="expression" dxfId="9334" priority="8115">
      <formula>MID($I257,8,1)="0"</formula>
    </cfRule>
    <cfRule type="expression" dxfId="9333" priority="8116">
      <formula>$N257="Excluído"</formula>
    </cfRule>
    <cfRule type="expression" dxfId="9332" priority="8117">
      <formula>$N257="Alterar"</formula>
    </cfRule>
    <cfRule type="expression" dxfId="9331" priority="8118">
      <formula>$N257="Excluir"</formula>
    </cfRule>
    <cfRule type="expression" dxfId="9330" priority="8119">
      <formula>$N257="Incluir"</formula>
    </cfRule>
  </conditionalFormatting>
  <conditionalFormatting sqref="F259">
    <cfRule type="expression" dxfId="9329" priority="8087">
      <formula>IF(#REF!="",FALSE,IF(#REF!&gt;9999999,IF(#REF!&lt;100000000,FALSE,TRUE),TRUE))</formula>
    </cfRule>
  </conditionalFormatting>
  <conditionalFormatting sqref="F259:H259">
    <cfRule type="expression" dxfId="9328" priority="8088">
      <formula>MID(#REF!,2,7)="0000000"</formula>
    </cfRule>
    <cfRule type="expression" dxfId="9327" priority="8089">
      <formula>MID(#REF!,3,6)="000000"</formula>
    </cfRule>
    <cfRule type="expression" dxfId="9326" priority="8090">
      <formula>MID(#REF!,4,5)="00000"</formula>
    </cfRule>
    <cfRule type="expression" dxfId="9325" priority="8091">
      <formula>MID(#REF!,5,4)="0000"</formula>
    </cfRule>
    <cfRule type="expression" dxfId="9324" priority="8092">
      <formula>MID(#REF!,7,2)="00"</formula>
    </cfRule>
    <cfRule type="expression" dxfId="9323" priority="8093">
      <formula>MID(#REF!,8,1)="0"</formula>
    </cfRule>
    <cfRule type="expression" dxfId="9322" priority="8094">
      <formula>#REF!="Excluído"</formula>
    </cfRule>
    <cfRule type="expression" dxfId="9321" priority="8095">
      <formula>#REF!="Alterar"</formula>
    </cfRule>
    <cfRule type="expression" dxfId="9320" priority="8096">
      <formula>#REF!="Excluir"</formula>
    </cfRule>
    <cfRule type="expression" dxfId="9319" priority="8097">
      <formula>#REF!="Incluir"</formula>
    </cfRule>
  </conditionalFormatting>
  <conditionalFormatting sqref="F259">
    <cfRule type="expression" dxfId="9318" priority="8098">
      <formula>IF($I244="",FALSE,IF($I244&gt;9999999,IF($I244&lt;100000000,FALSE,TRUE),TRUE))</formula>
    </cfRule>
  </conditionalFormatting>
  <conditionalFormatting sqref="F259">
    <cfRule type="expression" dxfId="9317" priority="8099">
      <formula>MID($I244,2,7)="0000000"</formula>
    </cfRule>
    <cfRule type="expression" dxfId="9316" priority="8100">
      <formula>MID($I244,3,6)="000000"</formula>
    </cfRule>
    <cfRule type="expression" dxfId="9315" priority="8101">
      <formula>MID($I244,4,5)="00000"</formula>
    </cfRule>
    <cfRule type="expression" dxfId="9314" priority="8102">
      <formula>MID($I244,5,4)="0000"</formula>
    </cfRule>
    <cfRule type="expression" dxfId="9313" priority="8103">
      <formula>MID($I244,7,2)="00"</formula>
    </cfRule>
    <cfRule type="expression" dxfId="9312" priority="8104">
      <formula>MID($I244,8,1)="0"</formula>
    </cfRule>
    <cfRule type="expression" dxfId="9311" priority="8105">
      <formula>$N244="Excluído"</formula>
    </cfRule>
    <cfRule type="expression" dxfId="9310" priority="8106">
      <formula>$N244="Alterar"</formula>
    </cfRule>
    <cfRule type="expression" dxfId="9309" priority="8107">
      <formula>$N244="Excluir"</formula>
    </cfRule>
    <cfRule type="expression" dxfId="9308" priority="8108">
      <formula>$N244="Incluir"</formula>
    </cfRule>
  </conditionalFormatting>
  <conditionalFormatting sqref="B259">
    <cfRule type="expression" dxfId="9307" priority="8076">
      <formula>IF($I259="",FALSE,IF($I259&gt;9999999,IF($I259&lt;100000000,FALSE,TRUE),TRUE))</formula>
    </cfRule>
  </conditionalFormatting>
  <conditionalFormatting sqref="B259:D259">
    <cfRule type="expression" dxfId="9306" priority="8077">
      <formula>MID($I259,2,7)="0000000"</formula>
    </cfRule>
    <cfRule type="expression" dxfId="9305" priority="8078">
      <formula>MID($I259,3,6)="000000"</formula>
    </cfRule>
    <cfRule type="expression" dxfId="9304" priority="8079">
      <formula>MID($I259,4,5)="00000"</formula>
    </cfRule>
    <cfRule type="expression" dxfId="9303" priority="8080">
      <formula>MID($I259,5,4)="0000"</formula>
    </cfRule>
    <cfRule type="expression" dxfId="9302" priority="8081">
      <formula>MID($I259,7,2)="00"</formula>
    </cfRule>
    <cfRule type="expression" dxfId="9301" priority="8082">
      <formula>MID($I259,8,1)="0"</formula>
    </cfRule>
    <cfRule type="expression" dxfId="9300" priority="8083">
      <formula>$N259="Excluído"</formula>
    </cfRule>
    <cfRule type="expression" dxfId="9299" priority="8084">
      <formula>$N259="Alterar"</formula>
    </cfRule>
    <cfRule type="expression" dxfId="9298" priority="8085">
      <formula>$N259="Excluir"</formula>
    </cfRule>
    <cfRule type="expression" dxfId="9297" priority="8086">
      <formula>$N259="Incluir"</formula>
    </cfRule>
  </conditionalFormatting>
  <conditionalFormatting sqref="F260:F261">
    <cfRule type="expression" dxfId="9296" priority="8065">
      <formula>IF($I260="",FALSE,IF($I260&gt;9999999,IF($I260&lt;100000000,FALSE,TRUE),TRUE))</formula>
    </cfRule>
  </conditionalFormatting>
  <conditionalFormatting sqref="F260:H261">
    <cfRule type="expression" dxfId="9295" priority="8066">
      <formula>MID($I260,2,7)="0000000"</formula>
    </cfRule>
    <cfRule type="expression" dxfId="9294" priority="8067">
      <formula>MID($I260,3,6)="000000"</formula>
    </cfRule>
    <cfRule type="expression" dxfId="9293" priority="8068">
      <formula>MID($I260,4,5)="00000"</formula>
    </cfRule>
    <cfRule type="expression" dxfId="9292" priority="8069">
      <formula>MID($I260,5,4)="0000"</formula>
    </cfRule>
    <cfRule type="expression" dxfId="9291" priority="8070">
      <formula>MID($I260,7,2)="00"</formula>
    </cfRule>
    <cfRule type="expression" dxfId="9290" priority="8071">
      <formula>MID($I260,8,1)="0"</formula>
    </cfRule>
    <cfRule type="expression" dxfId="9289" priority="8072">
      <formula>$N260="Excluído"</formula>
    </cfRule>
    <cfRule type="expression" dxfId="9288" priority="8073">
      <formula>$N260="Alterar"</formula>
    </cfRule>
    <cfRule type="expression" dxfId="9287" priority="8074">
      <formula>$N260="Excluir"</formula>
    </cfRule>
    <cfRule type="expression" dxfId="9286" priority="8075">
      <formula>$N260="Incluir"</formula>
    </cfRule>
  </conditionalFormatting>
  <conditionalFormatting sqref="F262 H262">
    <cfRule type="expression" dxfId="9285" priority="8043">
      <formula>IF($I258="",FALSE,IF($I258&gt;9999999,IF($I258&lt;100000000,FALSE,TRUE),TRUE))</formula>
    </cfRule>
  </conditionalFormatting>
  <conditionalFormatting sqref="F262:H262">
    <cfRule type="expression" dxfId="9284" priority="8044">
      <formula>MID($I258,2,7)="0000000"</formula>
    </cfRule>
    <cfRule type="expression" dxfId="9283" priority="8045">
      <formula>MID($I258,3,6)="000000"</formula>
    </cfRule>
    <cfRule type="expression" dxfId="9282" priority="8046">
      <formula>MID($I258,4,5)="00000"</formula>
    </cfRule>
    <cfRule type="expression" dxfId="9281" priority="8047">
      <formula>MID($I258,5,4)="0000"</formula>
    </cfRule>
    <cfRule type="expression" dxfId="9280" priority="8048">
      <formula>MID($I258,7,2)="00"</formula>
    </cfRule>
    <cfRule type="expression" dxfId="9279" priority="8049">
      <formula>MID($I258,8,1)="0"</formula>
    </cfRule>
    <cfRule type="expression" dxfId="9278" priority="8050">
      <formula>$N258="Excluído"</formula>
    </cfRule>
    <cfRule type="expression" dxfId="9277" priority="8051">
      <formula>$N258="Alterar"</formula>
    </cfRule>
    <cfRule type="expression" dxfId="9276" priority="8052">
      <formula>$N258="Excluir"</formula>
    </cfRule>
    <cfRule type="expression" dxfId="9275" priority="8053">
      <formula>$N258="Incluir"</formula>
    </cfRule>
  </conditionalFormatting>
  <conditionalFormatting sqref="F262">
    <cfRule type="expression" dxfId="9274" priority="8054">
      <formula>IF($I247="",FALSE,IF($I247&gt;9999999,IF($I247&lt;100000000,FALSE,TRUE),TRUE))</formula>
    </cfRule>
  </conditionalFormatting>
  <conditionalFormatting sqref="F262">
    <cfRule type="expression" dxfId="9273" priority="8055">
      <formula>MID($I247,2,7)="0000000"</formula>
    </cfRule>
    <cfRule type="expression" dxfId="9272" priority="8056">
      <formula>MID($I247,3,6)="000000"</formula>
    </cfRule>
    <cfRule type="expression" dxfId="9271" priority="8057">
      <formula>MID($I247,4,5)="00000"</formula>
    </cfRule>
    <cfRule type="expression" dxfId="9270" priority="8058">
      <formula>MID($I247,5,4)="0000"</formula>
    </cfRule>
    <cfRule type="expression" dxfId="9269" priority="8059">
      <formula>MID($I247,7,2)="00"</formula>
    </cfRule>
    <cfRule type="expression" dxfId="9268" priority="8060">
      <formula>MID($I247,8,1)="0"</formula>
    </cfRule>
    <cfRule type="expression" dxfId="9267" priority="8061">
      <formula>$N247="Excluído"</formula>
    </cfRule>
    <cfRule type="expression" dxfId="9266" priority="8062">
      <formula>$N247="Alterar"</formula>
    </cfRule>
    <cfRule type="expression" dxfId="9265" priority="8063">
      <formula>$N247="Excluir"</formula>
    </cfRule>
    <cfRule type="expression" dxfId="9264" priority="8064">
      <formula>$N247="Incluir"</formula>
    </cfRule>
  </conditionalFormatting>
  <conditionalFormatting sqref="B264:B273">
    <cfRule type="expression" dxfId="9263" priority="8009">
      <formula>IF($I264="",FALSE,IF($I264&gt;9999999,IF($I264&lt;100000000,FALSE,TRUE),TRUE))</formula>
    </cfRule>
  </conditionalFormatting>
  <conditionalFormatting sqref="B262">
    <cfRule type="expression" dxfId="9262" priority="8032">
      <formula>IF($I262="",FALSE,IF($I262&gt;9999999,IF($I262&lt;100000000,FALSE,TRUE),TRUE))</formula>
    </cfRule>
  </conditionalFormatting>
  <conditionalFormatting sqref="B262:D262">
    <cfRule type="expression" dxfId="9261" priority="8033">
      <formula>MID($I262,2,7)="0000000"</formula>
    </cfRule>
    <cfRule type="expression" dxfId="9260" priority="8034">
      <formula>MID($I262,3,6)="000000"</formula>
    </cfRule>
    <cfRule type="expression" dxfId="9259" priority="8035">
      <formula>MID($I262,4,5)="00000"</formula>
    </cfRule>
    <cfRule type="expression" dxfId="9258" priority="8036">
      <formula>MID($I262,5,4)="0000"</formula>
    </cfRule>
    <cfRule type="expression" dxfId="9257" priority="8037">
      <formula>MID($I262,7,2)="00"</formula>
    </cfRule>
    <cfRule type="expression" dxfId="9256" priority="8038">
      <formula>MID($I262,8,1)="0"</formula>
    </cfRule>
    <cfRule type="expression" dxfId="9255" priority="8039">
      <formula>$N262="Excluído"</formula>
    </cfRule>
    <cfRule type="expression" dxfId="9254" priority="8040">
      <formula>$N262="Alterar"</formula>
    </cfRule>
    <cfRule type="expression" dxfId="9253" priority="8041">
      <formula>$N262="Excluir"</formula>
    </cfRule>
    <cfRule type="expression" dxfId="9252" priority="8042">
      <formula>$N262="Incluir"</formula>
    </cfRule>
  </conditionalFormatting>
  <conditionalFormatting sqref="F263">
    <cfRule type="expression" dxfId="9251" priority="8021">
      <formula>IF($I263="",FALSE,IF($I263&gt;9999999,IF($I263&lt;100000000,FALSE,TRUE),TRUE))</formula>
    </cfRule>
  </conditionalFormatting>
  <conditionalFormatting sqref="F263">
    <cfRule type="expression" dxfId="9250" priority="8020">
      <formula>IF($I263="",FALSE,IF($I263&gt;9999999,IF($I263&lt;100000000,FALSE,TRUE),TRUE))</formula>
    </cfRule>
  </conditionalFormatting>
  <conditionalFormatting sqref="F263:H263">
    <cfRule type="expression" dxfId="9249" priority="8022">
      <formula>MID($I263,2,7)="0000000"</formula>
    </cfRule>
    <cfRule type="expression" dxfId="9248" priority="8023">
      <formula>MID($I263,3,6)="000000"</formula>
    </cfRule>
    <cfRule type="expression" dxfId="9247" priority="8024">
      <formula>MID($I263,4,5)="00000"</formula>
    </cfRule>
    <cfRule type="expression" dxfId="9246" priority="8025">
      <formula>MID($I263,5,4)="0000"</formula>
    </cfRule>
    <cfRule type="expression" dxfId="9245" priority="8026">
      <formula>MID($I263,7,2)="00"</formula>
    </cfRule>
    <cfRule type="expression" dxfId="9244" priority="8027">
      <formula>MID($I263,8,1)="0"</formula>
    </cfRule>
    <cfRule type="expression" dxfId="9243" priority="8028">
      <formula>$N263="Excluído"</formula>
    </cfRule>
    <cfRule type="expression" dxfId="9242" priority="8029">
      <formula>$N263="Alterar"</formula>
    </cfRule>
    <cfRule type="expression" dxfId="9241" priority="8030">
      <formula>$N263="Excluir"</formula>
    </cfRule>
    <cfRule type="expression" dxfId="9240" priority="8031">
      <formula>$N263="Incluir"</formula>
    </cfRule>
  </conditionalFormatting>
  <conditionalFormatting sqref="B264:D273">
    <cfRule type="expression" dxfId="9239" priority="8010">
      <formula>MID($I264,2,7)="0000000"</formula>
    </cfRule>
    <cfRule type="expression" dxfId="9238" priority="8011">
      <formula>MID($I264,3,6)="000000"</formula>
    </cfRule>
    <cfRule type="expression" dxfId="9237" priority="8012">
      <formula>MID($I264,4,5)="00000"</formula>
    </cfRule>
    <cfRule type="expression" dxfId="9236" priority="8013">
      <formula>MID($I264,5,4)="0000"</formula>
    </cfRule>
    <cfRule type="expression" dxfId="9235" priority="8014">
      <formula>MID($I264,7,2)="00"</formula>
    </cfRule>
    <cfRule type="expression" dxfId="9234" priority="8015">
      <formula>MID($I264,8,1)="0"</formula>
    </cfRule>
    <cfRule type="expression" dxfId="9233" priority="8016">
      <formula>$N264="Excluído"</formula>
    </cfRule>
    <cfRule type="expression" dxfId="9232" priority="8017">
      <formula>$N264="Alterar"</formula>
    </cfRule>
    <cfRule type="expression" dxfId="9231" priority="8018">
      <formula>$N264="Excluir"</formula>
    </cfRule>
    <cfRule type="expression" dxfId="9230" priority="8019">
      <formula>$N264="Incluir"</formula>
    </cfRule>
  </conditionalFormatting>
  <conditionalFormatting sqref="H268 F268 F314 H314">
    <cfRule type="expression" dxfId="9229" priority="9853">
      <formula>IF($I251="",FALSE,IF($I251&gt;9999999,IF($I251&lt;100000000,FALSE,TRUE),TRUE))</formula>
    </cfRule>
  </conditionalFormatting>
  <conditionalFormatting sqref="H268 F268 F314:H314">
    <cfRule type="expression" dxfId="9228" priority="9854">
      <formula>MID($I251,2,7)="0000000"</formula>
    </cfRule>
    <cfRule type="expression" dxfId="9227" priority="9855">
      <formula>MID($I251,3,6)="000000"</formula>
    </cfRule>
    <cfRule type="expression" dxfId="9226" priority="9856">
      <formula>MID($I251,4,5)="00000"</formula>
    </cfRule>
    <cfRule type="expression" dxfId="9225" priority="9857">
      <formula>MID($I251,5,4)="0000"</formula>
    </cfRule>
    <cfRule type="expression" dxfId="9224" priority="9858">
      <formula>MID($I251,7,2)="00"</formula>
    </cfRule>
    <cfRule type="expression" dxfId="9223" priority="9859">
      <formula>MID($I251,8,1)="0"</formula>
    </cfRule>
    <cfRule type="expression" dxfId="9222" priority="9860">
      <formula>$N251="Excluído"</formula>
    </cfRule>
    <cfRule type="expression" dxfId="9221" priority="9861">
      <formula>$N251="Alterar"</formula>
    </cfRule>
    <cfRule type="expression" dxfId="9220" priority="9862">
      <formula>$N251="Excluir"</formula>
    </cfRule>
    <cfRule type="expression" dxfId="9219" priority="9863">
      <formula>$N251="Incluir"</formula>
    </cfRule>
  </conditionalFormatting>
  <conditionalFormatting sqref="H270 H326:H334 F326:F333 H342:H346">
    <cfRule type="expression" dxfId="9218" priority="9864">
      <formula>IF($I252="",FALSE,IF($I252&gt;9999999,IF($I252&lt;100000000,FALSE,TRUE),TRUE))</formula>
    </cfRule>
  </conditionalFormatting>
  <conditionalFormatting sqref="H270 H334 F326:H333">
    <cfRule type="expression" dxfId="9217" priority="9865">
      <formula>MID($I252,2,7)="0000000"</formula>
    </cfRule>
    <cfRule type="expression" dxfId="9216" priority="9866">
      <formula>MID($I252,3,6)="000000"</formula>
    </cfRule>
    <cfRule type="expression" dxfId="9215" priority="9867">
      <formula>MID($I252,4,5)="00000"</formula>
    </cfRule>
    <cfRule type="expression" dxfId="9214" priority="9868">
      <formula>MID($I252,5,4)="0000"</formula>
    </cfRule>
    <cfRule type="expression" dxfId="9213" priority="9869">
      <formula>MID($I252,7,2)="00"</formula>
    </cfRule>
    <cfRule type="expression" dxfId="9212" priority="9870">
      <formula>MID($I252,8,1)="0"</formula>
    </cfRule>
    <cfRule type="expression" dxfId="9211" priority="9871">
      <formula>$N252="Excluído"</formula>
    </cfRule>
    <cfRule type="expression" dxfId="9210" priority="9872">
      <formula>$N252="Alterar"</formula>
    </cfRule>
    <cfRule type="expression" dxfId="9209" priority="9873">
      <formula>$N252="Excluir"</formula>
    </cfRule>
    <cfRule type="expression" dxfId="9208" priority="9874">
      <formula>$N252="Incluir"</formula>
    </cfRule>
  </conditionalFormatting>
  <conditionalFormatting sqref="F270">
    <cfRule type="expression" dxfId="9207" priority="9875">
      <formula>IF($I252="",FALSE,IF($I252&gt;9999999,IF($I252&lt;100000000,FALSE,TRUE),TRUE))</formula>
    </cfRule>
  </conditionalFormatting>
  <conditionalFormatting sqref="F270">
    <cfRule type="expression" dxfId="9206" priority="9876">
      <formula>MID($I252,2,7)="0000000"</formula>
    </cfRule>
    <cfRule type="expression" dxfId="9205" priority="9877">
      <formula>MID($I252,3,6)="000000"</formula>
    </cfRule>
    <cfRule type="expression" dxfId="9204" priority="9878">
      <formula>MID($I252,4,5)="00000"</formula>
    </cfRule>
    <cfRule type="expression" dxfId="9203" priority="9879">
      <formula>MID($I252,5,4)="0000"</formula>
    </cfRule>
    <cfRule type="expression" dxfId="9202" priority="9880">
      <formula>MID($I252,7,2)="00"</formula>
    </cfRule>
    <cfRule type="expression" dxfId="9201" priority="9881">
      <formula>MID($I252,8,1)="0"</formula>
    </cfRule>
    <cfRule type="expression" dxfId="9200" priority="9882">
      <formula>$N252="Excluído"</formula>
    </cfRule>
    <cfRule type="expression" dxfId="9199" priority="9883">
      <formula>$N252="Alterar"</formula>
    </cfRule>
    <cfRule type="expression" dxfId="9198" priority="9884">
      <formula>$N252="Excluir"</formula>
    </cfRule>
    <cfRule type="expression" dxfId="9197" priority="9885">
      <formula>$N252="Incluir"</formula>
    </cfRule>
  </conditionalFormatting>
  <conditionalFormatting sqref="F272 H272 H349:H352 H354:H362 F354:F362 H336:H341">
    <cfRule type="expression" dxfId="9196" priority="9886">
      <formula>IF($I253="",FALSE,IF($I253&gt;9999999,IF($I253&lt;100000000,FALSE,TRUE),TRUE))</formula>
    </cfRule>
  </conditionalFormatting>
  <conditionalFormatting sqref="F272 H272 F354:H362">
    <cfRule type="expression" dxfId="9195" priority="9887">
      <formula>MID($I253,2,7)="0000000"</formula>
    </cfRule>
    <cfRule type="expression" dxfId="9194" priority="9888">
      <formula>MID($I253,3,6)="000000"</formula>
    </cfRule>
    <cfRule type="expression" dxfId="9193" priority="9889">
      <formula>MID($I253,4,5)="00000"</formula>
    </cfRule>
    <cfRule type="expression" dxfId="9192" priority="9890">
      <formula>MID($I253,5,4)="0000"</formula>
    </cfRule>
    <cfRule type="expression" dxfId="9191" priority="9891">
      <formula>MID($I253,7,2)="00"</formula>
    </cfRule>
    <cfRule type="expression" dxfId="9190" priority="9892">
      <formula>MID($I253,8,1)="0"</formula>
    </cfRule>
    <cfRule type="expression" dxfId="9189" priority="9893">
      <formula>$N253="Excluído"</formula>
    </cfRule>
    <cfRule type="expression" dxfId="9188" priority="9894">
      <formula>$N253="Alterar"</formula>
    </cfRule>
    <cfRule type="expression" dxfId="9187" priority="9895">
      <formula>$N253="Excluir"</formula>
    </cfRule>
    <cfRule type="expression" dxfId="9186" priority="9896">
      <formula>$N253="Incluir"</formula>
    </cfRule>
  </conditionalFormatting>
  <conditionalFormatting sqref="F274">
    <cfRule type="expression" dxfId="9185" priority="7998">
      <formula>IF($I274="",FALSE,IF($I274&gt;9999999,IF($I274&lt;100000000,FALSE,TRUE),TRUE))</formula>
    </cfRule>
  </conditionalFormatting>
  <conditionalFormatting sqref="F274:H274">
    <cfRule type="expression" dxfId="9184" priority="7999">
      <formula>MID($I274,2,7)="0000000"</formula>
    </cfRule>
    <cfRule type="expression" dxfId="9183" priority="8000">
      <formula>MID($I274,3,6)="000000"</formula>
    </cfRule>
    <cfRule type="expression" dxfId="9182" priority="8001">
      <formula>MID($I274,4,5)="00000"</formula>
    </cfRule>
    <cfRule type="expression" dxfId="9181" priority="8002">
      <formula>MID($I274,5,4)="0000"</formula>
    </cfRule>
    <cfRule type="expression" dxfId="9180" priority="8003">
      <formula>MID($I274,7,2)="00"</formula>
    </cfRule>
    <cfRule type="expression" dxfId="9179" priority="8004">
      <formula>MID($I274,8,1)="0"</formula>
    </cfRule>
    <cfRule type="expression" dxfId="9178" priority="8005">
      <formula>$N274="Excluído"</formula>
    </cfRule>
    <cfRule type="expression" dxfId="9177" priority="8006">
      <formula>$N274="Alterar"</formula>
    </cfRule>
    <cfRule type="expression" dxfId="9176" priority="8007">
      <formula>$N274="Excluir"</formula>
    </cfRule>
    <cfRule type="expression" dxfId="9175" priority="8008">
      <formula>$N274="Incluir"</formula>
    </cfRule>
  </conditionalFormatting>
  <conditionalFormatting sqref="B275:B286">
    <cfRule type="expression" dxfId="9174" priority="7987">
      <formula>IF($I275="",FALSE,IF($I275&gt;9999999,IF($I275&lt;100000000,FALSE,TRUE),TRUE))</formula>
    </cfRule>
  </conditionalFormatting>
  <conditionalFormatting sqref="B275:D286">
    <cfRule type="expression" dxfId="9173" priority="7988">
      <formula>MID($I275,2,7)="0000000"</formula>
    </cfRule>
    <cfRule type="expression" dxfId="9172" priority="7989">
      <formula>MID($I275,3,6)="000000"</formula>
    </cfRule>
    <cfRule type="expression" dxfId="9171" priority="7990">
      <formula>MID($I275,4,5)="00000"</formula>
    </cfRule>
    <cfRule type="expression" dxfId="9170" priority="7991">
      <formula>MID($I275,5,4)="0000"</formula>
    </cfRule>
    <cfRule type="expression" dxfId="9169" priority="7992">
      <formula>MID($I275,7,2)="00"</formula>
    </cfRule>
    <cfRule type="expression" dxfId="9168" priority="7993">
      <formula>MID($I275,8,1)="0"</formula>
    </cfRule>
    <cfRule type="expression" dxfId="9167" priority="7994">
      <formula>$N275="Excluído"</formula>
    </cfRule>
    <cfRule type="expression" dxfId="9166" priority="7995">
      <formula>$N275="Alterar"</formula>
    </cfRule>
    <cfRule type="expression" dxfId="9165" priority="7996">
      <formula>$N275="Excluir"</formula>
    </cfRule>
    <cfRule type="expression" dxfId="9164" priority="7997">
      <formula>$N275="Incluir"</formula>
    </cfRule>
  </conditionalFormatting>
  <conditionalFormatting sqref="F281 H281">
    <cfRule type="expression" dxfId="9163" priority="7965">
      <formula>IF($I271="",FALSE,IF($I271&gt;9999999,IF($I271&lt;100000000,FALSE,TRUE),TRUE))</formula>
    </cfRule>
  </conditionalFormatting>
  <conditionalFormatting sqref="F281:H281">
    <cfRule type="expression" dxfId="9162" priority="7966">
      <formula>MID($I271,2,7)="0000000"</formula>
    </cfRule>
    <cfRule type="expression" dxfId="9161" priority="7967">
      <formula>MID($I271,3,6)="000000"</formula>
    </cfRule>
    <cfRule type="expression" dxfId="9160" priority="7968">
      <formula>MID($I271,4,5)="00000"</formula>
    </cfRule>
    <cfRule type="expression" dxfId="9159" priority="7969">
      <formula>MID($I271,5,4)="0000"</formula>
    </cfRule>
    <cfRule type="expression" dxfId="9158" priority="7970">
      <formula>MID($I271,7,2)="00"</formula>
    </cfRule>
    <cfRule type="expression" dxfId="9157" priority="7971">
      <formula>MID($I271,8,1)="0"</formula>
    </cfRule>
    <cfRule type="expression" dxfId="9156" priority="7972">
      <formula>$N271="Excluído"</formula>
    </cfRule>
    <cfRule type="expression" dxfId="9155" priority="7973">
      <formula>$N271="Alterar"</formula>
    </cfRule>
    <cfRule type="expression" dxfId="9154" priority="7974">
      <formula>$N271="Excluir"</formula>
    </cfRule>
    <cfRule type="expression" dxfId="9153" priority="7975">
      <formula>$N271="Incluir"</formula>
    </cfRule>
  </conditionalFormatting>
  <conditionalFormatting sqref="F281 H281">
    <cfRule type="expression" dxfId="9152" priority="7976">
      <formula>IF($I259="",FALSE,IF($I259&gt;9999999,IF($I259&lt;100000000,FALSE,TRUE),TRUE))</formula>
    </cfRule>
  </conditionalFormatting>
  <conditionalFormatting sqref="F281 H281">
    <cfRule type="expression" dxfId="9151" priority="7977">
      <formula>MID($I259,2,7)="0000000"</formula>
    </cfRule>
    <cfRule type="expression" dxfId="9150" priority="7978">
      <formula>MID($I259,3,6)="000000"</formula>
    </cfRule>
    <cfRule type="expression" dxfId="9149" priority="7979">
      <formula>MID($I259,4,5)="00000"</formula>
    </cfRule>
    <cfRule type="expression" dxfId="9148" priority="7980">
      <formula>MID($I259,5,4)="0000"</formula>
    </cfRule>
    <cfRule type="expression" dxfId="9147" priority="7981">
      <formula>MID($I259,7,2)="00"</formula>
    </cfRule>
    <cfRule type="expression" dxfId="9146" priority="7982">
      <formula>MID($I259,8,1)="0"</formula>
    </cfRule>
    <cfRule type="expression" dxfId="9145" priority="7983">
      <formula>$N259="Excluído"</formula>
    </cfRule>
    <cfRule type="expression" dxfId="9144" priority="7984">
      <formula>$N259="Alterar"</formula>
    </cfRule>
    <cfRule type="expression" dxfId="9143" priority="7985">
      <formula>$N259="Excluir"</formula>
    </cfRule>
    <cfRule type="expression" dxfId="9142" priority="7986">
      <formula>$N259="Incluir"</formula>
    </cfRule>
  </conditionalFormatting>
  <conditionalFormatting sqref="F276:F277 B480:B481 B438:B439 F454">
    <cfRule type="expression" dxfId="9141" priority="9897">
      <formula>IF($I278="",FALSE,IF($I278&gt;9999999,IF($I278&lt;100000000,FALSE,TRUE),TRUE))</formula>
    </cfRule>
  </conditionalFormatting>
  <conditionalFormatting sqref="F276:H277 B480:D481 B438:D439 F454:H454">
    <cfRule type="expression" dxfId="9140" priority="9898">
      <formula>MID($I278,2,7)="0000000"</formula>
    </cfRule>
    <cfRule type="expression" dxfId="9139" priority="9899">
      <formula>MID($I278,3,6)="000000"</formula>
    </cfRule>
    <cfRule type="expression" dxfId="9138" priority="9900">
      <formula>MID($I278,4,5)="00000"</formula>
    </cfRule>
    <cfRule type="expression" dxfId="9137" priority="9901">
      <formula>MID($I278,5,4)="0000"</formula>
    </cfRule>
    <cfRule type="expression" dxfId="9136" priority="9902">
      <formula>MID($I278,7,2)="00"</formula>
    </cfRule>
    <cfRule type="expression" dxfId="9135" priority="9903">
      <formula>MID($I278,8,1)="0"</formula>
    </cfRule>
    <cfRule type="expression" dxfId="9134" priority="9904">
      <formula>$N278="Excluído"</formula>
    </cfRule>
    <cfRule type="expression" dxfId="9133" priority="9905">
      <formula>$N278="Alterar"</formula>
    </cfRule>
    <cfRule type="expression" dxfId="9132" priority="9906">
      <formula>$N278="Excluir"</formula>
    </cfRule>
    <cfRule type="expression" dxfId="9131" priority="9907">
      <formula>$N278="Incluir"</formula>
    </cfRule>
  </conditionalFormatting>
  <conditionalFormatting sqref="F279 H279 B379:B380">
    <cfRule type="expression" dxfId="9130" priority="9908">
      <formula>IF($I270="",FALSE,IF($I270&gt;9999999,IF($I270&lt;100000000,FALSE,TRUE),TRUE))</formula>
    </cfRule>
  </conditionalFormatting>
  <conditionalFormatting sqref="F279:H279 B379:D380">
    <cfRule type="expression" dxfId="9129" priority="9909">
      <formula>MID($I270,2,7)="0000000"</formula>
    </cfRule>
    <cfRule type="expression" dxfId="9128" priority="9910">
      <formula>MID($I270,3,6)="000000"</formula>
    </cfRule>
    <cfRule type="expression" dxfId="9127" priority="9911">
      <formula>MID($I270,4,5)="00000"</formula>
    </cfRule>
    <cfRule type="expression" dxfId="9126" priority="9912">
      <formula>MID($I270,5,4)="0000"</formula>
    </cfRule>
    <cfRule type="expression" dxfId="9125" priority="9913">
      <formula>MID($I270,7,2)="00"</formula>
    </cfRule>
    <cfRule type="expression" dxfId="9124" priority="9914">
      <formula>MID($I270,8,1)="0"</formula>
    </cfRule>
    <cfRule type="expression" dxfId="9123" priority="9915">
      <formula>$N270="Excluído"</formula>
    </cfRule>
    <cfRule type="expression" dxfId="9122" priority="9916">
      <formula>$N270="Alterar"</formula>
    </cfRule>
    <cfRule type="expression" dxfId="9121" priority="9917">
      <formula>$N270="Excluir"</formula>
    </cfRule>
    <cfRule type="expression" dxfId="9120" priority="9918">
      <formula>$N270="Incluir"</formula>
    </cfRule>
  </conditionalFormatting>
  <conditionalFormatting sqref="F279 H279">
    <cfRule type="expression" dxfId="9119" priority="9919">
      <formula>IF($I258="",FALSE,IF($I258&gt;9999999,IF($I258&lt;100000000,FALSE,TRUE),TRUE))</formula>
    </cfRule>
  </conditionalFormatting>
  <conditionalFormatting sqref="F279 H279">
    <cfRule type="expression" dxfId="9118" priority="9920">
      <formula>MID($I258,2,7)="0000000"</formula>
    </cfRule>
    <cfRule type="expression" dxfId="9117" priority="9921">
      <formula>MID($I258,3,6)="000000"</formula>
    </cfRule>
    <cfRule type="expression" dxfId="9116" priority="9922">
      <formula>MID($I258,4,5)="00000"</formula>
    </cfRule>
    <cfRule type="expression" dxfId="9115" priority="9923">
      <formula>MID($I258,5,4)="0000"</formula>
    </cfRule>
    <cfRule type="expression" dxfId="9114" priority="9924">
      <formula>MID($I258,7,2)="00"</formula>
    </cfRule>
    <cfRule type="expression" dxfId="9113" priority="9925">
      <formula>MID($I258,8,1)="0"</formula>
    </cfRule>
    <cfRule type="expression" dxfId="9112" priority="9926">
      <formula>$N258="Excluído"</formula>
    </cfRule>
    <cfRule type="expression" dxfId="9111" priority="9927">
      <formula>$N258="Alterar"</formula>
    </cfRule>
    <cfRule type="expression" dxfId="9110" priority="9928">
      <formula>$N258="Excluir"</formula>
    </cfRule>
    <cfRule type="expression" dxfId="9109" priority="9929">
      <formula>$N258="Incluir"</formula>
    </cfRule>
  </conditionalFormatting>
  <conditionalFormatting sqref="F283:F286 H283:H286">
    <cfRule type="expression" dxfId="9108" priority="9930">
      <formula>IF($I272="",FALSE,IF($I272&gt;9999999,IF($I272&lt;100000000,FALSE,TRUE),TRUE))</formula>
    </cfRule>
  </conditionalFormatting>
  <conditionalFormatting sqref="F283:H286">
    <cfRule type="expression" dxfId="9107" priority="9931">
      <formula>MID($I272,2,7)="0000000"</formula>
    </cfRule>
    <cfRule type="expression" dxfId="9106" priority="9932">
      <formula>MID($I272,3,6)="000000"</formula>
    </cfRule>
    <cfRule type="expression" dxfId="9105" priority="9933">
      <formula>MID($I272,4,5)="00000"</formula>
    </cfRule>
    <cfRule type="expression" dxfId="9104" priority="9934">
      <formula>MID($I272,5,4)="0000"</formula>
    </cfRule>
    <cfRule type="expression" dxfId="9103" priority="9935">
      <formula>MID($I272,7,2)="00"</formula>
    </cfRule>
    <cfRule type="expression" dxfId="9102" priority="9936">
      <formula>MID($I272,8,1)="0"</formula>
    </cfRule>
    <cfRule type="expression" dxfId="9101" priority="9937">
      <formula>$N272="Excluído"</formula>
    </cfRule>
    <cfRule type="expression" dxfId="9100" priority="9938">
      <formula>$N272="Alterar"</formula>
    </cfRule>
    <cfRule type="expression" dxfId="9099" priority="9939">
      <formula>$N272="Excluir"</formula>
    </cfRule>
    <cfRule type="expression" dxfId="9098" priority="9940">
      <formula>$N272="Incluir"</formula>
    </cfRule>
  </conditionalFormatting>
  <conditionalFormatting sqref="F283:F286 H283:H286 F294:F298 H294:H299">
    <cfRule type="expression" dxfId="9097" priority="9941">
      <formula>IF($I260="",FALSE,IF($I260&gt;9999999,IF($I260&lt;100000000,FALSE,TRUE),TRUE))</formula>
    </cfRule>
  </conditionalFormatting>
  <conditionalFormatting sqref="F283:F286 H283:H286 F294:F298 H294:H299">
    <cfRule type="expression" dxfId="9096" priority="9942">
      <formula>MID($I260,2,7)="0000000"</formula>
    </cfRule>
    <cfRule type="expression" dxfId="9095" priority="9943">
      <formula>MID($I260,3,6)="000000"</formula>
    </cfRule>
    <cfRule type="expression" dxfId="9094" priority="9944">
      <formula>MID($I260,4,5)="00000"</formula>
    </cfRule>
    <cfRule type="expression" dxfId="9093" priority="9945">
      <formula>MID($I260,5,4)="0000"</formula>
    </cfRule>
    <cfRule type="expression" dxfId="9092" priority="9946">
      <formula>MID($I260,7,2)="00"</formula>
    </cfRule>
    <cfRule type="expression" dxfId="9091" priority="9947">
      <formula>MID($I260,8,1)="0"</formula>
    </cfRule>
    <cfRule type="expression" dxfId="9090" priority="9948">
      <formula>$N260="Excluído"</formula>
    </cfRule>
    <cfRule type="expression" dxfId="9089" priority="9949">
      <formula>$N260="Alterar"</formula>
    </cfRule>
    <cfRule type="expression" dxfId="9088" priority="9950">
      <formula>$N260="Excluir"</formula>
    </cfRule>
    <cfRule type="expression" dxfId="9087" priority="9951">
      <formula>$N260="Incluir"</formula>
    </cfRule>
  </conditionalFormatting>
  <conditionalFormatting sqref="F287">
    <cfRule type="expression" dxfId="9086" priority="7954">
      <formula>IF($I287="",FALSE,IF($I287&gt;9999999,IF($I287&lt;100000000,FALSE,TRUE),TRUE))</formula>
    </cfRule>
  </conditionalFormatting>
  <conditionalFormatting sqref="F287:H287">
    <cfRule type="expression" dxfId="9085" priority="7955">
      <formula>MID($I287,2,7)="0000000"</formula>
    </cfRule>
    <cfRule type="expression" dxfId="9084" priority="7956">
      <formula>MID($I287,3,6)="000000"</formula>
    </cfRule>
    <cfRule type="expression" dxfId="9083" priority="7957">
      <formula>MID($I287,4,5)="00000"</formula>
    </cfRule>
    <cfRule type="expression" dxfId="9082" priority="7958">
      <formula>MID($I287,5,4)="0000"</formula>
    </cfRule>
    <cfRule type="expression" dxfId="9081" priority="7959">
      <formula>MID($I287,7,2)="00"</formula>
    </cfRule>
    <cfRule type="expression" dxfId="9080" priority="7960">
      <formula>MID($I287,8,1)="0"</formula>
    </cfRule>
    <cfRule type="expression" dxfId="9079" priority="7961">
      <formula>$N287="Excluído"</formula>
    </cfRule>
    <cfRule type="expression" dxfId="9078" priority="7962">
      <formula>$N287="Alterar"</formula>
    </cfRule>
    <cfRule type="expression" dxfId="9077" priority="7963">
      <formula>$N287="Excluir"</formula>
    </cfRule>
    <cfRule type="expression" dxfId="9076" priority="7964">
      <formula>$N287="Incluir"</formula>
    </cfRule>
  </conditionalFormatting>
  <conditionalFormatting sqref="F288 H288">
    <cfRule type="expression" dxfId="9075" priority="7932">
      <formula>IF($I277="",FALSE,IF($I277&gt;9999999,IF($I277&lt;100000000,FALSE,TRUE),TRUE))</formula>
    </cfRule>
  </conditionalFormatting>
  <conditionalFormatting sqref="F288:H288">
    <cfRule type="expression" dxfId="9074" priority="7933">
      <formula>MID($I277,2,7)="0000000"</formula>
    </cfRule>
    <cfRule type="expression" dxfId="9073" priority="7934">
      <formula>MID($I277,3,6)="000000"</formula>
    </cfRule>
    <cfRule type="expression" dxfId="9072" priority="7935">
      <formula>MID($I277,4,5)="00000"</formula>
    </cfRule>
    <cfRule type="expression" dxfId="9071" priority="7936">
      <formula>MID($I277,5,4)="0000"</formula>
    </cfRule>
    <cfRule type="expression" dxfId="9070" priority="7937">
      <formula>MID($I277,7,2)="00"</formula>
    </cfRule>
    <cfRule type="expression" dxfId="9069" priority="7938">
      <formula>MID($I277,8,1)="0"</formula>
    </cfRule>
    <cfRule type="expression" dxfId="9068" priority="7939">
      <formula>$N277="Excluído"</formula>
    </cfRule>
    <cfRule type="expression" dxfId="9067" priority="7940">
      <formula>$N277="Alterar"</formula>
    </cfRule>
    <cfRule type="expression" dxfId="9066" priority="7941">
      <formula>$N277="Excluir"</formula>
    </cfRule>
    <cfRule type="expression" dxfId="9065" priority="7942">
      <formula>$N277="Incluir"</formula>
    </cfRule>
  </conditionalFormatting>
  <conditionalFormatting sqref="F288 H288">
    <cfRule type="expression" dxfId="9064" priority="7943">
      <formula>IF($I265="",FALSE,IF($I265&gt;9999999,IF($I265&lt;100000000,FALSE,TRUE),TRUE))</formula>
    </cfRule>
  </conditionalFormatting>
  <conditionalFormatting sqref="F288 H288">
    <cfRule type="expression" dxfId="9063" priority="7944">
      <formula>MID($I265,2,7)="0000000"</formula>
    </cfRule>
    <cfRule type="expression" dxfId="9062" priority="7945">
      <formula>MID($I265,3,6)="000000"</formula>
    </cfRule>
    <cfRule type="expression" dxfId="9061" priority="7946">
      <formula>MID($I265,4,5)="00000"</formula>
    </cfRule>
    <cfRule type="expression" dxfId="9060" priority="7947">
      <formula>MID($I265,5,4)="0000"</formula>
    </cfRule>
    <cfRule type="expression" dxfId="9059" priority="7948">
      <formula>MID($I265,7,2)="00"</formula>
    </cfRule>
    <cfRule type="expression" dxfId="9058" priority="7949">
      <formula>MID($I265,8,1)="0"</formula>
    </cfRule>
    <cfRule type="expression" dxfId="9057" priority="7950">
      <formula>$N265="Excluído"</formula>
    </cfRule>
    <cfRule type="expression" dxfId="9056" priority="7951">
      <formula>$N265="Alterar"</formula>
    </cfRule>
    <cfRule type="expression" dxfId="9055" priority="7952">
      <formula>$N265="Excluir"</formula>
    </cfRule>
    <cfRule type="expression" dxfId="9054" priority="7953">
      <formula>$N265="Incluir"</formula>
    </cfRule>
  </conditionalFormatting>
  <conditionalFormatting sqref="B289">
    <cfRule type="expression" dxfId="9053" priority="7921">
      <formula>IF($I289="",FALSE,IF($I289&gt;9999999,IF($I289&lt;100000000,FALSE,TRUE),TRUE))</formula>
    </cfRule>
  </conditionalFormatting>
  <conditionalFormatting sqref="B289:D289">
    <cfRule type="expression" dxfId="9052" priority="7922">
      <formula>MID($I289,2,7)="0000000"</formula>
    </cfRule>
    <cfRule type="expression" dxfId="9051" priority="7923">
      <formula>MID($I289,3,6)="000000"</formula>
    </cfRule>
    <cfRule type="expression" dxfId="9050" priority="7924">
      <formula>MID($I289,4,5)="00000"</formula>
    </cfRule>
    <cfRule type="expression" dxfId="9049" priority="7925">
      <formula>MID($I289,5,4)="0000"</formula>
    </cfRule>
    <cfRule type="expression" dxfId="9048" priority="7926">
      <formula>MID($I289,7,2)="00"</formula>
    </cfRule>
    <cfRule type="expression" dxfId="9047" priority="7927">
      <formula>MID($I289,8,1)="0"</formula>
    </cfRule>
    <cfRule type="expression" dxfId="9046" priority="7928">
      <formula>$N289="Excluído"</formula>
    </cfRule>
    <cfRule type="expression" dxfId="9045" priority="7929">
      <formula>$N289="Alterar"</formula>
    </cfRule>
    <cfRule type="expression" dxfId="9044" priority="7930">
      <formula>$N289="Excluir"</formula>
    </cfRule>
    <cfRule type="expression" dxfId="9043" priority="7931">
      <formula>$N289="Incluir"</formula>
    </cfRule>
  </conditionalFormatting>
  <conditionalFormatting sqref="B290">
    <cfRule type="expression" dxfId="9042" priority="7910">
      <formula>IF($I290="",FALSE,IF($I290&gt;9999999,IF($I290&lt;100000000,FALSE,TRUE),TRUE))</formula>
    </cfRule>
  </conditionalFormatting>
  <conditionalFormatting sqref="B290:D290">
    <cfRule type="expression" dxfId="9041" priority="7911">
      <formula>MID($I290,2,7)="0000000"</formula>
    </cfRule>
    <cfRule type="expression" dxfId="9040" priority="7912">
      <formula>MID($I290,3,6)="000000"</formula>
    </cfRule>
    <cfRule type="expression" dxfId="9039" priority="7913">
      <formula>MID($I290,4,5)="00000"</formula>
    </cfRule>
    <cfRule type="expression" dxfId="9038" priority="7914">
      <formula>MID($I290,5,4)="0000"</formula>
    </cfRule>
    <cfRule type="expression" dxfId="9037" priority="7915">
      <formula>MID($I290,7,2)="00"</formula>
    </cfRule>
    <cfRule type="expression" dxfId="9036" priority="7916">
      <formula>MID($I290,8,1)="0"</formula>
    </cfRule>
    <cfRule type="expression" dxfId="9035" priority="7917">
      <formula>$N290="Excluído"</formula>
    </cfRule>
    <cfRule type="expression" dxfId="9034" priority="7918">
      <formula>$N290="Alterar"</formula>
    </cfRule>
    <cfRule type="expression" dxfId="9033" priority="7919">
      <formula>$N290="Excluir"</formula>
    </cfRule>
    <cfRule type="expression" dxfId="9032" priority="7920">
      <formula>$N290="Incluir"</formula>
    </cfRule>
  </conditionalFormatting>
  <conditionalFormatting sqref="B288">
    <cfRule type="expression" dxfId="9031" priority="7899">
      <formula>IF($I288="",FALSE,IF($I288&gt;9999999,IF($I288&lt;100000000,FALSE,TRUE),TRUE))</formula>
    </cfRule>
  </conditionalFormatting>
  <conditionalFormatting sqref="B288:D288">
    <cfRule type="expression" dxfId="9030" priority="7900">
      <formula>MID($I288,2,7)="0000000"</formula>
    </cfRule>
    <cfRule type="expression" dxfId="9029" priority="7901">
      <formula>MID($I288,3,6)="000000"</formula>
    </cfRule>
    <cfRule type="expression" dxfId="9028" priority="7902">
      <formula>MID($I288,4,5)="00000"</formula>
    </cfRule>
    <cfRule type="expression" dxfId="9027" priority="7903">
      <formula>MID($I288,5,4)="0000"</formula>
    </cfRule>
    <cfRule type="expression" dxfId="9026" priority="7904">
      <formula>MID($I288,7,2)="00"</formula>
    </cfRule>
    <cfRule type="expression" dxfId="9025" priority="7905">
      <formula>MID($I288,8,1)="0"</formula>
    </cfRule>
    <cfRule type="expression" dxfId="9024" priority="7906">
      <formula>$N288="Excluído"</formula>
    </cfRule>
    <cfRule type="expression" dxfId="9023" priority="7907">
      <formula>$N288="Alterar"</formula>
    </cfRule>
    <cfRule type="expression" dxfId="9022" priority="7908">
      <formula>$N288="Excluir"</formula>
    </cfRule>
    <cfRule type="expression" dxfId="9021" priority="7909">
      <formula>$N288="Incluir"</formula>
    </cfRule>
  </conditionalFormatting>
  <conditionalFormatting sqref="B287">
    <cfRule type="expression" dxfId="9020" priority="9952">
      <formula>IF(#REF!="",FALSE,IF(#REF!&gt;9999999,IF(#REF!&lt;100000000,FALSE,TRUE),TRUE))</formula>
    </cfRule>
  </conditionalFormatting>
  <conditionalFormatting sqref="B287:D287">
    <cfRule type="expression" dxfId="9019" priority="9953">
      <formula>MID(#REF!,2,7)="0000000"</formula>
    </cfRule>
    <cfRule type="expression" dxfId="9018" priority="9954">
      <formula>MID(#REF!,3,6)="000000"</formula>
    </cfRule>
    <cfRule type="expression" dxfId="9017" priority="9955">
      <formula>MID(#REF!,4,5)="00000"</formula>
    </cfRule>
    <cfRule type="expression" dxfId="9016" priority="9956">
      <formula>MID(#REF!,5,4)="0000"</formula>
    </cfRule>
    <cfRule type="expression" dxfId="9015" priority="9957">
      <formula>MID(#REF!,7,2)="00"</formula>
    </cfRule>
    <cfRule type="expression" dxfId="9014" priority="9958">
      <formula>MID(#REF!,8,1)="0"</formula>
    </cfRule>
    <cfRule type="expression" dxfId="9013" priority="9959">
      <formula>#REF!="Excluído"</formula>
    </cfRule>
    <cfRule type="expression" dxfId="9012" priority="9960">
      <formula>#REF!="Alterar"</formula>
    </cfRule>
    <cfRule type="expression" dxfId="9011" priority="9961">
      <formula>#REF!="Excluir"</formula>
    </cfRule>
    <cfRule type="expression" dxfId="9010" priority="9962">
      <formula>#REF!="Incluir"</formula>
    </cfRule>
  </conditionalFormatting>
  <conditionalFormatting sqref="F289 H289">
    <cfRule type="expression" dxfId="9009" priority="7877">
      <formula>IF($I278="",FALSE,IF($I278&gt;9999999,IF($I278&lt;100000000,FALSE,TRUE),TRUE))</formula>
    </cfRule>
  </conditionalFormatting>
  <conditionalFormatting sqref="F289:H289">
    <cfRule type="expression" dxfId="9008" priority="7878">
      <formula>MID($I278,2,7)="0000000"</formula>
    </cfRule>
    <cfRule type="expression" dxfId="9007" priority="7879">
      <formula>MID($I278,3,6)="000000"</formula>
    </cfRule>
    <cfRule type="expression" dxfId="9006" priority="7880">
      <formula>MID($I278,4,5)="00000"</formula>
    </cfRule>
    <cfRule type="expression" dxfId="9005" priority="7881">
      <formula>MID($I278,5,4)="0000"</formula>
    </cfRule>
    <cfRule type="expression" dxfId="9004" priority="7882">
      <formula>MID($I278,7,2)="00"</formula>
    </cfRule>
    <cfRule type="expression" dxfId="9003" priority="7883">
      <formula>MID($I278,8,1)="0"</formula>
    </cfRule>
    <cfRule type="expression" dxfId="9002" priority="7884">
      <formula>$N278="Excluído"</formula>
    </cfRule>
    <cfRule type="expression" dxfId="9001" priority="7885">
      <formula>$N278="Alterar"</formula>
    </cfRule>
    <cfRule type="expression" dxfId="9000" priority="7886">
      <formula>$N278="Excluir"</formula>
    </cfRule>
    <cfRule type="expression" dxfId="8999" priority="7887">
      <formula>$N278="Incluir"</formula>
    </cfRule>
  </conditionalFormatting>
  <conditionalFormatting sqref="F289 H289">
    <cfRule type="expression" dxfId="8998" priority="7888">
      <formula>IF($I266="",FALSE,IF($I266&gt;9999999,IF($I266&lt;100000000,FALSE,TRUE),TRUE))</formula>
    </cfRule>
  </conditionalFormatting>
  <conditionalFormatting sqref="F289 H289">
    <cfRule type="expression" dxfId="8997" priority="7889">
      <formula>MID($I266,2,7)="0000000"</formula>
    </cfRule>
    <cfRule type="expression" dxfId="8996" priority="7890">
      <formula>MID($I266,3,6)="000000"</formula>
    </cfRule>
    <cfRule type="expression" dxfId="8995" priority="7891">
      <formula>MID($I266,4,5)="00000"</formula>
    </cfRule>
    <cfRule type="expression" dxfId="8994" priority="7892">
      <formula>MID($I266,5,4)="0000"</formula>
    </cfRule>
    <cfRule type="expression" dxfId="8993" priority="7893">
      <formula>MID($I266,7,2)="00"</formula>
    </cfRule>
    <cfRule type="expression" dxfId="8992" priority="7894">
      <formula>MID($I266,8,1)="0"</formula>
    </cfRule>
    <cfRule type="expression" dxfId="8991" priority="7895">
      <formula>$N266="Excluído"</formula>
    </cfRule>
    <cfRule type="expression" dxfId="8990" priority="7896">
      <formula>$N266="Alterar"</formula>
    </cfRule>
    <cfRule type="expression" dxfId="8989" priority="7897">
      <formula>$N266="Excluir"</formula>
    </cfRule>
    <cfRule type="expression" dxfId="8988" priority="7898">
      <formula>$N266="Incluir"</formula>
    </cfRule>
  </conditionalFormatting>
  <conditionalFormatting sqref="F290 H290">
    <cfRule type="expression" dxfId="8987" priority="7855">
      <formula>IF($I279="",FALSE,IF($I279&gt;9999999,IF($I279&lt;100000000,FALSE,TRUE),TRUE))</formula>
    </cfRule>
  </conditionalFormatting>
  <conditionalFormatting sqref="F290:H290">
    <cfRule type="expression" dxfId="8986" priority="7856">
      <formula>MID($I279,2,7)="0000000"</formula>
    </cfRule>
    <cfRule type="expression" dxfId="8985" priority="7857">
      <formula>MID($I279,3,6)="000000"</formula>
    </cfRule>
    <cfRule type="expression" dxfId="8984" priority="7858">
      <formula>MID($I279,4,5)="00000"</formula>
    </cfRule>
    <cfRule type="expression" dxfId="8983" priority="7859">
      <formula>MID($I279,5,4)="0000"</formula>
    </cfRule>
    <cfRule type="expression" dxfId="8982" priority="7860">
      <formula>MID($I279,7,2)="00"</formula>
    </cfRule>
    <cfRule type="expression" dxfId="8981" priority="7861">
      <formula>MID($I279,8,1)="0"</formula>
    </cfRule>
    <cfRule type="expression" dxfId="8980" priority="7862">
      <formula>$N279="Excluído"</formula>
    </cfRule>
    <cfRule type="expression" dxfId="8979" priority="7863">
      <formula>$N279="Alterar"</formula>
    </cfRule>
    <cfRule type="expression" dxfId="8978" priority="7864">
      <formula>$N279="Excluir"</formula>
    </cfRule>
    <cfRule type="expression" dxfId="8977" priority="7865">
      <formula>$N279="Incluir"</formula>
    </cfRule>
  </conditionalFormatting>
  <conditionalFormatting sqref="F290 H290">
    <cfRule type="expression" dxfId="8976" priority="7866">
      <formula>IF($I267="",FALSE,IF($I267&gt;9999999,IF($I267&lt;100000000,FALSE,TRUE),TRUE))</formula>
    </cfRule>
  </conditionalFormatting>
  <conditionalFormatting sqref="F290 H290">
    <cfRule type="expression" dxfId="8975" priority="7867">
      <formula>MID($I267,2,7)="0000000"</formula>
    </cfRule>
    <cfRule type="expression" dxfId="8974" priority="7868">
      <formula>MID($I267,3,6)="000000"</formula>
    </cfRule>
    <cfRule type="expression" dxfId="8973" priority="7869">
      <formula>MID($I267,4,5)="00000"</formula>
    </cfRule>
    <cfRule type="expression" dxfId="8972" priority="7870">
      <formula>MID($I267,5,4)="0000"</formula>
    </cfRule>
    <cfRule type="expression" dxfId="8971" priority="7871">
      <formula>MID($I267,7,2)="00"</formula>
    </cfRule>
    <cfRule type="expression" dxfId="8970" priority="7872">
      <formula>MID($I267,8,1)="0"</formula>
    </cfRule>
    <cfRule type="expression" dxfId="8969" priority="7873">
      <formula>$N267="Excluído"</formula>
    </cfRule>
    <cfRule type="expression" dxfId="8968" priority="7874">
      <formula>$N267="Alterar"</formula>
    </cfRule>
    <cfRule type="expression" dxfId="8967" priority="7875">
      <formula>$N267="Excluir"</formula>
    </cfRule>
    <cfRule type="expression" dxfId="8966" priority="7876">
      <formula>$N267="Incluir"</formula>
    </cfRule>
  </conditionalFormatting>
  <conditionalFormatting sqref="B301:B306">
    <cfRule type="expression" dxfId="8965" priority="7822">
      <formula>IF($I301="",FALSE,IF($I301&gt;9999999,IF($I301&lt;100000000,FALSE,TRUE),TRUE))</formula>
    </cfRule>
  </conditionalFormatting>
  <conditionalFormatting sqref="B292:B299">
    <cfRule type="expression" dxfId="8964" priority="7844">
      <formula>IF($I292="",FALSE,IF($I292&gt;9999999,IF($I292&lt;100000000,FALSE,TRUE),TRUE))</formula>
    </cfRule>
  </conditionalFormatting>
  <conditionalFormatting sqref="B292:D299">
    <cfRule type="expression" dxfId="8963" priority="7845">
      <formula>MID($I292,2,7)="0000000"</formula>
    </cfRule>
    <cfRule type="expression" dxfId="8962" priority="7846">
      <formula>MID($I292,3,6)="000000"</formula>
    </cfRule>
    <cfRule type="expression" dxfId="8961" priority="7847">
      <formula>MID($I292,4,5)="00000"</formula>
    </cfRule>
    <cfRule type="expression" dxfId="8960" priority="7848">
      <formula>MID($I292,5,4)="0000"</formula>
    </cfRule>
    <cfRule type="expression" dxfId="8959" priority="7849">
      <formula>MID($I292,7,2)="00"</formula>
    </cfRule>
    <cfRule type="expression" dxfId="8958" priority="7850">
      <formula>MID($I292,8,1)="0"</formula>
    </cfRule>
    <cfRule type="expression" dxfId="8957" priority="7851">
      <formula>$N292="Excluído"</formula>
    </cfRule>
    <cfRule type="expression" dxfId="8956" priority="7852">
      <formula>$N292="Alterar"</formula>
    </cfRule>
    <cfRule type="expression" dxfId="8955" priority="7853">
      <formula>$N292="Excluir"</formula>
    </cfRule>
    <cfRule type="expression" dxfId="8954" priority="7854">
      <formula>$N292="Incluir"</formula>
    </cfRule>
  </conditionalFormatting>
  <conditionalFormatting sqref="B301:D306">
    <cfRule type="expression" dxfId="8953" priority="7823">
      <formula>MID($I301,2,7)="0000000"</formula>
    </cfRule>
    <cfRule type="expression" dxfId="8952" priority="7824">
      <formula>MID($I301,3,6)="000000"</formula>
    </cfRule>
    <cfRule type="expression" dxfId="8951" priority="7825">
      <formula>MID($I301,4,5)="00000"</formula>
    </cfRule>
    <cfRule type="expression" dxfId="8950" priority="7826">
      <formula>MID($I301,5,4)="0000"</formula>
    </cfRule>
    <cfRule type="expression" dxfId="8949" priority="7827">
      <formula>MID($I301,7,2)="00"</formula>
    </cfRule>
    <cfRule type="expression" dxfId="8948" priority="7828">
      <formula>MID($I301,8,1)="0"</formula>
    </cfRule>
    <cfRule type="expression" dxfId="8947" priority="7829">
      <formula>$N301="Excluído"</formula>
    </cfRule>
    <cfRule type="expression" dxfId="8946" priority="7830">
      <formula>$N301="Alterar"</formula>
    </cfRule>
    <cfRule type="expression" dxfId="8945" priority="7831">
      <formula>$N301="Excluir"</formula>
    </cfRule>
    <cfRule type="expression" dxfId="8944" priority="7832">
      <formula>$N301="Incluir"</formula>
    </cfRule>
  </conditionalFormatting>
  <conditionalFormatting sqref="F300">
    <cfRule type="expression" dxfId="8943" priority="7833">
      <formula>IF($I300="",FALSE,IF($I300&gt;9999999,IF($I300&lt;100000000,FALSE,TRUE),TRUE))</formula>
    </cfRule>
  </conditionalFormatting>
  <conditionalFormatting sqref="F300:H300">
    <cfRule type="expression" dxfId="8942" priority="7834">
      <formula>MID($I300,2,7)="0000000"</formula>
    </cfRule>
    <cfRule type="expression" dxfId="8941" priority="7835">
      <formula>MID($I300,3,6)="000000"</formula>
    </cfRule>
    <cfRule type="expression" dxfId="8940" priority="7836">
      <formula>MID($I300,4,5)="00000"</formula>
    </cfRule>
    <cfRule type="expression" dxfId="8939" priority="7837">
      <formula>MID($I300,5,4)="0000"</formula>
    </cfRule>
    <cfRule type="expression" dxfId="8938" priority="7838">
      <formula>MID($I300,7,2)="00"</formula>
    </cfRule>
    <cfRule type="expression" dxfId="8937" priority="7839">
      <formula>MID($I300,8,1)="0"</formula>
    </cfRule>
    <cfRule type="expression" dxfId="8936" priority="7840">
      <formula>$N300="Excluído"</formula>
    </cfRule>
    <cfRule type="expression" dxfId="8935" priority="7841">
      <formula>$N300="Alterar"</formula>
    </cfRule>
    <cfRule type="expression" dxfId="8934" priority="7842">
      <formula>$N300="Excluir"</formula>
    </cfRule>
    <cfRule type="expression" dxfId="8933" priority="7843">
      <formula>$N300="Incluir"</formula>
    </cfRule>
  </conditionalFormatting>
  <conditionalFormatting sqref="H301 F301 F400:F401 H400">
    <cfRule type="expression" dxfId="8932" priority="9963">
      <formula>IF($I277="",FALSE,IF($I277&gt;9999999,IF($I277&lt;100000000,FALSE,TRUE),TRUE))</formula>
    </cfRule>
  </conditionalFormatting>
  <conditionalFormatting sqref="H301 F301 F400:H400 F401:G401">
    <cfRule type="expression" dxfId="8931" priority="9964">
      <formula>MID($I277,2,7)="0000000"</formula>
    </cfRule>
    <cfRule type="expression" dxfId="8930" priority="9965">
      <formula>MID($I277,3,6)="000000"</formula>
    </cfRule>
    <cfRule type="expression" dxfId="8929" priority="9966">
      <formula>MID($I277,4,5)="00000"</formula>
    </cfRule>
    <cfRule type="expression" dxfId="8928" priority="9967">
      <formula>MID($I277,5,4)="0000"</formula>
    </cfRule>
    <cfRule type="expression" dxfId="8927" priority="9968">
      <formula>MID($I277,7,2)="00"</formula>
    </cfRule>
    <cfRule type="expression" dxfId="8926" priority="9969">
      <formula>MID($I277,8,1)="0"</formula>
    </cfRule>
    <cfRule type="expression" dxfId="8925" priority="9970">
      <formula>$N277="Excluído"</formula>
    </cfRule>
    <cfRule type="expression" dxfId="8924" priority="9971">
      <formula>$N277="Alterar"</formula>
    </cfRule>
    <cfRule type="expression" dxfId="8923" priority="9972">
      <formula>$N277="Excluir"</formula>
    </cfRule>
    <cfRule type="expression" dxfId="8922" priority="9973">
      <formula>$N277="Incluir"</formula>
    </cfRule>
  </conditionalFormatting>
  <conditionalFormatting sqref="F305 H305 H308 F394 H394 H390:H392 F390:F392">
    <cfRule type="expression" dxfId="8921" priority="9974">
      <formula>IF($I279="",FALSE,IF($I279&gt;9999999,IF($I279&lt;100000000,FALSE,TRUE),TRUE))</formula>
    </cfRule>
  </conditionalFormatting>
  <conditionalFormatting sqref="F305 H305 H308 F390:H392 F394:H394">
    <cfRule type="expression" dxfId="8920" priority="9975">
      <formula>MID($I279,2,7)="0000000"</formula>
    </cfRule>
    <cfRule type="expression" dxfId="8919" priority="9976">
      <formula>MID($I279,3,6)="000000"</formula>
    </cfRule>
    <cfRule type="expression" dxfId="8918" priority="9977">
      <formula>MID($I279,4,5)="00000"</formula>
    </cfRule>
    <cfRule type="expression" dxfId="8917" priority="9978">
      <formula>MID($I279,5,4)="0000"</formula>
    </cfRule>
    <cfRule type="expression" dxfId="8916" priority="9979">
      <formula>MID($I279,7,2)="00"</formula>
    </cfRule>
    <cfRule type="expression" dxfId="8915" priority="9980">
      <formula>MID($I279,8,1)="0"</formula>
    </cfRule>
    <cfRule type="expression" dxfId="8914" priority="9981">
      <formula>$N279="Excluído"</formula>
    </cfRule>
    <cfRule type="expression" dxfId="8913" priority="9982">
      <formula>$N279="Alterar"</formula>
    </cfRule>
    <cfRule type="expression" dxfId="8912" priority="9983">
      <formula>$N279="Excluir"</formula>
    </cfRule>
    <cfRule type="expression" dxfId="8911" priority="9984">
      <formula>$N279="Incluir"</formula>
    </cfRule>
  </conditionalFormatting>
  <conditionalFormatting sqref="F307">
    <cfRule type="expression" dxfId="8910" priority="7811">
      <formula>IF($I307="",FALSE,IF($I307&gt;9999999,IF($I307&lt;100000000,FALSE,TRUE),TRUE))</formula>
    </cfRule>
  </conditionalFormatting>
  <conditionalFormatting sqref="F307:H307">
    <cfRule type="expression" dxfId="8909" priority="7812">
      <formula>MID($I307,2,7)="0000000"</formula>
    </cfRule>
    <cfRule type="expression" dxfId="8908" priority="7813">
      <formula>MID($I307,3,6)="000000"</formula>
    </cfRule>
    <cfRule type="expression" dxfId="8907" priority="7814">
      <formula>MID($I307,4,5)="00000"</formula>
    </cfRule>
    <cfRule type="expression" dxfId="8906" priority="7815">
      <formula>MID($I307,5,4)="0000"</formula>
    </cfRule>
    <cfRule type="expression" dxfId="8905" priority="7816">
      <formula>MID($I307,7,2)="00"</formula>
    </cfRule>
    <cfRule type="expression" dxfId="8904" priority="7817">
      <formula>MID($I307,8,1)="0"</formula>
    </cfRule>
    <cfRule type="expression" dxfId="8903" priority="7818">
      <formula>$N307="Excluído"</formula>
    </cfRule>
    <cfRule type="expression" dxfId="8902" priority="7819">
      <formula>$N307="Alterar"</formula>
    </cfRule>
    <cfRule type="expression" dxfId="8901" priority="7820">
      <formula>$N307="Excluir"</formula>
    </cfRule>
    <cfRule type="expression" dxfId="8900" priority="7821">
      <formula>$N307="Incluir"</formula>
    </cfRule>
  </conditionalFormatting>
  <conditionalFormatting sqref="B311">
    <cfRule type="expression" dxfId="8899" priority="7744">
      <formula>IF($I311="",FALSE,IF($I311&gt;9999999,IF($I311&lt;100000000,FALSE,TRUE),TRUE))</formula>
    </cfRule>
  </conditionalFormatting>
  <conditionalFormatting sqref="B308:B309">
    <cfRule type="expression" dxfId="8898" priority="7800">
      <formula>IF($I308="",FALSE,IF($I308&gt;9999999,IF($I308&lt;100000000,FALSE,TRUE),TRUE))</formula>
    </cfRule>
  </conditionalFormatting>
  <conditionalFormatting sqref="B308:D309">
    <cfRule type="expression" dxfId="8897" priority="7801">
      <formula>MID($I308,2,7)="0000000"</formula>
    </cfRule>
    <cfRule type="expression" dxfId="8896" priority="7802">
      <formula>MID($I308,3,6)="000000"</formula>
    </cfRule>
    <cfRule type="expression" dxfId="8895" priority="7803">
      <formula>MID($I308,4,5)="00000"</formula>
    </cfRule>
    <cfRule type="expression" dxfId="8894" priority="7804">
      <formula>MID($I308,5,4)="0000"</formula>
    </cfRule>
    <cfRule type="expression" dxfId="8893" priority="7805">
      <formula>MID($I308,7,2)="00"</formula>
    </cfRule>
    <cfRule type="expression" dxfId="8892" priority="7806">
      <formula>MID($I308,8,1)="0"</formula>
    </cfRule>
    <cfRule type="expression" dxfId="8891" priority="7807">
      <formula>$N308="Excluído"</formula>
    </cfRule>
    <cfRule type="expression" dxfId="8890" priority="7808">
      <formula>$N308="Alterar"</formula>
    </cfRule>
    <cfRule type="expression" dxfId="8889" priority="7809">
      <formula>$N308="Excluir"</formula>
    </cfRule>
    <cfRule type="expression" dxfId="8888" priority="7810">
      <formula>$N308="Incluir"</formula>
    </cfRule>
  </conditionalFormatting>
  <conditionalFormatting sqref="F308">
    <cfRule type="expression" dxfId="8887" priority="7778">
      <formula>IF($I294="",FALSE,IF($I294&gt;9999999,IF($I294&lt;100000000,FALSE,TRUE),TRUE))</formula>
    </cfRule>
  </conditionalFormatting>
  <conditionalFormatting sqref="F308:H308">
    <cfRule type="expression" dxfId="8886" priority="7779">
      <formula>MID($I294,2,7)="0000000"</formula>
    </cfRule>
    <cfRule type="expression" dxfId="8885" priority="7780">
      <formula>MID($I294,3,6)="000000"</formula>
    </cfRule>
    <cfRule type="expression" dxfId="8884" priority="7781">
      <formula>MID($I294,4,5)="00000"</formula>
    </cfRule>
    <cfRule type="expression" dxfId="8883" priority="7782">
      <formula>MID($I294,5,4)="0000"</formula>
    </cfRule>
    <cfRule type="expression" dxfId="8882" priority="7783">
      <formula>MID($I294,7,2)="00"</formula>
    </cfRule>
    <cfRule type="expression" dxfId="8881" priority="7784">
      <formula>MID($I294,8,1)="0"</formula>
    </cfRule>
    <cfRule type="expression" dxfId="8880" priority="7785">
      <formula>$N294="Excluído"</formula>
    </cfRule>
    <cfRule type="expression" dxfId="8879" priority="7786">
      <formula>$N294="Alterar"</formula>
    </cfRule>
    <cfRule type="expression" dxfId="8878" priority="7787">
      <formula>$N294="Excluir"</formula>
    </cfRule>
    <cfRule type="expression" dxfId="8877" priority="7788">
      <formula>$N294="Incluir"</formula>
    </cfRule>
  </conditionalFormatting>
  <conditionalFormatting sqref="F308">
    <cfRule type="expression" dxfId="8876" priority="7789">
      <formula>IF($I282="",FALSE,IF($I282&gt;9999999,IF($I282&lt;100000000,FALSE,TRUE),TRUE))</formula>
    </cfRule>
  </conditionalFormatting>
  <conditionalFormatting sqref="F308">
    <cfRule type="expression" dxfId="8875" priority="7790">
      <formula>MID($I282,2,7)="0000000"</formula>
    </cfRule>
    <cfRule type="expression" dxfId="8874" priority="7791">
      <formula>MID($I282,3,6)="000000"</formula>
    </cfRule>
    <cfRule type="expression" dxfId="8873" priority="7792">
      <formula>MID($I282,4,5)="00000"</formula>
    </cfRule>
    <cfRule type="expression" dxfId="8872" priority="7793">
      <formula>MID($I282,5,4)="0000"</formula>
    </cfRule>
    <cfRule type="expression" dxfId="8871" priority="7794">
      <formula>MID($I282,7,2)="00"</formula>
    </cfRule>
    <cfRule type="expression" dxfId="8870" priority="7795">
      <formula>MID($I282,8,1)="0"</formula>
    </cfRule>
    <cfRule type="expression" dxfId="8869" priority="7796">
      <formula>$N282="Excluído"</formula>
    </cfRule>
    <cfRule type="expression" dxfId="8868" priority="7797">
      <formula>$N282="Alterar"</formula>
    </cfRule>
    <cfRule type="expression" dxfId="8867" priority="7798">
      <formula>$N282="Excluir"</formula>
    </cfRule>
    <cfRule type="expression" dxfId="8866" priority="7799">
      <formula>$N282="Incluir"</formula>
    </cfRule>
  </conditionalFormatting>
  <conditionalFormatting sqref="F310">
    <cfRule type="expression" dxfId="8865" priority="7767">
      <formula>IF($I310="",FALSE,IF($I310&gt;9999999,IF($I310&lt;100000000,FALSE,TRUE),TRUE))</formula>
    </cfRule>
  </conditionalFormatting>
  <conditionalFormatting sqref="F310:H310">
    <cfRule type="expression" dxfId="8864" priority="7768">
      <formula>MID($I310,2,7)="0000000"</formula>
    </cfRule>
    <cfRule type="expression" dxfId="8863" priority="7769">
      <formula>MID($I310,3,6)="000000"</formula>
    </cfRule>
    <cfRule type="expression" dxfId="8862" priority="7770">
      <formula>MID($I310,4,5)="00000"</formula>
    </cfRule>
    <cfRule type="expression" dxfId="8861" priority="7771">
      <formula>MID($I310,5,4)="0000"</formula>
    </cfRule>
    <cfRule type="expression" dxfId="8860" priority="7772">
      <formula>MID($I310,7,2)="00"</formula>
    </cfRule>
    <cfRule type="expression" dxfId="8859" priority="7773">
      <formula>MID($I310,8,1)="0"</formula>
    </cfRule>
    <cfRule type="expression" dxfId="8858" priority="7774">
      <formula>$N310="Excluído"</formula>
    </cfRule>
    <cfRule type="expression" dxfId="8857" priority="7775">
      <formula>$N310="Alterar"</formula>
    </cfRule>
    <cfRule type="expression" dxfId="8856" priority="7776">
      <formula>$N310="Excluir"</formula>
    </cfRule>
    <cfRule type="expression" dxfId="8855" priority="7777">
      <formula>$N310="Incluir"</formula>
    </cfRule>
  </conditionalFormatting>
  <conditionalFormatting sqref="F314 H314:H322 F434:F435 H434:H435 H412:H416">
    <cfRule type="expression" dxfId="8854" priority="7756">
      <formula>IF($I285="",FALSE,IF($I285&gt;9999999,IF($I285&lt;100000000,FALSE,TRUE),TRUE))</formula>
    </cfRule>
  </conditionalFormatting>
  <conditionalFormatting sqref="F314 H314:H322 F434:H435 H416">
    <cfRule type="expression" dxfId="8853" priority="7757">
      <formula>MID($I285,2,7)="0000000"</formula>
    </cfRule>
    <cfRule type="expression" dxfId="8852" priority="7758">
      <formula>MID($I285,3,6)="000000"</formula>
    </cfRule>
    <cfRule type="expression" dxfId="8851" priority="7759">
      <formula>MID($I285,4,5)="00000"</formula>
    </cfRule>
    <cfRule type="expression" dxfId="8850" priority="7760">
      <formula>MID($I285,5,4)="0000"</formula>
    </cfRule>
    <cfRule type="expression" dxfId="8849" priority="7761">
      <formula>MID($I285,7,2)="00"</formula>
    </cfRule>
    <cfRule type="expression" dxfId="8848" priority="7762">
      <formula>MID($I285,8,1)="0"</formula>
    </cfRule>
    <cfRule type="expression" dxfId="8847" priority="7763">
      <formula>$N285="Excluído"</formula>
    </cfRule>
    <cfRule type="expression" dxfId="8846" priority="7764">
      <formula>$N285="Alterar"</formula>
    </cfRule>
    <cfRule type="expression" dxfId="8845" priority="7765">
      <formula>$N285="Excluir"</formula>
    </cfRule>
    <cfRule type="expression" dxfId="8844" priority="7766">
      <formula>$N285="Incluir"</formula>
    </cfRule>
  </conditionalFormatting>
  <conditionalFormatting sqref="B311:B323">
    <cfRule type="expression" dxfId="8843" priority="7745">
      <formula>IF($I311="",FALSE,IF($I311&gt;9999999,IF($I311&lt;100000000,FALSE,TRUE),TRUE))</formula>
    </cfRule>
  </conditionalFormatting>
  <conditionalFormatting sqref="B311:D323">
    <cfRule type="expression" dxfId="8842" priority="7746">
      <formula>MID($I311,2,7)="0000000"</formula>
    </cfRule>
    <cfRule type="expression" dxfId="8841" priority="7747">
      <formula>MID($I311,3,6)="000000"</formula>
    </cfRule>
    <cfRule type="expression" dxfId="8840" priority="7748">
      <formula>MID($I311,4,5)="00000"</formula>
    </cfRule>
    <cfRule type="expression" dxfId="8839" priority="7749">
      <formula>MID($I311,5,4)="0000"</formula>
    </cfRule>
    <cfRule type="expression" dxfId="8838" priority="7750">
      <formula>MID($I311,7,2)="00"</formula>
    </cfRule>
    <cfRule type="expression" dxfId="8837" priority="7751">
      <formula>MID($I311,8,1)="0"</formula>
    </cfRule>
    <cfRule type="expression" dxfId="8836" priority="7752">
      <formula>$N311="Excluído"</formula>
    </cfRule>
    <cfRule type="expression" dxfId="8835" priority="7753">
      <formula>$N311="Alterar"</formula>
    </cfRule>
    <cfRule type="expression" dxfId="8834" priority="7754">
      <formula>$N311="Excluir"</formula>
    </cfRule>
    <cfRule type="expression" dxfId="8833" priority="7755">
      <formula>$N311="Incluir"</formula>
    </cfRule>
  </conditionalFormatting>
  <conditionalFormatting sqref="F315:F322">
    <cfRule type="expression" dxfId="8832" priority="9985">
      <formula>IF($I286="",FALSE,IF($I286&gt;9999999,IF($I286&lt;100000000,FALSE,TRUE),TRUE))</formula>
    </cfRule>
  </conditionalFormatting>
  <conditionalFormatting sqref="F315:F322">
    <cfRule type="expression" dxfId="8831" priority="9986">
      <formula>MID($I286,2,7)="0000000"</formula>
    </cfRule>
    <cfRule type="expression" dxfId="8830" priority="9987">
      <formula>MID($I286,3,6)="000000"</formula>
    </cfRule>
    <cfRule type="expression" dxfId="8829" priority="9988">
      <formula>MID($I286,4,5)="00000"</formula>
    </cfRule>
    <cfRule type="expression" dxfId="8828" priority="9989">
      <formula>MID($I286,5,4)="0000"</formula>
    </cfRule>
    <cfRule type="expression" dxfId="8827" priority="9990">
      <formula>MID($I286,7,2)="00"</formula>
    </cfRule>
    <cfRule type="expression" dxfId="8826" priority="9991">
      <formula>MID($I286,8,1)="0"</formula>
    </cfRule>
    <cfRule type="expression" dxfId="8825" priority="9992">
      <formula>$N286="Excluído"</formula>
    </cfRule>
    <cfRule type="expression" dxfId="8824" priority="9993">
      <formula>$N286="Alterar"</formula>
    </cfRule>
    <cfRule type="expression" dxfId="8823" priority="9994">
      <formula>$N286="Excluir"</formula>
    </cfRule>
    <cfRule type="expression" dxfId="8822" priority="9995">
      <formula>$N286="Incluir"</formula>
    </cfRule>
  </conditionalFormatting>
  <conditionalFormatting sqref="B325:B334">
    <cfRule type="expression" dxfId="8821" priority="7711">
      <formula>IF($I325="",FALSE,IF($I325&gt;9999999,IF($I325&lt;100000000,FALSE,TRUE),TRUE))</formula>
    </cfRule>
  </conditionalFormatting>
  <conditionalFormatting sqref="F324">
    <cfRule type="expression" dxfId="8820" priority="7733">
      <formula>IF($I324="",FALSE,IF($I324&gt;9999999,IF($I324&lt;100000000,FALSE,TRUE),TRUE))</formula>
    </cfRule>
  </conditionalFormatting>
  <conditionalFormatting sqref="F324:H324">
    <cfRule type="expression" dxfId="8819" priority="7734">
      <formula>MID($I324,2,7)="0000000"</formula>
    </cfRule>
    <cfRule type="expression" dxfId="8818" priority="7735">
      <formula>MID($I324,3,6)="000000"</formula>
    </cfRule>
    <cfRule type="expression" dxfId="8817" priority="7736">
      <formula>MID($I324,4,5)="00000"</formula>
    </cfRule>
    <cfRule type="expression" dxfId="8816" priority="7737">
      <formula>MID($I324,5,4)="0000"</formula>
    </cfRule>
    <cfRule type="expression" dxfId="8815" priority="7738">
      <formula>MID($I324,7,2)="00"</formula>
    </cfRule>
    <cfRule type="expression" dxfId="8814" priority="7739">
      <formula>MID($I324,8,1)="0"</formula>
    </cfRule>
    <cfRule type="expression" dxfId="8813" priority="7740">
      <formula>$N324="Excluído"</formula>
    </cfRule>
    <cfRule type="expression" dxfId="8812" priority="7741">
      <formula>$N324="Alterar"</formula>
    </cfRule>
    <cfRule type="expression" dxfId="8811" priority="7742">
      <formula>$N324="Excluir"</formula>
    </cfRule>
    <cfRule type="expression" dxfId="8810" priority="7743">
      <formula>$N324="Incluir"</formula>
    </cfRule>
  </conditionalFormatting>
  <conditionalFormatting sqref="F443:F444">
    <cfRule type="expression" dxfId="8809" priority="7722">
      <formula>IF($I407="",FALSE,IF($I407&gt;9999999,IF($I407&lt;100000000,FALSE,TRUE),TRUE))</formula>
    </cfRule>
  </conditionalFormatting>
  <conditionalFormatting sqref="F437:H437">
    <cfRule type="expression" dxfId="8808" priority="7723">
      <formula>MID($I400,2,7)="0000000"</formula>
    </cfRule>
    <cfRule type="expression" dxfId="8807" priority="7724">
      <formula>MID($I400,3,6)="000000"</formula>
    </cfRule>
    <cfRule type="expression" dxfId="8806" priority="7725">
      <formula>MID($I400,4,5)="00000"</formula>
    </cfRule>
    <cfRule type="expression" dxfId="8805" priority="7726">
      <formula>MID($I400,5,4)="0000"</formula>
    </cfRule>
    <cfRule type="expression" dxfId="8804" priority="7727">
      <formula>MID($I400,7,2)="00"</formula>
    </cfRule>
    <cfRule type="expression" dxfId="8803" priority="7728">
      <formula>MID($I400,8,1)="0"</formula>
    </cfRule>
    <cfRule type="expression" dxfId="8802" priority="7729">
      <formula>$N400="Excluído"</formula>
    </cfRule>
    <cfRule type="expression" dxfId="8801" priority="7730">
      <formula>$N400="Alterar"</formula>
    </cfRule>
    <cfRule type="expression" dxfId="8800" priority="7731">
      <formula>$N400="Excluir"</formula>
    </cfRule>
    <cfRule type="expression" dxfId="8799" priority="7732">
      <formula>$N400="Incluir"</formula>
    </cfRule>
  </conditionalFormatting>
  <conditionalFormatting sqref="B325:D334">
    <cfRule type="expression" dxfId="8798" priority="7712">
      <formula>MID($I325,2,7)="0000000"</formula>
    </cfRule>
    <cfRule type="expression" dxfId="8797" priority="7713">
      <formula>MID($I325,3,6)="000000"</formula>
    </cfRule>
    <cfRule type="expression" dxfId="8796" priority="7714">
      <formula>MID($I325,4,5)="00000"</formula>
    </cfRule>
    <cfRule type="expression" dxfId="8795" priority="7715">
      <formula>MID($I325,5,4)="0000"</formula>
    </cfRule>
    <cfRule type="expression" dxfId="8794" priority="7716">
      <formula>MID($I325,7,2)="00"</formula>
    </cfRule>
    <cfRule type="expression" dxfId="8793" priority="7717">
      <formula>MID($I325,8,1)="0"</formula>
    </cfRule>
    <cfRule type="expression" dxfId="8792" priority="7718">
      <formula>$N325="Excluído"</formula>
    </cfRule>
    <cfRule type="expression" dxfId="8791" priority="7719">
      <formula>$N325="Alterar"</formula>
    </cfRule>
    <cfRule type="expression" dxfId="8790" priority="7720">
      <formula>$N325="Excluir"</formula>
    </cfRule>
    <cfRule type="expression" dxfId="8789" priority="7721">
      <formula>$N325="Incluir"</formula>
    </cfRule>
  </conditionalFormatting>
  <conditionalFormatting sqref="F335">
    <cfRule type="expression" dxfId="8788" priority="7700">
      <formula>IF($I335="",FALSE,IF($I335&gt;9999999,IF($I335&lt;100000000,FALSE,TRUE),TRUE))</formula>
    </cfRule>
  </conditionalFormatting>
  <conditionalFormatting sqref="F335:H335">
    <cfRule type="expression" dxfId="8787" priority="7701">
      <formula>MID($I335,2,7)="0000000"</formula>
    </cfRule>
    <cfRule type="expression" dxfId="8786" priority="7702">
      <formula>MID($I335,3,6)="000000"</formula>
    </cfRule>
    <cfRule type="expression" dxfId="8785" priority="7703">
      <formula>MID($I335,4,5)="00000"</formula>
    </cfRule>
    <cfRule type="expression" dxfId="8784" priority="7704">
      <formula>MID($I335,5,4)="0000"</formula>
    </cfRule>
    <cfRule type="expression" dxfId="8783" priority="7705">
      <formula>MID($I335,7,2)="00"</formula>
    </cfRule>
    <cfRule type="expression" dxfId="8782" priority="7706">
      <formula>MID($I335,8,1)="0"</formula>
    </cfRule>
    <cfRule type="expression" dxfId="8781" priority="7707">
      <formula>$N335="Excluído"</formula>
    </cfRule>
    <cfRule type="expression" dxfId="8780" priority="7708">
      <formula>$N335="Alterar"</formula>
    </cfRule>
    <cfRule type="expression" dxfId="8779" priority="7709">
      <formula>$N335="Excluir"</formula>
    </cfRule>
    <cfRule type="expression" dxfId="8778" priority="7710">
      <formula>$N335="Incluir"</formula>
    </cfRule>
  </conditionalFormatting>
  <conditionalFormatting sqref="B336:B342">
    <cfRule type="expression" dxfId="8777" priority="7689">
      <formula>IF($I336="",FALSE,IF($I336&gt;9999999,IF($I336&lt;100000000,FALSE,TRUE),TRUE))</formula>
    </cfRule>
  </conditionalFormatting>
  <conditionalFormatting sqref="B336:D342">
    <cfRule type="expression" dxfId="8776" priority="7690">
      <formula>MID($I336,2,7)="0000000"</formula>
    </cfRule>
    <cfRule type="expression" dxfId="8775" priority="7691">
      <formula>MID($I336,3,6)="000000"</formula>
    </cfRule>
    <cfRule type="expression" dxfId="8774" priority="7692">
      <formula>MID($I336,4,5)="00000"</formula>
    </cfRule>
    <cfRule type="expression" dxfId="8773" priority="7693">
      <formula>MID($I336,5,4)="0000"</formula>
    </cfRule>
    <cfRule type="expression" dxfId="8772" priority="7694">
      <formula>MID($I336,7,2)="00"</formula>
    </cfRule>
    <cfRule type="expression" dxfId="8771" priority="7695">
      <formula>MID($I336,8,1)="0"</formula>
    </cfRule>
    <cfRule type="expression" dxfId="8770" priority="7696">
      <formula>$N336="Excluído"</formula>
    </cfRule>
    <cfRule type="expression" dxfId="8769" priority="7697">
      <formula>$N336="Alterar"</formula>
    </cfRule>
    <cfRule type="expression" dxfId="8768" priority="7698">
      <formula>$N336="Excluir"</formula>
    </cfRule>
    <cfRule type="expression" dxfId="8767" priority="7699">
      <formula>$N336="Incluir"</formula>
    </cfRule>
  </conditionalFormatting>
  <conditionalFormatting sqref="F336:F341">
    <cfRule type="expression" dxfId="8766" priority="7667">
      <formula>IF($I317="",FALSE,IF($I317&gt;9999999,IF($I317&lt;100000000,FALSE,TRUE),TRUE))</formula>
    </cfRule>
  </conditionalFormatting>
  <conditionalFormatting sqref="F336:H341">
    <cfRule type="expression" dxfId="8765" priority="7668">
      <formula>MID($I317,2,7)="0000000"</formula>
    </cfRule>
    <cfRule type="expression" dxfId="8764" priority="7669">
      <formula>MID($I317,3,6)="000000"</formula>
    </cfRule>
    <cfRule type="expression" dxfId="8763" priority="7670">
      <formula>MID($I317,4,5)="00000"</formula>
    </cfRule>
    <cfRule type="expression" dxfId="8762" priority="7671">
      <formula>MID($I317,5,4)="0000"</formula>
    </cfRule>
    <cfRule type="expression" dxfId="8761" priority="7672">
      <formula>MID($I317,7,2)="00"</formula>
    </cfRule>
    <cfRule type="expression" dxfId="8760" priority="7673">
      <formula>MID($I317,8,1)="0"</formula>
    </cfRule>
    <cfRule type="expression" dxfId="8759" priority="7674">
      <formula>$N317="Excluído"</formula>
    </cfRule>
    <cfRule type="expression" dxfId="8758" priority="7675">
      <formula>$N317="Alterar"</formula>
    </cfRule>
    <cfRule type="expression" dxfId="8757" priority="7676">
      <formula>$N317="Excluir"</formula>
    </cfRule>
    <cfRule type="expression" dxfId="8756" priority="7677">
      <formula>$N317="Incluir"</formula>
    </cfRule>
  </conditionalFormatting>
  <conditionalFormatting sqref="F336:F341 F326:F328 H326:H328">
    <cfRule type="expression" dxfId="8755" priority="7656">
      <formula>IF($I295="",FALSE,IF($I295&gt;9999999,IF($I295&lt;100000000,FALSE,TRUE),TRUE))</formula>
    </cfRule>
  </conditionalFormatting>
  <conditionalFormatting sqref="F336:F341 F326:F328 H326:H328">
    <cfRule type="expression" dxfId="8754" priority="7657">
      <formula>MID($I295,2,7)="0000000"</formula>
    </cfRule>
    <cfRule type="expression" dxfId="8753" priority="7658">
      <formula>MID($I295,3,6)="000000"</formula>
    </cfRule>
    <cfRule type="expression" dxfId="8752" priority="7659">
      <formula>MID($I295,4,5)="00000"</formula>
    </cfRule>
    <cfRule type="expression" dxfId="8751" priority="7660">
      <formula>MID($I295,5,4)="0000"</formula>
    </cfRule>
    <cfRule type="expression" dxfId="8750" priority="7661">
      <formula>MID($I295,7,2)="00"</formula>
    </cfRule>
    <cfRule type="expression" dxfId="8749" priority="7662">
      <formula>MID($I295,8,1)="0"</formula>
    </cfRule>
    <cfRule type="expression" dxfId="8748" priority="7663">
      <formula>$N295="Excluído"</formula>
    </cfRule>
    <cfRule type="expression" dxfId="8747" priority="7664">
      <formula>$N295="Alterar"</formula>
    </cfRule>
    <cfRule type="expression" dxfId="8746" priority="7665">
      <formula>$N295="Excluir"</formula>
    </cfRule>
    <cfRule type="expression" dxfId="8745" priority="7666">
      <formula>$N295="Incluir"</formula>
    </cfRule>
  </conditionalFormatting>
  <conditionalFormatting sqref="H336:H341">
    <cfRule type="expression" dxfId="8744" priority="7678">
      <formula>IF($I305="",FALSE,IF($I305&gt;9999999,IF($I305&lt;100000000,FALSE,TRUE),TRUE))</formula>
    </cfRule>
  </conditionalFormatting>
  <conditionalFormatting sqref="H336:H341">
    <cfRule type="expression" dxfId="8743" priority="7679">
      <formula>MID($I305,2,7)="0000000"</formula>
    </cfRule>
    <cfRule type="expression" dxfId="8742" priority="7680">
      <formula>MID($I305,3,6)="000000"</formula>
    </cfRule>
    <cfRule type="expression" dxfId="8741" priority="7681">
      <formula>MID($I305,4,5)="00000"</formula>
    </cfRule>
    <cfRule type="expression" dxfId="8740" priority="7682">
      <formula>MID($I305,5,4)="0000"</formula>
    </cfRule>
    <cfRule type="expression" dxfId="8739" priority="7683">
      <formula>MID($I305,7,2)="00"</formula>
    </cfRule>
    <cfRule type="expression" dxfId="8738" priority="7684">
      <formula>MID($I305,8,1)="0"</formula>
    </cfRule>
    <cfRule type="expression" dxfId="8737" priority="7685">
      <formula>$N305="Excluído"</formula>
    </cfRule>
    <cfRule type="expression" dxfId="8736" priority="7686">
      <formula>$N305="Alterar"</formula>
    </cfRule>
    <cfRule type="expression" dxfId="8735" priority="7687">
      <formula>$N305="Excluir"</formula>
    </cfRule>
    <cfRule type="expression" dxfId="8734" priority="7688">
      <formula>$N305="Incluir"</formula>
    </cfRule>
  </conditionalFormatting>
  <conditionalFormatting sqref="F342">
    <cfRule type="expression" dxfId="8733" priority="7634">
      <formula>IF($I324="",FALSE,IF($I324&gt;9999999,IF($I324&lt;100000000,FALSE,TRUE),TRUE))</formula>
    </cfRule>
  </conditionalFormatting>
  <conditionalFormatting sqref="F342:H342">
    <cfRule type="expression" dxfId="8732" priority="7635">
      <formula>MID($I324,2,7)="0000000"</formula>
    </cfRule>
    <cfRule type="expression" dxfId="8731" priority="7636">
      <formula>MID($I324,3,6)="000000"</formula>
    </cfRule>
    <cfRule type="expression" dxfId="8730" priority="7637">
      <formula>MID($I324,4,5)="00000"</formula>
    </cfRule>
    <cfRule type="expression" dxfId="8729" priority="7638">
      <formula>MID($I324,5,4)="0000"</formula>
    </cfRule>
    <cfRule type="expression" dxfId="8728" priority="7639">
      <formula>MID($I324,7,2)="00"</formula>
    </cfRule>
    <cfRule type="expression" dxfId="8727" priority="7640">
      <formula>MID($I324,8,1)="0"</formula>
    </cfRule>
    <cfRule type="expression" dxfId="8726" priority="7641">
      <formula>$N324="Excluído"</formula>
    </cfRule>
    <cfRule type="expression" dxfId="8725" priority="7642">
      <formula>$N324="Alterar"</formula>
    </cfRule>
    <cfRule type="expression" dxfId="8724" priority="7643">
      <formula>$N324="Excluir"</formula>
    </cfRule>
    <cfRule type="expression" dxfId="8723" priority="7644">
      <formula>$N324="Incluir"</formula>
    </cfRule>
  </conditionalFormatting>
  <conditionalFormatting sqref="F342">
    <cfRule type="expression" dxfId="8722" priority="7623">
      <formula>IF($I311="",FALSE,IF($I311&gt;9999999,IF($I311&lt;100000000,FALSE,TRUE),TRUE))</formula>
    </cfRule>
  </conditionalFormatting>
  <conditionalFormatting sqref="F342">
    <cfRule type="expression" dxfId="8721" priority="7624">
      <formula>MID($I311,2,7)="0000000"</formula>
    </cfRule>
    <cfRule type="expression" dxfId="8720" priority="7625">
      <formula>MID($I311,3,6)="000000"</formula>
    </cfRule>
    <cfRule type="expression" dxfId="8719" priority="7626">
      <formula>MID($I311,4,5)="00000"</formula>
    </cfRule>
    <cfRule type="expression" dxfId="8718" priority="7627">
      <formula>MID($I311,5,4)="0000"</formula>
    </cfRule>
    <cfRule type="expression" dxfId="8717" priority="7628">
      <formula>MID($I311,7,2)="00"</formula>
    </cfRule>
    <cfRule type="expression" dxfId="8716" priority="7629">
      <formula>MID($I311,8,1)="0"</formula>
    </cfRule>
    <cfRule type="expression" dxfId="8715" priority="7630">
      <formula>$N311="Excluído"</formula>
    </cfRule>
    <cfRule type="expression" dxfId="8714" priority="7631">
      <formula>$N311="Alterar"</formula>
    </cfRule>
    <cfRule type="expression" dxfId="8713" priority="7632">
      <formula>$N311="Excluir"</formula>
    </cfRule>
    <cfRule type="expression" dxfId="8712" priority="7633">
      <formula>$N311="Incluir"</formula>
    </cfRule>
  </conditionalFormatting>
  <conditionalFormatting sqref="H342">
    <cfRule type="expression" dxfId="8711" priority="7645">
      <formula>IF($I311="",FALSE,IF($I311&gt;9999999,IF($I311&lt;100000000,FALSE,TRUE),TRUE))</formula>
    </cfRule>
  </conditionalFormatting>
  <conditionalFormatting sqref="H342">
    <cfRule type="expression" dxfId="8710" priority="7646">
      <formula>MID($I311,2,7)="0000000"</formula>
    </cfRule>
    <cfRule type="expression" dxfId="8709" priority="7647">
      <formula>MID($I311,3,6)="000000"</formula>
    </cfRule>
    <cfRule type="expression" dxfId="8708" priority="7648">
      <formula>MID($I311,4,5)="00000"</formula>
    </cfRule>
    <cfRule type="expression" dxfId="8707" priority="7649">
      <formula>MID($I311,5,4)="0000"</formula>
    </cfRule>
    <cfRule type="expression" dxfId="8706" priority="7650">
      <formula>MID($I311,7,2)="00"</formula>
    </cfRule>
    <cfRule type="expression" dxfId="8705" priority="7651">
      <formula>MID($I311,8,1)="0"</formula>
    </cfRule>
    <cfRule type="expression" dxfId="8704" priority="7652">
      <formula>$N311="Excluído"</formula>
    </cfRule>
    <cfRule type="expression" dxfId="8703" priority="7653">
      <formula>$N311="Alterar"</formula>
    </cfRule>
    <cfRule type="expression" dxfId="8702" priority="7654">
      <formula>$N311="Excluir"</formula>
    </cfRule>
    <cfRule type="expression" dxfId="8701" priority="7655">
      <formula>$N311="Incluir"</formula>
    </cfRule>
  </conditionalFormatting>
  <conditionalFormatting sqref="F347:F348">
    <cfRule type="expression" dxfId="8700" priority="7612">
      <formula>IF($I347="",FALSE,IF($I347&gt;9999999,IF($I347&lt;100000000,FALSE,TRUE),TRUE))</formula>
    </cfRule>
  </conditionalFormatting>
  <conditionalFormatting sqref="F347:H348">
    <cfRule type="expression" dxfId="8699" priority="7613">
      <formula>MID($I347,2,7)="0000000"</formula>
    </cfRule>
    <cfRule type="expression" dxfId="8698" priority="7614">
      <formula>MID($I347,3,6)="000000"</formula>
    </cfRule>
    <cfRule type="expression" dxfId="8697" priority="7615">
      <formula>MID($I347,4,5)="00000"</formula>
    </cfRule>
    <cfRule type="expression" dxfId="8696" priority="7616">
      <formula>MID($I347,5,4)="0000"</formula>
    </cfRule>
    <cfRule type="expression" dxfId="8695" priority="7617">
      <formula>MID($I347,7,2)="00"</formula>
    </cfRule>
    <cfRule type="expression" dxfId="8694" priority="7618">
      <formula>MID($I347,8,1)="0"</formula>
    </cfRule>
    <cfRule type="expression" dxfId="8693" priority="7619">
      <formula>$N347="Excluído"</formula>
    </cfRule>
    <cfRule type="expression" dxfId="8692" priority="7620">
      <formula>$N347="Alterar"</formula>
    </cfRule>
    <cfRule type="expression" dxfId="8691" priority="7621">
      <formula>$N347="Excluir"</formula>
    </cfRule>
    <cfRule type="expression" dxfId="8690" priority="7622">
      <formula>$N347="Incluir"</formula>
    </cfRule>
  </conditionalFormatting>
  <conditionalFormatting sqref="F343:F346">
    <cfRule type="expression" dxfId="8689" priority="7590">
      <formula>IF($I325="",FALSE,IF($I325&gt;9999999,IF($I325&lt;100000000,FALSE,TRUE),TRUE))</formula>
    </cfRule>
  </conditionalFormatting>
  <conditionalFormatting sqref="F343:H346">
    <cfRule type="expression" dxfId="8688" priority="7591">
      <formula>MID($I325,2,7)="0000000"</formula>
    </cfRule>
    <cfRule type="expression" dxfId="8687" priority="7592">
      <formula>MID($I325,3,6)="000000"</formula>
    </cfRule>
    <cfRule type="expression" dxfId="8686" priority="7593">
      <formula>MID($I325,4,5)="00000"</formula>
    </cfRule>
    <cfRule type="expression" dxfId="8685" priority="7594">
      <formula>MID($I325,5,4)="0000"</formula>
    </cfRule>
    <cfRule type="expression" dxfId="8684" priority="7595">
      <formula>MID($I325,7,2)="00"</formula>
    </cfRule>
    <cfRule type="expression" dxfId="8683" priority="7596">
      <formula>MID($I325,8,1)="0"</formula>
    </cfRule>
    <cfRule type="expression" dxfId="8682" priority="7597">
      <formula>$N325="Excluído"</formula>
    </cfRule>
    <cfRule type="expression" dxfId="8681" priority="7598">
      <formula>$N325="Alterar"</formula>
    </cfRule>
    <cfRule type="expression" dxfId="8680" priority="7599">
      <formula>$N325="Excluir"</formula>
    </cfRule>
    <cfRule type="expression" dxfId="8679" priority="7600">
      <formula>$N325="Incluir"</formula>
    </cfRule>
  </conditionalFormatting>
  <conditionalFormatting sqref="F343:F346">
    <cfRule type="expression" dxfId="8678" priority="7579">
      <formula>IF($I312="",FALSE,IF($I312&gt;9999999,IF($I312&lt;100000000,FALSE,TRUE),TRUE))</formula>
    </cfRule>
  </conditionalFormatting>
  <conditionalFormatting sqref="F343:F346">
    <cfRule type="expression" dxfId="8677" priority="7580">
      <formula>MID($I312,2,7)="0000000"</formula>
    </cfRule>
    <cfRule type="expression" dxfId="8676" priority="7581">
      <formula>MID($I312,3,6)="000000"</formula>
    </cfRule>
    <cfRule type="expression" dxfId="8675" priority="7582">
      <formula>MID($I312,4,5)="00000"</formula>
    </cfRule>
    <cfRule type="expression" dxfId="8674" priority="7583">
      <formula>MID($I312,5,4)="0000"</formula>
    </cfRule>
    <cfRule type="expression" dxfId="8673" priority="7584">
      <formula>MID($I312,7,2)="00"</formula>
    </cfRule>
    <cfRule type="expression" dxfId="8672" priority="7585">
      <formula>MID($I312,8,1)="0"</formula>
    </cfRule>
    <cfRule type="expression" dxfId="8671" priority="7586">
      <formula>$N312="Excluído"</formula>
    </cfRule>
    <cfRule type="expression" dxfId="8670" priority="7587">
      <formula>$N312="Alterar"</formula>
    </cfRule>
    <cfRule type="expression" dxfId="8669" priority="7588">
      <formula>$N312="Excluir"</formula>
    </cfRule>
    <cfRule type="expression" dxfId="8668" priority="7589">
      <formula>$N312="Incluir"</formula>
    </cfRule>
  </conditionalFormatting>
  <conditionalFormatting sqref="H343:H346">
    <cfRule type="expression" dxfId="8667" priority="7601">
      <formula>IF($I312="",FALSE,IF($I312&gt;9999999,IF($I312&lt;100000000,FALSE,TRUE),TRUE))</formula>
    </cfRule>
  </conditionalFormatting>
  <conditionalFormatting sqref="H343:H346">
    <cfRule type="expression" dxfId="8666" priority="7602">
      <formula>MID($I312,2,7)="0000000"</formula>
    </cfRule>
    <cfRule type="expression" dxfId="8665" priority="7603">
      <formula>MID($I312,3,6)="000000"</formula>
    </cfRule>
    <cfRule type="expression" dxfId="8664" priority="7604">
      <formula>MID($I312,4,5)="00000"</formula>
    </cfRule>
    <cfRule type="expression" dxfId="8663" priority="7605">
      <formula>MID($I312,5,4)="0000"</formula>
    </cfRule>
    <cfRule type="expression" dxfId="8662" priority="7606">
      <formula>MID($I312,7,2)="00"</formula>
    </cfRule>
    <cfRule type="expression" dxfId="8661" priority="7607">
      <formula>MID($I312,8,1)="0"</formula>
    </cfRule>
    <cfRule type="expression" dxfId="8660" priority="7608">
      <formula>$N312="Excluído"</formula>
    </cfRule>
    <cfRule type="expression" dxfId="8659" priority="7609">
      <formula>$N312="Alterar"</formula>
    </cfRule>
    <cfRule type="expression" dxfId="8658" priority="7610">
      <formula>$N312="Excluir"</formula>
    </cfRule>
    <cfRule type="expression" dxfId="8657" priority="7611">
      <formula>$N312="Incluir"</formula>
    </cfRule>
  </conditionalFormatting>
  <conditionalFormatting sqref="F349:F351">
    <cfRule type="expression" dxfId="8656" priority="7557">
      <formula>IF($I330="",FALSE,IF($I330&gt;9999999,IF($I330&lt;100000000,FALSE,TRUE),TRUE))</formula>
    </cfRule>
  </conditionalFormatting>
  <conditionalFormatting sqref="F349:H351 H352">
    <cfRule type="expression" dxfId="8655" priority="7558">
      <formula>MID($I330,2,7)="0000000"</formula>
    </cfRule>
    <cfRule type="expression" dxfId="8654" priority="7559">
      <formula>MID($I330,3,6)="000000"</formula>
    </cfRule>
    <cfRule type="expression" dxfId="8653" priority="7560">
      <formula>MID($I330,4,5)="00000"</formula>
    </cfRule>
    <cfRule type="expression" dxfId="8652" priority="7561">
      <formula>MID($I330,5,4)="0000"</formula>
    </cfRule>
    <cfRule type="expression" dxfId="8651" priority="7562">
      <formula>MID($I330,7,2)="00"</formula>
    </cfRule>
    <cfRule type="expression" dxfId="8650" priority="7563">
      <formula>MID($I330,8,1)="0"</formula>
    </cfRule>
    <cfRule type="expression" dxfId="8649" priority="7564">
      <formula>$N330="Excluído"</formula>
    </cfRule>
    <cfRule type="expression" dxfId="8648" priority="7565">
      <formula>$N330="Alterar"</formula>
    </cfRule>
    <cfRule type="expression" dxfId="8647" priority="7566">
      <formula>$N330="Excluir"</formula>
    </cfRule>
    <cfRule type="expression" dxfId="8646" priority="7567">
      <formula>$N330="Incluir"</formula>
    </cfRule>
  </conditionalFormatting>
  <conditionalFormatting sqref="H329:H334 F329:F333 H417 F417 F411 H419 F419:F423 H411">
    <cfRule type="expression" dxfId="8645" priority="7546">
      <formula>IF($I299="",FALSE,IF($I299&gt;9999999,IF($I299&lt;100000000,FALSE,TRUE),TRUE))</formula>
    </cfRule>
  </conditionalFormatting>
  <conditionalFormatting sqref="H329:H334 F329:F333 F417:H417 F419:H419 F411:H411">
    <cfRule type="expression" dxfId="8644" priority="7547">
      <formula>MID($I299,2,7)="0000000"</formula>
    </cfRule>
    <cfRule type="expression" dxfId="8643" priority="7548">
      <formula>MID($I299,3,6)="000000"</formula>
    </cfRule>
    <cfRule type="expression" dxfId="8642" priority="7549">
      <formula>MID($I299,4,5)="00000"</formula>
    </cfRule>
    <cfRule type="expression" dxfId="8641" priority="7550">
      <formula>MID($I299,5,4)="0000"</formula>
    </cfRule>
    <cfRule type="expression" dxfId="8640" priority="7551">
      <formula>MID($I299,7,2)="00"</formula>
    </cfRule>
    <cfRule type="expression" dxfId="8639" priority="7552">
      <formula>MID($I299,8,1)="0"</formula>
    </cfRule>
    <cfRule type="expression" dxfId="8638" priority="7553">
      <formula>$N299="Excluído"</formula>
    </cfRule>
    <cfRule type="expression" dxfId="8637" priority="7554">
      <formula>$N299="Alterar"</formula>
    </cfRule>
    <cfRule type="expression" dxfId="8636" priority="7555">
      <formula>$N299="Excluir"</formula>
    </cfRule>
    <cfRule type="expression" dxfId="8635" priority="7556">
      <formula>$N299="Incluir"</formula>
    </cfRule>
  </conditionalFormatting>
  <conditionalFormatting sqref="H349:H352 F349:F351 H356:H362 F356:F362">
    <cfRule type="expression" dxfId="8634" priority="7568">
      <formula>IF($I317="",FALSE,IF($I317&gt;9999999,IF($I317&lt;100000000,FALSE,TRUE),TRUE))</formula>
    </cfRule>
  </conditionalFormatting>
  <conditionalFormatting sqref="H349:H352 F349:F351 H356:H362 F356:F362">
    <cfRule type="expression" dxfId="8633" priority="7569">
      <formula>MID($I317,2,7)="0000000"</formula>
    </cfRule>
    <cfRule type="expression" dxfId="8632" priority="7570">
      <formula>MID($I317,3,6)="000000"</formula>
    </cfRule>
    <cfRule type="expression" dxfId="8631" priority="7571">
      <formula>MID($I317,4,5)="00000"</formula>
    </cfRule>
    <cfRule type="expression" dxfId="8630" priority="7572">
      <formula>MID($I317,5,4)="0000"</formula>
    </cfRule>
    <cfRule type="expression" dxfId="8629" priority="7573">
      <formula>MID($I317,7,2)="00"</formula>
    </cfRule>
    <cfRule type="expression" dxfId="8628" priority="7574">
      <formula>MID($I317,8,1)="0"</formula>
    </cfRule>
    <cfRule type="expression" dxfId="8627" priority="7575">
      <formula>$N317="Excluído"</formula>
    </cfRule>
    <cfRule type="expression" dxfId="8626" priority="7576">
      <formula>$N317="Alterar"</formula>
    </cfRule>
    <cfRule type="expression" dxfId="8625" priority="7577">
      <formula>$N317="Excluir"</formula>
    </cfRule>
    <cfRule type="expression" dxfId="8624" priority="7578">
      <formula>$N317="Incluir"</formula>
    </cfRule>
  </conditionalFormatting>
  <conditionalFormatting sqref="H366:H367">
    <cfRule type="expression" dxfId="8623" priority="7545">
      <formula>IF($I347="",FALSE,IF($I347&gt;9999999,IF($I347&lt;100000000,FALSE,TRUE),TRUE))</formula>
    </cfRule>
  </conditionalFormatting>
  <conditionalFormatting sqref="F366">
    <cfRule type="expression" dxfId="8622" priority="7523">
      <formula>IF($I347="",FALSE,IF($I347&gt;9999999,IF($I347&lt;100000000,FALSE,TRUE),TRUE))</formula>
    </cfRule>
  </conditionalFormatting>
  <conditionalFormatting sqref="F366:H366 H367">
    <cfRule type="expression" dxfId="8621" priority="7524">
      <formula>MID($I347,2,7)="0000000"</formula>
    </cfRule>
    <cfRule type="expression" dxfId="8620" priority="7525">
      <formula>MID($I347,3,6)="000000"</formula>
    </cfRule>
    <cfRule type="expression" dxfId="8619" priority="7526">
      <formula>MID($I347,4,5)="00000"</formula>
    </cfRule>
    <cfRule type="expression" dxfId="8618" priority="7527">
      <formula>MID($I347,5,4)="0000"</formula>
    </cfRule>
    <cfRule type="expression" dxfId="8617" priority="7528">
      <formula>MID($I347,7,2)="00"</formula>
    </cfRule>
    <cfRule type="expression" dxfId="8616" priority="7529">
      <formula>MID($I347,8,1)="0"</formula>
    </cfRule>
    <cfRule type="expression" dxfId="8615" priority="7530">
      <formula>$N347="Excluído"</formula>
    </cfRule>
    <cfRule type="expression" dxfId="8614" priority="7531">
      <formula>$N347="Alterar"</formula>
    </cfRule>
    <cfRule type="expression" dxfId="8613" priority="7532">
      <formula>$N347="Excluir"</formula>
    </cfRule>
    <cfRule type="expression" dxfId="8612" priority="7533">
      <formula>$N347="Incluir"</formula>
    </cfRule>
  </conditionalFormatting>
  <conditionalFormatting sqref="F366">
    <cfRule type="expression" dxfId="8611" priority="7512">
      <formula>IF($I335="",FALSE,IF($I335&gt;9999999,IF($I335&lt;100000000,FALSE,TRUE),TRUE))</formula>
    </cfRule>
  </conditionalFormatting>
  <conditionalFormatting sqref="F366">
    <cfRule type="expression" dxfId="8610" priority="7513">
      <formula>MID($I335,2,7)="0000000"</formula>
    </cfRule>
    <cfRule type="expression" dxfId="8609" priority="7514">
      <formula>MID($I335,3,6)="000000"</formula>
    </cfRule>
    <cfRule type="expression" dxfId="8608" priority="7515">
      <formula>MID($I335,4,5)="00000"</formula>
    </cfRule>
    <cfRule type="expression" dxfId="8607" priority="7516">
      <formula>MID($I335,5,4)="0000"</formula>
    </cfRule>
    <cfRule type="expression" dxfId="8606" priority="7517">
      <formula>MID($I335,7,2)="00"</formula>
    </cfRule>
    <cfRule type="expression" dxfId="8605" priority="7518">
      <formula>MID($I335,8,1)="0"</formula>
    </cfRule>
    <cfRule type="expression" dxfId="8604" priority="7519">
      <formula>$N335="Excluído"</formula>
    </cfRule>
    <cfRule type="expression" dxfId="8603" priority="7520">
      <formula>$N335="Alterar"</formula>
    </cfRule>
    <cfRule type="expression" dxfId="8602" priority="7521">
      <formula>$N335="Excluir"</formula>
    </cfRule>
    <cfRule type="expression" dxfId="8601" priority="7522">
      <formula>$N335="Incluir"</formula>
    </cfRule>
  </conditionalFormatting>
  <conditionalFormatting sqref="H366:H367">
    <cfRule type="expression" dxfId="8600" priority="7534">
      <formula>IF($I335="",FALSE,IF($I335&gt;9999999,IF($I335&lt;100000000,FALSE,TRUE),TRUE))</formula>
    </cfRule>
  </conditionalFormatting>
  <conditionalFormatting sqref="H366:H367">
    <cfRule type="expression" dxfId="8599" priority="7535">
      <formula>MID($I335,2,7)="0000000"</formula>
    </cfRule>
    <cfRule type="expression" dxfId="8598" priority="7536">
      <formula>MID($I335,3,6)="000000"</formula>
    </cfRule>
    <cfRule type="expression" dxfId="8597" priority="7537">
      <formula>MID($I335,4,5)="00000"</formula>
    </cfRule>
    <cfRule type="expression" dxfId="8596" priority="7538">
      <formula>MID($I335,5,4)="0000"</formula>
    </cfRule>
    <cfRule type="expression" dxfId="8595" priority="7539">
      <formula>MID($I335,7,2)="00"</formula>
    </cfRule>
    <cfRule type="expression" dxfId="8594" priority="7540">
      <formula>MID($I335,8,1)="0"</formula>
    </cfRule>
    <cfRule type="expression" dxfId="8593" priority="7541">
      <formula>$N335="Excluído"</formula>
    </cfRule>
    <cfRule type="expression" dxfId="8592" priority="7542">
      <formula>$N335="Alterar"</formula>
    </cfRule>
    <cfRule type="expression" dxfId="8591" priority="7543">
      <formula>$N335="Excluir"</formula>
    </cfRule>
    <cfRule type="expression" dxfId="8590" priority="7544">
      <formula>$N335="Incluir"</formula>
    </cfRule>
  </conditionalFormatting>
  <conditionalFormatting sqref="F370:F372 F387 F389">
    <cfRule type="expression" dxfId="8589" priority="7501">
      <formula>IF($I370="",FALSE,IF($I370&gt;9999999,IF($I370&lt;100000000,FALSE,TRUE),TRUE))</formula>
    </cfRule>
  </conditionalFormatting>
  <conditionalFormatting sqref="F370:H372 F387 F389:H389 H387 H373:H375">
    <cfRule type="expression" dxfId="8588" priority="7502">
      <formula>MID($I370,2,7)="0000000"</formula>
    </cfRule>
    <cfRule type="expression" dxfId="8587" priority="7503">
      <formula>MID($I370,3,6)="000000"</formula>
    </cfRule>
    <cfRule type="expression" dxfId="8586" priority="7504">
      <formula>MID($I370,4,5)="00000"</formula>
    </cfRule>
    <cfRule type="expression" dxfId="8585" priority="7505">
      <formula>MID($I370,5,4)="0000"</formula>
    </cfRule>
    <cfRule type="expression" dxfId="8584" priority="7506">
      <formula>MID($I370,7,2)="00"</formula>
    </cfRule>
    <cfRule type="expression" dxfId="8583" priority="7507">
      <formula>MID($I370,8,1)="0"</formula>
    </cfRule>
    <cfRule type="expression" dxfId="8582" priority="7508">
      <formula>$N370="Excluído"</formula>
    </cfRule>
    <cfRule type="expression" dxfId="8581" priority="7509">
      <formula>$N370="Alterar"</formula>
    </cfRule>
    <cfRule type="expression" dxfId="8580" priority="7510">
      <formula>$N370="Excluir"</formula>
    </cfRule>
    <cfRule type="expression" dxfId="8579" priority="7511">
      <formula>$N370="Incluir"</formula>
    </cfRule>
  </conditionalFormatting>
  <conditionalFormatting sqref="H368:H369">
    <cfRule type="expression" dxfId="8578" priority="7500">
      <formula>IF($I348="",FALSE,IF($I348&gt;9999999,IF($I348&lt;100000000,FALSE,TRUE),TRUE))</formula>
    </cfRule>
  </conditionalFormatting>
  <conditionalFormatting sqref="F368:F369">
    <cfRule type="expression" dxfId="8577" priority="7478">
      <formula>IF($I348="",FALSE,IF($I348&gt;9999999,IF($I348&lt;100000000,FALSE,TRUE),TRUE))</formula>
    </cfRule>
  </conditionalFormatting>
  <conditionalFormatting sqref="F368:H369">
    <cfRule type="expression" dxfId="8576" priority="7479">
      <formula>MID($I348,2,7)="0000000"</formula>
    </cfRule>
    <cfRule type="expression" dxfId="8575" priority="7480">
      <formula>MID($I348,3,6)="000000"</formula>
    </cfRule>
    <cfRule type="expression" dxfId="8574" priority="7481">
      <formula>MID($I348,4,5)="00000"</formula>
    </cfRule>
    <cfRule type="expression" dxfId="8573" priority="7482">
      <formula>MID($I348,5,4)="0000"</formula>
    </cfRule>
    <cfRule type="expression" dxfId="8572" priority="7483">
      <formula>MID($I348,7,2)="00"</formula>
    </cfRule>
    <cfRule type="expression" dxfId="8571" priority="7484">
      <formula>MID($I348,8,1)="0"</formula>
    </cfRule>
    <cfRule type="expression" dxfId="8570" priority="7485">
      <formula>$N348="Excluído"</formula>
    </cfRule>
    <cfRule type="expression" dxfId="8569" priority="7486">
      <formula>$N348="Alterar"</formula>
    </cfRule>
    <cfRule type="expression" dxfId="8568" priority="7487">
      <formula>$N348="Excluir"</formula>
    </cfRule>
    <cfRule type="expression" dxfId="8567" priority="7488">
      <formula>$N348="Incluir"</formula>
    </cfRule>
  </conditionalFormatting>
  <conditionalFormatting sqref="F368:F369">
    <cfRule type="expression" dxfId="8566" priority="7467">
      <formula>IF($I336="",FALSE,IF($I336&gt;9999999,IF($I336&lt;100000000,FALSE,TRUE),TRUE))</formula>
    </cfRule>
  </conditionalFormatting>
  <conditionalFormatting sqref="F368:F369">
    <cfRule type="expression" dxfId="8565" priority="7468">
      <formula>MID($I336,2,7)="0000000"</formula>
    </cfRule>
    <cfRule type="expression" dxfId="8564" priority="7469">
      <formula>MID($I336,3,6)="000000"</formula>
    </cfRule>
    <cfRule type="expression" dxfId="8563" priority="7470">
      <formula>MID($I336,4,5)="00000"</formula>
    </cfRule>
    <cfRule type="expression" dxfId="8562" priority="7471">
      <formula>MID($I336,5,4)="0000"</formula>
    </cfRule>
    <cfRule type="expression" dxfId="8561" priority="7472">
      <formula>MID($I336,7,2)="00"</formula>
    </cfRule>
    <cfRule type="expression" dxfId="8560" priority="7473">
      <formula>MID($I336,8,1)="0"</formula>
    </cfRule>
    <cfRule type="expression" dxfId="8559" priority="7474">
      <formula>$N336="Excluído"</formula>
    </cfRule>
    <cfRule type="expression" dxfId="8558" priority="7475">
      <formula>$N336="Alterar"</formula>
    </cfRule>
    <cfRule type="expression" dxfId="8557" priority="7476">
      <formula>$N336="Excluir"</formula>
    </cfRule>
    <cfRule type="expression" dxfId="8556" priority="7477">
      <formula>$N336="Incluir"</formula>
    </cfRule>
  </conditionalFormatting>
  <conditionalFormatting sqref="H368:H369">
    <cfRule type="expression" dxfId="8555" priority="7489">
      <formula>IF($I336="",FALSE,IF($I336&gt;9999999,IF($I336&lt;100000000,FALSE,TRUE),TRUE))</formula>
    </cfRule>
  </conditionalFormatting>
  <conditionalFormatting sqref="H368:H369">
    <cfRule type="expression" dxfId="8554" priority="7490">
      <formula>MID($I336,2,7)="0000000"</formula>
    </cfRule>
    <cfRule type="expression" dxfId="8553" priority="7491">
      <formula>MID($I336,3,6)="000000"</formula>
    </cfRule>
    <cfRule type="expression" dxfId="8552" priority="7492">
      <formula>MID($I336,4,5)="00000"</formula>
    </cfRule>
    <cfRule type="expression" dxfId="8551" priority="7493">
      <formula>MID($I336,5,4)="0000"</formula>
    </cfRule>
    <cfRule type="expression" dxfId="8550" priority="7494">
      <formula>MID($I336,7,2)="00"</formula>
    </cfRule>
    <cfRule type="expression" dxfId="8549" priority="7495">
      <formula>MID($I336,8,1)="0"</formula>
    </cfRule>
    <cfRule type="expression" dxfId="8548" priority="7496">
      <formula>$N336="Excluído"</formula>
    </cfRule>
    <cfRule type="expression" dxfId="8547" priority="7497">
      <formula>$N336="Alterar"</formula>
    </cfRule>
    <cfRule type="expression" dxfId="8546" priority="7498">
      <formula>$N336="Excluir"</formula>
    </cfRule>
    <cfRule type="expression" dxfId="8545" priority="7499">
      <formula>$N336="Incluir"</formula>
    </cfRule>
  </conditionalFormatting>
  <conditionalFormatting sqref="H377:H378">
    <cfRule type="expression" dxfId="8544" priority="7466">
      <formula>IF($I355="",FALSE,IF($I355&gt;9999999,IF($I355&lt;100000000,FALSE,TRUE),TRUE))</formula>
    </cfRule>
  </conditionalFormatting>
  <conditionalFormatting sqref="F377:F378">
    <cfRule type="expression" dxfId="8543" priority="7444">
      <formula>IF($I355="",FALSE,IF($I355&gt;9999999,IF($I355&lt;100000000,FALSE,TRUE),TRUE))</formula>
    </cfRule>
  </conditionalFormatting>
  <conditionalFormatting sqref="F377:H378">
    <cfRule type="expression" dxfId="8542" priority="7445">
      <formula>MID($I355,2,7)="0000000"</formula>
    </cfRule>
    <cfRule type="expression" dxfId="8541" priority="7446">
      <formula>MID($I355,3,6)="000000"</formula>
    </cfRule>
    <cfRule type="expression" dxfId="8540" priority="7447">
      <formula>MID($I355,4,5)="00000"</formula>
    </cfRule>
    <cfRule type="expression" dxfId="8539" priority="7448">
      <formula>MID($I355,5,4)="0000"</formula>
    </cfRule>
    <cfRule type="expression" dxfId="8538" priority="7449">
      <formula>MID($I355,7,2)="00"</formula>
    </cfRule>
    <cfRule type="expression" dxfId="8537" priority="7450">
      <formula>MID($I355,8,1)="0"</formula>
    </cfRule>
    <cfRule type="expression" dxfId="8536" priority="7451">
      <formula>$N355="Excluído"</formula>
    </cfRule>
    <cfRule type="expression" dxfId="8535" priority="7452">
      <formula>$N355="Alterar"</formula>
    </cfRule>
    <cfRule type="expression" dxfId="8534" priority="7453">
      <formula>$N355="Excluir"</formula>
    </cfRule>
    <cfRule type="expression" dxfId="8533" priority="7454">
      <formula>$N355="Incluir"</formula>
    </cfRule>
  </conditionalFormatting>
  <conditionalFormatting sqref="F377:F378 H441:H442">
    <cfRule type="expression" dxfId="8532" priority="7433">
      <formula>IF($I342="",FALSE,IF($I342&gt;9999999,IF($I342&lt;100000000,FALSE,TRUE),TRUE))</formula>
    </cfRule>
  </conditionalFormatting>
  <conditionalFormatting sqref="F377:F378">
    <cfRule type="expression" dxfId="8531" priority="7434">
      <formula>MID($I342,2,7)="0000000"</formula>
    </cfRule>
    <cfRule type="expression" dxfId="8530" priority="7435">
      <formula>MID($I342,3,6)="000000"</formula>
    </cfRule>
    <cfRule type="expression" dxfId="8529" priority="7436">
      <formula>MID($I342,4,5)="00000"</formula>
    </cfRule>
    <cfRule type="expression" dxfId="8528" priority="7437">
      <formula>MID($I342,5,4)="0000"</formula>
    </cfRule>
    <cfRule type="expression" dxfId="8527" priority="7438">
      <formula>MID($I342,7,2)="00"</formula>
    </cfRule>
    <cfRule type="expression" dxfId="8526" priority="7439">
      <formula>MID($I342,8,1)="0"</formula>
    </cfRule>
    <cfRule type="expression" dxfId="8525" priority="7440">
      <formula>$N342="Excluído"</formula>
    </cfRule>
    <cfRule type="expression" dxfId="8524" priority="7441">
      <formula>$N342="Alterar"</formula>
    </cfRule>
    <cfRule type="expression" dxfId="8523" priority="7442">
      <formula>$N342="Excluir"</formula>
    </cfRule>
    <cfRule type="expression" dxfId="8522" priority="7443">
      <formula>$N342="Incluir"</formula>
    </cfRule>
  </conditionalFormatting>
  <conditionalFormatting sqref="H377:H378">
    <cfRule type="expression" dxfId="8521" priority="7455">
      <formula>IF($I342="",FALSE,IF($I342&gt;9999999,IF($I342&lt;100000000,FALSE,TRUE),TRUE))</formula>
    </cfRule>
  </conditionalFormatting>
  <conditionalFormatting sqref="H377:H378">
    <cfRule type="expression" dxfId="8520" priority="7456">
      <formula>MID($I342,2,7)="0000000"</formula>
    </cfRule>
    <cfRule type="expression" dxfId="8519" priority="7457">
      <formula>MID($I342,3,6)="000000"</formula>
    </cfRule>
    <cfRule type="expression" dxfId="8518" priority="7458">
      <formula>MID($I342,4,5)="00000"</formula>
    </cfRule>
    <cfRule type="expression" dxfId="8517" priority="7459">
      <formula>MID($I342,5,4)="0000"</formula>
    </cfRule>
    <cfRule type="expression" dxfId="8516" priority="7460">
      <formula>MID($I342,7,2)="00"</formula>
    </cfRule>
    <cfRule type="expression" dxfId="8515" priority="7461">
      <formula>MID($I342,8,1)="0"</formula>
    </cfRule>
    <cfRule type="expression" dxfId="8514" priority="7462">
      <formula>$N342="Excluído"</formula>
    </cfRule>
    <cfRule type="expression" dxfId="8513" priority="7463">
      <formula>$N342="Alterar"</formula>
    </cfRule>
    <cfRule type="expression" dxfId="8512" priority="7464">
      <formula>$N342="Excluir"</formula>
    </cfRule>
    <cfRule type="expression" dxfId="8511" priority="7465">
      <formula>$N342="Incluir"</formula>
    </cfRule>
  </conditionalFormatting>
  <conditionalFormatting sqref="H382:H386">
    <cfRule type="expression" dxfId="8510" priority="7432">
      <formula>IF($I358="",FALSE,IF($I358&gt;9999999,IF($I358&lt;100000000,FALSE,TRUE),TRUE))</formula>
    </cfRule>
  </conditionalFormatting>
  <conditionalFormatting sqref="F382:F386">
    <cfRule type="expression" dxfId="8509" priority="7410">
      <formula>IF($I358="",FALSE,IF($I358&gt;9999999,IF($I358&lt;100000000,FALSE,TRUE),TRUE))</formula>
    </cfRule>
  </conditionalFormatting>
  <conditionalFormatting sqref="F382:H386">
    <cfRule type="expression" dxfId="8508" priority="7411">
      <formula>MID($I358,2,7)="0000000"</formula>
    </cfRule>
    <cfRule type="expression" dxfId="8507" priority="7412">
      <formula>MID($I358,3,6)="000000"</formula>
    </cfRule>
    <cfRule type="expression" dxfId="8506" priority="7413">
      <formula>MID($I358,4,5)="00000"</formula>
    </cfRule>
    <cfRule type="expression" dxfId="8505" priority="7414">
      <formula>MID($I358,5,4)="0000"</formula>
    </cfRule>
    <cfRule type="expression" dxfId="8504" priority="7415">
      <formula>MID($I358,7,2)="00"</formula>
    </cfRule>
    <cfRule type="expression" dxfId="8503" priority="7416">
      <formula>MID($I358,8,1)="0"</formula>
    </cfRule>
    <cfRule type="expression" dxfId="8502" priority="7417">
      <formula>$N358="Excluído"</formula>
    </cfRule>
    <cfRule type="expression" dxfId="8501" priority="7418">
      <formula>$N358="Alterar"</formula>
    </cfRule>
    <cfRule type="expression" dxfId="8500" priority="7419">
      <formula>$N358="Excluir"</formula>
    </cfRule>
    <cfRule type="expression" dxfId="8499" priority="7420">
      <formula>$N358="Incluir"</formula>
    </cfRule>
  </conditionalFormatting>
  <conditionalFormatting sqref="H382:H386 F382:F386 F445 F473 H473 H437 F437">
    <cfRule type="expression" dxfId="8498" priority="7421">
      <formula>IF($I345="",FALSE,IF($I345&gt;9999999,IF($I345&lt;100000000,FALSE,TRUE),TRUE))</formula>
    </cfRule>
  </conditionalFormatting>
  <conditionalFormatting sqref="H382:H386 F382:F386 H444 F473:H473">
    <cfRule type="expression" dxfId="8497" priority="7422">
      <formula>MID($I345,2,7)="0000000"</formula>
    </cfRule>
    <cfRule type="expression" dxfId="8496" priority="7423">
      <formula>MID($I345,3,6)="000000"</formula>
    </cfRule>
    <cfRule type="expression" dxfId="8495" priority="7424">
      <formula>MID($I345,4,5)="00000"</formula>
    </cfRule>
    <cfRule type="expression" dxfId="8494" priority="7425">
      <formula>MID($I345,5,4)="0000"</formula>
    </cfRule>
    <cfRule type="expression" dxfId="8493" priority="7426">
      <formula>MID($I345,7,2)="00"</formula>
    </cfRule>
    <cfRule type="expression" dxfId="8492" priority="7427">
      <formula>MID($I345,8,1)="0"</formula>
    </cfRule>
    <cfRule type="expression" dxfId="8491" priority="7428">
      <formula>$N345="Excluído"</formula>
    </cfRule>
    <cfRule type="expression" dxfId="8490" priority="7429">
      <formula>$N345="Alterar"</formula>
    </cfRule>
    <cfRule type="expression" dxfId="8489" priority="7430">
      <formula>$N345="Excluir"</formula>
    </cfRule>
    <cfRule type="expression" dxfId="8488" priority="7431">
      <formula>$N345="Incluir"</formula>
    </cfRule>
  </conditionalFormatting>
  <conditionalFormatting sqref="H444:H445">
    <cfRule type="expression" dxfId="8487" priority="7399">
      <formula>IF($I407="",FALSE,IF($I407&gt;9999999,IF($I407&lt;100000000,FALSE,TRUE),TRUE))</formula>
    </cfRule>
  </conditionalFormatting>
  <conditionalFormatting sqref="F391:F392 H391:H392 F471:H472">
    <cfRule type="expression" dxfId="8486" priority="7400">
      <formula>MID($I353,2,7)="0000000"</formula>
    </cfRule>
    <cfRule type="expression" dxfId="8485" priority="7401">
      <formula>MID($I353,3,6)="000000"</formula>
    </cfRule>
    <cfRule type="expression" dxfId="8484" priority="7402">
      <formula>MID($I353,4,5)="00000"</formula>
    </cfRule>
    <cfRule type="expression" dxfId="8483" priority="7403">
      <formula>MID($I353,5,4)="0000"</formula>
    </cfRule>
    <cfRule type="expression" dxfId="8482" priority="7404">
      <formula>MID($I353,7,2)="00"</formula>
    </cfRule>
    <cfRule type="expression" dxfId="8481" priority="7405">
      <formula>MID($I353,8,1)="0"</formula>
    </cfRule>
    <cfRule type="expression" dxfId="8480" priority="7406">
      <formula>$N353="Excluído"</formula>
    </cfRule>
    <cfRule type="expression" dxfId="8479" priority="7407">
      <formula>$N353="Alterar"</formula>
    </cfRule>
    <cfRule type="expression" dxfId="8478" priority="7408">
      <formula>$N353="Excluir"</formula>
    </cfRule>
    <cfRule type="expression" dxfId="8477" priority="7409">
      <formula>$N353="Incluir"</formula>
    </cfRule>
  </conditionalFormatting>
  <conditionalFormatting sqref="B377 B118:B119 B110:B114">
    <cfRule type="expression" dxfId="8476" priority="9996">
      <formula>IF($I120="",FALSE,IF($I120&gt;9999999,IF($I120&lt;100000000,FALSE,TRUE),TRUE))</formula>
    </cfRule>
  </conditionalFormatting>
  <conditionalFormatting sqref="B377:D377 B118:D119 B110:D114">
    <cfRule type="expression" dxfId="8475" priority="9997">
      <formula>MID($I120,2,7)="0000000"</formula>
    </cfRule>
    <cfRule type="expression" dxfId="8474" priority="9998">
      <formula>MID($I120,3,6)="000000"</formula>
    </cfRule>
    <cfRule type="expression" dxfId="8473" priority="9999">
      <formula>MID($I120,4,5)="00000"</formula>
    </cfRule>
    <cfRule type="expression" dxfId="8472" priority="10000">
      <formula>MID($I120,5,4)="0000"</formula>
    </cfRule>
    <cfRule type="expression" dxfId="8471" priority="10001">
      <formula>MID($I120,7,2)="00"</formula>
    </cfRule>
    <cfRule type="expression" dxfId="8470" priority="10002">
      <formula>MID($I120,8,1)="0"</formula>
    </cfRule>
    <cfRule type="expression" dxfId="8469" priority="10003">
      <formula>$N120="Excluído"</formula>
    </cfRule>
    <cfRule type="expression" dxfId="8468" priority="10004">
      <formula>$N120="Alterar"</formula>
    </cfRule>
    <cfRule type="expression" dxfId="8467" priority="10005">
      <formula>$N120="Excluir"</formula>
    </cfRule>
    <cfRule type="expression" dxfId="8466" priority="10006">
      <formula>$N120="Incluir"</formula>
    </cfRule>
  </conditionalFormatting>
  <conditionalFormatting sqref="B378">
    <cfRule type="expression" dxfId="8465" priority="10007">
      <formula>IF($I390="",FALSE,IF($I390&gt;9999999,IF($I390&lt;100000000,FALSE,TRUE),TRUE))</formula>
    </cfRule>
  </conditionalFormatting>
  <conditionalFormatting sqref="B378:D378">
    <cfRule type="expression" dxfId="8464" priority="10008">
      <formula>MID($I390,2,7)="0000000"</formula>
    </cfRule>
    <cfRule type="expression" dxfId="8463" priority="10009">
      <formula>MID($I390,3,6)="000000"</formula>
    </cfRule>
    <cfRule type="expression" dxfId="8462" priority="10010">
      <formula>MID($I390,4,5)="00000"</formula>
    </cfRule>
    <cfRule type="expression" dxfId="8461" priority="10011">
      <formula>MID($I390,5,4)="0000"</formula>
    </cfRule>
    <cfRule type="expression" dxfId="8460" priority="10012">
      <formula>MID($I390,7,2)="00"</formula>
    </cfRule>
    <cfRule type="expression" dxfId="8459" priority="10013">
      <formula>MID($I390,8,1)="0"</formula>
    </cfRule>
    <cfRule type="expression" dxfId="8458" priority="10014">
      <formula>$N390="Excluído"</formula>
    </cfRule>
    <cfRule type="expression" dxfId="8457" priority="10015">
      <formula>$N390="Alterar"</formula>
    </cfRule>
    <cfRule type="expression" dxfId="8456" priority="10016">
      <formula>$N390="Excluir"</formula>
    </cfRule>
    <cfRule type="expression" dxfId="8455" priority="10017">
      <formula>$N390="Incluir"</formula>
    </cfRule>
  </conditionalFormatting>
  <conditionalFormatting sqref="B391">
    <cfRule type="expression" dxfId="8454" priority="7388">
      <formula>IF($I391="",FALSE,IF($I391&gt;9999999,IF($I391&lt;100000000,FALSE,TRUE),TRUE))</formula>
    </cfRule>
  </conditionalFormatting>
  <conditionalFormatting sqref="B391:D391">
    <cfRule type="expression" dxfId="8453" priority="7389">
      <formula>MID($I391,2,7)="0000000"</formula>
    </cfRule>
    <cfRule type="expression" dxfId="8452" priority="7390">
      <formula>MID($I391,3,6)="000000"</formula>
    </cfRule>
    <cfRule type="expression" dxfId="8451" priority="7391">
      <formula>MID($I391,4,5)="00000"</formula>
    </cfRule>
    <cfRule type="expression" dxfId="8450" priority="7392">
      <formula>MID($I391,5,4)="0000"</formula>
    </cfRule>
    <cfRule type="expression" dxfId="8449" priority="7393">
      <formula>MID($I391,7,2)="00"</formula>
    </cfRule>
    <cfRule type="expression" dxfId="8448" priority="7394">
      <formula>MID($I391,8,1)="0"</formula>
    </cfRule>
    <cfRule type="expression" dxfId="8447" priority="7395">
      <formula>$N391="Excluído"</formula>
    </cfRule>
    <cfRule type="expression" dxfId="8446" priority="7396">
      <formula>$N391="Alterar"</formula>
    </cfRule>
    <cfRule type="expression" dxfId="8445" priority="7397">
      <formula>$N391="Excluir"</formula>
    </cfRule>
    <cfRule type="expression" dxfId="8444" priority="7398">
      <formula>$N391="Incluir"</formula>
    </cfRule>
  </conditionalFormatting>
  <conditionalFormatting sqref="F393:F394 H390 H393:H394 F390 F457 H486:H487">
    <cfRule type="expression" dxfId="8443" priority="10018">
      <formula>IF($I351="",FALSE,IF($I351&gt;9999999,IF($I351&lt;100000000,FALSE,TRUE),TRUE))</formula>
    </cfRule>
  </conditionalFormatting>
  <conditionalFormatting sqref="F393:F394 F390 H390 H393:H394">
    <cfRule type="expression" dxfId="8442" priority="10019">
      <formula>MID($I351,2,7)="0000000"</formula>
    </cfRule>
    <cfRule type="expression" dxfId="8441" priority="10020">
      <formula>MID($I351,3,6)="000000"</formula>
    </cfRule>
    <cfRule type="expression" dxfId="8440" priority="10021">
      <formula>MID($I351,4,5)="00000"</formula>
    </cfRule>
    <cfRule type="expression" dxfId="8439" priority="10022">
      <formula>MID($I351,5,4)="0000"</formula>
    </cfRule>
    <cfRule type="expression" dxfId="8438" priority="10023">
      <formula>MID($I351,7,2)="00"</formula>
    </cfRule>
    <cfRule type="expression" dxfId="8437" priority="10024">
      <formula>MID($I351,8,1)="0"</formula>
    </cfRule>
    <cfRule type="expression" dxfId="8436" priority="10025">
      <formula>$N351="Excluído"</formula>
    </cfRule>
    <cfRule type="expression" dxfId="8435" priority="10026">
      <formula>$N351="Alterar"</formula>
    </cfRule>
    <cfRule type="expression" dxfId="8434" priority="10027">
      <formula>$N351="Excluir"</formula>
    </cfRule>
    <cfRule type="expression" dxfId="8433" priority="10028">
      <formula>$N351="Incluir"</formula>
    </cfRule>
  </conditionalFormatting>
  <conditionalFormatting sqref="B392:B393">
    <cfRule type="expression" dxfId="8432" priority="7377">
      <formula>IF($I392="",FALSE,IF($I392&gt;9999999,IF($I392&lt;100000000,FALSE,TRUE),TRUE))</formula>
    </cfRule>
  </conditionalFormatting>
  <conditionalFormatting sqref="B392:D393">
    <cfRule type="expression" dxfId="8431" priority="7378">
      <formula>MID($I392,2,7)="0000000"</formula>
    </cfRule>
    <cfRule type="expression" dxfId="8430" priority="7379">
      <formula>MID($I392,3,6)="000000"</formula>
    </cfRule>
    <cfRule type="expression" dxfId="8429" priority="7380">
      <formula>MID($I392,4,5)="00000"</formula>
    </cfRule>
    <cfRule type="expression" dxfId="8428" priority="7381">
      <formula>MID($I392,5,4)="0000"</formula>
    </cfRule>
    <cfRule type="expression" dxfId="8427" priority="7382">
      <formula>MID($I392,7,2)="00"</formula>
    </cfRule>
    <cfRule type="expression" dxfId="8426" priority="7383">
      <formula>MID($I392,8,1)="0"</formula>
    </cfRule>
    <cfRule type="expression" dxfId="8425" priority="7384">
      <formula>$N392="Excluído"</formula>
    </cfRule>
    <cfRule type="expression" dxfId="8424" priority="7385">
      <formula>$N392="Alterar"</formula>
    </cfRule>
    <cfRule type="expression" dxfId="8423" priority="7386">
      <formula>$N392="Excluir"</formula>
    </cfRule>
    <cfRule type="expression" dxfId="8422" priority="7387">
      <formula>$N392="Incluir"</formula>
    </cfRule>
  </conditionalFormatting>
  <conditionalFormatting sqref="H395:H399 H393 F393">
    <cfRule type="expression" dxfId="8421" priority="10029">
      <formula>IF($I366="",FALSE,IF($I366&gt;9999999,IF($I366&lt;100000000,FALSE,TRUE),TRUE))</formula>
    </cfRule>
  </conditionalFormatting>
  <conditionalFormatting sqref="F393:H393">
    <cfRule type="expression" dxfId="8420" priority="10030">
      <formula>MID($I366,2,7)="0000000"</formula>
    </cfRule>
    <cfRule type="expression" dxfId="8419" priority="10031">
      <formula>MID($I366,3,6)="000000"</formula>
    </cfRule>
    <cfRule type="expression" dxfId="8418" priority="10032">
      <formula>MID($I366,4,5)="00000"</formula>
    </cfRule>
    <cfRule type="expression" dxfId="8417" priority="10033">
      <formula>MID($I366,5,4)="0000"</formula>
    </cfRule>
    <cfRule type="expression" dxfId="8416" priority="10034">
      <formula>MID($I366,7,2)="00"</formula>
    </cfRule>
    <cfRule type="expression" dxfId="8415" priority="10035">
      <formula>MID($I366,8,1)="0"</formula>
    </cfRule>
    <cfRule type="expression" dxfId="8414" priority="10036">
      <formula>$N366="Excluído"</formula>
    </cfRule>
    <cfRule type="expression" dxfId="8413" priority="10037">
      <formula>$N366="Alterar"</formula>
    </cfRule>
    <cfRule type="expression" dxfId="8412" priority="10038">
      <formula>$N366="Excluir"</formula>
    </cfRule>
    <cfRule type="expression" dxfId="8411" priority="10039">
      <formula>$N366="Incluir"</formula>
    </cfRule>
  </conditionalFormatting>
  <conditionalFormatting sqref="F497:F498 H497:H498 F434:F435 H412:H416">
    <cfRule type="expression" dxfId="8410" priority="10040">
      <formula>IF($I368="",FALSE,IF($I368&gt;9999999,IF($I368&lt;100000000,FALSE,TRUE),TRUE))</formula>
    </cfRule>
  </conditionalFormatting>
  <conditionalFormatting sqref="F497:H498 H412:H416">
    <cfRule type="expression" dxfId="8409" priority="10041">
      <formula>MID($I368,2,7)="0000000"</formula>
    </cfRule>
    <cfRule type="expression" dxfId="8408" priority="10042">
      <formula>MID($I368,3,6)="000000"</formula>
    </cfRule>
    <cfRule type="expression" dxfId="8407" priority="10043">
      <formula>MID($I368,4,5)="00000"</formula>
    </cfRule>
    <cfRule type="expression" dxfId="8406" priority="10044">
      <formula>MID($I368,5,4)="0000"</formula>
    </cfRule>
    <cfRule type="expression" dxfId="8405" priority="10045">
      <formula>MID($I368,7,2)="00"</formula>
    </cfRule>
    <cfRule type="expression" dxfId="8404" priority="10046">
      <formula>MID($I368,8,1)="0"</formula>
    </cfRule>
    <cfRule type="expression" dxfId="8403" priority="10047">
      <formula>$N368="Excluído"</formula>
    </cfRule>
    <cfRule type="expression" dxfId="8402" priority="10048">
      <formula>$N368="Alterar"</formula>
    </cfRule>
    <cfRule type="expression" dxfId="8401" priority="10049">
      <formula>$N368="Excluir"</formula>
    </cfRule>
    <cfRule type="expression" dxfId="8400" priority="10050">
      <formula>$N368="Incluir"</formula>
    </cfRule>
  </conditionalFormatting>
  <conditionalFormatting sqref="B394">
    <cfRule type="expression" dxfId="8399" priority="7366">
      <formula>IF($I394="",FALSE,IF($I394&gt;9999999,IF($I394&lt;100000000,FALSE,TRUE),TRUE))</formula>
    </cfRule>
  </conditionalFormatting>
  <conditionalFormatting sqref="B394:D394">
    <cfRule type="expression" dxfId="8398" priority="7367">
      <formula>MID($I394,2,7)="0000000"</formula>
    </cfRule>
    <cfRule type="expression" dxfId="8397" priority="7368">
      <formula>MID($I394,3,6)="000000"</formula>
    </cfRule>
    <cfRule type="expression" dxfId="8396" priority="7369">
      <formula>MID($I394,4,5)="00000"</formula>
    </cfRule>
    <cfRule type="expression" dxfId="8395" priority="7370">
      <formula>MID($I394,5,4)="0000"</formula>
    </cfRule>
    <cfRule type="expression" dxfId="8394" priority="7371">
      <formula>MID($I394,7,2)="00"</formula>
    </cfRule>
    <cfRule type="expression" dxfId="8393" priority="7372">
      <formula>MID($I394,8,1)="0"</formula>
    </cfRule>
    <cfRule type="expression" dxfId="8392" priority="7373">
      <formula>$N394="Excluído"</formula>
    </cfRule>
    <cfRule type="expression" dxfId="8391" priority="7374">
      <formula>$N394="Alterar"</formula>
    </cfRule>
    <cfRule type="expression" dxfId="8390" priority="7375">
      <formula>$N394="Excluir"</formula>
    </cfRule>
    <cfRule type="expression" dxfId="8389" priority="7376">
      <formula>$N394="Incluir"</formula>
    </cfRule>
  </conditionalFormatting>
  <conditionalFormatting sqref="B400:B404">
    <cfRule type="expression" dxfId="8388" priority="7365">
      <formula>IF($I400="",FALSE,IF($I400&gt;9999999,IF($I400&lt;100000000,FALSE,TRUE),TRUE))</formula>
    </cfRule>
  </conditionalFormatting>
  <conditionalFormatting sqref="B400:D404">
    <cfRule type="expression" dxfId="8387" priority="7356">
      <formula>MID($I400,2,7)="0000000"</formula>
    </cfRule>
    <cfRule type="expression" dxfId="8386" priority="7357">
      <formula>MID($I400,3,6)="000000"</formula>
    </cfRule>
    <cfRule type="expression" dxfId="8385" priority="7358">
      <formula>MID($I400,4,5)="00000"</formula>
    </cfRule>
    <cfRule type="expression" dxfId="8384" priority="7359">
      <formula>MID($I400,5,4)="0000"</formula>
    </cfRule>
    <cfRule type="expression" dxfId="8383" priority="7360">
      <formula>MID($I400,7,2)="00"</formula>
    </cfRule>
    <cfRule type="expression" dxfId="8382" priority="7361">
      <formula>MID($I400,8,1)="0"</formula>
    </cfRule>
    <cfRule type="expression" dxfId="8381" priority="7362">
      <formula>$N400="Excluído"</formula>
    </cfRule>
    <cfRule type="expression" dxfId="8380" priority="7363">
      <formula>$N400="Alterar"</formula>
    </cfRule>
    <cfRule type="expression" dxfId="8379" priority="7364">
      <formula>$N400="Excluir"</formula>
    </cfRule>
    <cfRule type="expression" dxfId="8378" priority="10051">
      <formula>$N400="Incluir"</formula>
    </cfRule>
  </conditionalFormatting>
  <conditionalFormatting sqref="G405">
    <cfRule type="expression" dxfId="8377" priority="7346">
      <formula>MID($I405,2,7)="0000000"</formula>
    </cfRule>
    <cfRule type="expression" dxfId="8376" priority="7347">
      <formula>MID($I405,3,6)="000000"</formula>
    </cfRule>
    <cfRule type="expression" dxfId="8375" priority="7348">
      <formula>MID($I405,4,5)="00000"</formula>
    </cfRule>
    <cfRule type="expression" dxfId="8374" priority="7349">
      <formula>MID($I405,5,4)="0000"</formula>
    </cfRule>
    <cfRule type="expression" dxfId="8373" priority="7350">
      <formula>MID($I405,7,2)="00"</formula>
    </cfRule>
    <cfRule type="expression" dxfId="8372" priority="7351">
      <formula>MID($I405,8,1)="0"</formula>
    </cfRule>
    <cfRule type="expression" dxfId="8371" priority="7352">
      <formula>$N405="Excluído"</formula>
    </cfRule>
    <cfRule type="expression" dxfId="8370" priority="7353">
      <formula>$N405="Alterar"</formula>
    </cfRule>
    <cfRule type="expression" dxfId="8369" priority="7354">
      <formula>$N405="Excluir"</formula>
    </cfRule>
    <cfRule type="expression" dxfId="8368" priority="7355">
      <formula>$N405="Incluir"</formula>
    </cfRule>
  </conditionalFormatting>
  <conditionalFormatting sqref="B405:B406">
    <cfRule type="expression" dxfId="8367" priority="7335">
      <formula>IF($I405="",FALSE,IF($I405&gt;9999999,IF($I405&lt;100000000,FALSE,TRUE),TRUE))</formula>
    </cfRule>
  </conditionalFormatting>
  <conditionalFormatting sqref="B405:D406">
    <cfRule type="expression" dxfId="8366" priority="7336">
      <formula>MID($I405,2,7)="0000000"</formula>
    </cfRule>
    <cfRule type="expression" dxfId="8365" priority="7337">
      <formula>MID($I405,3,6)="000000"</formula>
    </cfRule>
    <cfRule type="expression" dxfId="8364" priority="7338">
      <formula>MID($I405,4,5)="00000"</formula>
    </cfRule>
    <cfRule type="expression" dxfId="8363" priority="7339">
      <formula>MID($I405,5,4)="0000"</formula>
    </cfRule>
    <cfRule type="expression" dxfId="8362" priority="7340">
      <formula>MID($I405,7,2)="00"</formula>
    </cfRule>
    <cfRule type="expression" dxfId="8361" priority="7341">
      <formula>MID($I405,8,1)="0"</formula>
    </cfRule>
    <cfRule type="expression" dxfId="8360" priority="7342">
      <formula>$N405="Excluído"</formula>
    </cfRule>
    <cfRule type="expression" dxfId="8359" priority="7343">
      <formula>$N405="Alterar"</formula>
    </cfRule>
    <cfRule type="expression" dxfId="8358" priority="7344">
      <formula>$N405="Excluir"</formula>
    </cfRule>
    <cfRule type="expression" dxfId="8357" priority="7345">
      <formula>$N405="Incluir"</formula>
    </cfRule>
  </conditionalFormatting>
  <conditionalFormatting sqref="F410">
    <cfRule type="expression" dxfId="8356" priority="7324">
      <formula>IF($I407="",FALSE,IF($I407&gt;9999999,IF($I407&lt;100000000,FALSE,TRUE),TRUE))</formula>
    </cfRule>
  </conditionalFormatting>
  <conditionalFormatting sqref="F410:H410">
    <cfRule type="expression" dxfId="8355" priority="7325">
      <formula>MID($I407,2,7)="0000000"</formula>
    </cfRule>
    <cfRule type="expression" dxfId="8354" priority="7326">
      <formula>MID($I407,3,6)="000000"</formula>
    </cfRule>
    <cfRule type="expression" dxfId="8353" priority="7327">
      <formula>MID($I407,4,5)="00000"</formula>
    </cfRule>
    <cfRule type="expression" dxfId="8352" priority="7328">
      <formula>MID($I407,5,4)="0000"</formula>
    </cfRule>
    <cfRule type="expression" dxfId="8351" priority="7329">
      <formula>MID($I407,7,2)="00"</formula>
    </cfRule>
    <cfRule type="expression" dxfId="8350" priority="7330">
      <formula>MID($I407,8,1)="0"</formula>
    </cfRule>
    <cfRule type="expression" dxfId="8349" priority="7331">
      <formula>$N407="Excluído"</formula>
    </cfRule>
    <cfRule type="expression" dxfId="8348" priority="7332">
      <formula>$N407="Alterar"</formula>
    </cfRule>
    <cfRule type="expression" dxfId="8347" priority="7333">
      <formula>$N407="Excluir"</formula>
    </cfRule>
    <cfRule type="expression" dxfId="8346" priority="7334">
      <formula>$N407="Incluir"</formula>
    </cfRule>
  </conditionalFormatting>
  <conditionalFormatting sqref="F412:H415">
    <cfRule type="expression" dxfId="8345" priority="10052">
      <formula>MID($I383,2,7)="0000000"</formula>
    </cfRule>
    <cfRule type="expression" dxfId="8344" priority="10053">
      <formula>MID($I383,3,6)="000000"</formula>
    </cfRule>
    <cfRule type="expression" dxfId="8343" priority="10054">
      <formula>MID($I383,4,5)="00000"</formula>
    </cfRule>
    <cfRule type="expression" dxfId="8342" priority="10055">
      <formula>MID($I383,5,4)="0000"</formula>
    </cfRule>
    <cfRule type="expression" dxfId="8341" priority="10056">
      <formula>MID($I383,7,2)="00"</formula>
    </cfRule>
    <cfRule type="expression" dxfId="8340" priority="10057">
      <formula>MID($I383,8,1)="0"</formula>
    </cfRule>
    <cfRule type="expression" dxfId="8339" priority="10058">
      <formula>$N383="Excluído"</formula>
    </cfRule>
    <cfRule type="expression" dxfId="8338" priority="10059">
      <formula>$N383="Alterar"</formula>
    </cfRule>
    <cfRule type="expression" dxfId="8337" priority="10060">
      <formula>$N383="Excluir"</formula>
    </cfRule>
    <cfRule type="expression" dxfId="8336" priority="10061">
      <formula>$N383="Incluir"</formula>
    </cfRule>
  </conditionalFormatting>
  <conditionalFormatting sqref="H513 H508 F513 F517:F519">
    <cfRule type="expression" dxfId="8335" priority="10062">
      <formula>IF($I460="",FALSE,IF($I460&gt;9999999,IF($I460&lt;100000000,FALSE,TRUE),TRUE))</formula>
    </cfRule>
  </conditionalFormatting>
  <conditionalFormatting sqref="F513:H513">
    <cfRule type="expression" dxfId="8334" priority="10063">
      <formula>MID($I465,2,7)="0000000"</formula>
    </cfRule>
    <cfRule type="expression" dxfId="8333" priority="10064">
      <formula>MID($I465,3,6)="000000"</formula>
    </cfRule>
    <cfRule type="expression" dxfId="8332" priority="10065">
      <formula>MID($I465,4,5)="00000"</formula>
    </cfRule>
    <cfRule type="expression" dxfId="8331" priority="10066">
      <formula>MID($I465,5,4)="0000"</formula>
    </cfRule>
    <cfRule type="expression" dxfId="8330" priority="10067">
      <formula>MID($I465,7,2)="00"</formula>
    </cfRule>
    <cfRule type="expression" dxfId="8329" priority="10068">
      <formula>MID($I465,8,1)="0"</formula>
    </cfRule>
    <cfRule type="expression" dxfId="8328" priority="10069">
      <formula>$N465="Excluído"</formula>
    </cfRule>
    <cfRule type="expression" dxfId="8327" priority="10070">
      <formula>$N465="Alterar"</formula>
    </cfRule>
    <cfRule type="expression" dxfId="8326" priority="10071">
      <formula>$N465="Excluir"</formula>
    </cfRule>
    <cfRule type="expression" dxfId="8325" priority="10072">
      <formula>$N465="Incluir"</formula>
    </cfRule>
  </conditionalFormatting>
  <conditionalFormatting sqref="H515 F515 H503:H505">
    <cfRule type="expression" dxfId="8324" priority="10073">
      <formula>IF($I456="",FALSE,IF($I456&gt;9999999,IF($I456&lt;100000000,FALSE,TRUE),TRUE))</formula>
    </cfRule>
  </conditionalFormatting>
  <conditionalFormatting sqref="F515:H515">
    <cfRule type="expression" dxfId="8323" priority="10074">
      <formula>MID($I468,2,7)="0000000"</formula>
    </cfRule>
    <cfRule type="expression" dxfId="8322" priority="10075">
      <formula>MID($I468,3,6)="000000"</formula>
    </cfRule>
    <cfRule type="expression" dxfId="8321" priority="10076">
      <formula>MID($I468,4,5)="00000"</formula>
    </cfRule>
    <cfRule type="expression" dxfId="8320" priority="10077">
      <formula>MID($I468,5,4)="0000"</formula>
    </cfRule>
    <cfRule type="expression" dxfId="8319" priority="10078">
      <formula>MID($I468,7,2)="00"</formula>
    </cfRule>
    <cfRule type="expression" dxfId="8318" priority="10079">
      <formula>MID($I468,8,1)="0"</formula>
    </cfRule>
    <cfRule type="expression" dxfId="8317" priority="10080">
      <formula>$N468="Excluído"</formula>
    </cfRule>
    <cfRule type="expression" dxfId="8316" priority="10081">
      <formula>$N468="Alterar"</formula>
    </cfRule>
    <cfRule type="expression" dxfId="8315" priority="10082">
      <formula>$N468="Excluir"</formula>
    </cfRule>
    <cfRule type="expression" dxfId="8314" priority="10083">
      <formula>$N468="Incluir"</formula>
    </cfRule>
  </conditionalFormatting>
  <conditionalFormatting sqref="F391:F392 F446 F471:F472 H471:H472">
    <cfRule type="expression" dxfId="8313" priority="10084">
      <formula>IF($I353="",FALSE,IF($I353&gt;9999999,IF($I353&lt;100000000,FALSE,TRUE),TRUE))</formula>
    </cfRule>
  </conditionalFormatting>
  <conditionalFormatting sqref="B416:B417 B720">
    <cfRule type="expression" dxfId="8312" priority="10085">
      <formula>IF(#REF!="",FALSE,IF(#REF!&gt;9999999,IF(#REF!&lt;100000000,FALSE,TRUE),TRUE))</formula>
    </cfRule>
  </conditionalFormatting>
  <conditionalFormatting sqref="B416:D417 B720:D720">
    <cfRule type="expression" dxfId="8311" priority="10086">
      <formula>MID(#REF!,2,7)="0000000"</formula>
    </cfRule>
    <cfRule type="expression" dxfId="8310" priority="10087">
      <formula>MID(#REF!,3,6)="000000"</formula>
    </cfRule>
    <cfRule type="expression" dxfId="8309" priority="10088">
      <formula>MID(#REF!,4,5)="00000"</formula>
    </cfRule>
    <cfRule type="expression" dxfId="8308" priority="10089">
      <formula>MID(#REF!,5,4)="0000"</formula>
    </cfRule>
    <cfRule type="expression" dxfId="8307" priority="10090">
      <formula>MID(#REF!,7,2)="00"</formula>
    </cfRule>
    <cfRule type="expression" dxfId="8306" priority="10091">
      <formula>MID(#REF!,8,1)="0"</formula>
    </cfRule>
    <cfRule type="expression" dxfId="8305" priority="10092">
      <formula>#REF!="Excluído"</formula>
    </cfRule>
    <cfRule type="expression" dxfId="8304" priority="10093">
      <formula>#REF!="Alterar"</formula>
    </cfRule>
    <cfRule type="expression" dxfId="8303" priority="10094">
      <formula>#REF!="Excluir"</formula>
    </cfRule>
    <cfRule type="expression" dxfId="8302" priority="10095">
      <formula>#REF!="Incluir"</formula>
    </cfRule>
  </conditionalFormatting>
  <conditionalFormatting sqref="F418:F423">
    <cfRule type="expression" dxfId="8301" priority="7313">
      <formula>IF($I418="",FALSE,IF($I418&gt;9999999,IF($I418&lt;100000000,FALSE,TRUE),TRUE))</formula>
    </cfRule>
  </conditionalFormatting>
  <conditionalFormatting sqref="F418:F423">
    <cfRule type="expression" dxfId="8300" priority="7312">
      <formula>IF($I418="",FALSE,IF($I418&gt;9999999,IF($I418&lt;100000000,FALSE,TRUE),TRUE))</formula>
    </cfRule>
  </conditionalFormatting>
  <conditionalFormatting sqref="F418:H423">
    <cfRule type="expression" dxfId="8299" priority="7314">
      <formula>MID($I418,2,7)="0000000"</formula>
    </cfRule>
    <cfRule type="expression" dxfId="8298" priority="7315">
      <formula>MID($I418,3,6)="000000"</formula>
    </cfRule>
    <cfRule type="expression" dxfId="8297" priority="7316">
      <formula>MID($I418,4,5)="00000"</formula>
    </cfRule>
    <cfRule type="expression" dxfId="8296" priority="7317">
      <formula>MID($I418,5,4)="0000"</formula>
    </cfRule>
    <cfRule type="expression" dxfId="8295" priority="7318">
      <formula>MID($I418,7,2)="00"</formula>
    </cfRule>
    <cfRule type="expression" dxfId="8294" priority="7319">
      <formula>MID($I418,8,1)="0"</formula>
    </cfRule>
    <cfRule type="expression" dxfId="8293" priority="7320">
      <formula>$N418="Excluído"</formula>
    </cfRule>
    <cfRule type="expression" dxfId="8292" priority="7321">
      <formula>$N418="Alterar"</formula>
    </cfRule>
    <cfRule type="expression" dxfId="8291" priority="7322">
      <formula>$N418="Excluir"</formula>
    </cfRule>
    <cfRule type="expression" dxfId="8290" priority="7323">
      <formula>$N418="Incluir"</formula>
    </cfRule>
  </conditionalFormatting>
  <conditionalFormatting sqref="F412:F415">
    <cfRule type="expression" dxfId="8289" priority="7300">
      <formula>IF($I383="",FALSE,IF($I383&gt;9999999,IF($I383&lt;100000000,FALSE,TRUE),TRUE))</formula>
    </cfRule>
  </conditionalFormatting>
  <conditionalFormatting sqref="H491:H493">
    <cfRule type="expression" dxfId="8288" priority="7301">
      <formula>IF($I448="",FALSE,IF($I448&gt;9999999,IF($I448&lt;100000000,FALSE,TRUE),TRUE))</formula>
    </cfRule>
  </conditionalFormatting>
  <conditionalFormatting sqref="F434:F435">
    <cfRule type="expression" dxfId="8287" priority="7302">
      <formula>MID($I390,2,7)="0000000"</formula>
    </cfRule>
    <cfRule type="expression" dxfId="8286" priority="7303">
      <formula>MID($I390,3,6)="000000"</formula>
    </cfRule>
    <cfRule type="expression" dxfId="8285" priority="7304">
      <formula>MID($I390,4,5)="00000"</formula>
    </cfRule>
    <cfRule type="expression" dxfId="8284" priority="7305">
      <formula>MID($I390,5,4)="0000"</formula>
    </cfRule>
    <cfRule type="expression" dxfId="8283" priority="7306">
      <formula>MID($I390,7,2)="00"</formula>
    </cfRule>
    <cfRule type="expression" dxfId="8282" priority="7307">
      <formula>MID($I390,8,1)="0"</formula>
    </cfRule>
    <cfRule type="expression" dxfId="8281" priority="7308">
      <formula>$N390="Excluído"</formula>
    </cfRule>
    <cfRule type="expression" dxfId="8280" priority="7309">
      <formula>$N390="Alterar"</formula>
    </cfRule>
    <cfRule type="expression" dxfId="8279" priority="7310">
      <formula>$N390="Excluir"</formula>
    </cfRule>
    <cfRule type="expression" dxfId="8278" priority="7311">
      <formula>$N390="Incluir"</formula>
    </cfRule>
  </conditionalFormatting>
  <conditionalFormatting sqref="H420:H423">
    <cfRule type="expression" dxfId="8277" priority="7278">
      <formula>IF($I390="",FALSE,IF($I390&gt;9999999,IF($I390&lt;100000000,FALSE,TRUE),TRUE))</formula>
    </cfRule>
  </conditionalFormatting>
  <conditionalFormatting sqref="F420:H423">
    <cfRule type="expression" dxfId="8276" priority="7279">
      <formula>MID($I390,2,7)="0000000"</formula>
    </cfRule>
    <cfRule type="expression" dxfId="8275" priority="7280">
      <formula>MID($I390,3,6)="000000"</formula>
    </cfRule>
    <cfRule type="expression" dxfId="8274" priority="7281">
      <formula>MID($I390,4,5)="00000"</formula>
    </cfRule>
    <cfRule type="expression" dxfId="8273" priority="7282">
      <formula>MID($I390,5,4)="0000"</formula>
    </cfRule>
    <cfRule type="expression" dxfId="8272" priority="7283">
      <formula>MID($I390,7,2)="00"</formula>
    </cfRule>
    <cfRule type="expression" dxfId="8271" priority="7284">
      <formula>MID($I390,8,1)="0"</formula>
    </cfRule>
    <cfRule type="expression" dxfId="8270" priority="7285">
      <formula>$N390="Excluído"</formula>
    </cfRule>
    <cfRule type="expression" dxfId="8269" priority="7286">
      <formula>$N390="Alterar"</formula>
    </cfRule>
    <cfRule type="expression" dxfId="8268" priority="7287">
      <formula>$N390="Excluir"</formula>
    </cfRule>
    <cfRule type="expression" dxfId="8267" priority="7288">
      <formula>$N390="Incluir"</formula>
    </cfRule>
  </conditionalFormatting>
  <conditionalFormatting sqref="F420:F423 H419:H423">
    <cfRule type="expression" dxfId="8266" priority="7289">
      <formula>IF($I377="",FALSE,IF($I377&gt;9999999,IF($I377&lt;100000000,FALSE,TRUE),TRUE))</formula>
    </cfRule>
  </conditionalFormatting>
  <conditionalFormatting sqref="F420:F423 H419:H423">
    <cfRule type="expression" dxfId="8265" priority="7290">
      <formula>MID($I377,2,7)="0000000"</formula>
    </cfRule>
    <cfRule type="expression" dxfId="8264" priority="7291">
      <formula>MID($I377,3,6)="000000"</formula>
    </cfRule>
    <cfRule type="expression" dxfId="8263" priority="7292">
      <formula>MID($I377,4,5)="00000"</formula>
    </cfRule>
    <cfRule type="expression" dxfId="8262" priority="7293">
      <formula>MID($I377,5,4)="0000"</formula>
    </cfRule>
    <cfRule type="expression" dxfId="8261" priority="7294">
      <formula>MID($I377,7,2)="00"</formula>
    </cfRule>
    <cfRule type="expression" dxfId="8260" priority="7295">
      <formula>MID($I377,8,1)="0"</formula>
    </cfRule>
    <cfRule type="expression" dxfId="8259" priority="7296">
      <formula>$N377="Excluído"</formula>
    </cfRule>
    <cfRule type="expression" dxfId="8258" priority="7297">
      <formula>$N377="Alterar"</formula>
    </cfRule>
    <cfRule type="expression" dxfId="8257" priority="7298">
      <formula>$N377="Excluir"</formula>
    </cfRule>
    <cfRule type="expression" dxfId="8256" priority="7299">
      <formula>$N377="Incluir"</formula>
    </cfRule>
  </conditionalFormatting>
  <conditionalFormatting sqref="B424:B428">
    <cfRule type="expression" dxfId="8255" priority="7267">
      <formula>IF($I424="",FALSE,IF($I424&gt;9999999,IF($I424&lt;100000000,FALSE,TRUE),TRUE))</formula>
    </cfRule>
  </conditionalFormatting>
  <conditionalFormatting sqref="B424:D428">
    <cfRule type="expression" dxfId="8254" priority="7268">
      <formula>MID($I424,2,7)="0000000"</formula>
    </cfRule>
    <cfRule type="expression" dxfId="8253" priority="7269">
      <formula>MID($I424,3,6)="000000"</formula>
    </cfRule>
    <cfRule type="expression" dxfId="8252" priority="7270">
      <formula>MID($I424,4,5)="00000"</formula>
    </cfRule>
    <cfRule type="expression" dxfId="8251" priority="7271">
      <formula>MID($I424,5,4)="0000"</formula>
    </cfRule>
    <cfRule type="expression" dxfId="8250" priority="7272">
      <formula>MID($I424,7,2)="00"</formula>
    </cfRule>
    <cfRule type="expression" dxfId="8249" priority="7273">
      <formula>MID($I424,8,1)="0"</formula>
    </cfRule>
    <cfRule type="expression" dxfId="8248" priority="7274">
      <formula>$N424="Excluído"</formula>
    </cfRule>
    <cfRule type="expression" dxfId="8247" priority="7275">
      <formula>$N424="Alterar"</formula>
    </cfRule>
    <cfRule type="expression" dxfId="8246" priority="7276">
      <formula>$N424="Excluir"</formula>
    </cfRule>
    <cfRule type="expression" dxfId="8245" priority="7277">
      <formula>$N424="Incluir"</formula>
    </cfRule>
  </conditionalFormatting>
  <conditionalFormatting sqref="F429:F430">
    <cfRule type="expression" dxfId="8244" priority="7256">
      <formula>IF($I429="",FALSE,IF($I429&gt;9999999,IF($I429&lt;100000000,FALSE,TRUE),TRUE))</formula>
    </cfRule>
  </conditionalFormatting>
  <conditionalFormatting sqref="F429:H430">
    <cfRule type="expression" dxfId="8243" priority="7257">
      <formula>MID($I429,2,7)="0000000"</formula>
    </cfRule>
    <cfRule type="expression" dxfId="8242" priority="7258">
      <formula>MID($I429,3,6)="000000"</formula>
    </cfRule>
    <cfRule type="expression" dxfId="8241" priority="7259">
      <formula>MID($I429,4,5)="00000"</formula>
    </cfRule>
    <cfRule type="expression" dxfId="8240" priority="7260">
      <formula>MID($I429,5,4)="0000"</formula>
    </cfRule>
    <cfRule type="expression" dxfId="8239" priority="7261">
      <formula>MID($I429,7,2)="00"</formula>
    </cfRule>
    <cfRule type="expression" dxfId="8238" priority="7262">
      <formula>MID($I429,8,1)="0"</formula>
    </cfRule>
    <cfRule type="expression" dxfId="8237" priority="7263">
      <formula>$N429="Excluído"</formula>
    </cfRule>
    <cfRule type="expression" dxfId="8236" priority="7264">
      <formula>$N429="Alterar"</formula>
    </cfRule>
    <cfRule type="expression" dxfId="8235" priority="7265">
      <formula>$N429="Excluir"</formula>
    </cfRule>
    <cfRule type="expression" dxfId="8234" priority="7266">
      <formula>$N429="Incluir"</formula>
    </cfRule>
  </conditionalFormatting>
  <conditionalFormatting sqref="B431:B432">
    <cfRule type="expression" dxfId="8233" priority="7245">
      <formula>IF($I431="",FALSE,IF($I431&gt;9999999,IF($I431&lt;100000000,FALSE,TRUE),TRUE))</formula>
    </cfRule>
  </conditionalFormatting>
  <conditionalFormatting sqref="B431:D432">
    <cfRule type="expression" dxfId="8232" priority="7246">
      <formula>MID($I431,2,7)="0000000"</formula>
    </cfRule>
    <cfRule type="expression" dxfId="8231" priority="7247">
      <formula>MID($I431,3,6)="000000"</formula>
    </cfRule>
    <cfRule type="expression" dxfId="8230" priority="7248">
      <formula>MID($I431,4,5)="00000"</formula>
    </cfRule>
    <cfRule type="expression" dxfId="8229" priority="7249">
      <formula>MID($I431,5,4)="0000"</formula>
    </cfRule>
    <cfRule type="expression" dxfId="8228" priority="7250">
      <formula>MID($I431,7,2)="00"</formula>
    </cfRule>
    <cfRule type="expression" dxfId="8227" priority="7251">
      <formula>MID($I431,8,1)="0"</formula>
    </cfRule>
    <cfRule type="expression" dxfId="8226" priority="7252">
      <formula>$N431="Excluído"</formula>
    </cfRule>
    <cfRule type="expression" dxfId="8225" priority="7253">
      <formula>$N431="Alterar"</formula>
    </cfRule>
    <cfRule type="expression" dxfId="8224" priority="7254">
      <formula>$N431="Excluir"</formula>
    </cfRule>
    <cfRule type="expression" dxfId="8223" priority="7255">
      <formula>$N431="Incluir"</formula>
    </cfRule>
  </conditionalFormatting>
  <conditionalFormatting sqref="F433:F435 F440">
    <cfRule type="expression" dxfId="8222" priority="7234">
      <formula>IF($I433="",FALSE,IF($I433&gt;9999999,IF($I433&lt;100000000,FALSE,TRUE),TRUE))</formula>
    </cfRule>
  </conditionalFormatting>
  <conditionalFormatting sqref="F433:H435 F440:H440">
    <cfRule type="expression" dxfId="8221" priority="7235">
      <formula>MID($I433,2,7)="0000000"</formula>
    </cfRule>
    <cfRule type="expression" dxfId="8220" priority="7236">
      <formula>MID($I433,3,6)="000000"</formula>
    </cfRule>
    <cfRule type="expression" dxfId="8219" priority="7237">
      <formula>MID($I433,4,5)="00000"</formula>
    </cfRule>
    <cfRule type="expression" dxfId="8218" priority="7238">
      <formula>MID($I433,5,4)="0000"</formula>
    </cfRule>
    <cfRule type="expression" dxfId="8217" priority="7239">
      <formula>MID($I433,7,2)="00"</formula>
    </cfRule>
    <cfRule type="expression" dxfId="8216" priority="7240">
      <formula>MID($I433,8,1)="0"</formula>
    </cfRule>
    <cfRule type="expression" dxfId="8215" priority="7241">
      <formula>$N433="Excluído"</formula>
    </cfRule>
    <cfRule type="expression" dxfId="8214" priority="7242">
      <formula>$N433="Alterar"</formula>
    </cfRule>
    <cfRule type="expression" dxfId="8213" priority="7243">
      <formula>$N433="Excluir"</formula>
    </cfRule>
    <cfRule type="expression" dxfId="8212" priority="7244">
      <formula>$N433="Incluir"</formula>
    </cfRule>
  </conditionalFormatting>
  <conditionalFormatting sqref="F419">
    <cfRule type="expression" dxfId="8211" priority="7223">
      <formula>IF($I377="",FALSE,IF($I377&gt;9999999,IF($I377&lt;100000000,FALSE,TRUE),TRUE))</formula>
    </cfRule>
  </conditionalFormatting>
  <conditionalFormatting sqref="F419">
    <cfRule type="expression" dxfId="8210" priority="7224">
      <formula>MID($I377,2,7)="0000000"</formula>
    </cfRule>
    <cfRule type="expression" dxfId="8209" priority="7225">
      <formula>MID($I377,3,6)="000000"</formula>
    </cfRule>
    <cfRule type="expression" dxfId="8208" priority="7226">
      <formula>MID($I377,4,5)="00000"</formula>
    </cfRule>
    <cfRule type="expression" dxfId="8207" priority="7227">
      <formula>MID($I377,5,4)="0000"</formula>
    </cfRule>
    <cfRule type="expression" dxfId="8206" priority="7228">
      <formula>MID($I377,7,2)="00"</formula>
    </cfRule>
    <cfRule type="expression" dxfId="8205" priority="7229">
      <formula>MID($I377,8,1)="0"</formula>
    </cfRule>
    <cfRule type="expression" dxfId="8204" priority="7230">
      <formula>$N377="Excluído"</formula>
    </cfRule>
    <cfRule type="expression" dxfId="8203" priority="7231">
      <formula>$N377="Alterar"</formula>
    </cfRule>
    <cfRule type="expression" dxfId="8202" priority="7232">
      <formula>$N377="Excluir"</formula>
    </cfRule>
    <cfRule type="expression" dxfId="8201" priority="7233">
      <formula>$N377="Incluir"</formula>
    </cfRule>
  </conditionalFormatting>
  <conditionalFormatting sqref="F417 H417">
    <cfRule type="expression" dxfId="8200" priority="10096">
      <formula>IF($I372="",FALSE,IF($I372&gt;9999999,IF($I372&lt;100000000,FALSE,TRUE),TRUE))</formula>
    </cfRule>
  </conditionalFormatting>
  <conditionalFormatting sqref="F417 H417">
    <cfRule type="expression" dxfId="8199" priority="10097">
      <formula>MID($I372,2,7)="0000000"</formula>
    </cfRule>
    <cfRule type="expression" dxfId="8198" priority="10098">
      <formula>MID($I372,3,6)="000000"</formula>
    </cfRule>
    <cfRule type="expression" dxfId="8197" priority="10099">
      <formula>MID($I372,4,5)="00000"</formula>
    </cfRule>
    <cfRule type="expression" dxfId="8196" priority="10100">
      <formula>MID($I372,5,4)="0000"</formula>
    </cfRule>
    <cfRule type="expression" dxfId="8195" priority="10101">
      <formula>MID($I372,7,2)="00"</formula>
    </cfRule>
    <cfRule type="expression" dxfId="8194" priority="10102">
      <formula>MID($I372,8,1)="0"</formula>
    </cfRule>
    <cfRule type="expression" dxfId="8193" priority="10103">
      <formula>$N372="Excluído"</formula>
    </cfRule>
    <cfRule type="expression" dxfId="8192" priority="10104">
      <formula>$N372="Alterar"</formula>
    </cfRule>
    <cfRule type="expression" dxfId="8191" priority="10105">
      <formula>$N372="Excluir"</formula>
    </cfRule>
    <cfRule type="expression" dxfId="8190" priority="10106">
      <formula>$N372="Incluir"</formula>
    </cfRule>
  </conditionalFormatting>
  <conditionalFormatting sqref="H525:H528 F441:F442">
    <cfRule type="expression" dxfId="8189" priority="10107">
      <formula>IF($I391="",FALSE,IF($I391&gt;9999999,IF($I391&lt;100000000,FALSE,TRUE),TRUE))</formula>
    </cfRule>
  </conditionalFormatting>
  <conditionalFormatting sqref="H443:H444 F443:F444">
    <cfRule type="expression" dxfId="8188" priority="10108">
      <formula>MID($I392,2,7)="0000000"</formula>
    </cfRule>
    <cfRule type="expression" dxfId="8187" priority="10109">
      <formula>MID($I392,3,6)="000000"</formula>
    </cfRule>
    <cfRule type="expression" dxfId="8186" priority="10110">
      <formula>MID($I392,4,5)="00000"</formula>
    </cfRule>
    <cfRule type="expression" dxfId="8185" priority="10111">
      <formula>MID($I392,5,4)="0000"</formula>
    </cfRule>
    <cfRule type="expression" dxfId="8184" priority="10112">
      <formula>MID($I392,7,2)="00"</formula>
    </cfRule>
    <cfRule type="expression" dxfId="8183" priority="10113">
      <formula>MID($I392,8,1)="0"</formula>
    </cfRule>
    <cfRule type="expression" dxfId="8182" priority="10114">
      <formula>$N392="Excluído"</formula>
    </cfRule>
    <cfRule type="expression" dxfId="8181" priority="10115">
      <formula>$N392="Alterar"</formula>
    </cfRule>
    <cfRule type="expression" dxfId="8180" priority="10116">
      <formula>$N392="Excluir"</formula>
    </cfRule>
    <cfRule type="expression" dxfId="8179" priority="10117">
      <formula>$N392="Incluir"</formula>
    </cfRule>
  </conditionalFormatting>
  <conditionalFormatting sqref="B744:B745 B445">
    <cfRule type="expression" dxfId="8178" priority="10118">
      <formula>IF($I452="",FALSE,IF($I452&gt;9999999,IF($I452&lt;100000000,FALSE,TRUE),TRUE))</formula>
    </cfRule>
  </conditionalFormatting>
  <conditionalFormatting sqref="B744:D745 B445:D445">
    <cfRule type="expression" dxfId="8177" priority="10119">
      <formula>MID($I452,2,7)="0000000"</formula>
    </cfRule>
    <cfRule type="expression" dxfId="8176" priority="10120">
      <formula>MID($I452,3,6)="000000"</formula>
    </cfRule>
    <cfRule type="expression" dxfId="8175" priority="10121">
      <formula>MID($I452,4,5)="00000"</formula>
    </cfRule>
    <cfRule type="expression" dxfId="8174" priority="10122">
      <formula>MID($I452,5,4)="0000"</formula>
    </cfRule>
    <cfRule type="expression" dxfId="8173" priority="10123">
      <formula>MID($I452,7,2)="00"</formula>
    </cfRule>
    <cfRule type="expression" dxfId="8172" priority="10124">
      <formula>MID($I452,8,1)="0"</formula>
    </cfRule>
    <cfRule type="expression" dxfId="8171" priority="10125">
      <formula>$N452="Excluído"</formula>
    </cfRule>
    <cfRule type="expression" dxfId="8170" priority="10126">
      <formula>$N452="Alterar"</formula>
    </cfRule>
    <cfRule type="expression" dxfId="8169" priority="10127">
      <formula>$N452="Excluir"</formula>
    </cfRule>
    <cfRule type="expression" dxfId="8168" priority="10128">
      <formula>$N452="Incluir"</formula>
    </cfRule>
  </conditionalFormatting>
  <conditionalFormatting sqref="F448">
    <cfRule type="expression" dxfId="8167" priority="7212">
      <formula>IF($I448="",FALSE,IF($I448&gt;9999999,IF($I448&lt;100000000,FALSE,TRUE),TRUE))</formula>
    </cfRule>
  </conditionalFormatting>
  <conditionalFormatting sqref="F448:H448">
    <cfRule type="expression" dxfId="8166" priority="7213">
      <formula>MID($I448,2,7)="0000000"</formula>
    </cfRule>
    <cfRule type="expression" dxfId="8165" priority="7214">
      <formula>MID($I448,3,6)="000000"</formula>
    </cfRule>
    <cfRule type="expression" dxfId="8164" priority="7215">
      <formula>MID($I448,4,5)="00000"</formula>
    </cfRule>
    <cfRule type="expression" dxfId="8163" priority="7216">
      <formula>MID($I448,5,4)="0000"</formula>
    </cfRule>
    <cfRule type="expression" dxfId="8162" priority="7217">
      <formula>MID($I448,7,2)="00"</formula>
    </cfRule>
    <cfRule type="expression" dxfId="8161" priority="7218">
      <formula>MID($I448,8,1)="0"</formula>
    </cfRule>
    <cfRule type="expression" dxfId="8160" priority="7219">
      <formula>$N448="Excluído"</formula>
    </cfRule>
    <cfRule type="expression" dxfId="8159" priority="7220">
      <formula>$N448="Alterar"</formula>
    </cfRule>
    <cfRule type="expression" dxfId="8158" priority="7221">
      <formula>$N448="Excluir"</formula>
    </cfRule>
    <cfRule type="expression" dxfId="8157" priority="7222">
      <formula>$N448="Incluir"</formula>
    </cfRule>
  </conditionalFormatting>
  <conditionalFormatting sqref="H354:H355 F354:F355">
    <cfRule type="expression" dxfId="8156" priority="7190">
      <formula>IF($I321="",FALSE,IF($I321&gt;9999999,IF($I321&lt;100000000,FALSE,TRUE),TRUE))</formula>
    </cfRule>
  </conditionalFormatting>
  <conditionalFormatting sqref="H354:H355 F354:F355">
    <cfRule type="expression" dxfId="8155" priority="7191">
      <formula>MID($I321,2,7)="0000000"</formula>
    </cfRule>
    <cfRule type="expression" dxfId="8154" priority="7192">
      <formula>MID($I321,3,6)="000000"</formula>
    </cfRule>
    <cfRule type="expression" dxfId="8153" priority="7193">
      <formula>MID($I321,4,5)="00000"</formula>
    </cfRule>
    <cfRule type="expression" dxfId="8152" priority="7194">
      <formula>MID($I321,5,4)="0000"</formula>
    </cfRule>
    <cfRule type="expression" dxfId="8151" priority="7195">
      <formula>MID($I321,7,2)="00"</formula>
    </cfRule>
    <cfRule type="expression" dxfId="8150" priority="7196">
      <formula>MID($I321,8,1)="0"</formula>
    </cfRule>
    <cfRule type="expression" dxfId="8149" priority="7197">
      <formula>$N321="Excluído"</formula>
    </cfRule>
    <cfRule type="expression" dxfId="8148" priority="7198">
      <formula>$N321="Alterar"</formula>
    </cfRule>
    <cfRule type="expression" dxfId="8147" priority="7199">
      <formula>$N321="Excluir"</formula>
    </cfRule>
    <cfRule type="expression" dxfId="8146" priority="7200">
      <formula>$N321="Incluir"</formula>
    </cfRule>
  </conditionalFormatting>
  <conditionalFormatting sqref="F521 H521 F437:F438 H437:H438">
    <cfRule type="expression" dxfId="8145" priority="7201">
      <formula>IF($I388="",FALSE,IF($I388&gt;9999999,IF($I388&lt;100000000,FALSE,TRUE),TRUE))</formula>
    </cfRule>
  </conditionalFormatting>
  <conditionalFormatting sqref="F521:H521 F437:F438 H437:H438">
    <cfRule type="expression" dxfId="8144" priority="7202">
      <formula>MID($I388,2,7)="0000000"</formula>
    </cfRule>
    <cfRule type="expression" dxfId="8143" priority="7203">
      <formula>MID($I388,3,6)="000000"</formula>
    </cfRule>
    <cfRule type="expression" dxfId="8142" priority="7204">
      <formula>MID($I388,4,5)="00000"</formula>
    </cfRule>
    <cfRule type="expression" dxfId="8141" priority="7205">
      <formula>MID($I388,5,4)="0000"</formula>
    </cfRule>
    <cfRule type="expression" dxfId="8140" priority="7206">
      <formula>MID($I388,7,2)="00"</formula>
    </cfRule>
    <cfRule type="expression" dxfId="8139" priority="7207">
      <formula>MID($I388,8,1)="0"</formula>
    </cfRule>
    <cfRule type="expression" dxfId="8138" priority="7208">
      <formula>$N388="Excluído"</formula>
    </cfRule>
    <cfRule type="expression" dxfId="8137" priority="7209">
      <formula>$N388="Alterar"</formula>
    </cfRule>
    <cfRule type="expression" dxfId="8136" priority="7210">
      <formula>$N388="Excluir"</formula>
    </cfRule>
    <cfRule type="expression" dxfId="8135" priority="7211">
      <formula>$N388="Incluir"</formula>
    </cfRule>
  </conditionalFormatting>
  <conditionalFormatting sqref="H446">
    <cfRule type="expression" dxfId="8134" priority="7189">
      <formula>IF($I408="",FALSE,IF($I408&gt;9999999,IF($I408&lt;100000000,FALSE,TRUE),TRUE))</formula>
    </cfRule>
  </conditionalFormatting>
  <conditionalFormatting sqref="F446:H446">
    <cfRule type="expression" dxfId="8133" priority="7168">
      <formula>MID($I408,2,7)="0000000"</formula>
    </cfRule>
    <cfRule type="expression" dxfId="8132" priority="7169">
      <formula>MID($I408,3,6)="000000"</formula>
    </cfRule>
    <cfRule type="expression" dxfId="8131" priority="7170">
      <formula>MID($I408,4,5)="00000"</formula>
    </cfRule>
    <cfRule type="expression" dxfId="8130" priority="7171">
      <formula>MID($I408,5,4)="0000"</formula>
    </cfRule>
    <cfRule type="expression" dxfId="8129" priority="7172">
      <formula>MID($I408,7,2)="00"</formula>
    </cfRule>
    <cfRule type="expression" dxfId="8128" priority="7173">
      <formula>MID($I408,8,1)="0"</formula>
    </cfRule>
    <cfRule type="expression" dxfId="8127" priority="7174">
      <formula>$N408="Excluído"</formula>
    </cfRule>
    <cfRule type="expression" dxfId="8126" priority="7175">
      <formula>$N408="Alterar"</formula>
    </cfRule>
    <cfRule type="expression" dxfId="8125" priority="7176">
      <formula>$N408="Excluir"</formula>
    </cfRule>
    <cfRule type="expression" dxfId="8124" priority="7177">
      <formula>$N408="Incluir"</formula>
    </cfRule>
  </conditionalFormatting>
  <conditionalFormatting sqref="F411">
    <cfRule type="expression" dxfId="8123" priority="7178">
      <formula>IF($I365="",FALSE,IF($I365&gt;9999999,IF($I365&lt;100000000,FALSE,TRUE),TRUE))</formula>
    </cfRule>
  </conditionalFormatting>
  <conditionalFormatting sqref="F411">
    <cfRule type="expression" dxfId="8122" priority="7179">
      <formula>MID($I365,2,7)="0000000"</formula>
    </cfRule>
    <cfRule type="expression" dxfId="8121" priority="7180">
      <formula>MID($I365,3,6)="000000"</formula>
    </cfRule>
    <cfRule type="expression" dxfId="8120" priority="7181">
      <formula>MID($I365,4,5)="00000"</formula>
    </cfRule>
    <cfRule type="expression" dxfId="8119" priority="7182">
      <formula>MID($I365,5,4)="0000"</formula>
    </cfRule>
    <cfRule type="expression" dxfId="8118" priority="7183">
      <formula>MID($I365,7,2)="00"</formula>
    </cfRule>
    <cfRule type="expression" dxfId="8117" priority="7184">
      <formula>MID($I365,8,1)="0"</formula>
    </cfRule>
    <cfRule type="expression" dxfId="8116" priority="7185">
      <formula>$N365="Excluído"</formula>
    </cfRule>
    <cfRule type="expression" dxfId="8115" priority="7186">
      <formula>$N365="Alterar"</formula>
    </cfRule>
    <cfRule type="expression" dxfId="8114" priority="7187">
      <formula>$N365="Excluir"</formula>
    </cfRule>
    <cfRule type="expression" dxfId="8113" priority="7188">
      <formula>$N365="Incluir"</formula>
    </cfRule>
  </conditionalFormatting>
  <conditionalFormatting sqref="F460 F462">
    <cfRule type="expression" dxfId="8112" priority="7157">
      <formula>IF($I460="",FALSE,IF($I460&gt;9999999,IF($I460&lt;100000000,FALSE,TRUE),TRUE))</formula>
    </cfRule>
  </conditionalFormatting>
  <conditionalFormatting sqref="F460:H460 F462:H462">
    <cfRule type="expression" dxfId="8111" priority="7158">
      <formula>MID($I460,2,7)="0000000"</formula>
    </cfRule>
    <cfRule type="expression" dxfId="8110" priority="7159">
      <formula>MID($I460,3,6)="000000"</formula>
    </cfRule>
    <cfRule type="expression" dxfId="8109" priority="7160">
      <formula>MID($I460,4,5)="00000"</formula>
    </cfRule>
    <cfRule type="expression" dxfId="8108" priority="7161">
      <formula>MID($I460,5,4)="0000"</formula>
    </cfRule>
    <cfRule type="expression" dxfId="8107" priority="7162">
      <formula>MID($I460,7,2)="00"</formula>
    </cfRule>
    <cfRule type="expression" dxfId="8106" priority="7163">
      <formula>MID($I460,8,1)="0"</formula>
    </cfRule>
    <cfRule type="expression" dxfId="8105" priority="7164">
      <formula>$N460="Excluído"</formula>
    </cfRule>
    <cfRule type="expression" dxfId="8104" priority="7165">
      <formula>$N460="Alterar"</formula>
    </cfRule>
    <cfRule type="expression" dxfId="8103" priority="7166">
      <formula>$N460="Excluir"</formula>
    </cfRule>
    <cfRule type="expression" dxfId="8102" priority="7167">
      <formula>$N460="Incluir"</formula>
    </cfRule>
  </conditionalFormatting>
  <conditionalFormatting sqref="B461:B462">
    <cfRule type="expression" dxfId="8101" priority="10129">
      <formula>IF(#REF!="",FALSE,IF(#REF!&gt;9999999,IF(#REF!&lt;100000000,FALSE,TRUE),TRUE))</formula>
    </cfRule>
  </conditionalFormatting>
  <conditionalFormatting sqref="B461:D462">
    <cfRule type="expression" dxfId="8100" priority="10130">
      <formula>MID(#REF!,2,7)="0000000"</formula>
    </cfRule>
    <cfRule type="expression" dxfId="8099" priority="10131">
      <formula>MID(#REF!,3,6)="000000"</formula>
    </cfRule>
    <cfRule type="expression" dxfId="8098" priority="10132">
      <formula>MID(#REF!,4,5)="00000"</formula>
    </cfRule>
    <cfRule type="expression" dxfId="8097" priority="10133">
      <formula>MID(#REF!,5,4)="0000"</formula>
    </cfRule>
    <cfRule type="expression" dxfId="8096" priority="10134">
      <formula>MID(#REF!,7,2)="00"</formula>
    </cfRule>
    <cfRule type="expression" dxfId="8095" priority="10135">
      <formula>MID(#REF!,8,1)="0"</formula>
    </cfRule>
    <cfRule type="expression" dxfId="8094" priority="10136">
      <formula>#REF!="Excluído"</formula>
    </cfRule>
    <cfRule type="expression" dxfId="8093" priority="10137">
      <formula>#REF!="Alterar"</formula>
    </cfRule>
    <cfRule type="expression" dxfId="8092" priority="10138">
      <formula>#REF!="Excluir"</formula>
    </cfRule>
    <cfRule type="expression" dxfId="8091" priority="10139">
      <formula>#REF!="Incluir"</formula>
    </cfRule>
  </conditionalFormatting>
  <conditionalFormatting sqref="F466:F467 H466:H467 H457:H458 F457:F458 H461 F532 H444:H445 F445">
    <cfRule type="expression" dxfId="8090" priority="7146">
      <formula>IF($I392="",FALSE,IF($I392&gt;9999999,IF($I392&lt;100000000,FALSE,TRUE),TRUE))</formula>
    </cfRule>
  </conditionalFormatting>
  <conditionalFormatting sqref="F466:F467 H466:H467 H457:H458 F457:F458 H461 H444:H445 F445">
    <cfRule type="expression" dxfId="8089" priority="7147">
      <formula>MID($I392,2,7)="0000000"</formula>
    </cfRule>
    <cfRule type="expression" dxfId="8088" priority="7148">
      <formula>MID($I392,3,6)="000000"</formula>
    </cfRule>
    <cfRule type="expression" dxfId="8087" priority="7149">
      <formula>MID($I392,4,5)="00000"</formula>
    </cfRule>
    <cfRule type="expression" dxfId="8086" priority="7150">
      <formula>MID($I392,5,4)="0000"</formula>
    </cfRule>
    <cfRule type="expression" dxfId="8085" priority="7151">
      <formula>MID($I392,7,2)="00"</formula>
    </cfRule>
    <cfRule type="expression" dxfId="8084" priority="7152">
      <formula>MID($I392,8,1)="0"</formula>
    </cfRule>
    <cfRule type="expression" dxfId="8083" priority="7153">
      <formula>$N392="Excluído"</formula>
    </cfRule>
    <cfRule type="expression" dxfId="8082" priority="7154">
      <formula>$N392="Alterar"</formula>
    </cfRule>
    <cfRule type="expression" dxfId="8081" priority="7155">
      <formula>$N392="Excluir"</formula>
    </cfRule>
    <cfRule type="expression" dxfId="8080" priority="7156">
      <formula>$N392="Incluir"</formula>
    </cfRule>
  </conditionalFormatting>
  <conditionalFormatting sqref="H438 F438 F458 F466:F467 H466:H467 H461 H458">
    <cfRule type="expression" dxfId="8079" priority="7145">
      <formula>IF($I404="",FALSE,IF($I404&gt;9999999,IF($I404&lt;100000000,FALSE,TRUE),TRUE))</formula>
    </cfRule>
  </conditionalFormatting>
  <conditionalFormatting sqref="F461">
    <cfRule type="expression" dxfId="8078" priority="7123">
      <formula>IF($I427="",FALSE,IF($I427&gt;9999999,IF($I427&lt;100000000,FALSE,TRUE),TRUE))</formula>
    </cfRule>
  </conditionalFormatting>
  <conditionalFormatting sqref="F438:H438 F458:H458 F461:H461 F466:H467">
    <cfRule type="expression" dxfId="8077" priority="7124">
      <formula>MID($I404,2,7)="0000000"</formula>
    </cfRule>
    <cfRule type="expression" dxfId="8076" priority="7125">
      <formula>MID($I404,3,6)="000000"</formula>
    </cfRule>
    <cfRule type="expression" dxfId="8075" priority="7126">
      <formula>MID($I404,4,5)="00000"</formula>
    </cfRule>
    <cfRule type="expression" dxfId="8074" priority="7127">
      <formula>MID($I404,5,4)="0000"</formula>
    </cfRule>
    <cfRule type="expression" dxfId="8073" priority="7128">
      <formula>MID($I404,7,2)="00"</formula>
    </cfRule>
    <cfRule type="expression" dxfId="8072" priority="7129">
      <formula>MID($I404,8,1)="0"</formula>
    </cfRule>
    <cfRule type="expression" dxfId="8071" priority="7130">
      <formula>$N404="Excluído"</formula>
    </cfRule>
    <cfRule type="expression" dxfId="8070" priority="7131">
      <formula>$N404="Alterar"</formula>
    </cfRule>
    <cfRule type="expression" dxfId="8069" priority="7132">
      <formula>$N404="Excluir"</formula>
    </cfRule>
    <cfRule type="expression" dxfId="8068" priority="7133">
      <formula>$N404="Incluir"</formula>
    </cfRule>
  </conditionalFormatting>
  <conditionalFormatting sqref="F461">
    <cfRule type="expression" dxfId="8067" priority="7134">
      <formula>IF($I409="",FALSE,IF($I409&gt;9999999,IF($I409&lt;100000000,FALSE,TRUE),TRUE))</formula>
    </cfRule>
  </conditionalFormatting>
  <conditionalFormatting sqref="F461">
    <cfRule type="expression" dxfId="8066" priority="7135">
      <formula>MID($I409,2,7)="0000000"</formula>
    </cfRule>
    <cfRule type="expression" dxfId="8065" priority="7136">
      <formula>MID($I409,3,6)="000000"</formula>
    </cfRule>
    <cfRule type="expression" dxfId="8064" priority="7137">
      <formula>MID($I409,4,5)="00000"</formula>
    </cfRule>
    <cfRule type="expression" dxfId="8063" priority="7138">
      <formula>MID($I409,5,4)="0000"</formula>
    </cfRule>
    <cfRule type="expression" dxfId="8062" priority="7139">
      <formula>MID($I409,7,2)="00"</formula>
    </cfRule>
    <cfRule type="expression" dxfId="8061" priority="7140">
      <formula>MID($I409,8,1)="0"</formula>
    </cfRule>
    <cfRule type="expression" dxfId="8060" priority="7141">
      <formula>$N409="Excluído"</formula>
    </cfRule>
    <cfRule type="expression" dxfId="8059" priority="7142">
      <formula>$N409="Alterar"</formula>
    </cfRule>
    <cfRule type="expression" dxfId="8058" priority="7143">
      <formula>$N409="Excluir"</formula>
    </cfRule>
    <cfRule type="expression" dxfId="8057" priority="7144">
      <formula>$N409="Incluir"</formula>
    </cfRule>
  </conditionalFormatting>
  <conditionalFormatting sqref="H463">
    <cfRule type="expression" dxfId="8056" priority="7112">
      <formula>IF($I411="",FALSE,IF($I411&gt;9999999,IF($I411&lt;100000000,FALSE,TRUE),TRUE))</formula>
    </cfRule>
  </conditionalFormatting>
  <conditionalFormatting sqref="H463">
    <cfRule type="expression" dxfId="8055" priority="7113">
      <formula>MID($I411,2,7)="0000000"</formula>
    </cfRule>
    <cfRule type="expression" dxfId="8054" priority="7114">
      <formula>MID($I411,3,6)="000000"</formula>
    </cfRule>
    <cfRule type="expression" dxfId="8053" priority="7115">
      <formula>MID($I411,4,5)="00000"</formula>
    </cfRule>
    <cfRule type="expression" dxfId="8052" priority="7116">
      <formula>MID($I411,5,4)="0000"</formula>
    </cfRule>
    <cfRule type="expression" dxfId="8051" priority="7117">
      <formula>MID($I411,7,2)="00"</formula>
    </cfRule>
    <cfRule type="expression" dxfId="8050" priority="7118">
      <formula>MID($I411,8,1)="0"</formula>
    </cfRule>
    <cfRule type="expression" dxfId="8049" priority="7119">
      <formula>$N411="Excluído"</formula>
    </cfRule>
    <cfRule type="expression" dxfId="8048" priority="7120">
      <formula>$N411="Alterar"</formula>
    </cfRule>
    <cfRule type="expression" dxfId="8047" priority="7121">
      <formula>$N411="Excluir"</formula>
    </cfRule>
    <cfRule type="expression" dxfId="8046" priority="7122">
      <formula>$N411="Incluir"</formula>
    </cfRule>
  </conditionalFormatting>
  <conditionalFormatting sqref="H463">
    <cfRule type="expression" dxfId="8045" priority="7111">
      <formula>IF($I429="",FALSE,IF($I429&gt;9999999,IF($I429&lt;100000000,FALSE,TRUE),TRUE))</formula>
    </cfRule>
  </conditionalFormatting>
  <conditionalFormatting sqref="F463">
    <cfRule type="expression" dxfId="8044" priority="7089">
      <formula>IF($I429="",FALSE,IF($I429&gt;9999999,IF($I429&lt;100000000,FALSE,TRUE),TRUE))</formula>
    </cfRule>
  </conditionalFormatting>
  <conditionalFormatting sqref="F463:H463">
    <cfRule type="expression" dxfId="8043" priority="7090">
      <formula>MID($I429,2,7)="0000000"</formula>
    </cfRule>
    <cfRule type="expression" dxfId="8042" priority="7091">
      <formula>MID($I429,3,6)="000000"</formula>
    </cfRule>
    <cfRule type="expression" dxfId="8041" priority="7092">
      <formula>MID($I429,4,5)="00000"</formula>
    </cfRule>
    <cfRule type="expression" dxfId="8040" priority="7093">
      <formula>MID($I429,5,4)="0000"</formula>
    </cfRule>
    <cfRule type="expression" dxfId="8039" priority="7094">
      <formula>MID($I429,7,2)="00"</formula>
    </cfRule>
    <cfRule type="expression" dxfId="8038" priority="7095">
      <formula>MID($I429,8,1)="0"</formula>
    </cfRule>
    <cfRule type="expression" dxfId="8037" priority="7096">
      <formula>$N429="Excluído"</formula>
    </cfRule>
    <cfRule type="expression" dxfId="8036" priority="7097">
      <formula>$N429="Alterar"</formula>
    </cfRule>
    <cfRule type="expression" dxfId="8035" priority="7098">
      <formula>$N429="Excluir"</formula>
    </cfRule>
    <cfRule type="expression" dxfId="8034" priority="7099">
      <formula>$N429="Incluir"</formula>
    </cfRule>
  </conditionalFormatting>
  <conditionalFormatting sqref="F463">
    <cfRule type="expression" dxfId="8033" priority="7100">
      <formula>IF($I411="",FALSE,IF($I411&gt;9999999,IF($I411&lt;100000000,FALSE,TRUE),TRUE))</formula>
    </cfRule>
  </conditionalFormatting>
  <conditionalFormatting sqref="F463">
    <cfRule type="expression" dxfId="8032" priority="7101">
      <formula>MID($I411,2,7)="0000000"</formula>
    </cfRule>
    <cfRule type="expression" dxfId="8031" priority="7102">
      <formula>MID($I411,3,6)="000000"</formula>
    </cfRule>
    <cfRule type="expression" dxfId="8030" priority="7103">
      <formula>MID($I411,4,5)="00000"</formula>
    </cfRule>
    <cfRule type="expression" dxfId="8029" priority="7104">
      <formula>MID($I411,5,4)="0000"</formula>
    </cfRule>
    <cfRule type="expression" dxfId="8028" priority="7105">
      <formula>MID($I411,7,2)="00"</formula>
    </cfRule>
    <cfRule type="expression" dxfId="8027" priority="7106">
      <formula>MID($I411,8,1)="0"</formula>
    </cfRule>
    <cfRule type="expression" dxfId="8026" priority="7107">
      <formula>$N411="Excluído"</formula>
    </cfRule>
    <cfRule type="expression" dxfId="8025" priority="7108">
      <formula>$N411="Alterar"</formula>
    </cfRule>
    <cfRule type="expression" dxfId="8024" priority="7109">
      <formula>$N411="Excluir"</formula>
    </cfRule>
    <cfRule type="expression" dxfId="8023" priority="7110">
      <formula>$N411="Incluir"</formula>
    </cfRule>
  </conditionalFormatting>
  <conditionalFormatting sqref="F465:F467">
    <cfRule type="expression" dxfId="8022" priority="7078">
      <formula>IF($I465="",FALSE,IF($I465&gt;9999999,IF($I465&lt;100000000,FALSE,TRUE),TRUE))</formula>
    </cfRule>
  </conditionalFormatting>
  <conditionalFormatting sqref="F465:H467">
    <cfRule type="expression" dxfId="8021" priority="7079">
      <formula>MID($I465,2,7)="0000000"</formula>
    </cfRule>
    <cfRule type="expression" dxfId="8020" priority="7080">
      <formula>MID($I465,3,6)="000000"</formula>
    </cfRule>
    <cfRule type="expression" dxfId="8019" priority="7081">
      <formula>MID($I465,4,5)="00000"</formula>
    </cfRule>
    <cfRule type="expression" dxfId="8018" priority="7082">
      <formula>MID($I465,5,4)="0000"</formula>
    </cfRule>
    <cfRule type="expression" dxfId="8017" priority="7083">
      <formula>MID($I465,7,2)="00"</formula>
    </cfRule>
    <cfRule type="expression" dxfId="8016" priority="7084">
      <formula>MID($I465,8,1)="0"</formula>
    </cfRule>
    <cfRule type="expression" dxfId="8015" priority="7085">
      <formula>$N465="Excluído"</formula>
    </cfRule>
    <cfRule type="expression" dxfId="8014" priority="7086">
      <formula>$N465="Alterar"</formula>
    </cfRule>
    <cfRule type="expression" dxfId="8013" priority="7087">
      <formula>$N465="Excluir"</formula>
    </cfRule>
    <cfRule type="expression" dxfId="8012" priority="7088">
      <formula>$N465="Incluir"</formula>
    </cfRule>
  </conditionalFormatting>
  <conditionalFormatting sqref="F479">
    <cfRule type="expression" dxfId="8011" priority="7067">
      <formula>IF($I479="",FALSE,IF($I479&gt;9999999,IF($I479&lt;100000000,FALSE,TRUE),TRUE))</formula>
    </cfRule>
  </conditionalFormatting>
  <conditionalFormatting sqref="F479:H479">
    <cfRule type="expression" dxfId="8010" priority="7068">
      <formula>MID($I479,2,7)="0000000"</formula>
    </cfRule>
    <cfRule type="expression" dxfId="8009" priority="7069">
      <formula>MID($I479,3,6)="000000"</formula>
    </cfRule>
    <cfRule type="expression" dxfId="8008" priority="7070">
      <formula>MID($I479,4,5)="00000"</formula>
    </cfRule>
    <cfRule type="expression" dxfId="8007" priority="7071">
      <formula>MID($I479,5,4)="0000"</formula>
    </cfRule>
    <cfRule type="expression" dxfId="8006" priority="7072">
      <formula>MID($I479,7,2)="00"</formula>
    </cfRule>
    <cfRule type="expression" dxfId="8005" priority="7073">
      <formula>MID($I479,8,1)="0"</formula>
    </cfRule>
    <cfRule type="expression" dxfId="8004" priority="7074">
      <formula>$N479="Excluído"</formula>
    </cfRule>
    <cfRule type="expression" dxfId="8003" priority="7075">
      <formula>$N479="Alterar"</formula>
    </cfRule>
    <cfRule type="expression" dxfId="8002" priority="7076">
      <formula>$N479="Excluir"</formula>
    </cfRule>
    <cfRule type="expression" dxfId="8001" priority="7077">
      <formula>$N479="Incluir"</formula>
    </cfRule>
  </conditionalFormatting>
  <conditionalFormatting sqref="F486:F487">
    <cfRule type="expression" dxfId="8000" priority="7056">
      <formula>IF($I447="",FALSE,IF($I447&gt;9999999,IF($I447&lt;100000000,FALSE,TRUE),TRUE))</formula>
    </cfRule>
  </conditionalFormatting>
  <conditionalFormatting sqref="F486:H487">
    <cfRule type="expression" dxfId="7999" priority="7057">
      <formula>MID($I447,2,7)="0000000"</formula>
    </cfRule>
    <cfRule type="expression" dxfId="7998" priority="7058">
      <formula>MID($I447,3,6)="000000"</formula>
    </cfRule>
    <cfRule type="expression" dxfId="7997" priority="7059">
      <formula>MID($I447,4,5)="00000"</formula>
    </cfRule>
    <cfRule type="expression" dxfId="7996" priority="7060">
      <formula>MID($I447,5,4)="0000"</formula>
    </cfRule>
    <cfRule type="expression" dxfId="7995" priority="7061">
      <formula>MID($I447,7,2)="00"</formula>
    </cfRule>
    <cfRule type="expression" dxfId="7994" priority="7062">
      <formula>MID($I447,8,1)="0"</formula>
    </cfRule>
    <cfRule type="expression" dxfId="7993" priority="7063">
      <formula>$N447="Excluído"</formula>
    </cfRule>
    <cfRule type="expression" dxfId="7992" priority="7064">
      <formula>$N447="Alterar"</formula>
    </cfRule>
    <cfRule type="expression" dxfId="7991" priority="7065">
      <formula>$N447="Excluir"</formula>
    </cfRule>
    <cfRule type="expression" dxfId="7990" priority="7066">
      <formula>$N447="Incluir"</formula>
    </cfRule>
  </conditionalFormatting>
  <conditionalFormatting sqref="H523">
    <cfRule type="expression" dxfId="7989" priority="7045">
      <formula>IF($I473="",FALSE,IF($I473&gt;9999999,IF($I473&lt;100000000,FALSE,TRUE),TRUE))</formula>
    </cfRule>
  </conditionalFormatting>
  <conditionalFormatting sqref="F542:H543 F556:H556">
    <cfRule type="expression" dxfId="7988" priority="7046">
      <formula>MID($I488,2,7)="0000000"</formula>
    </cfRule>
    <cfRule type="expression" dxfId="7987" priority="7047">
      <formula>MID($I488,3,6)="000000"</formula>
    </cfRule>
    <cfRule type="expression" dxfId="7986" priority="7048">
      <formula>MID($I488,4,5)="00000"</formula>
    </cfRule>
    <cfRule type="expression" dxfId="7985" priority="7049">
      <formula>MID($I488,5,4)="0000"</formula>
    </cfRule>
    <cfRule type="expression" dxfId="7984" priority="7050">
      <formula>MID($I488,7,2)="00"</formula>
    </cfRule>
    <cfRule type="expression" dxfId="7983" priority="7051">
      <formula>MID($I488,8,1)="0"</formula>
    </cfRule>
    <cfRule type="expression" dxfId="7982" priority="7052">
      <formula>$N488="Excluído"</formula>
    </cfRule>
    <cfRule type="expression" dxfId="7981" priority="7053">
      <formula>$N488="Alterar"</formula>
    </cfRule>
    <cfRule type="expression" dxfId="7980" priority="7054">
      <formula>$N488="Excluir"</formula>
    </cfRule>
    <cfRule type="expression" dxfId="7979" priority="7055">
      <formula>$N488="Incluir"</formula>
    </cfRule>
  </conditionalFormatting>
  <conditionalFormatting sqref="B477:D478 B721:D723">
    <cfRule type="expression" dxfId="7978" priority="7035">
      <formula>MID($I480,2,7)="0000000"</formula>
    </cfRule>
    <cfRule type="expression" dxfId="7977" priority="7036">
      <formula>MID($I480,3,6)="000000"</formula>
    </cfRule>
    <cfRule type="expression" dxfId="7976" priority="7037">
      <formula>MID($I480,4,5)="00000"</formula>
    </cfRule>
    <cfRule type="expression" dxfId="7975" priority="7038">
      <formula>MID($I480,5,4)="0000"</formula>
    </cfRule>
    <cfRule type="expression" dxfId="7974" priority="7039">
      <formula>MID($I480,7,2)="00"</formula>
    </cfRule>
    <cfRule type="expression" dxfId="7973" priority="7040">
      <formula>MID($I480,8,1)="0"</formula>
    </cfRule>
    <cfRule type="expression" dxfId="7972" priority="7041">
      <formula>$N480="Excluído"</formula>
    </cfRule>
    <cfRule type="expression" dxfId="7971" priority="7042">
      <formula>$N480="Alterar"</formula>
    </cfRule>
    <cfRule type="expression" dxfId="7970" priority="7043">
      <formula>$N480="Excluir"</formula>
    </cfRule>
    <cfRule type="expression" dxfId="7969" priority="7044">
      <formula>$N480="Incluir"</formula>
    </cfRule>
  </conditionalFormatting>
  <conditionalFormatting sqref="B488:B494">
    <cfRule type="expression" dxfId="7968" priority="6968">
      <formula>IF($I488="",FALSE,IF($I488&gt;9999999,IF($I488&lt;100000000,FALSE,TRUE),TRUE))</formula>
    </cfRule>
  </conditionalFormatting>
  <conditionalFormatting sqref="B483:B484">
    <cfRule type="expression" dxfId="7967" priority="7024">
      <formula>IF($I483="",FALSE,IF($I483&gt;9999999,IF($I483&lt;100000000,FALSE,TRUE),TRUE))</formula>
    </cfRule>
  </conditionalFormatting>
  <conditionalFormatting sqref="B483:D484">
    <cfRule type="expression" dxfId="7966" priority="7025">
      <formula>MID($I483,2,7)="0000000"</formula>
    </cfRule>
    <cfRule type="expression" dxfId="7965" priority="7026">
      <formula>MID($I483,3,6)="000000"</formula>
    </cfRule>
    <cfRule type="expression" dxfId="7964" priority="7027">
      <formula>MID($I483,4,5)="00000"</formula>
    </cfRule>
    <cfRule type="expression" dxfId="7963" priority="7028">
      <formula>MID($I483,5,4)="0000"</formula>
    </cfRule>
    <cfRule type="expression" dxfId="7962" priority="7029">
      <formula>MID($I483,7,2)="00"</formula>
    </cfRule>
    <cfRule type="expression" dxfId="7961" priority="7030">
      <formula>MID($I483,8,1)="0"</formula>
    </cfRule>
    <cfRule type="expression" dxfId="7960" priority="7031">
      <formula>$N483="Excluído"</formula>
    </cfRule>
    <cfRule type="expression" dxfId="7959" priority="7032">
      <formula>$N483="Alterar"</formula>
    </cfRule>
    <cfRule type="expression" dxfId="7958" priority="7033">
      <formula>$N483="Excluir"</formula>
    </cfRule>
    <cfRule type="expression" dxfId="7957" priority="7034">
      <formula>$N483="Incluir"</formula>
    </cfRule>
  </conditionalFormatting>
  <conditionalFormatting sqref="F483 H480 F480">
    <cfRule type="expression" dxfId="7956" priority="7023">
      <formula>IF($I440="",FALSE,IF($I440&gt;9999999,IF($I440&lt;100000000,FALSE,TRUE),TRUE))</formula>
    </cfRule>
  </conditionalFormatting>
  <conditionalFormatting sqref="F482">
    <cfRule type="expression" dxfId="7955" priority="7012">
      <formula>IF($I482="",FALSE,IF($I482&gt;9999999,IF($I482&lt;100000000,FALSE,TRUE),TRUE))</formula>
    </cfRule>
  </conditionalFormatting>
  <conditionalFormatting sqref="F482:H482">
    <cfRule type="expression" dxfId="7954" priority="7013">
      <formula>MID($I482,2,7)="0000000"</formula>
    </cfRule>
    <cfRule type="expression" dxfId="7953" priority="7014">
      <formula>MID($I482,3,6)="000000"</formula>
    </cfRule>
    <cfRule type="expression" dxfId="7952" priority="7015">
      <formula>MID($I482,4,5)="00000"</formula>
    </cfRule>
    <cfRule type="expression" dxfId="7951" priority="7016">
      <formula>MID($I482,5,4)="0000"</formula>
    </cfRule>
    <cfRule type="expression" dxfId="7950" priority="7017">
      <formula>MID($I482,7,2)="00"</formula>
    </cfRule>
    <cfRule type="expression" dxfId="7949" priority="7018">
      <formula>MID($I482,8,1)="0"</formula>
    </cfRule>
    <cfRule type="expression" dxfId="7948" priority="7019">
      <formula>$N482="Excluído"</formula>
    </cfRule>
    <cfRule type="expression" dxfId="7947" priority="7020">
      <formula>$N482="Alterar"</formula>
    </cfRule>
    <cfRule type="expression" dxfId="7946" priority="7021">
      <formula>$N482="Excluir"</formula>
    </cfRule>
    <cfRule type="expression" dxfId="7945" priority="7022">
      <formula>$N482="Incluir"</formula>
    </cfRule>
  </conditionalFormatting>
  <conditionalFormatting sqref="H483">
    <cfRule type="expression" dxfId="7944" priority="7001">
      <formula>IF($I443="",FALSE,IF($I443&gt;9999999,IF($I443&lt;100000000,FALSE,TRUE),TRUE))</formula>
    </cfRule>
  </conditionalFormatting>
  <conditionalFormatting sqref="F483:H483 F480:H480">
    <cfRule type="expression" dxfId="7943" priority="7002">
      <formula>MID($I440,2,7)="0000000"</formula>
    </cfRule>
    <cfRule type="expression" dxfId="7942" priority="7003">
      <formula>MID($I440,3,6)="000000"</formula>
    </cfRule>
    <cfRule type="expression" dxfId="7941" priority="7004">
      <formula>MID($I440,4,5)="00000"</formula>
    </cfRule>
    <cfRule type="expression" dxfId="7940" priority="7005">
      <formula>MID($I440,5,4)="0000"</formula>
    </cfRule>
    <cfRule type="expression" dxfId="7939" priority="7006">
      <formula>MID($I440,7,2)="00"</formula>
    </cfRule>
    <cfRule type="expression" dxfId="7938" priority="7007">
      <formula>MID($I440,8,1)="0"</formula>
    </cfRule>
    <cfRule type="expression" dxfId="7937" priority="7008">
      <formula>$N440="Excluído"</formula>
    </cfRule>
    <cfRule type="expression" dxfId="7936" priority="7009">
      <formula>$N440="Alterar"</formula>
    </cfRule>
    <cfRule type="expression" dxfId="7935" priority="7010">
      <formula>$N440="Excluir"</formula>
    </cfRule>
    <cfRule type="expression" dxfId="7934" priority="7011">
      <formula>$N440="Incluir"</formula>
    </cfRule>
  </conditionalFormatting>
  <conditionalFormatting sqref="F530 F443:F444 H443:H444">
    <cfRule type="expression" dxfId="7933" priority="6990">
      <formula>IF($I392="",FALSE,IF($I392&gt;9999999,IF($I392&lt;100000000,FALSE,TRUE),TRUE))</formula>
    </cfRule>
  </conditionalFormatting>
  <conditionalFormatting sqref="H483 H480 F483 H486:H487 F486:F487 F480 F554:H555 H446 F446">
    <cfRule type="expression" dxfId="7932" priority="6991">
      <formula>MID($I393,2,7)="0000000"</formula>
    </cfRule>
    <cfRule type="expression" dxfId="7931" priority="6992">
      <formula>MID($I393,3,6)="000000"</formula>
    </cfRule>
    <cfRule type="expression" dxfId="7930" priority="6993">
      <formula>MID($I393,4,5)="00000"</formula>
    </cfRule>
    <cfRule type="expression" dxfId="7929" priority="6994">
      <formula>MID($I393,5,4)="0000"</formula>
    </cfRule>
    <cfRule type="expression" dxfId="7928" priority="6995">
      <formula>MID($I393,7,2)="00"</formula>
    </cfRule>
    <cfRule type="expression" dxfId="7927" priority="6996">
      <formula>MID($I393,8,1)="0"</formula>
    </cfRule>
    <cfRule type="expression" dxfId="7926" priority="6997">
      <formula>$N393="Excluído"</formula>
    </cfRule>
    <cfRule type="expression" dxfId="7925" priority="6998">
      <formula>$N393="Alterar"</formula>
    </cfRule>
    <cfRule type="expression" dxfId="7924" priority="6999">
      <formula>$N393="Excluir"</formula>
    </cfRule>
    <cfRule type="expression" dxfId="7923" priority="7000">
      <formula>$N393="Incluir"</formula>
    </cfRule>
  </conditionalFormatting>
  <conditionalFormatting sqref="F485:F487">
    <cfRule type="expression" dxfId="7922" priority="6979">
      <formula>IF($I485="",FALSE,IF($I485&gt;9999999,IF($I485&lt;100000000,FALSE,TRUE),TRUE))</formula>
    </cfRule>
  </conditionalFormatting>
  <conditionalFormatting sqref="F485:H487">
    <cfRule type="expression" dxfId="7921" priority="6980">
      <formula>MID($I485,2,7)="0000000"</formula>
    </cfRule>
    <cfRule type="expression" dxfId="7920" priority="6981">
      <formula>MID($I485,3,6)="000000"</formula>
    </cfRule>
    <cfRule type="expression" dxfId="7919" priority="6982">
      <formula>MID($I485,4,5)="00000"</formula>
    </cfRule>
    <cfRule type="expression" dxfId="7918" priority="6983">
      <formula>MID($I485,5,4)="0000"</formula>
    </cfRule>
    <cfRule type="expression" dxfId="7917" priority="6984">
      <formula>MID($I485,7,2)="00"</formula>
    </cfRule>
    <cfRule type="expression" dxfId="7916" priority="6985">
      <formula>MID($I485,8,1)="0"</formula>
    </cfRule>
    <cfRule type="expression" dxfId="7915" priority="6986">
      <formula>$N485="Excluído"</formula>
    </cfRule>
    <cfRule type="expression" dxfId="7914" priority="6987">
      <formula>$N485="Alterar"</formula>
    </cfRule>
    <cfRule type="expression" dxfId="7913" priority="6988">
      <formula>$N485="Excluir"</formula>
    </cfRule>
    <cfRule type="expression" dxfId="7912" priority="6989">
      <formula>$N485="Incluir"</formula>
    </cfRule>
  </conditionalFormatting>
  <conditionalFormatting sqref="B488:D494">
    <cfRule type="expression" dxfId="7911" priority="6969">
      <formula>MID($I488,2,7)="0000000"</formula>
    </cfRule>
    <cfRule type="expression" dxfId="7910" priority="6970">
      <formula>MID($I488,3,6)="000000"</formula>
    </cfRule>
    <cfRule type="expression" dxfId="7909" priority="6971">
      <formula>MID($I488,4,5)="00000"</formula>
    </cfRule>
    <cfRule type="expression" dxfId="7908" priority="6972">
      <formula>MID($I488,5,4)="0000"</formula>
    </cfRule>
    <cfRule type="expression" dxfId="7907" priority="6973">
      <formula>MID($I488,7,2)="00"</formula>
    </cfRule>
    <cfRule type="expression" dxfId="7906" priority="6974">
      <formula>MID($I488,8,1)="0"</formula>
    </cfRule>
    <cfRule type="expression" dxfId="7905" priority="6975">
      <formula>$N488="Excluído"</formula>
    </cfRule>
    <cfRule type="expression" dxfId="7904" priority="6976">
      <formula>$N488="Alterar"</formula>
    </cfRule>
    <cfRule type="expression" dxfId="7903" priority="6977">
      <formula>$N488="Excluir"</formula>
    </cfRule>
    <cfRule type="expression" dxfId="7902" priority="6978">
      <formula>$N488="Incluir"</formula>
    </cfRule>
  </conditionalFormatting>
  <conditionalFormatting sqref="F536 H536 H542:H543 F542:F543 F556">
    <cfRule type="expression" dxfId="7901" priority="10140">
      <formula>IF($I482="",FALSE,IF($I482&gt;9999999,IF($I482&lt;100000000,FALSE,TRUE),TRUE))</formula>
    </cfRule>
  </conditionalFormatting>
  <conditionalFormatting sqref="F536:H536">
    <cfRule type="expression" dxfId="7900" priority="10141">
      <formula>MID($I482,2,7)="0000000"</formula>
    </cfRule>
    <cfRule type="expression" dxfId="7899" priority="10142">
      <formula>MID($I482,3,6)="000000"</formula>
    </cfRule>
    <cfRule type="expression" dxfId="7898" priority="10143">
      <formula>MID($I482,4,5)="00000"</formula>
    </cfRule>
    <cfRule type="expression" dxfId="7897" priority="10144">
      <formula>MID($I482,5,4)="0000"</formula>
    </cfRule>
    <cfRule type="expression" dxfId="7896" priority="10145">
      <formula>MID($I482,7,2)="00"</formula>
    </cfRule>
    <cfRule type="expression" dxfId="7895" priority="10146">
      <formula>MID($I482,8,1)="0"</formula>
    </cfRule>
    <cfRule type="expression" dxfId="7894" priority="10147">
      <formula>$N482="Excluído"</formula>
    </cfRule>
    <cfRule type="expression" dxfId="7893" priority="10148">
      <formula>$N482="Alterar"</formula>
    </cfRule>
    <cfRule type="expression" dxfId="7892" priority="10149">
      <formula>$N482="Excluir"</formula>
    </cfRule>
    <cfRule type="expression" dxfId="7891" priority="10150">
      <formula>$N482="Incluir"</formula>
    </cfRule>
  </conditionalFormatting>
  <conditionalFormatting sqref="F495:F498">
    <cfRule type="expression" dxfId="7890" priority="6957">
      <formula>IF($I495="",FALSE,IF($I495&gt;9999999,IF($I495&lt;100000000,FALSE,TRUE),TRUE))</formula>
    </cfRule>
  </conditionalFormatting>
  <conditionalFormatting sqref="F495:H498">
    <cfRule type="expression" dxfId="7889" priority="6958">
      <formula>MID($I495,2,7)="0000000"</formula>
    </cfRule>
    <cfRule type="expression" dxfId="7888" priority="6959">
      <formula>MID($I495,3,6)="000000"</formula>
    </cfRule>
    <cfRule type="expression" dxfId="7887" priority="6960">
      <formula>MID($I495,4,5)="00000"</formula>
    </cfRule>
    <cfRule type="expression" dxfId="7886" priority="6961">
      <formula>MID($I495,5,4)="0000"</formula>
    </cfRule>
    <cfRule type="expression" dxfId="7885" priority="6962">
      <formula>MID($I495,7,2)="00"</formula>
    </cfRule>
    <cfRule type="expression" dxfId="7884" priority="6963">
      <formula>MID($I495,8,1)="0"</formula>
    </cfRule>
    <cfRule type="expression" dxfId="7883" priority="6964">
      <formula>$N495="Excluído"</formula>
    </cfRule>
    <cfRule type="expression" dxfId="7882" priority="6965">
      <formula>$N495="Alterar"</formula>
    </cfRule>
    <cfRule type="expression" dxfId="7881" priority="6966">
      <formula>$N495="Excluir"</formula>
    </cfRule>
    <cfRule type="expression" dxfId="7880" priority="6967">
      <formula>$N495="Incluir"</formula>
    </cfRule>
  </conditionalFormatting>
  <conditionalFormatting sqref="H622 F622">
    <cfRule type="expression" dxfId="7879" priority="10151">
      <formula>IF($I571="",FALSE,IF($I571&gt;9999999,IF($I571&lt;100000000,FALSE,TRUE),TRUE))</formula>
    </cfRule>
  </conditionalFormatting>
  <conditionalFormatting sqref="F622:H622 F530:H530">
    <cfRule type="expression" dxfId="7878" priority="10152">
      <formula>MID($I479,2,7)="0000000"</formula>
    </cfRule>
    <cfRule type="expression" dxfId="7877" priority="10153">
      <formula>MID($I479,3,6)="000000"</formula>
    </cfRule>
    <cfRule type="expression" dxfId="7876" priority="10154">
      <formula>MID($I479,4,5)="00000"</formula>
    </cfRule>
    <cfRule type="expression" dxfId="7875" priority="10155">
      <formula>MID($I479,5,4)="0000"</formula>
    </cfRule>
    <cfRule type="expression" dxfId="7874" priority="10156">
      <formula>MID($I479,7,2)="00"</formula>
    </cfRule>
    <cfRule type="expression" dxfId="7873" priority="10157">
      <formula>MID($I479,8,1)="0"</formula>
    </cfRule>
    <cfRule type="expression" dxfId="7872" priority="10158">
      <formula>$N479="Excluído"</formula>
    </cfRule>
    <cfRule type="expression" dxfId="7871" priority="10159">
      <formula>$N479="Alterar"</formula>
    </cfRule>
    <cfRule type="expression" dxfId="7870" priority="10160">
      <formula>$N479="Excluir"</formula>
    </cfRule>
    <cfRule type="expression" dxfId="7869" priority="10161">
      <formula>$N479="Incluir"</formula>
    </cfRule>
  </conditionalFormatting>
  <conditionalFormatting sqref="F507">
    <cfRule type="expression" dxfId="7868" priority="6946">
      <formula>IF($I507="",FALSE,IF($I507&gt;9999999,IF($I507&lt;100000000,FALSE,TRUE),TRUE))</formula>
    </cfRule>
  </conditionalFormatting>
  <conditionalFormatting sqref="F507:H507">
    <cfRule type="expression" dxfId="7867" priority="6947">
      <formula>MID($I507,2,7)="0000000"</formula>
    </cfRule>
    <cfRule type="expression" dxfId="7866" priority="6948">
      <formula>MID($I507,3,6)="000000"</formula>
    </cfRule>
    <cfRule type="expression" dxfId="7865" priority="6949">
      <formula>MID($I507,4,5)="00000"</formula>
    </cfRule>
    <cfRule type="expression" dxfId="7864" priority="6950">
      <formula>MID($I507,5,4)="0000"</formula>
    </cfRule>
    <cfRule type="expression" dxfId="7863" priority="6951">
      <formula>MID($I507,7,2)="00"</formula>
    </cfRule>
    <cfRule type="expression" dxfId="7862" priority="6952">
      <formula>MID($I507,8,1)="0"</formula>
    </cfRule>
    <cfRule type="expression" dxfId="7861" priority="6953">
      <formula>$N507="Excluído"</formula>
    </cfRule>
    <cfRule type="expression" dxfId="7860" priority="6954">
      <formula>$N507="Alterar"</formula>
    </cfRule>
    <cfRule type="expression" dxfId="7859" priority="6955">
      <formula>$N507="Excluir"</formula>
    </cfRule>
    <cfRule type="expression" dxfId="7858" priority="6956">
      <formula>$N507="Incluir"</formula>
    </cfRule>
  </conditionalFormatting>
  <conditionalFormatting sqref="F508">
    <cfRule type="expression" dxfId="7857" priority="6924">
      <formula>IF($I460="",FALSE,IF($I460&gt;9999999,IF($I460&lt;100000000,FALSE,TRUE),TRUE))</formula>
    </cfRule>
  </conditionalFormatting>
  <conditionalFormatting sqref="F508:H508">
    <cfRule type="expression" dxfId="7856" priority="6925">
      <formula>MID($I460,2,7)="0000000"</formula>
    </cfRule>
    <cfRule type="expression" dxfId="7855" priority="6926">
      <formula>MID($I460,3,6)="000000"</formula>
    </cfRule>
    <cfRule type="expression" dxfId="7854" priority="6927">
      <formula>MID($I460,4,5)="00000"</formula>
    </cfRule>
    <cfRule type="expression" dxfId="7853" priority="6928">
      <formula>MID($I460,5,4)="0000"</formula>
    </cfRule>
    <cfRule type="expression" dxfId="7852" priority="6929">
      <formula>MID($I460,7,2)="00"</formula>
    </cfRule>
    <cfRule type="expression" dxfId="7851" priority="6930">
      <formula>MID($I460,8,1)="0"</formula>
    </cfRule>
    <cfRule type="expression" dxfId="7850" priority="6931">
      <formula>$N460="Excluído"</formula>
    </cfRule>
    <cfRule type="expression" dxfId="7849" priority="6932">
      <formula>$N460="Alterar"</formula>
    </cfRule>
    <cfRule type="expression" dxfId="7848" priority="6933">
      <formula>$N460="Excluir"</formula>
    </cfRule>
    <cfRule type="expression" dxfId="7847" priority="6934">
      <formula>$N460="Incluir"</formula>
    </cfRule>
  </conditionalFormatting>
  <conditionalFormatting sqref="F518:F519 H518:H519 F513 F508 F503:F505 H503:H505 H508 H513">
    <cfRule type="expression" dxfId="7846" priority="6935">
      <formula>IF($I441="",FALSE,IF($I441&gt;9999999,IF($I441&lt;100000000,FALSE,TRUE),TRUE))</formula>
    </cfRule>
  </conditionalFormatting>
  <conditionalFormatting sqref="F518:F519 H518:H519 F513 F508 F503:F505 H503:H505 H508 H513">
    <cfRule type="expression" dxfId="7845" priority="6936">
      <formula>MID($I441,2,7)="0000000"</formula>
    </cfRule>
    <cfRule type="expression" dxfId="7844" priority="6937">
      <formula>MID($I441,3,6)="000000"</formula>
    </cfRule>
    <cfRule type="expression" dxfId="7843" priority="6938">
      <formula>MID($I441,4,5)="00000"</formula>
    </cfRule>
    <cfRule type="expression" dxfId="7842" priority="6939">
      <formula>MID($I441,5,4)="0000"</formula>
    </cfRule>
    <cfRule type="expression" dxfId="7841" priority="6940">
      <formula>MID($I441,7,2)="00"</formula>
    </cfRule>
    <cfRule type="expression" dxfId="7840" priority="6941">
      <formula>MID($I441,8,1)="0"</formula>
    </cfRule>
    <cfRule type="expression" dxfId="7839" priority="6942">
      <formula>$N441="Excluído"</formula>
    </cfRule>
    <cfRule type="expression" dxfId="7838" priority="6943">
      <formula>$N441="Alterar"</formula>
    </cfRule>
    <cfRule type="expression" dxfId="7837" priority="6944">
      <formula>$N441="Excluir"</formula>
    </cfRule>
    <cfRule type="expression" dxfId="7836" priority="6945">
      <formula>$N441="Incluir"</formula>
    </cfRule>
  </conditionalFormatting>
  <conditionalFormatting sqref="B508:B509">
    <cfRule type="expression" dxfId="7835" priority="6913">
      <formula>IF($I508="",FALSE,IF($I508&gt;9999999,IF($I508&lt;100000000,FALSE,TRUE),TRUE))</formula>
    </cfRule>
  </conditionalFormatting>
  <conditionalFormatting sqref="B508:D509">
    <cfRule type="expression" dxfId="7834" priority="6914">
      <formula>MID($I508,2,7)="0000000"</formula>
    </cfRule>
    <cfRule type="expression" dxfId="7833" priority="6915">
      <formula>MID($I508,3,6)="000000"</formula>
    </cfRule>
    <cfRule type="expression" dxfId="7832" priority="6916">
      <formula>MID($I508,4,5)="00000"</formula>
    </cfRule>
    <cfRule type="expression" dxfId="7831" priority="6917">
      <formula>MID($I508,5,4)="0000"</formula>
    </cfRule>
    <cfRule type="expression" dxfId="7830" priority="6918">
      <formula>MID($I508,7,2)="00"</formula>
    </cfRule>
    <cfRule type="expression" dxfId="7829" priority="6919">
      <formula>MID($I508,8,1)="0"</formula>
    </cfRule>
    <cfRule type="expression" dxfId="7828" priority="6920">
      <formula>$N508="Excluído"</formula>
    </cfRule>
    <cfRule type="expression" dxfId="7827" priority="6921">
      <formula>$N508="Alterar"</formula>
    </cfRule>
    <cfRule type="expression" dxfId="7826" priority="6922">
      <formula>$N508="Excluir"</formula>
    </cfRule>
    <cfRule type="expression" dxfId="7825" priority="6923">
      <formula>$N508="Incluir"</formula>
    </cfRule>
  </conditionalFormatting>
  <conditionalFormatting sqref="F510:F511">
    <cfRule type="expression" dxfId="7824" priority="6902">
      <formula>IF($I510="",FALSE,IF($I510&gt;9999999,IF($I510&lt;100000000,FALSE,TRUE),TRUE))</formula>
    </cfRule>
  </conditionalFormatting>
  <conditionalFormatting sqref="F510:H511">
    <cfRule type="expression" dxfId="7823" priority="6903">
      <formula>MID($I510,2,7)="0000000"</formula>
    </cfRule>
    <cfRule type="expression" dxfId="7822" priority="6904">
      <formula>MID($I510,3,6)="000000"</formula>
    </cfRule>
    <cfRule type="expression" dxfId="7821" priority="6905">
      <formula>MID($I510,4,5)="00000"</formula>
    </cfRule>
    <cfRule type="expression" dxfId="7820" priority="6906">
      <formula>MID($I510,5,4)="0000"</formula>
    </cfRule>
    <cfRule type="expression" dxfId="7819" priority="6907">
      <formula>MID($I510,7,2)="00"</formula>
    </cfRule>
    <cfRule type="expression" dxfId="7818" priority="6908">
      <formula>MID($I510,8,1)="0"</formula>
    </cfRule>
    <cfRule type="expression" dxfId="7817" priority="6909">
      <formula>$N510="Excluído"</formula>
    </cfRule>
    <cfRule type="expression" dxfId="7816" priority="6910">
      <formula>$N510="Alterar"</formula>
    </cfRule>
    <cfRule type="expression" dxfId="7815" priority="6911">
      <formula>$N510="Excluir"</formula>
    </cfRule>
    <cfRule type="expression" dxfId="7814" priority="6912">
      <formula>$N510="Incluir"</formula>
    </cfRule>
  </conditionalFormatting>
  <conditionalFormatting sqref="F512">
    <cfRule type="expression" dxfId="7813" priority="6891">
      <formula>IF($I512="",FALSE,IF($I512&gt;9999999,IF($I512&lt;100000000,FALSE,TRUE),TRUE))</formula>
    </cfRule>
  </conditionalFormatting>
  <conditionalFormatting sqref="F512:H512">
    <cfRule type="expression" dxfId="7812" priority="6892">
      <formula>MID($I512,2,7)="0000000"</formula>
    </cfRule>
    <cfRule type="expression" dxfId="7811" priority="6893">
      <formula>MID($I512,3,6)="000000"</formula>
    </cfRule>
    <cfRule type="expression" dxfId="7810" priority="6894">
      <formula>MID($I512,4,5)="00000"</formula>
    </cfRule>
    <cfRule type="expression" dxfId="7809" priority="6895">
      <formula>MID($I512,5,4)="0000"</formula>
    </cfRule>
    <cfRule type="expression" dxfId="7808" priority="6896">
      <formula>MID($I512,7,2)="00"</formula>
    </cfRule>
    <cfRule type="expression" dxfId="7807" priority="6897">
      <formula>MID($I512,8,1)="0"</formula>
    </cfRule>
    <cfRule type="expression" dxfId="7806" priority="6898">
      <formula>$N512="Excluído"</formula>
    </cfRule>
    <cfRule type="expression" dxfId="7805" priority="6899">
      <formula>$N512="Alterar"</formula>
    </cfRule>
    <cfRule type="expression" dxfId="7804" priority="6900">
      <formula>$N512="Excluir"</formula>
    </cfRule>
    <cfRule type="expression" dxfId="7803" priority="6901">
      <formula>$N512="Incluir"</formula>
    </cfRule>
  </conditionalFormatting>
  <conditionalFormatting sqref="B513:B543">
    <cfRule type="expression" dxfId="7802" priority="6880">
      <formula>IF($I513="",FALSE,IF($I513&gt;9999999,IF($I513&lt;100000000,FALSE,TRUE),TRUE))</formula>
    </cfRule>
  </conditionalFormatting>
  <conditionalFormatting sqref="B513:D543">
    <cfRule type="expression" dxfId="7801" priority="6881">
      <formula>MID($I513,2,7)="0000000"</formula>
    </cfRule>
    <cfRule type="expression" dxfId="7800" priority="6882">
      <formula>MID($I513,3,6)="000000"</formula>
    </cfRule>
    <cfRule type="expression" dxfId="7799" priority="6883">
      <formula>MID($I513,4,5)="00000"</formula>
    </cfRule>
    <cfRule type="expression" dxfId="7798" priority="6884">
      <formula>MID($I513,5,4)="0000"</formula>
    </cfRule>
    <cfRule type="expression" dxfId="7797" priority="6885">
      <formula>MID($I513,7,2)="00"</formula>
    </cfRule>
    <cfRule type="expression" dxfId="7796" priority="6886">
      <formula>MID($I513,8,1)="0"</formula>
    </cfRule>
    <cfRule type="expression" dxfId="7795" priority="6887">
      <formula>$N513="Excluído"</formula>
    </cfRule>
    <cfRule type="expression" dxfId="7794" priority="6888">
      <formula>$N513="Alterar"</formula>
    </cfRule>
    <cfRule type="expression" dxfId="7793" priority="6889">
      <formula>$N513="Excluir"</formula>
    </cfRule>
    <cfRule type="expression" dxfId="7792" priority="6890">
      <formula>$N513="Incluir"</formula>
    </cfRule>
  </conditionalFormatting>
  <conditionalFormatting sqref="H624 F624">
    <cfRule type="expression" dxfId="7791" priority="10162">
      <formula>IF($I572="",FALSE,IF($I572&gt;9999999,IF($I572&lt;100000000,FALSE,TRUE),TRUE))</formula>
    </cfRule>
  </conditionalFormatting>
  <conditionalFormatting sqref="F624:H624">
    <cfRule type="expression" dxfId="7790" priority="10163">
      <formula>MID($I572,2,7)="0000000"</formula>
    </cfRule>
    <cfRule type="expression" dxfId="7789" priority="10164">
      <formula>MID($I572,3,6)="000000"</formula>
    </cfRule>
    <cfRule type="expression" dxfId="7788" priority="10165">
      <formula>MID($I572,4,5)="00000"</formula>
    </cfRule>
    <cfRule type="expression" dxfId="7787" priority="10166">
      <formula>MID($I572,5,4)="0000"</formula>
    </cfRule>
    <cfRule type="expression" dxfId="7786" priority="10167">
      <formula>MID($I572,7,2)="00"</formula>
    </cfRule>
    <cfRule type="expression" dxfId="7785" priority="10168">
      <formula>MID($I572,8,1)="0"</formula>
    </cfRule>
    <cfRule type="expression" dxfId="7784" priority="10169">
      <formula>$N572="Excluído"</formula>
    </cfRule>
    <cfRule type="expression" dxfId="7783" priority="10170">
      <formula>$N572="Alterar"</formula>
    </cfRule>
    <cfRule type="expression" dxfId="7782" priority="10171">
      <formula>$N572="Excluir"</formula>
    </cfRule>
    <cfRule type="expression" dxfId="7781" priority="10172">
      <formula>$N572="Incluir"</formula>
    </cfRule>
  </conditionalFormatting>
  <conditionalFormatting sqref="H626 F626 H483 F480 H480 F483 H486:H487 F486:F487 F534 F554:F555 H554 H446 F446">
    <cfRule type="expression" dxfId="7780" priority="10173">
      <formula>IF($I393="",FALSE,IF($I393&gt;9999999,IF($I393&lt;100000000,FALSE,TRUE),TRUE))</formula>
    </cfRule>
  </conditionalFormatting>
  <conditionalFormatting sqref="F626:H626">
    <cfRule type="expression" dxfId="7779" priority="10174">
      <formula>MID($I573,2,7)="0000000"</formula>
    </cfRule>
    <cfRule type="expression" dxfId="7778" priority="10175">
      <formula>MID($I573,3,6)="000000"</formula>
    </cfRule>
    <cfRule type="expression" dxfId="7777" priority="10176">
      <formula>MID($I573,4,5)="00000"</formula>
    </cfRule>
    <cfRule type="expression" dxfId="7776" priority="10177">
      <formula>MID($I573,5,4)="0000"</formula>
    </cfRule>
    <cfRule type="expression" dxfId="7775" priority="10178">
      <formula>MID($I573,7,2)="00"</formula>
    </cfRule>
    <cfRule type="expression" dxfId="7774" priority="10179">
      <formula>MID($I573,8,1)="0"</formula>
    </cfRule>
    <cfRule type="expression" dxfId="7773" priority="10180">
      <formula>$N573="Excluído"</formula>
    </cfRule>
    <cfRule type="expression" dxfId="7772" priority="10181">
      <formula>$N573="Alterar"</formula>
    </cfRule>
    <cfRule type="expression" dxfId="7771" priority="10182">
      <formula>$N573="Excluir"</formula>
    </cfRule>
    <cfRule type="expression" dxfId="7770" priority="10183">
      <formula>$N573="Incluir"</formula>
    </cfRule>
  </conditionalFormatting>
  <conditionalFormatting sqref="H628 F628">
    <cfRule type="expression" dxfId="7769" priority="10184">
      <formula>IF($I574="",FALSE,IF($I574&gt;9999999,IF($I574&lt;100000000,FALSE,TRUE),TRUE))</formula>
    </cfRule>
  </conditionalFormatting>
  <conditionalFormatting sqref="F628:H628">
    <cfRule type="expression" dxfId="7768" priority="10185">
      <formula>MID($I574,2,7)="0000000"</formula>
    </cfRule>
    <cfRule type="expression" dxfId="7767" priority="10186">
      <formula>MID($I574,3,6)="000000"</formula>
    </cfRule>
    <cfRule type="expression" dxfId="7766" priority="10187">
      <formula>MID($I574,4,5)="00000"</formula>
    </cfRule>
    <cfRule type="expression" dxfId="7765" priority="10188">
      <formula>MID($I574,5,4)="0000"</formula>
    </cfRule>
    <cfRule type="expression" dxfId="7764" priority="10189">
      <formula>MID($I574,7,2)="00"</formula>
    </cfRule>
    <cfRule type="expression" dxfId="7763" priority="10190">
      <formula>MID($I574,8,1)="0"</formula>
    </cfRule>
    <cfRule type="expression" dxfId="7762" priority="10191">
      <formula>$N574="Excluído"</formula>
    </cfRule>
    <cfRule type="expression" dxfId="7761" priority="10192">
      <formula>$N574="Alterar"</formula>
    </cfRule>
    <cfRule type="expression" dxfId="7760" priority="10193">
      <formula>$N574="Excluir"</formula>
    </cfRule>
    <cfRule type="expression" dxfId="7759" priority="10194">
      <formula>$N574="Incluir"</formula>
    </cfRule>
  </conditionalFormatting>
  <conditionalFormatting sqref="F523">
    <cfRule type="expression" dxfId="7758" priority="10195">
      <formula>IF($I473="",FALSE,IF($I473&gt;9999999,IF($I473&lt;100000000,FALSE,TRUE),TRUE))</formula>
    </cfRule>
  </conditionalFormatting>
  <conditionalFormatting sqref="F523:H523 F441:F442">
    <cfRule type="expression" dxfId="7757" priority="10196">
      <formula>MID($I391,2,7)="0000000"</formula>
    </cfRule>
    <cfRule type="expression" dxfId="7756" priority="10197">
      <formula>MID($I391,3,6)="000000"</formula>
    </cfRule>
    <cfRule type="expression" dxfId="7755" priority="10198">
      <formula>MID($I391,4,5)="00000"</formula>
    </cfRule>
    <cfRule type="expression" dxfId="7754" priority="10199">
      <formula>MID($I391,5,4)="0000"</formula>
    </cfRule>
    <cfRule type="expression" dxfId="7753" priority="10200">
      <formula>MID($I391,7,2)="00"</formula>
    </cfRule>
    <cfRule type="expression" dxfId="7752" priority="10201">
      <formula>MID($I391,8,1)="0"</formula>
    </cfRule>
    <cfRule type="expression" dxfId="7751" priority="10202">
      <formula>$N391="Excluído"</formula>
    </cfRule>
    <cfRule type="expression" dxfId="7750" priority="10203">
      <formula>$N391="Alterar"</formula>
    </cfRule>
    <cfRule type="expression" dxfId="7749" priority="10204">
      <formula>$N391="Excluir"</formula>
    </cfRule>
    <cfRule type="expression" dxfId="7748" priority="10205">
      <formula>$N391="Incluir"</formula>
    </cfRule>
  </conditionalFormatting>
  <conditionalFormatting sqref="H630 F630 F471:F473 H471:H473 H538 F451">
    <cfRule type="expression" dxfId="7747" priority="10206">
      <formula>IF($I396="",FALSE,IF($I396&gt;9999999,IF($I396&lt;100000000,FALSE,TRUE),TRUE))</formula>
    </cfRule>
  </conditionalFormatting>
  <conditionalFormatting sqref="F630:H630 F471:F473 F451">
    <cfRule type="expression" dxfId="7746" priority="10207">
      <formula>MID($I396,2,7)="0000000"</formula>
    </cfRule>
    <cfRule type="expression" dxfId="7745" priority="10208">
      <formula>MID($I396,3,6)="000000"</formula>
    </cfRule>
    <cfRule type="expression" dxfId="7744" priority="10209">
      <formula>MID($I396,4,5)="00000"</formula>
    </cfRule>
    <cfRule type="expression" dxfId="7743" priority="10210">
      <formula>MID($I396,5,4)="0000"</formula>
    </cfRule>
    <cfRule type="expression" dxfId="7742" priority="10211">
      <formula>MID($I396,7,2)="00"</formula>
    </cfRule>
    <cfRule type="expression" dxfId="7741" priority="10212">
      <formula>MID($I396,8,1)="0"</formula>
    </cfRule>
    <cfRule type="expression" dxfId="7740" priority="10213">
      <formula>$N396="Excluído"</formula>
    </cfRule>
    <cfRule type="expression" dxfId="7739" priority="10214">
      <formula>$N396="Alterar"</formula>
    </cfRule>
    <cfRule type="expression" dxfId="7738" priority="10215">
      <formula>$N396="Excluir"</formula>
    </cfRule>
    <cfRule type="expression" dxfId="7737" priority="10216">
      <formula>$N396="Incluir"</formula>
    </cfRule>
  </conditionalFormatting>
  <conditionalFormatting sqref="H632 F632 H492:H493 F492:F493 F540:F541 H540:H541">
    <cfRule type="expression" dxfId="7736" priority="10217">
      <formula>IF($I436="",FALSE,IF($I436&gt;9999999,IF($I436&lt;100000000,FALSE,TRUE),TRUE))</formula>
    </cfRule>
  </conditionalFormatting>
  <conditionalFormatting sqref="F632:H632 F492:F493 H492:H493 F540:H541">
    <cfRule type="expression" dxfId="7735" priority="10218">
      <formula>MID($I436,2,7)="0000000"</formula>
    </cfRule>
    <cfRule type="expression" dxfId="7734" priority="10219">
      <formula>MID($I436,3,6)="000000"</formula>
    </cfRule>
    <cfRule type="expression" dxfId="7733" priority="10220">
      <formula>MID($I436,4,5)="00000"</formula>
    </cfRule>
    <cfRule type="expression" dxfId="7732" priority="10221">
      <formula>MID($I436,5,4)="0000"</formula>
    </cfRule>
    <cfRule type="expression" dxfId="7731" priority="10222">
      <formula>MID($I436,7,2)="00"</formula>
    </cfRule>
    <cfRule type="expression" dxfId="7730" priority="10223">
      <formula>MID($I436,8,1)="0"</formula>
    </cfRule>
    <cfRule type="expression" dxfId="7729" priority="10224">
      <formula>$N436="Excluído"</formula>
    </cfRule>
    <cfRule type="expression" dxfId="7728" priority="10225">
      <formula>$N436="Alterar"</formula>
    </cfRule>
    <cfRule type="expression" dxfId="7727" priority="10226">
      <formula>$N436="Excluir"</formula>
    </cfRule>
    <cfRule type="expression" dxfId="7726" priority="10227">
      <formula>$N436="Incluir"</formula>
    </cfRule>
  </conditionalFormatting>
  <conditionalFormatting sqref="H451">
    <cfRule type="expression" dxfId="7725" priority="10228">
      <formula>IF($I396="",FALSE,IF($I396&gt;9999999,IF($I396&lt;100000000,FALSE,TRUE),TRUE))</formula>
    </cfRule>
  </conditionalFormatting>
  <conditionalFormatting sqref="H451">
    <cfRule type="expression" dxfId="7724" priority="10229">
      <formula>MID($I396,2,7)="0000000"</formula>
    </cfRule>
    <cfRule type="expression" dxfId="7723" priority="10230">
      <formula>MID($I396,3,6)="000000"</formula>
    </cfRule>
    <cfRule type="expression" dxfId="7722" priority="10231">
      <formula>MID($I396,4,5)="00000"</formula>
    </cfRule>
    <cfRule type="expression" dxfId="7721" priority="10232">
      <formula>MID($I396,5,4)="0000"</formula>
    </cfRule>
    <cfRule type="expression" dxfId="7720" priority="10233">
      <formula>MID($I396,7,2)="00"</formula>
    </cfRule>
    <cfRule type="expression" dxfId="7719" priority="10234">
      <formula>MID($I396,8,1)="0"</formula>
    </cfRule>
    <cfRule type="expression" dxfId="7718" priority="10235">
      <formula>$N396="Excluído"</formula>
    </cfRule>
    <cfRule type="expression" dxfId="7717" priority="10236">
      <formula>$N396="Alterar"</formula>
    </cfRule>
    <cfRule type="expression" dxfId="7716" priority="10237">
      <formula>$N396="Excluir"</formula>
    </cfRule>
    <cfRule type="expression" dxfId="7715" priority="10238">
      <formula>$N396="Incluir"</formula>
    </cfRule>
  </conditionalFormatting>
  <conditionalFormatting sqref="H634 F634 H491 F491 F497:F498">
    <cfRule type="expression" dxfId="7714" priority="10239">
      <formula>IF($I434="",FALSE,IF($I434&gt;9999999,IF($I434&lt;100000000,FALSE,TRUE),TRUE))</formula>
    </cfRule>
  </conditionalFormatting>
  <conditionalFormatting sqref="F634:H634 H491 F491 F497:F498">
    <cfRule type="expression" dxfId="7713" priority="10240">
      <formula>MID($I434,2,7)="0000000"</formula>
    </cfRule>
    <cfRule type="expression" dxfId="7712" priority="10241">
      <formula>MID($I434,3,6)="000000"</formula>
    </cfRule>
    <cfRule type="expression" dxfId="7711" priority="10242">
      <formula>MID($I434,4,5)="00000"</formula>
    </cfRule>
    <cfRule type="expression" dxfId="7710" priority="10243">
      <formula>MID($I434,5,4)="0000"</formula>
    </cfRule>
    <cfRule type="expression" dxfId="7709" priority="10244">
      <formula>MID($I434,7,2)="00"</formula>
    </cfRule>
    <cfRule type="expression" dxfId="7708" priority="10245">
      <formula>MID($I434,8,1)="0"</formula>
    </cfRule>
    <cfRule type="expression" dxfId="7707" priority="10246">
      <formula>$N434="Excluído"</formula>
    </cfRule>
    <cfRule type="expression" dxfId="7706" priority="10247">
      <formula>$N434="Alterar"</formula>
    </cfRule>
    <cfRule type="expression" dxfId="7705" priority="10248">
      <formula>$N434="Excluir"</formula>
    </cfRule>
    <cfRule type="expression" dxfId="7704" priority="10249">
      <formula>$N434="Incluir"</formula>
    </cfRule>
  </conditionalFormatting>
  <conditionalFormatting sqref="H636 F636">
    <cfRule type="expression" dxfId="7703" priority="10250">
      <formula>IF($I578="",FALSE,IF($I578&gt;9999999,IF($I578&lt;100000000,FALSE,TRUE),TRUE))</formula>
    </cfRule>
  </conditionalFormatting>
  <conditionalFormatting sqref="F636:H636">
    <cfRule type="expression" dxfId="7702" priority="10251">
      <formula>MID($I578,2,7)="0000000"</formula>
    </cfRule>
    <cfRule type="expression" dxfId="7701" priority="10252">
      <formula>MID($I578,3,6)="000000"</formula>
    </cfRule>
    <cfRule type="expression" dxfId="7700" priority="10253">
      <formula>MID($I578,4,5)="00000"</formula>
    </cfRule>
    <cfRule type="expression" dxfId="7699" priority="10254">
      <formula>MID($I578,5,4)="0000"</formula>
    </cfRule>
    <cfRule type="expression" dxfId="7698" priority="10255">
      <formula>MID($I578,7,2)="00"</formula>
    </cfRule>
    <cfRule type="expression" dxfId="7697" priority="10256">
      <formula>MID($I578,8,1)="0"</formula>
    </cfRule>
    <cfRule type="expression" dxfId="7696" priority="10257">
      <formula>$N578="Excluído"</formula>
    </cfRule>
    <cfRule type="expression" dxfId="7695" priority="10258">
      <formula>$N578="Alterar"</formula>
    </cfRule>
    <cfRule type="expression" dxfId="7694" priority="10259">
      <formula>$N578="Excluir"</formula>
    </cfRule>
    <cfRule type="expression" dxfId="7693" priority="10260">
      <formula>$N578="Incluir"</formula>
    </cfRule>
  </conditionalFormatting>
  <conditionalFormatting sqref="H441:H442">
    <cfRule type="expression" dxfId="7692" priority="10261">
      <formula>IF($I391="",FALSE,IF($I391&gt;9999999,IF($I391&lt;100000000,FALSE,TRUE),TRUE))</formula>
    </cfRule>
  </conditionalFormatting>
  <conditionalFormatting sqref="H471:H473">
    <cfRule type="expression" dxfId="7691" priority="10262">
      <formula>MID($I416,2,7)="0000000"</formula>
    </cfRule>
    <cfRule type="expression" dxfId="7690" priority="10263">
      <formula>MID($I416,3,6)="000000"</formula>
    </cfRule>
    <cfRule type="expression" dxfId="7689" priority="10264">
      <formula>MID($I416,4,5)="00000"</formula>
    </cfRule>
    <cfRule type="expression" dxfId="7688" priority="10265">
      <formula>MID($I416,5,4)="0000"</formula>
    </cfRule>
    <cfRule type="expression" dxfId="7687" priority="10266">
      <formula>MID($I416,7,2)="00"</formula>
    </cfRule>
    <cfRule type="expression" dxfId="7686" priority="10267">
      <formula>MID($I416,8,1)="0"</formula>
    </cfRule>
    <cfRule type="expression" dxfId="7685" priority="10268">
      <formula>$N416="Excluído"</formula>
    </cfRule>
    <cfRule type="expression" dxfId="7684" priority="10269">
      <formula>$N416="Alterar"</formula>
    </cfRule>
    <cfRule type="expression" dxfId="7683" priority="10270">
      <formula>$N416="Excluir"</formula>
    </cfRule>
    <cfRule type="expression" dxfId="7682" priority="10271">
      <formula>$N416="Incluir"</formula>
    </cfRule>
  </conditionalFormatting>
  <conditionalFormatting sqref="F733:F735 F622 H622 F517 F523 H517">
    <cfRule type="expression" dxfId="7681" priority="10272">
      <formula>IF($I453="",FALSE,IF($I453&gt;9999999,IF($I453&lt;100000000,FALSE,TRUE),TRUE))</formula>
    </cfRule>
  </conditionalFormatting>
  <conditionalFormatting sqref="F733:F735 F622 H622 F517 F523 H517">
    <cfRule type="expression" dxfId="7680" priority="10273">
      <formula>MID($I453,2,7)="0000000"</formula>
    </cfRule>
    <cfRule type="expression" dxfId="7679" priority="10274">
      <formula>MID($I453,3,6)="000000"</formula>
    </cfRule>
    <cfRule type="expression" dxfId="7678" priority="10275">
      <formula>MID($I453,4,5)="00000"</formula>
    </cfRule>
    <cfRule type="expression" dxfId="7677" priority="10276">
      <formula>MID($I453,5,4)="0000"</formula>
    </cfRule>
    <cfRule type="expression" dxfId="7676" priority="10277">
      <formula>MID($I453,7,2)="00"</formula>
    </cfRule>
    <cfRule type="expression" dxfId="7675" priority="10278">
      <formula>MID($I453,8,1)="0"</formula>
    </cfRule>
    <cfRule type="expression" dxfId="7674" priority="10279">
      <formula>$N453="Excluído"</formula>
    </cfRule>
    <cfRule type="expression" dxfId="7673" priority="10280">
      <formula>$N453="Alterar"</formula>
    </cfRule>
    <cfRule type="expression" dxfId="7672" priority="10281">
      <formula>$N453="Excluir"</formula>
    </cfRule>
    <cfRule type="expression" dxfId="7671" priority="10282">
      <formula>$N453="Incluir"</formula>
    </cfRule>
  </conditionalFormatting>
  <conditionalFormatting sqref="F665:F671">
    <cfRule type="expression" dxfId="7670" priority="10283">
      <formula>IF($I605="",FALSE,IF($I605&gt;9999999,IF($I605&lt;100000000,FALSE,TRUE),TRUE))</formula>
    </cfRule>
  </conditionalFormatting>
  <conditionalFormatting sqref="F738:F742 F624 H624 H525:H528">
    <cfRule type="expression" dxfId="7669" priority="10284">
      <formula>MID($I460,2,7)="0000000"</formula>
    </cfRule>
    <cfRule type="expression" dxfId="7668" priority="10285">
      <formula>MID($I460,3,6)="000000"</formula>
    </cfRule>
    <cfRule type="expression" dxfId="7667" priority="10286">
      <formula>MID($I460,4,5)="00000"</formula>
    </cfRule>
    <cfRule type="expression" dxfId="7666" priority="10287">
      <formula>MID($I460,5,4)="0000"</formula>
    </cfRule>
    <cfRule type="expression" dxfId="7665" priority="10288">
      <formula>MID($I460,7,2)="00"</formula>
    </cfRule>
    <cfRule type="expression" dxfId="7664" priority="10289">
      <formula>MID($I460,8,1)="0"</formula>
    </cfRule>
    <cfRule type="expression" dxfId="7663" priority="10290">
      <formula>$N460="Excluído"</formula>
    </cfRule>
    <cfRule type="expression" dxfId="7662" priority="10291">
      <formula>$N460="Alterar"</formula>
    </cfRule>
    <cfRule type="expression" dxfId="7661" priority="10292">
      <formula>$N460="Excluir"</formula>
    </cfRule>
    <cfRule type="expression" dxfId="7660" priority="10293">
      <formula>$N460="Incluir"</formula>
    </cfRule>
  </conditionalFormatting>
  <conditionalFormatting sqref="F538">
    <cfRule type="expression" dxfId="7659" priority="10294">
      <formula>IF($I483="",FALSE,IF($I483&gt;9999999,IF($I483&lt;100000000,FALSE,TRUE),TRUE))</formula>
    </cfRule>
  </conditionalFormatting>
  <conditionalFormatting sqref="F538:H538">
    <cfRule type="expression" dxfId="7658" priority="10295">
      <formula>MID($I483,2,7)="0000000"</formula>
    </cfRule>
    <cfRule type="expression" dxfId="7657" priority="10296">
      <formula>MID($I483,3,6)="000000"</formula>
    </cfRule>
    <cfRule type="expression" dxfId="7656" priority="10297">
      <formula>MID($I483,4,5)="00000"</formula>
    </cfRule>
    <cfRule type="expression" dxfId="7655" priority="10298">
      <formula>MID($I483,5,4)="0000"</formula>
    </cfRule>
    <cfRule type="expression" dxfId="7654" priority="10299">
      <formula>MID($I483,7,2)="00"</formula>
    </cfRule>
    <cfRule type="expression" dxfId="7653" priority="10300">
      <formula>MID($I483,8,1)="0"</formula>
    </cfRule>
    <cfRule type="expression" dxfId="7652" priority="10301">
      <formula>$N483="Excluído"</formula>
    </cfRule>
    <cfRule type="expression" dxfId="7651" priority="10302">
      <formula>$N483="Alterar"</formula>
    </cfRule>
    <cfRule type="expression" dxfId="7650" priority="10303">
      <formula>$N483="Excluir"</formula>
    </cfRule>
    <cfRule type="expression" dxfId="7649" priority="10304">
      <formula>$N483="Incluir"</formula>
    </cfRule>
  </conditionalFormatting>
  <conditionalFormatting sqref="F626 H626 F530 H534 F534">
    <cfRule type="expression" dxfId="7648" priority="10305">
      <formula>IF($I464="",FALSE,IF($I464&gt;9999999,IF($I464&lt;100000000,FALSE,TRUE),TRUE))</formula>
    </cfRule>
  </conditionalFormatting>
  <conditionalFormatting sqref="F626 H626 F530 H534 F534">
    <cfRule type="expression" dxfId="7647" priority="10306">
      <formula>MID($I464,2,7)="0000000"</formula>
    </cfRule>
    <cfRule type="expression" dxfId="7646" priority="10307">
      <formula>MID($I464,3,6)="000000"</formula>
    </cfRule>
    <cfRule type="expression" dxfId="7645" priority="10308">
      <formula>MID($I464,4,5)="00000"</formula>
    </cfRule>
    <cfRule type="expression" dxfId="7644" priority="10309">
      <formula>MID($I464,5,4)="0000"</formula>
    </cfRule>
    <cfRule type="expression" dxfId="7643" priority="10310">
      <formula>MID($I464,7,2)="00"</formula>
    </cfRule>
    <cfRule type="expression" dxfId="7642" priority="10311">
      <formula>MID($I464,8,1)="0"</formula>
    </cfRule>
    <cfRule type="expression" dxfId="7641" priority="10312">
      <formula>$N464="Excluído"</formula>
    </cfRule>
    <cfRule type="expression" dxfId="7640" priority="10313">
      <formula>$N464="Alterar"</formula>
    </cfRule>
    <cfRule type="expression" dxfId="7639" priority="10314">
      <formula>$N464="Excluir"</formula>
    </cfRule>
    <cfRule type="expression" dxfId="7638" priority="10315">
      <formula>$N464="Incluir"</formula>
    </cfRule>
  </conditionalFormatting>
  <conditionalFormatting sqref="H497:H498">
    <cfRule type="expression" dxfId="7637" priority="10316">
      <formula>IF($I440="",FALSE,IF($I440&gt;9999999,IF($I440&lt;100000000,FALSE,TRUE),TRUE))</formula>
    </cfRule>
  </conditionalFormatting>
  <conditionalFormatting sqref="H497:H498">
    <cfRule type="expression" dxfId="7636" priority="10317">
      <formula>MID($I440,2,7)="0000000"</formula>
    </cfRule>
    <cfRule type="expression" dxfId="7635" priority="10318">
      <formula>MID($I440,3,6)="000000"</formula>
    </cfRule>
    <cfRule type="expression" dxfId="7634" priority="10319">
      <formula>MID($I440,4,5)="00000"</formula>
    </cfRule>
    <cfRule type="expression" dxfId="7633" priority="10320">
      <formula>MID($I440,5,4)="0000"</formula>
    </cfRule>
    <cfRule type="expression" dxfId="7632" priority="10321">
      <formula>MID($I440,7,2)="00"</formula>
    </cfRule>
    <cfRule type="expression" dxfId="7631" priority="10322">
      <formula>MID($I440,8,1)="0"</formula>
    </cfRule>
    <cfRule type="expression" dxfId="7630" priority="10323">
      <formula>$N440="Excluído"</formula>
    </cfRule>
    <cfRule type="expression" dxfId="7629" priority="10324">
      <formula>$N440="Alterar"</formula>
    </cfRule>
    <cfRule type="expression" dxfId="7628" priority="10325">
      <formula>$N440="Excluir"</formula>
    </cfRule>
    <cfRule type="expression" dxfId="7627" priority="10326">
      <formula>$N440="Incluir"</formula>
    </cfRule>
  </conditionalFormatting>
  <conditionalFormatting sqref="F702 H702 E717">
    <cfRule type="expression" dxfId="7626" priority="10327">
      <formula>IF($I640="",FALSE,IF($I640&gt;9999999,IF($I640&lt;100000000,FALSE,TRUE),TRUE))</formula>
    </cfRule>
  </conditionalFormatting>
  <conditionalFormatting sqref="F702:H702 E717">
    <cfRule type="expression" dxfId="7625" priority="10328">
      <formula>MID($I640,2,7)="0000000"</formula>
    </cfRule>
    <cfRule type="expression" dxfId="7624" priority="10329">
      <formula>MID($I640,3,6)="000000"</formula>
    </cfRule>
    <cfRule type="expression" dxfId="7623" priority="10330">
      <formula>MID($I640,4,5)="00000"</formula>
    </cfRule>
    <cfRule type="expression" dxfId="7622" priority="10331">
      <formula>MID($I640,5,4)="0000"</formula>
    </cfRule>
    <cfRule type="expression" dxfId="7621" priority="10332">
      <formula>MID($I640,7,2)="00"</formula>
    </cfRule>
    <cfRule type="expression" dxfId="7620" priority="10333">
      <formula>MID($I640,8,1)="0"</formula>
    </cfRule>
    <cfRule type="expression" dxfId="7619" priority="10334">
      <formula>$N640="Excluído"</formula>
    </cfRule>
    <cfRule type="expression" dxfId="7618" priority="10335">
      <formula>$N640="Alterar"</formula>
    </cfRule>
    <cfRule type="expression" dxfId="7617" priority="10336">
      <formula>$N640="Excluir"</formula>
    </cfRule>
    <cfRule type="expression" dxfId="7616" priority="10337">
      <formula>$N640="Incluir"</formula>
    </cfRule>
  </conditionalFormatting>
  <conditionalFormatting sqref="B544">
    <cfRule type="expression" dxfId="7615" priority="6869">
      <formula>IF($I544="",FALSE,IF($I544&gt;9999999,IF($I544&lt;100000000,FALSE,TRUE),TRUE))</formula>
    </cfRule>
  </conditionalFormatting>
  <conditionalFormatting sqref="B544:D544">
    <cfRule type="expression" dxfId="7614" priority="6870">
      <formula>MID($I544,2,7)="0000000"</formula>
    </cfRule>
    <cfRule type="expression" dxfId="7613" priority="6871">
      <formula>MID($I544,3,6)="000000"</formula>
    </cfRule>
    <cfRule type="expression" dxfId="7612" priority="6872">
      <formula>MID($I544,4,5)="00000"</formula>
    </cfRule>
    <cfRule type="expression" dxfId="7611" priority="6873">
      <formula>MID($I544,5,4)="0000"</formula>
    </cfRule>
    <cfRule type="expression" dxfId="7610" priority="6874">
      <formula>MID($I544,7,2)="00"</formula>
    </cfRule>
    <cfRule type="expression" dxfId="7609" priority="6875">
      <formula>MID($I544,8,1)="0"</formula>
    </cfRule>
    <cfRule type="expression" dxfId="7608" priority="6876">
      <formula>$N544="Excluído"</formula>
    </cfRule>
    <cfRule type="expression" dxfId="7607" priority="6877">
      <formula>$N544="Alterar"</formula>
    </cfRule>
    <cfRule type="expression" dxfId="7606" priority="6878">
      <formula>$N544="Excluir"</formula>
    </cfRule>
    <cfRule type="expression" dxfId="7605" priority="6879">
      <formula>$N544="Incluir"</formula>
    </cfRule>
  </conditionalFormatting>
  <conditionalFormatting sqref="B545">
    <cfRule type="expression" dxfId="7604" priority="6858">
      <formula>IF($I545="",FALSE,IF($I545&gt;9999999,IF($I545&lt;100000000,FALSE,TRUE),TRUE))</formula>
    </cfRule>
  </conditionalFormatting>
  <conditionalFormatting sqref="B545:D545">
    <cfRule type="expression" dxfId="7603" priority="6859">
      <formula>MID($I545,2,7)="0000000"</formula>
    </cfRule>
    <cfRule type="expression" dxfId="7602" priority="6860">
      <formula>MID($I545,3,6)="000000"</formula>
    </cfRule>
    <cfRule type="expression" dxfId="7601" priority="6861">
      <formula>MID($I545,4,5)="00000"</formula>
    </cfRule>
    <cfRule type="expression" dxfId="7600" priority="6862">
      <formula>MID($I545,5,4)="0000"</formula>
    </cfRule>
    <cfRule type="expression" dxfId="7599" priority="6863">
      <formula>MID($I545,7,2)="00"</formula>
    </cfRule>
    <cfRule type="expression" dxfId="7598" priority="6864">
      <formula>MID($I545,8,1)="0"</formula>
    </cfRule>
    <cfRule type="expression" dxfId="7597" priority="6865">
      <formula>$N545="Excluído"</formula>
    </cfRule>
    <cfRule type="expression" dxfId="7596" priority="6866">
      <formula>$N545="Alterar"</formula>
    </cfRule>
    <cfRule type="expression" dxfId="7595" priority="6867">
      <formula>$N545="Excluir"</formula>
    </cfRule>
    <cfRule type="expression" dxfId="7594" priority="6868">
      <formula>$N545="Incluir"</formula>
    </cfRule>
  </conditionalFormatting>
  <conditionalFormatting sqref="B546">
    <cfRule type="expression" dxfId="7593" priority="6847">
      <formula>IF($I546="",FALSE,IF($I546&gt;9999999,IF($I546&lt;100000000,FALSE,TRUE),TRUE))</formula>
    </cfRule>
  </conditionalFormatting>
  <conditionalFormatting sqref="B546:D546">
    <cfRule type="expression" dxfId="7592" priority="6848">
      <formula>MID($I546,2,7)="0000000"</formula>
    </cfRule>
    <cfRule type="expression" dxfId="7591" priority="6849">
      <formula>MID($I546,3,6)="000000"</formula>
    </cfRule>
    <cfRule type="expression" dxfId="7590" priority="6850">
      <formula>MID($I546,4,5)="00000"</formula>
    </cfRule>
    <cfRule type="expression" dxfId="7589" priority="6851">
      <formula>MID($I546,5,4)="0000"</formula>
    </cfRule>
    <cfRule type="expression" dxfId="7588" priority="6852">
      <formula>MID($I546,7,2)="00"</formula>
    </cfRule>
    <cfRule type="expression" dxfId="7587" priority="6853">
      <formula>MID($I546,8,1)="0"</formula>
    </cfRule>
    <cfRule type="expression" dxfId="7586" priority="6854">
      <formula>$N546="Excluído"</formula>
    </cfRule>
    <cfRule type="expression" dxfId="7585" priority="6855">
      <formula>$N546="Alterar"</formula>
    </cfRule>
    <cfRule type="expression" dxfId="7584" priority="6856">
      <formula>$N546="Excluir"</formula>
    </cfRule>
    <cfRule type="expression" dxfId="7583" priority="6857">
      <formula>$N546="Incluir"</formula>
    </cfRule>
  </conditionalFormatting>
  <conditionalFormatting sqref="B546">
    <cfRule type="expression" dxfId="7582" priority="6836">
      <formula>IF($I546="",FALSE,IF($I546&gt;9999999,IF($I546&lt;100000000,FALSE,TRUE),TRUE))</formula>
    </cfRule>
  </conditionalFormatting>
  <conditionalFormatting sqref="B546:D546">
    <cfRule type="expression" dxfId="7581" priority="6837">
      <formula>MID($I546,2,7)="0000000"</formula>
    </cfRule>
    <cfRule type="expression" dxfId="7580" priority="6838">
      <formula>MID($I546,3,6)="000000"</formula>
    </cfRule>
    <cfRule type="expression" dxfId="7579" priority="6839">
      <formula>MID($I546,4,5)="00000"</formula>
    </cfRule>
    <cfRule type="expression" dxfId="7578" priority="6840">
      <formula>MID($I546,5,4)="0000"</formula>
    </cfRule>
    <cfRule type="expression" dxfId="7577" priority="6841">
      <formula>MID($I546,7,2)="00"</formula>
    </cfRule>
    <cfRule type="expression" dxfId="7576" priority="6842">
      <formula>MID($I546,8,1)="0"</formula>
    </cfRule>
    <cfRule type="expression" dxfId="7575" priority="6843">
      <formula>$N546="Excluído"</formula>
    </cfRule>
    <cfRule type="expression" dxfId="7574" priority="6844">
      <formula>$N546="Alterar"</formula>
    </cfRule>
    <cfRule type="expression" dxfId="7573" priority="6845">
      <formula>$N546="Excluir"</formula>
    </cfRule>
    <cfRule type="expression" dxfId="7572" priority="6846">
      <formula>$N546="Incluir"</formula>
    </cfRule>
  </conditionalFormatting>
  <conditionalFormatting sqref="B547">
    <cfRule type="expression" dxfId="7571" priority="6825">
      <formula>IF($I547="",FALSE,IF($I547&gt;9999999,IF($I547&lt;100000000,FALSE,TRUE),TRUE))</formula>
    </cfRule>
  </conditionalFormatting>
  <conditionalFormatting sqref="B547:D547">
    <cfRule type="expression" dxfId="7570" priority="6826">
      <formula>MID($I547,2,7)="0000000"</formula>
    </cfRule>
    <cfRule type="expression" dxfId="7569" priority="6827">
      <formula>MID($I547,3,6)="000000"</formula>
    </cfRule>
    <cfRule type="expression" dxfId="7568" priority="6828">
      <formula>MID($I547,4,5)="00000"</formula>
    </cfRule>
    <cfRule type="expression" dxfId="7567" priority="6829">
      <formula>MID($I547,5,4)="0000"</formula>
    </cfRule>
    <cfRule type="expression" dxfId="7566" priority="6830">
      <formula>MID($I547,7,2)="00"</formula>
    </cfRule>
    <cfRule type="expression" dxfId="7565" priority="6831">
      <formula>MID($I547,8,1)="0"</formula>
    </cfRule>
    <cfRule type="expression" dxfId="7564" priority="6832">
      <formula>$N547="Excluído"</formula>
    </cfRule>
    <cfRule type="expression" dxfId="7563" priority="6833">
      <formula>$N547="Alterar"</formula>
    </cfRule>
    <cfRule type="expression" dxfId="7562" priority="6834">
      <formula>$N547="Excluir"</formula>
    </cfRule>
    <cfRule type="expression" dxfId="7561" priority="6835">
      <formula>$N547="Incluir"</formula>
    </cfRule>
  </conditionalFormatting>
  <conditionalFormatting sqref="B547">
    <cfRule type="expression" dxfId="7560" priority="6814">
      <formula>IF($I547="",FALSE,IF($I547&gt;9999999,IF($I547&lt;100000000,FALSE,TRUE),TRUE))</formula>
    </cfRule>
  </conditionalFormatting>
  <conditionalFormatting sqref="B547:D547">
    <cfRule type="expression" dxfId="7559" priority="6815">
      <formula>MID($I547,2,7)="0000000"</formula>
    </cfRule>
    <cfRule type="expression" dxfId="7558" priority="6816">
      <formula>MID($I547,3,6)="000000"</formula>
    </cfRule>
    <cfRule type="expression" dxfId="7557" priority="6817">
      <formula>MID($I547,4,5)="00000"</formula>
    </cfRule>
    <cfRule type="expression" dxfId="7556" priority="6818">
      <formula>MID($I547,5,4)="0000"</formula>
    </cfRule>
    <cfRule type="expression" dxfId="7555" priority="6819">
      <formula>MID($I547,7,2)="00"</formula>
    </cfRule>
    <cfRule type="expression" dxfId="7554" priority="6820">
      <formula>MID($I547,8,1)="0"</formula>
    </cfRule>
    <cfRule type="expression" dxfId="7553" priority="6821">
      <formula>$N547="Excluído"</formula>
    </cfRule>
    <cfRule type="expression" dxfId="7552" priority="6822">
      <formula>$N547="Alterar"</formula>
    </cfRule>
    <cfRule type="expression" dxfId="7551" priority="6823">
      <formula>$N547="Excluir"</formula>
    </cfRule>
    <cfRule type="expression" dxfId="7550" priority="6824">
      <formula>$N547="Incluir"</formula>
    </cfRule>
  </conditionalFormatting>
  <conditionalFormatting sqref="B548">
    <cfRule type="expression" dxfId="7549" priority="6803">
      <formula>IF($I548="",FALSE,IF($I548&gt;9999999,IF($I548&lt;100000000,FALSE,TRUE),TRUE))</formula>
    </cfRule>
  </conditionalFormatting>
  <conditionalFormatting sqref="B548:D548">
    <cfRule type="expression" dxfId="7548" priority="6804">
      <formula>MID($I548,2,7)="0000000"</formula>
    </cfRule>
    <cfRule type="expression" dxfId="7547" priority="6805">
      <formula>MID($I548,3,6)="000000"</formula>
    </cfRule>
    <cfRule type="expression" dxfId="7546" priority="6806">
      <formula>MID($I548,4,5)="00000"</formula>
    </cfRule>
    <cfRule type="expression" dxfId="7545" priority="6807">
      <formula>MID($I548,5,4)="0000"</formula>
    </cfRule>
    <cfRule type="expression" dxfId="7544" priority="6808">
      <formula>MID($I548,7,2)="00"</formula>
    </cfRule>
    <cfRule type="expression" dxfId="7543" priority="6809">
      <formula>MID($I548,8,1)="0"</formula>
    </cfRule>
    <cfRule type="expression" dxfId="7542" priority="6810">
      <formula>$N548="Excluído"</formula>
    </cfRule>
    <cfRule type="expression" dxfId="7541" priority="6811">
      <formula>$N548="Alterar"</formula>
    </cfRule>
    <cfRule type="expression" dxfId="7540" priority="6812">
      <formula>$N548="Excluir"</formula>
    </cfRule>
    <cfRule type="expression" dxfId="7539" priority="6813">
      <formula>$N548="Incluir"</formula>
    </cfRule>
  </conditionalFormatting>
  <conditionalFormatting sqref="B549">
    <cfRule type="expression" dxfId="7538" priority="6792">
      <formula>IF($I549="",FALSE,IF($I549&gt;9999999,IF($I549&lt;100000000,FALSE,TRUE),TRUE))</formula>
    </cfRule>
  </conditionalFormatting>
  <conditionalFormatting sqref="B549:D549">
    <cfRule type="expression" dxfId="7537" priority="6793">
      <formula>MID($I549,2,7)="0000000"</formula>
    </cfRule>
    <cfRule type="expression" dxfId="7536" priority="6794">
      <formula>MID($I549,3,6)="000000"</formula>
    </cfRule>
    <cfRule type="expression" dxfId="7535" priority="6795">
      <formula>MID($I549,4,5)="00000"</formula>
    </cfRule>
    <cfRule type="expression" dxfId="7534" priority="6796">
      <formula>MID($I549,5,4)="0000"</formula>
    </cfRule>
    <cfRule type="expression" dxfId="7533" priority="6797">
      <formula>MID($I549,7,2)="00"</formula>
    </cfRule>
    <cfRule type="expression" dxfId="7532" priority="6798">
      <formula>MID($I549,8,1)="0"</formula>
    </cfRule>
    <cfRule type="expression" dxfId="7531" priority="6799">
      <formula>$N549="Excluído"</formula>
    </cfRule>
    <cfRule type="expression" dxfId="7530" priority="6800">
      <formula>$N549="Alterar"</formula>
    </cfRule>
    <cfRule type="expression" dxfId="7529" priority="6801">
      <formula>$N549="Excluir"</formula>
    </cfRule>
    <cfRule type="expression" dxfId="7528" priority="6802">
      <formula>$N549="Incluir"</formula>
    </cfRule>
  </conditionalFormatting>
  <conditionalFormatting sqref="B550">
    <cfRule type="expression" dxfId="7527" priority="6781">
      <formula>IF($I550="",FALSE,IF($I550&gt;9999999,IF($I550&lt;100000000,FALSE,TRUE),TRUE))</formula>
    </cfRule>
  </conditionalFormatting>
  <conditionalFormatting sqref="B550:D550">
    <cfRule type="expression" dxfId="7526" priority="6782">
      <formula>MID($I550,2,7)="0000000"</formula>
    </cfRule>
    <cfRule type="expression" dxfId="7525" priority="6783">
      <formula>MID($I550,3,6)="000000"</formula>
    </cfRule>
    <cfRule type="expression" dxfId="7524" priority="6784">
      <formula>MID($I550,4,5)="00000"</formula>
    </cfRule>
    <cfRule type="expression" dxfId="7523" priority="6785">
      <formula>MID($I550,5,4)="0000"</formula>
    </cfRule>
    <cfRule type="expression" dxfId="7522" priority="6786">
      <formula>MID($I550,7,2)="00"</formula>
    </cfRule>
    <cfRule type="expression" dxfId="7521" priority="6787">
      <formula>MID($I550,8,1)="0"</formula>
    </cfRule>
    <cfRule type="expression" dxfId="7520" priority="6788">
      <formula>$N550="Excluído"</formula>
    </cfRule>
    <cfRule type="expression" dxfId="7519" priority="6789">
      <formula>$N550="Alterar"</formula>
    </cfRule>
    <cfRule type="expression" dxfId="7518" priority="6790">
      <formula>$N550="Excluir"</formula>
    </cfRule>
    <cfRule type="expression" dxfId="7517" priority="6791">
      <formula>$N550="Incluir"</formula>
    </cfRule>
  </conditionalFormatting>
  <conditionalFormatting sqref="B551">
    <cfRule type="expression" dxfId="7516" priority="6770">
      <formula>IF($I551="",FALSE,IF($I551&gt;9999999,IF($I551&lt;100000000,FALSE,TRUE),TRUE))</formula>
    </cfRule>
  </conditionalFormatting>
  <conditionalFormatting sqref="B551:D551">
    <cfRule type="expression" dxfId="7515" priority="6771">
      <formula>MID($I551,2,7)="0000000"</formula>
    </cfRule>
    <cfRule type="expression" dxfId="7514" priority="6772">
      <formula>MID($I551,3,6)="000000"</formula>
    </cfRule>
    <cfRule type="expression" dxfId="7513" priority="6773">
      <formula>MID($I551,4,5)="00000"</formula>
    </cfRule>
    <cfRule type="expression" dxfId="7512" priority="6774">
      <formula>MID($I551,5,4)="0000"</formula>
    </cfRule>
    <cfRule type="expression" dxfId="7511" priority="6775">
      <formula>MID($I551,7,2)="00"</formula>
    </cfRule>
    <cfRule type="expression" dxfId="7510" priority="6776">
      <formula>MID($I551,8,1)="0"</formula>
    </cfRule>
    <cfRule type="expression" dxfId="7509" priority="6777">
      <formula>$N551="Excluído"</formula>
    </cfRule>
    <cfRule type="expression" dxfId="7508" priority="6778">
      <formula>$N551="Alterar"</formula>
    </cfRule>
    <cfRule type="expression" dxfId="7507" priority="6779">
      <formula>$N551="Excluir"</formula>
    </cfRule>
    <cfRule type="expression" dxfId="7506" priority="6780">
      <formula>$N551="Incluir"</formula>
    </cfRule>
  </conditionalFormatting>
  <conditionalFormatting sqref="F553">
    <cfRule type="expression" dxfId="7505" priority="6759">
      <formula>IF($I552="",FALSE,IF($I552&gt;9999999,IF($I552&lt;100000000,FALSE,TRUE),TRUE))</formula>
    </cfRule>
  </conditionalFormatting>
  <conditionalFormatting sqref="F553:H553">
    <cfRule type="expression" dxfId="7504" priority="6760">
      <formula>MID($I552,2,7)="0000000"</formula>
    </cfRule>
    <cfRule type="expression" dxfId="7503" priority="6761">
      <formula>MID($I552,3,6)="000000"</formula>
    </cfRule>
    <cfRule type="expression" dxfId="7502" priority="6762">
      <formula>MID($I552,4,5)="00000"</formula>
    </cfRule>
    <cfRule type="expression" dxfId="7501" priority="6763">
      <formula>MID($I552,5,4)="0000"</formula>
    </cfRule>
    <cfRule type="expression" dxfId="7500" priority="6764">
      <formula>MID($I552,7,2)="00"</formula>
    </cfRule>
    <cfRule type="expression" dxfId="7499" priority="6765">
      <formula>MID($I552,8,1)="0"</formula>
    </cfRule>
    <cfRule type="expression" dxfId="7498" priority="6766">
      <formula>$N552="Excluído"</formula>
    </cfRule>
    <cfRule type="expression" dxfId="7497" priority="6767">
      <formula>$N552="Alterar"</formula>
    </cfRule>
    <cfRule type="expression" dxfId="7496" priority="6768">
      <formula>$N552="Excluir"</formula>
    </cfRule>
    <cfRule type="expression" dxfId="7495" priority="6769">
      <formula>$N552="Incluir"</formula>
    </cfRule>
  </conditionalFormatting>
  <conditionalFormatting sqref="F704 H704 E726 F731:F732 F720:F726 H515 F521 H521">
    <cfRule type="expression" dxfId="7494" priority="6748">
      <formula>IF($I452="",FALSE,IF($I452&gt;9999999,IF($I452&lt;100000000,FALSE,TRUE),TRUE))</formula>
    </cfRule>
  </conditionalFormatting>
  <conditionalFormatting sqref="F704:H704 E726 F731:F732 F720:F726 H515 F521 H521">
    <cfRule type="expression" dxfId="7493" priority="6749">
      <formula>MID($I452,2,7)="0000000"</formula>
    </cfRule>
    <cfRule type="expression" dxfId="7492" priority="6750">
      <formula>MID($I452,3,6)="000000"</formula>
    </cfRule>
    <cfRule type="expression" dxfId="7491" priority="6751">
      <formula>MID($I452,4,5)="00000"</formula>
    </cfRule>
    <cfRule type="expression" dxfId="7490" priority="6752">
      <formula>MID($I452,5,4)="0000"</formula>
    </cfRule>
    <cfRule type="expression" dxfId="7489" priority="6753">
      <formula>MID($I452,7,2)="00"</formula>
    </cfRule>
    <cfRule type="expression" dxfId="7488" priority="6754">
      <formula>MID($I452,8,1)="0"</formula>
    </cfRule>
    <cfRule type="expression" dxfId="7487" priority="6755">
      <formula>$N452="Excluído"</formula>
    </cfRule>
    <cfRule type="expression" dxfId="7486" priority="6756">
      <formula>$N452="Alterar"</formula>
    </cfRule>
    <cfRule type="expression" dxfId="7485" priority="6757">
      <formula>$N452="Excluir"</formula>
    </cfRule>
    <cfRule type="expression" dxfId="7484" priority="6758">
      <formula>$N452="Incluir"</formula>
    </cfRule>
  </conditionalFormatting>
  <conditionalFormatting sqref="B552">
    <cfRule type="expression" dxfId="7483" priority="6737">
      <formula>IF($I552="",FALSE,IF($I552&gt;9999999,IF($I552&lt;100000000,FALSE,TRUE),TRUE))</formula>
    </cfRule>
  </conditionalFormatting>
  <conditionalFormatting sqref="B552:D552">
    <cfRule type="expression" dxfId="7482" priority="6738">
      <formula>MID($I552,2,7)="0000000"</formula>
    </cfRule>
    <cfRule type="expression" dxfId="7481" priority="6739">
      <formula>MID($I552,3,6)="000000"</formula>
    </cfRule>
    <cfRule type="expression" dxfId="7480" priority="6740">
      <formula>MID($I552,4,5)="00000"</formula>
    </cfRule>
    <cfRule type="expression" dxfId="7479" priority="6741">
      <formula>MID($I552,5,4)="0000"</formula>
    </cfRule>
    <cfRule type="expression" dxfId="7478" priority="6742">
      <formula>MID($I552,7,2)="00"</formula>
    </cfRule>
    <cfRule type="expression" dxfId="7477" priority="6743">
      <formula>MID($I552,8,1)="0"</formula>
    </cfRule>
    <cfRule type="expression" dxfId="7476" priority="6744">
      <formula>$N552="Excluído"</formula>
    </cfRule>
    <cfRule type="expression" dxfId="7475" priority="6745">
      <formula>$N552="Alterar"</formula>
    </cfRule>
    <cfRule type="expression" dxfId="7474" priority="6746">
      <formula>$N552="Excluir"</formula>
    </cfRule>
    <cfRule type="expression" dxfId="7473" priority="6747">
      <formula>$N552="Incluir"</formula>
    </cfRule>
  </conditionalFormatting>
  <conditionalFormatting sqref="B569">
    <cfRule type="expression" dxfId="7472" priority="6627">
      <formula>IF($I569="",FALSE,IF($I569&gt;9999999,IF($I569&lt;100000000,FALSE,TRUE),TRUE))</formula>
    </cfRule>
  </conditionalFormatting>
  <conditionalFormatting sqref="B557">
    <cfRule type="expression" dxfId="7471" priority="6726">
      <formula>IF($I557="",FALSE,IF($I557&gt;9999999,IF($I557&lt;100000000,FALSE,TRUE),TRUE))</formula>
    </cfRule>
  </conditionalFormatting>
  <conditionalFormatting sqref="B557:D557">
    <cfRule type="expression" dxfId="7470" priority="6727">
      <formula>MID($I557,2,7)="0000000"</formula>
    </cfRule>
    <cfRule type="expression" dxfId="7469" priority="6728">
      <formula>MID($I557,3,6)="000000"</formula>
    </cfRule>
    <cfRule type="expression" dxfId="7468" priority="6729">
      <formula>MID($I557,4,5)="00000"</formula>
    </cfRule>
    <cfRule type="expression" dxfId="7467" priority="6730">
      <formula>MID($I557,5,4)="0000"</formula>
    </cfRule>
    <cfRule type="expression" dxfId="7466" priority="6731">
      <formula>MID($I557,7,2)="00"</formula>
    </cfRule>
    <cfRule type="expression" dxfId="7465" priority="6732">
      <formula>MID($I557,8,1)="0"</formula>
    </cfRule>
    <cfRule type="expression" dxfId="7464" priority="6733">
      <formula>$N557="Excluído"</formula>
    </cfRule>
    <cfRule type="expression" dxfId="7463" priority="6734">
      <formula>$N557="Alterar"</formula>
    </cfRule>
    <cfRule type="expression" dxfId="7462" priority="6735">
      <formula>$N557="Excluir"</formula>
    </cfRule>
    <cfRule type="expression" dxfId="7461" priority="6736">
      <formula>$N557="Incluir"</formula>
    </cfRule>
  </conditionalFormatting>
  <conditionalFormatting sqref="B558">
    <cfRule type="expression" dxfId="7460" priority="6715">
      <formula>IF($I558="",FALSE,IF($I558&gt;9999999,IF($I558&lt;100000000,FALSE,TRUE),TRUE))</formula>
    </cfRule>
  </conditionalFormatting>
  <conditionalFormatting sqref="B558:D558">
    <cfRule type="expression" dxfId="7459" priority="6716">
      <formula>MID($I558,2,7)="0000000"</formula>
    </cfRule>
    <cfRule type="expression" dxfId="7458" priority="6717">
      <formula>MID($I558,3,6)="000000"</formula>
    </cfRule>
    <cfRule type="expression" dxfId="7457" priority="6718">
      <formula>MID($I558,4,5)="00000"</formula>
    </cfRule>
    <cfRule type="expression" dxfId="7456" priority="6719">
      <formula>MID($I558,5,4)="0000"</formula>
    </cfRule>
    <cfRule type="expression" dxfId="7455" priority="6720">
      <formula>MID($I558,7,2)="00"</formula>
    </cfRule>
    <cfRule type="expression" dxfId="7454" priority="6721">
      <formula>MID($I558,8,1)="0"</formula>
    </cfRule>
    <cfRule type="expression" dxfId="7453" priority="6722">
      <formula>$N558="Excluído"</formula>
    </cfRule>
    <cfRule type="expression" dxfId="7452" priority="6723">
      <formula>$N558="Alterar"</formula>
    </cfRule>
    <cfRule type="expression" dxfId="7451" priority="6724">
      <formula>$N558="Excluir"</formula>
    </cfRule>
    <cfRule type="expression" dxfId="7450" priority="6725">
      <formula>$N558="Incluir"</formula>
    </cfRule>
  </conditionalFormatting>
  <conditionalFormatting sqref="B559">
    <cfRule type="expression" dxfId="7449" priority="6704">
      <formula>IF($I559="",FALSE,IF($I559&gt;9999999,IF($I559&lt;100000000,FALSE,TRUE),TRUE))</formula>
    </cfRule>
  </conditionalFormatting>
  <conditionalFormatting sqref="B559:D559">
    <cfRule type="expression" dxfId="7448" priority="6705">
      <formula>MID($I559,2,7)="0000000"</formula>
    </cfRule>
    <cfRule type="expression" dxfId="7447" priority="6706">
      <formula>MID($I559,3,6)="000000"</formula>
    </cfRule>
    <cfRule type="expression" dxfId="7446" priority="6707">
      <formula>MID($I559,4,5)="00000"</formula>
    </cfRule>
    <cfRule type="expression" dxfId="7445" priority="6708">
      <formula>MID($I559,5,4)="0000"</formula>
    </cfRule>
    <cfRule type="expression" dxfId="7444" priority="6709">
      <formula>MID($I559,7,2)="00"</formula>
    </cfRule>
    <cfRule type="expression" dxfId="7443" priority="6710">
      <formula>MID($I559,8,1)="0"</formula>
    </cfRule>
    <cfRule type="expression" dxfId="7442" priority="6711">
      <formula>$N559="Excluído"</formula>
    </cfRule>
    <cfRule type="expression" dxfId="7441" priority="6712">
      <formula>$N559="Alterar"</formula>
    </cfRule>
    <cfRule type="expression" dxfId="7440" priority="6713">
      <formula>$N559="Excluir"</formula>
    </cfRule>
    <cfRule type="expression" dxfId="7439" priority="6714">
      <formula>$N559="Incluir"</formula>
    </cfRule>
  </conditionalFormatting>
  <conditionalFormatting sqref="B560">
    <cfRule type="expression" dxfId="7438" priority="6693">
      <formula>IF($I560="",FALSE,IF($I560&gt;9999999,IF($I560&lt;100000000,FALSE,TRUE),TRUE))</formula>
    </cfRule>
  </conditionalFormatting>
  <conditionalFormatting sqref="B560:D560">
    <cfRule type="expression" dxfId="7437" priority="6694">
      <formula>MID($I560,2,7)="0000000"</formula>
    </cfRule>
    <cfRule type="expression" dxfId="7436" priority="6695">
      <formula>MID($I560,3,6)="000000"</formula>
    </cfRule>
    <cfRule type="expression" dxfId="7435" priority="6696">
      <formula>MID($I560,4,5)="00000"</formula>
    </cfRule>
    <cfRule type="expression" dxfId="7434" priority="6697">
      <formula>MID($I560,5,4)="0000"</formula>
    </cfRule>
    <cfRule type="expression" dxfId="7433" priority="6698">
      <formula>MID($I560,7,2)="00"</formula>
    </cfRule>
    <cfRule type="expression" dxfId="7432" priority="6699">
      <formula>MID($I560,8,1)="0"</formula>
    </cfRule>
    <cfRule type="expression" dxfId="7431" priority="6700">
      <formula>$N560="Excluído"</formula>
    </cfRule>
    <cfRule type="expression" dxfId="7430" priority="6701">
      <formula>$N560="Alterar"</formula>
    </cfRule>
    <cfRule type="expression" dxfId="7429" priority="6702">
      <formula>$N560="Excluir"</formula>
    </cfRule>
    <cfRule type="expression" dxfId="7428" priority="6703">
      <formula>$N560="Incluir"</formula>
    </cfRule>
  </conditionalFormatting>
  <conditionalFormatting sqref="B561">
    <cfRule type="expression" dxfId="7427" priority="6682">
      <formula>IF($I561="",FALSE,IF($I561&gt;9999999,IF($I561&lt;100000000,FALSE,TRUE),TRUE))</formula>
    </cfRule>
  </conditionalFormatting>
  <conditionalFormatting sqref="B561:D561">
    <cfRule type="expression" dxfId="7426" priority="6683">
      <formula>MID($I561,2,7)="0000000"</formula>
    </cfRule>
    <cfRule type="expression" dxfId="7425" priority="6684">
      <formula>MID($I561,3,6)="000000"</formula>
    </cfRule>
    <cfRule type="expression" dxfId="7424" priority="6685">
      <formula>MID($I561,4,5)="00000"</formula>
    </cfRule>
    <cfRule type="expression" dxfId="7423" priority="6686">
      <formula>MID($I561,5,4)="0000"</formula>
    </cfRule>
    <cfRule type="expression" dxfId="7422" priority="6687">
      <formula>MID($I561,7,2)="00"</formula>
    </cfRule>
    <cfRule type="expression" dxfId="7421" priority="6688">
      <formula>MID($I561,8,1)="0"</formula>
    </cfRule>
    <cfRule type="expression" dxfId="7420" priority="6689">
      <formula>$N561="Excluído"</formula>
    </cfRule>
    <cfRule type="expression" dxfId="7419" priority="6690">
      <formula>$N561="Alterar"</formula>
    </cfRule>
    <cfRule type="expression" dxfId="7418" priority="6691">
      <formula>$N561="Excluir"</formula>
    </cfRule>
    <cfRule type="expression" dxfId="7417" priority="6692">
      <formula>$N561="Incluir"</formula>
    </cfRule>
  </conditionalFormatting>
  <conditionalFormatting sqref="B565">
    <cfRule type="expression" dxfId="7416" priority="6671">
      <formula>IF($I565="",FALSE,IF($I565&gt;9999999,IF($I565&lt;100000000,FALSE,TRUE),TRUE))</formula>
    </cfRule>
  </conditionalFormatting>
  <conditionalFormatting sqref="B565:D565">
    <cfRule type="expression" dxfId="7415" priority="6672">
      <formula>MID($I565,2,7)="0000000"</formula>
    </cfRule>
    <cfRule type="expression" dxfId="7414" priority="6673">
      <formula>MID($I565,3,6)="000000"</formula>
    </cfRule>
    <cfRule type="expression" dxfId="7413" priority="6674">
      <formula>MID($I565,4,5)="00000"</formula>
    </cfRule>
    <cfRule type="expression" dxfId="7412" priority="6675">
      <formula>MID($I565,5,4)="0000"</formula>
    </cfRule>
    <cfRule type="expression" dxfId="7411" priority="6676">
      <formula>MID($I565,7,2)="00"</formula>
    </cfRule>
    <cfRule type="expression" dxfId="7410" priority="6677">
      <formula>MID($I565,8,1)="0"</formula>
    </cfRule>
    <cfRule type="expression" dxfId="7409" priority="6678">
      <formula>$N565="Excluído"</formula>
    </cfRule>
    <cfRule type="expression" dxfId="7408" priority="6679">
      <formula>$N565="Alterar"</formula>
    </cfRule>
    <cfRule type="expression" dxfId="7407" priority="6680">
      <formula>$N565="Excluir"</formula>
    </cfRule>
    <cfRule type="expression" dxfId="7406" priority="6681">
      <formula>$N565="Incluir"</formula>
    </cfRule>
  </conditionalFormatting>
  <conditionalFormatting sqref="B566">
    <cfRule type="expression" dxfId="7405" priority="6660">
      <formula>IF($I566="",FALSE,IF($I566&gt;9999999,IF($I566&lt;100000000,FALSE,TRUE),TRUE))</formula>
    </cfRule>
  </conditionalFormatting>
  <conditionalFormatting sqref="B566:D566">
    <cfRule type="expression" dxfId="7404" priority="6661">
      <formula>MID($I566,2,7)="0000000"</formula>
    </cfRule>
    <cfRule type="expression" dxfId="7403" priority="6662">
      <formula>MID($I566,3,6)="000000"</formula>
    </cfRule>
    <cfRule type="expression" dxfId="7402" priority="6663">
      <formula>MID($I566,4,5)="00000"</formula>
    </cfRule>
    <cfRule type="expression" dxfId="7401" priority="6664">
      <formula>MID($I566,5,4)="0000"</formula>
    </cfRule>
    <cfRule type="expression" dxfId="7400" priority="6665">
      <formula>MID($I566,7,2)="00"</formula>
    </cfRule>
    <cfRule type="expression" dxfId="7399" priority="6666">
      <formula>MID($I566,8,1)="0"</formula>
    </cfRule>
    <cfRule type="expression" dxfId="7398" priority="6667">
      <formula>$N566="Excluído"</formula>
    </cfRule>
    <cfRule type="expression" dxfId="7397" priority="6668">
      <formula>$N566="Alterar"</formula>
    </cfRule>
    <cfRule type="expression" dxfId="7396" priority="6669">
      <formula>$N566="Excluir"</formula>
    </cfRule>
    <cfRule type="expression" dxfId="7395" priority="6670">
      <formula>$N566="Incluir"</formula>
    </cfRule>
  </conditionalFormatting>
  <conditionalFormatting sqref="B567">
    <cfRule type="expression" dxfId="7394" priority="6649">
      <formula>IF($I567="",FALSE,IF($I567&gt;9999999,IF($I567&lt;100000000,FALSE,TRUE),TRUE))</formula>
    </cfRule>
  </conditionalFormatting>
  <conditionalFormatting sqref="B567:D567">
    <cfRule type="expression" dxfId="7393" priority="6650">
      <formula>MID($I567,2,7)="0000000"</formula>
    </cfRule>
    <cfRule type="expression" dxfId="7392" priority="6651">
      <formula>MID($I567,3,6)="000000"</formula>
    </cfRule>
    <cfRule type="expression" dxfId="7391" priority="6652">
      <formula>MID($I567,4,5)="00000"</formula>
    </cfRule>
    <cfRule type="expression" dxfId="7390" priority="6653">
      <formula>MID($I567,5,4)="0000"</formula>
    </cfRule>
    <cfRule type="expression" dxfId="7389" priority="6654">
      <formula>MID($I567,7,2)="00"</formula>
    </cfRule>
    <cfRule type="expression" dxfId="7388" priority="6655">
      <formula>MID($I567,8,1)="0"</formula>
    </cfRule>
    <cfRule type="expression" dxfId="7387" priority="6656">
      <formula>$N567="Excluído"</formula>
    </cfRule>
    <cfRule type="expression" dxfId="7386" priority="6657">
      <formula>$N567="Alterar"</formula>
    </cfRule>
    <cfRule type="expression" dxfId="7385" priority="6658">
      <formula>$N567="Excluir"</formula>
    </cfRule>
    <cfRule type="expression" dxfId="7384" priority="6659">
      <formula>$N567="Incluir"</formula>
    </cfRule>
  </conditionalFormatting>
  <conditionalFormatting sqref="B568">
    <cfRule type="expression" dxfId="7383" priority="6638">
      <formula>IF($I568="",FALSE,IF($I568&gt;9999999,IF($I568&lt;100000000,FALSE,TRUE),TRUE))</formula>
    </cfRule>
  </conditionalFormatting>
  <conditionalFormatting sqref="B568:D568">
    <cfRule type="expression" dxfId="7382" priority="6639">
      <formula>MID($I568,2,7)="0000000"</formula>
    </cfRule>
    <cfRule type="expression" dxfId="7381" priority="6640">
      <formula>MID($I568,3,6)="000000"</formula>
    </cfRule>
    <cfRule type="expression" dxfId="7380" priority="6641">
      <formula>MID($I568,4,5)="00000"</formula>
    </cfRule>
    <cfRule type="expression" dxfId="7379" priority="6642">
      <formula>MID($I568,5,4)="0000"</formula>
    </cfRule>
    <cfRule type="expression" dxfId="7378" priority="6643">
      <formula>MID($I568,7,2)="00"</formula>
    </cfRule>
    <cfRule type="expression" dxfId="7377" priority="6644">
      <formula>MID($I568,8,1)="0"</formula>
    </cfRule>
    <cfRule type="expression" dxfId="7376" priority="6645">
      <formula>$N568="Excluído"</formula>
    </cfRule>
    <cfRule type="expression" dxfId="7375" priority="6646">
      <formula>$N568="Alterar"</formula>
    </cfRule>
    <cfRule type="expression" dxfId="7374" priority="6647">
      <formula>$N568="Excluir"</formula>
    </cfRule>
    <cfRule type="expression" dxfId="7373" priority="6648">
      <formula>$N568="Incluir"</formula>
    </cfRule>
  </conditionalFormatting>
  <conditionalFormatting sqref="B569:D569">
    <cfRule type="expression" dxfId="7372" priority="6628">
      <formula>MID($I569,2,7)="0000000"</formula>
    </cfRule>
    <cfRule type="expression" dxfId="7371" priority="6629">
      <formula>MID($I569,3,6)="000000"</formula>
    </cfRule>
    <cfRule type="expression" dxfId="7370" priority="6630">
      <formula>MID($I569,4,5)="00000"</formula>
    </cfRule>
    <cfRule type="expression" dxfId="7369" priority="6631">
      <formula>MID($I569,5,4)="0000"</formula>
    </cfRule>
    <cfRule type="expression" dxfId="7368" priority="6632">
      <formula>MID($I569,7,2)="00"</formula>
    </cfRule>
    <cfRule type="expression" dxfId="7367" priority="6633">
      <formula>MID($I569,8,1)="0"</formula>
    </cfRule>
    <cfRule type="expression" dxfId="7366" priority="6634">
      <formula>$N569="Excluído"</formula>
    </cfRule>
    <cfRule type="expression" dxfId="7365" priority="6635">
      <formula>$N569="Alterar"</formula>
    </cfRule>
    <cfRule type="expression" dxfId="7364" priority="6636">
      <formula>$N569="Excluir"</formula>
    </cfRule>
    <cfRule type="expression" dxfId="7363" priority="6637">
      <formula>$N569="Incluir"</formula>
    </cfRule>
  </conditionalFormatting>
  <conditionalFormatting sqref="B586:B589">
    <cfRule type="expression" dxfId="7362" priority="6492">
      <formula>IF($I586="",FALSE,IF($I586&gt;9999999,IF($I586&lt;100000000,FALSE,TRUE),TRUE))</formula>
    </cfRule>
  </conditionalFormatting>
  <conditionalFormatting sqref="B570:B578">
    <cfRule type="expression" dxfId="7361" priority="6616">
      <formula>IF($I570="",FALSE,IF($I570&gt;9999999,IF($I570&lt;100000000,FALSE,TRUE),TRUE))</formula>
    </cfRule>
  </conditionalFormatting>
  <conditionalFormatting sqref="B570:D578">
    <cfRule type="expression" dxfId="7360" priority="6617">
      <formula>MID($I570,2,7)="0000000"</formula>
    </cfRule>
    <cfRule type="expression" dxfId="7359" priority="6618">
      <formula>MID($I570,3,6)="000000"</formula>
    </cfRule>
    <cfRule type="expression" dxfId="7358" priority="6619">
      <formula>MID($I570,4,5)="00000"</formula>
    </cfRule>
    <cfRule type="expression" dxfId="7357" priority="6620">
      <formula>MID($I570,5,4)="0000"</formula>
    </cfRule>
    <cfRule type="expression" dxfId="7356" priority="6621">
      <formula>MID($I570,7,2)="00"</formula>
    </cfRule>
    <cfRule type="expression" dxfId="7355" priority="6622">
      <formula>MID($I570,8,1)="0"</formula>
    </cfRule>
    <cfRule type="expression" dxfId="7354" priority="6623">
      <formula>$N570="Excluído"</formula>
    </cfRule>
    <cfRule type="expression" dxfId="7353" priority="6624">
      <formula>$N570="Alterar"</formula>
    </cfRule>
    <cfRule type="expression" dxfId="7352" priority="6625">
      <formula>$N570="Excluir"</formula>
    </cfRule>
    <cfRule type="expression" dxfId="7351" priority="6626">
      <formula>$N570="Incluir"</formula>
    </cfRule>
  </conditionalFormatting>
  <conditionalFormatting sqref="F579">
    <cfRule type="expression" dxfId="7350" priority="6605">
      <formula>IF($I579="",FALSE,IF($I579&gt;9999999,IF($I579&lt;100000000,FALSE,TRUE),TRUE))</formula>
    </cfRule>
  </conditionalFormatting>
  <conditionalFormatting sqref="F579:H579">
    <cfRule type="expression" dxfId="7349" priority="6606">
      <formula>MID($I579,2,7)="0000000"</formula>
    </cfRule>
    <cfRule type="expression" dxfId="7348" priority="6607">
      <formula>MID($I579,3,6)="000000"</formula>
    </cfRule>
    <cfRule type="expression" dxfId="7347" priority="6608">
      <formula>MID($I579,4,5)="00000"</formula>
    </cfRule>
    <cfRule type="expression" dxfId="7346" priority="6609">
      <formula>MID($I579,5,4)="0000"</formula>
    </cfRule>
    <cfRule type="expression" dxfId="7345" priority="6610">
      <formula>MID($I579,7,2)="00"</formula>
    </cfRule>
    <cfRule type="expression" dxfId="7344" priority="6611">
      <formula>MID($I579,8,1)="0"</formula>
    </cfRule>
    <cfRule type="expression" dxfId="7343" priority="6612">
      <formula>$N579="Excluído"</formula>
    </cfRule>
    <cfRule type="expression" dxfId="7342" priority="6613">
      <formula>$N579="Alterar"</formula>
    </cfRule>
    <cfRule type="expression" dxfId="7341" priority="6614">
      <formula>$N579="Excluir"</formula>
    </cfRule>
    <cfRule type="expression" dxfId="7340" priority="6615">
      <formula>$N579="Incluir"</formula>
    </cfRule>
  </conditionalFormatting>
  <conditionalFormatting sqref="H580">
    <cfRule type="expression" dxfId="7339" priority="6604">
      <formula>IF($I525="",FALSE,IF($I525&gt;9999999,IF($I525&lt;100000000,FALSE,TRUE),TRUE))</formula>
    </cfRule>
  </conditionalFormatting>
  <conditionalFormatting sqref="F580">
    <cfRule type="expression" dxfId="7338" priority="6582">
      <formula>IF($I525="",FALSE,IF($I525&gt;9999999,IF($I525&lt;100000000,FALSE,TRUE),TRUE))</formula>
    </cfRule>
  </conditionalFormatting>
  <conditionalFormatting sqref="F580:H580">
    <cfRule type="expression" dxfId="7337" priority="6583">
      <formula>MID($I525,2,7)="0000000"</formula>
    </cfRule>
    <cfRule type="expression" dxfId="7336" priority="6584">
      <formula>MID($I525,3,6)="000000"</formula>
    </cfRule>
    <cfRule type="expression" dxfId="7335" priority="6585">
      <formula>MID($I525,4,5)="00000"</formula>
    </cfRule>
    <cfRule type="expression" dxfId="7334" priority="6586">
      <formula>MID($I525,5,4)="0000"</formula>
    </cfRule>
    <cfRule type="expression" dxfId="7333" priority="6587">
      <formula>MID($I525,7,2)="00"</formula>
    </cfRule>
    <cfRule type="expression" dxfId="7332" priority="6588">
      <formula>MID($I525,8,1)="0"</formula>
    </cfRule>
    <cfRule type="expression" dxfId="7331" priority="6589">
      <formula>$N525="Excluído"</formula>
    </cfRule>
    <cfRule type="expression" dxfId="7330" priority="6590">
      <formula>$N525="Alterar"</formula>
    </cfRule>
    <cfRule type="expression" dxfId="7329" priority="6591">
      <formula>$N525="Excluir"</formula>
    </cfRule>
    <cfRule type="expression" dxfId="7328" priority="6592">
      <formula>$N525="Incluir"</formula>
    </cfRule>
  </conditionalFormatting>
  <conditionalFormatting sqref="H580 F580 F582:F586 F588">
    <cfRule type="expression" dxfId="7327" priority="6593">
      <formula>IF($I513="",FALSE,IF($I513&gt;9999999,IF($I513&lt;100000000,FALSE,TRUE),TRUE))</formula>
    </cfRule>
  </conditionalFormatting>
  <conditionalFormatting sqref="H580 F582:F586 F588 F580">
    <cfRule type="expression" dxfId="7326" priority="6594">
      <formula>MID($I513,2,7)="0000000"</formula>
    </cfRule>
    <cfRule type="expression" dxfId="7325" priority="6595">
      <formula>MID($I513,3,6)="000000"</formula>
    </cfRule>
    <cfRule type="expression" dxfId="7324" priority="6596">
      <formula>MID($I513,4,5)="00000"</formula>
    </cfRule>
    <cfRule type="expression" dxfId="7323" priority="6597">
      <formula>MID($I513,5,4)="0000"</formula>
    </cfRule>
    <cfRule type="expression" dxfId="7322" priority="6598">
      <formula>MID($I513,7,2)="00"</formula>
    </cfRule>
    <cfRule type="expression" dxfId="7321" priority="6599">
      <formula>MID($I513,8,1)="0"</formula>
    </cfRule>
    <cfRule type="expression" dxfId="7320" priority="6600">
      <formula>$N513="Excluído"</formula>
    </cfRule>
    <cfRule type="expression" dxfId="7319" priority="6601">
      <formula>$N513="Alterar"</formula>
    </cfRule>
    <cfRule type="expression" dxfId="7318" priority="6602">
      <formula>$N513="Excluir"</formula>
    </cfRule>
    <cfRule type="expression" dxfId="7317" priority="6603">
      <formula>$N513="Incluir"</formula>
    </cfRule>
  </conditionalFormatting>
  <conditionalFormatting sqref="B580:B581">
    <cfRule type="expression" dxfId="7316" priority="6571">
      <formula>IF($I580="",FALSE,IF($I580&gt;9999999,IF($I580&lt;100000000,FALSE,TRUE),TRUE))</formula>
    </cfRule>
  </conditionalFormatting>
  <conditionalFormatting sqref="B580:D581">
    <cfRule type="expression" dxfId="7315" priority="6572">
      <formula>MID($I580,2,7)="0000000"</formula>
    </cfRule>
    <cfRule type="expression" dxfId="7314" priority="6573">
      <formula>MID($I580,3,6)="000000"</formula>
    </cfRule>
    <cfRule type="expression" dxfId="7313" priority="6574">
      <formula>MID($I580,4,5)="00000"</formula>
    </cfRule>
    <cfRule type="expression" dxfId="7312" priority="6575">
      <formula>MID($I580,5,4)="0000"</formula>
    </cfRule>
    <cfRule type="expression" dxfId="7311" priority="6576">
      <formula>MID($I580,7,2)="00"</formula>
    </cfRule>
    <cfRule type="expression" dxfId="7310" priority="6577">
      <formula>MID($I580,8,1)="0"</formula>
    </cfRule>
    <cfRule type="expression" dxfId="7309" priority="6578">
      <formula>$N580="Excluído"</formula>
    </cfRule>
    <cfRule type="expression" dxfId="7308" priority="6579">
      <formula>$N580="Alterar"</formula>
    </cfRule>
    <cfRule type="expression" dxfId="7307" priority="6580">
      <formula>$N580="Excluir"</formula>
    </cfRule>
    <cfRule type="expression" dxfId="7306" priority="6581">
      <formula>$N580="Incluir"</formula>
    </cfRule>
  </conditionalFormatting>
  <conditionalFormatting sqref="B582:B584">
    <cfRule type="expression" dxfId="7305" priority="6560">
      <formula>IF($I582="",FALSE,IF($I582&gt;9999999,IF($I582&lt;100000000,FALSE,TRUE),TRUE))</formula>
    </cfRule>
  </conditionalFormatting>
  <conditionalFormatting sqref="B582:D584">
    <cfRule type="expression" dxfId="7304" priority="6561">
      <formula>MID($I582,2,7)="0000000"</formula>
    </cfRule>
    <cfRule type="expression" dxfId="7303" priority="6562">
      <formula>MID($I582,3,6)="000000"</formula>
    </cfRule>
    <cfRule type="expression" dxfId="7302" priority="6563">
      <formula>MID($I582,4,5)="00000"</formula>
    </cfRule>
    <cfRule type="expression" dxfId="7301" priority="6564">
      <formula>MID($I582,5,4)="0000"</formula>
    </cfRule>
    <cfRule type="expression" dxfId="7300" priority="6565">
      <formula>MID($I582,7,2)="00"</formula>
    </cfRule>
    <cfRule type="expression" dxfId="7299" priority="6566">
      <formula>MID($I582,8,1)="0"</formula>
    </cfRule>
    <cfRule type="expression" dxfId="7298" priority="6567">
      <formula>$N582="Excluído"</formula>
    </cfRule>
    <cfRule type="expression" dxfId="7297" priority="6568">
      <formula>$N582="Alterar"</formula>
    </cfRule>
    <cfRule type="expression" dxfId="7296" priority="6569">
      <formula>$N582="Excluir"</formula>
    </cfRule>
    <cfRule type="expression" dxfId="7295" priority="6570">
      <formula>$N582="Incluir"</formula>
    </cfRule>
  </conditionalFormatting>
  <conditionalFormatting sqref="H582:H584">
    <cfRule type="expression" dxfId="7294" priority="6559">
      <formula>IF($I527="",FALSE,IF($I527&gt;9999999,IF($I527&lt;100000000,FALSE,TRUE),TRUE))</formula>
    </cfRule>
  </conditionalFormatting>
  <conditionalFormatting sqref="F582:F584">
    <cfRule type="expression" dxfId="7293" priority="6537">
      <formula>IF($I527="",FALSE,IF($I527&gt;9999999,IF($I527&lt;100000000,FALSE,TRUE),TRUE))</formula>
    </cfRule>
  </conditionalFormatting>
  <conditionalFormatting sqref="F582:H584">
    <cfRule type="expression" dxfId="7292" priority="6538">
      <formula>MID($I527,2,7)="0000000"</formula>
    </cfRule>
    <cfRule type="expression" dxfId="7291" priority="6539">
      <formula>MID($I527,3,6)="000000"</formula>
    </cfRule>
    <cfRule type="expression" dxfId="7290" priority="6540">
      <formula>MID($I527,4,5)="00000"</formula>
    </cfRule>
    <cfRule type="expression" dxfId="7289" priority="6541">
      <formula>MID($I527,5,4)="0000"</formula>
    </cfRule>
    <cfRule type="expression" dxfId="7288" priority="6542">
      <formula>MID($I527,7,2)="00"</formula>
    </cfRule>
    <cfRule type="expression" dxfId="7287" priority="6543">
      <formula>MID($I527,8,1)="0"</formula>
    </cfRule>
    <cfRule type="expression" dxfId="7286" priority="6544">
      <formula>$N527="Excluído"</formula>
    </cfRule>
    <cfRule type="expression" dxfId="7285" priority="6545">
      <formula>$N527="Alterar"</formula>
    </cfRule>
    <cfRule type="expression" dxfId="7284" priority="6546">
      <formula>$N527="Excluir"</formula>
    </cfRule>
    <cfRule type="expression" dxfId="7283" priority="6547">
      <formula>$N527="Incluir"</formula>
    </cfRule>
  </conditionalFormatting>
  <conditionalFormatting sqref="H582:H584">
    <cfRule type="expression" dxfId="7282" priority="6548">
      <formula>IF($I515="",FALSE,IF($I515&gt;9999999,IF($I515&lt;100000000,FALSE,TRUE),TRUE))</formula>
    </cfRule>
  </conditionalFormatting>
  <conditionalFormatting sqref="H582:H584">
    <cfRule type="expression" dxfId="7281" priority="6549">
      <formula>MID($I515,2,7)="0000000"</formula>
    </cfRule>
    <cfRule type="expression" dxfId="7280" priority="6550">
      <formula>MID($I515,3,6)="000000"</formula>
    </cfRule>
    <cfRule type="expression" dxfId="7279" priority="6551">
      <formula>MID($I515,4,5)="00000"</formula>
    </cfRule>
    <cfRule type="expression" dxfId="7278" priority="6552">
      <formula>MID($I515,5,4)="0000"</formula>
    </cfRule>
    <cfRule type="expression" dxfId="7277" priority="6553">
      <formula>MID($I515,7,2)="00"</formula>
    </cfRule>
    <cfRule type="expression" dxfId="7276" priority="6554">
      <formula>MID($I515,8,1)="0"</formula>
    </cfRule>
    <cfRule type="expression" dxfId="7275" priority="6555">
      <formula>$N515="Excluído"</formula>
    </cfRule>
    <cfRule type="expression" dxfId="7274" priority="6556">
      <formula>$N515="Alterar"</formula>
    </cfRule>
    <cfRule type="expression" dxfId="7273" priority="6557">
      <formula>$N515="Excluir"</formula>
    </cfRule>
    <cfRule type="expression" dxfId="7272" priority="6558">
      <formula>$N515="Incluir"</formula>
    </cfRule>
  </conditionalFormatting>
  <conditionalFormatting sqref="B585">
    <cfRule type="expression" dxfId="7271" priority="6526">
      <formula>IF($I585="",FALSE,IF($I585&gt;9999999,IF($I585&lt;100000000,FALSE,TRUE),TRUE))</formula>
    </cfRule>
  </conditionalFormatting>
  <conditionalFormatting sqref="B585:D585">
    <cfRule type="expression" dxfId="7270" priority="6527">
      <formula>MID($I585,2,7)="0000000"</formula>
    </cfRule>
    <cfRule type="expression" dxfId="7269" priority="6528">
      <formula>MID($I585,3,6)="000000"</formula>
    </cfRule>
    <cfRule type="expression" dxfId="7268" priority="6529">
      <formula>MID($I585,4,5)="00000"</formula>
    </cfRule>
    <cfRule type="expression" dxfId="7267" priority="6530">
      <formula>MID($I585,5,4)="0000"</formula>
    </cfRule>
    <cfRule type="expression" dxfId="7266" priority="6531">
      <formula>MID($I585,7,2)="00"</formula>
    </cfRule>
    <cfRule type="expression" dxfId="7265" priority="6532">
      <formula>MID($I585,8,1)="0"</formula>
    </cfRule>
    <cfRule type="expression" dxfId="7264" priority="6533">
      <formula>$N585="Excluído"</formula>
    </cfRule>
    <cfRule type="expression" dxfId="7263" priority="6534">
      <formula>$N585="Alterar"</formula>
    </cfRule>
    <cfRule type="expression" dxfId="7262" priority="6535">
      <formula>$N585="Excluir"</formula>
    </cfRule>
    <cfRule type="expression" dxfId="7261" priority="6536">
      <formula>$N585="Incluir"</formula>
    </cfRule>
  </conditionalFormatting>
  <conditionalFormatting sqref="H585">
    <cfRule type="expression" dxfId="7260" priority="6525">
      <formula>IF($I530="",FALSE,IF($I530&gt;9999999,IF($I530&lt;100000000,FALSE,TRUE),TRUE))</formula>
    </cfRule>
  </conditionalFormatting>
  <conditionalFormatting sqref="F585">
    <cfRule type="expression" dxfId="7259" priority="6503">
      <formula>IF($I530="",FALSE,IF($I530&gt;9999999,IF($I530&lt;100000000,FALSE,TRUE),TRUE))</formula>
    </cfRule>
  </conditionalFormatting>
  <conditionalFormatting sqref="F585:H585">
    <cfRule type="expression" dxfId="7258" priority="6504">
      <formula>MID($I530,2,7)="0000000"</formula>
    </cfRule>
    <cfRule type="expression" dxfId="7257" priority="6505">
      <formula>MID($I530,3,6)="000000"</formula>
    </cfRule>
    <cfRule type="expression" dxfId="7256" priority="6506">
      <formula>MID($I530,4,5)="00000"</formula>
    </cfRule>
    <cfRule type="expression" dxfId="7255" priority="6507">
      <formula>MID($I530,5,4)="0000"</formula>
    </cfRule>
    <cfRule type="expression" dxfId="7254" priority="6508">
      <formula>MID($I530,7,2)="00"</formula>
    </cfRule>
    <cfRule type="expression" dxfId="7253" priority="6509">
      <formula>MID($I530,8,1)="0"</formula>
    </cfRule>
    <cfRule type="expression" dxfId="7252" priority="6510">
      <formula>$N530="Excluído"</formula>
    </cfRule>
    <cfRule type="expression" dxfId="7251" priority="6511">
      <formula>$N530="Alterar"</formula>
    </cfRule>
    <cfRule type="expression" dxfId="7250" priority="6512">
      <formula>$N530="Excluir"</formula>
    </cfRule>
    <cfRule type="expression" dxfId="7249" priority="6513">
      <formula>$N530="Incluir"</formula>
    </cfRule>
  </conditionalFormatting>
  <conditionalFormatting sqref="H585">
    <cfRule type="expression" dxfId="7248" priority="6514">
      <formula>IF($I518="",FALSE,IF($I518&gt;9999999,IF($I518&lt;100000000,FALSE,TRUE),TRUE))</formula>
    </cfRule>
  </conditionalFormatting>
  <conditionalFormatting sqref="H585">
    <cfRule type="expression" dxfId="7247" priority="6515">
      <formula>MID($I518,2,7)="0000000"</formula>
    </cfRule>
    <cfRule type="expression" dxfId="7246" priority="6516">
      <formula>MID($I518,3,6)="000000"</formula>
    </cfRule>
    <cfRule type="expression" dxfId="7245" priority="6517">
      <formula>MID($I518,4,5)="00000"</formula>
    </cfRule>
    <cfRule type="expression" dxfId="7244" priority="6518">
      <formula>MID($I518,5,4)="0000"</formula>
    </cfRule>
    <cfRule type="expression" dxfId="7243" priority="6519">
      <formula>MID($I518,7,2)="00"</formula>
    </cfRule>
    <cfRule type="expression" dxfId="7242" priority="6520">
      <formula>MID($I518,8,1)="0"</formula>
    </cfRule>
    <cfRule type="expression" dxfId="7241" priority="6521">
      <formula>$N518="Excluído"</formula>
    </cfRule>
    <cfRule type="expression" dxfId="7240" priority="6522">
      <formula>$N518="Alterar"</formula>
    </cfRule>
    <cfRule type="expression" dxfId="7239" priority="6523">
      <formula>$N518="Excluir"</formula>
    </cfRule>
    <cfRule type="expression" dxfId="7238" priority="6524">
      <formula>$N518="Incluir"</formula>
    </cfRule>
  </conditionalFormatting>
  <conditionalFormatting sqref="B586:D589">
    <cfRule type="expression" dxfId="7237" priority="6493">
      <formula>MID($I586,2,7)="0000000"</formula>
    </cfRule>
    <cfRule type="expression" dxfId="7236" priority="6494">
      <formula>MID($I586,3,6)="000000"</formula>
    </cfRule>
    <cfRule type="expression" dxfId="7235" priority="6495">
      <formula>MID($I586,4,5)="00000"</formula>
    </cfRule>
    <cfRule type="expression" dxfId="7234" priority="6496">
      <formula>MID($I586,5,4)="0000"</formula>
    </cfRule>
    <cfRule type="expression" dxfId="7233" priority="6497">
      <formula>MID($I586,7,2)="00"</formula>
    </cfRule>
    <cfRule type="expression" dxfId="7232" priority="6498">
      <formula>MID($I586,8,1)="0"</formula>
    </cfRule>
    <cfRule type="expression" dxfId="7231" priority="6499">
      <formula>$N586="Excluído"</formula>
    </cfRule>
    <cfRule type="expression" dxfId="7230" priority="6500">
      <formula>$N586="Alterar"</formula>
    </cfRule>
    <cfRule type="expression" dxfId="7229" priority="6501">
      <formula>$N586="Excluir"</formula>
    </cfRule>
    <cfRule type="expression" dxfId="7228" priority="6502">
      <formula>$N586="Incluir"</formula>
    </cfRule>
  </conditionalFormatting>
  <conditionalFormatting sqref="H586">
    <cfRule type="expression" dxfId="7227" priority="6491">
      <formula>IF($I531="",FALSE,IF($I531&gt;9999999,IF($I531&lt;100000000,FALSE,TRUE),TRUE))</formula>
    </cfRule>
  </conditionalFormatting>
  <conditionalFormatting sqref="F586">
    <cfRule type="expression" dxfId="7226" priority="6469">
      <formula>IF($I531="",FALSE,IF($I531&gt;9999999,IF($I531&lt;100000000,FALSE,TRUE),TRUE))</formula>
    </cfRule>
  </conditionalFormatting>
  <conditionalFormatting sqref="F586:H586">
    <cfRule type="expression" dxfId="7225" priority="6470">
      <formula>MID($I531,2,7)="0000000"</formula>
    </cfRule>
    <cfRule type="expression" dxfId="7224" priority="6471">
      <formula>MID($I531,3,6)="000000"</formula>
    </cfRule>
    <cfRule type="expression" dxfId="7223" priority="6472">
      <formula>MID($I531,4,5)="00000"</formula>
    </cfRule>
    <cfRule type="expression" dxfId="7222" priority="6473">
      <formula>MID($I531,5,4)="0000"</formula>
    </cfRule>
    <cfRule type="expression" dxfId="7221" priority="6474">
      <formula>MID($I531,7,2)="00"</formula>
    </cfRule>
    <cfRule type="expression" dxfId="7220" priority="6475">
      <formula>MID($I531,8,1)="0"</formula>
    </cfRule>
    <cfRule type="expression" dxfId="7219" priority="6476">
      <formula>$N531="Excluído"</formula>
    </cfRule>
    <cfRule type="expression" dxfId="7218" priority="6477">
      <formula>$N531="Alterar"</formula>
    </cfRule>
    <cfRule type="expression" dxfId="7217" priority="6478">
      <formula>$N531="Excluir"</formula>
    </cfRule>
    <cfRule type="expression" dxfId="7216" priority="6479">
      <formula>$N531="Incluir"</formula>
    </cfRule>
  </conditionalFormatting>
  <conditionalFormatting sqref="H586">
    <cfRule type="expression" dxfId="7215" priority="6480">
      <formula>IF($I519="",FALSE,IF($I519&gt;9999999,IF($I519&lt;100000000,FALSE,TRUE),TRUE))</formula>
    </cfRule>
  </conditionalFormatting>
  <conditionalFormatting sqref="H586">
    <cfRule type="expression" dxfId="7214" priority="6481">
      <formula>MID($I519,2,7)="0000000"</formula>
    </cfRule>
    <cfRule type="expression" dxfId="7213" priority="6482">
      <formula>MID($I519,3,6)="000000"</formula>
    </cfRule>
    <cfRule type="expression" dxfId="7212" priority="6483">
      <formula>MID($I519,4,5)="00000"</formula>
    </cfRule>
    <cfRule type="expression" dxfId="7211" priority="6484">
      <formula>MID($I519,5,4)="0000"</formula>
    </cfRule>
    <cfRule type="expression" dxfId="7210" priority="6485">
      <formula>MID($I519,7,2)="00"</formula>
    </cfRule>
    <cfRule type="expression" dxfId="7209" priority="6486">
      <formula>MID($I519,8,1)="0"</formula>
    </cfRule>
    <cfRule type="expression" dxfId="7208" priority="6487">
      <formula>$N519="Excluído"</formula>
    </cfRule>
    <cfRule type="expression" dxfId="7207" priority="6488">
      <formula>$N519="Alterar"</formula>
    </cfRule>
    <cfRule type="expression" dxfId="7206" priority="6489">
      <formula>$N519="Excluir"</formula>
    </cfRule>
    <cfRule type="expression" dxfId="7205" priority="6490">
      <formula>$N519="Incluir"</formula>
    </cfRule>
  </conditionalFormatting>
  <conditionalFormatting sqref="H588">
    <cfRule type="expression" dxfId="7204" priority="6468">
      <formula>IF($I533="",FALSE,IF($I533&gt;9999999,IF($I533&lt;100000000,FALSE,TRUE),TRUE))</formula>
    </cfRule>
  </conditionalFormatting>
  <conditionalFormatting sqref="F588">
    <cfRule type="expression" dxfId="7203" priority="6446">
      <formula>IF($I533="",FALSE,IF($I533&gt;9999999,IF($I533&lt;100000000,FALSE,TRUE),TRUE))</formula>
    </cfRule>
  </conditionalFormatting>
  <conditionalFormatting sqref="F588:H588">
    <cfRule type="expression" dxfId="7202" priority="6447">
      <formula>MID($I533,2,7)="0000000"</formula>
    </cfRule>
    <cfRule type="expression" dxfId="7201" priority="6448">
      <formula>MID($I533,3,6)="000000"</formula>
    </cfRule>
    <cfRule type="expression" dxfId="7200" priority="6449">
      <formula>MID($I533,4,5)="00000"</formula>
    </cfRule>
    <cfRule type="expression" dxfId="7199" priority="6450">
      <formula>MID($I533,5,4)="0000"</formula>
    </cfRule>
    <cfRule type="expression" dxfId="7198" priority="6451">
      <formula>MID($I533,7,2)="00"</formula>
    </cfRule>
    <cfRule type="expression" dxfId="7197" priority="6452">
      <formula>MID($I533,8,1)="0"</formula>
    </cfRule>
    <cfRule type="expression" dxfId="7196" priority="6453">
      <formula>$N533="Excluído"</formula>
    </cfRule>
    <cfRule type="expression" dxfId="7195" priority="6454">
      <formula>$N533="Alterar"</formula>
    </cfRule>
    <cfRule type="expression" dxfId="7194" priority="6455">
      <formula>$N533="Excluir"</formula>
    </cfRule>
    <cfRule type="expression" dxfId="7193" priority="6456">
      <formula>$N533="Incluir"</formula>
    </cfRule>
  </conditionalFormatting>
  <conditionalFormatting sqref="H588">
    <cfRule type="expression" dxfId="7192" priority="6457">
      <formula>IF($I521="",FALSE,IF($I521&gt;9999999,IF($I521&lt;100000000,FALSE,TRUE),TRUE))</formula>
    </cfRule>
  </conditionalFormatting>
  <conditionalFormatting sqref="H588">
    <cfRule type="expression" dxfId="7191" priority="6458">
      <formula>MID($I521,2,7)="0000000"</formula>
    </cfRule>
    <cfRule type="expression" dxfId="7190" priority="6459">
      <formula>MID($I521,3,6)="000000"</formula>
    </cfRule>
    <cfRule type="expression" dxfId="7189" priority="6460">
      <formula>MID($I521,4,5)="00000"</formula>
    </cfRule>
    <cfRule type="expression" dxfId="7188" priority="6461">
      <formula>MID($I521,5,4)="0000"</formula>
    </cfRule>
    <cfRule type="expression" dxfId="7187" priority="6462">
      <formula>MID($I521,7,2)="00"</formula>
    </cfRule>
    <cfRule type="expression" dxfId="7186" priority="6463">
      <formula>MID($I521,8,1)="0"</formula>
    </cfRule>
    <cfRule type="expression" dxfId="7185" priority="6464">
      <formula>$N521="Excluído"</formula>
    </cfRule>
    <cfRule type="expression" dxfId="7184" priority="6465">
      <formula>$N521="Alterar"</formula>
    </cfRule>
    <cfRule type="expression" dxfId="7183" priority="6466">
      <formula>$N521="Excluir"</formula>
    </cfRule>
    <cfRule type="expression" dxfId="7182" priority="6467">
      <formula>$N521="Incluir"</formula>
    </cfRule>
  </conditionalFormatting>
  <conditionalFormatting sqref="F591:F620">
    <cfRule type="expression" dxfId="7181" priority="6435">
      <formula>IF($I591="",FALSE,IF($I591&gt;9999999,IF($I591&lt;100000000,FALSE,TRUE),TRUE))</formula>
    </cfRule>
  </conditionalFormatting>
  <conditionalFormatting sqref="F591:H620">
    <cfRule type="expression" dxfId="7180" priority="6436">
      <formula>MID($I591,2,7)="0000000"</formula>
    </cfRule>
    <cfRule type="expression" dxfId="7179" priority="6437">
      <formula>MID($I591,3,6)="000000"</formula>
    </cfRule>
    <cfRule type="expression" dxfId="7178" priority="6438">
      <formula>MID($I591,4,5)="00000"</formula>
    </cfRule>
    <cfRule type="expression" dxfId="7177" priority="6439">
      <formula>MID($I591,5,4)="0000"</formula>
    </cfRule>
    <cfRule type="expression" dxfId="7176" priority="6440">
      <formula>MID($I591,7,2)="00"</formula>
    </cfRule>
    <cfRule type="expression" dxfId="7175" priority="6441">
      <formula>MID($I591,8,1)="0"</formula>
    </cfRule>
    <cfRule type="expression" dxfId="7174" priority="6442">
      <formula>$N591="Excluído"</formula>
    </cfRule>
    <cfRule type="expression" dxfId="7173" priority="6443">
      <formula>$N591="Alterar"</formula>
    </cfRule>
    <cfRule type="expression" dxfId="7172" priority="6444">
      <formula>$N591="Excluir"</formula>
    </cfRule>
    <cfRule type="expression" dxfId="7171" priority="6445">
      <formula>$N591="Incluir"</formula>
    </cfRule>
  </conditionalFormatting>
  <conditionalFormatting sqref="F621">
    <cfRule type="expression" dxfId="7170" priority="6424">
      <formula>IF($I621="",FALSE,IF($I621&gt;9999999,IF($I621&lt;100000000,FALSE,TRUE),TRUE))</formula>
    </cfRule>
  </conditionalFormatting>
  <conditionalFormatting sqref="F621:H621">
    <cfRule type="expression" dxfId="7169" priority="6425">
      <formula>MID($I621,2,7)="0000000"</formula>
    </cfRule>
    <cfRule type="expression" dxfId="7168" priority="6426">
      <formula>MID($I621,3,6)="000000"</formula>
    </cfRule>
    <cfRule type="expression" dxfId="7167" priority="6427">
      <formula>MID($I621,4,5)="00000"</formula>
    </cfRule>
    <cfRule type="expression" dxfId="7166" priority="6428">
      <formula>MID($I621,5,4)="0000"</formula>
    </cfRule>
    <cfRule type="expression" dxfId="7165" priority="6429">
      <formula>MID($I621,7,2)="00"</formula>
    </cfRule>
    <cfRule type="expression" dxfId="7164" priority="6430">
      <formula>MID($I621,8,1)="0"</formula>
    </cfRule>
    <cfRule type="expression" dxfId="7163" priority="6431">
      <formula>$N621="Excluído"</formula>
    </cfRule>
    <cfRule type="expression" dxfId="7162" priority="6432">
      <formula>$N621="Alterar"</formula>
    </cfRule>
    <cfRule type="expression" dxfId="7161" priority="6433">
      <formula>$N621="Excluir"</formula>
    </cfRule>
    <cfRule type="expression" dxfId="7160" priority="6434">
      <formula>$N621="Incluir"</formula>
    </cfRule>
  </conditionalFormatting>
  <conditionalFormatting sqref="B622:B628">
    <cfRule type="expression" dxfId="7159" priority="6413">
      <formula>IF($I622="",FALSE,IF($I622&gt;9999999,IF($I622&lt;100000000,FALSE,TRUE),TRUE))</formula>
    </cfRule>
  </conditionalFormatting>
  <conditionalFormatting sqref="B622:D628">
    <cfRule type="expression" dxfId="7158" priority="6414">
      <formula>MID($I622,2,7)="0000000"</formula>
    </cfRule>
    <cfRule type="expression" dxfId="7157" priority="6415">
      <formula>MID($I622,3,6)="000000"</formula>
    </cfRule>
    <cfRule type="expression" dxfId="7156" priority="6416">
      <formula>MID($I622,4,5)="00000"</formula>
    </cfRule>
    <cfRule type="expression" dxfId="7155" priority="6417">
      <formula>MID($I622,5,4)="0000"</formula>
    </cfRule>
    <cfRule type="expression" dxfId="7154" priority="6418">
      <formula>MID($I622,7,2)="00"</formula>
    </cfRule>
    <cfRule type="expression" dxfId="7153" priority="6419">
      <formula>MID($I622,8,1)="0"</formula>
    </cfRule>
    <cfRule type="expression" dxfId="7152" priority="6420">
      <formula>$N622="Excluído"</formula>
    </cfRule>
    <cfRule type="expression" dxfId="7151" priority="6421">
      <formula>$N622="Alterar"</formula>
    </cfRule>
    <cfRule type="expression" dxfId="7150" priority="6422">
      <formula>$N622="Excluir"</formula>
    </cfRule>
    <cfRule type="expression" dxfId="7149" priority="6423">
      <formula>$N622="Incluir"</formula>
    </cfRule>
  </conditionalFormatting>
  <conditionalFormatting sqref="F706 H706">
    <cfRule type="expression" dxfId="7148" priority="10338">
      <formula>IF($I642="",FALSE,IF($I642&gt;9999999,IF($I642&lt;100000000,FALSE,TRUE),TRUE))</formula>
    </cfRule>
  </conditionalFormatting>
  <conditionalFormatting sqref="F706:H706">
    <cfRule type="expression" dxfId="7147" priority="10339">
      <formula>MID($I642,2,7)="0000000"</formula>
    </cfRule>
    <cfRule type="expression" dxfId="7146" priority="10340">
      <formula>MID($I642,3,6)="000000"</formula>
    </cfRule>
    <cfRule type="expression" dxfId="7145" priority="10341">
      <formula>MID($I642,4,5)="00000"</formula>
    </cfRule>
    <cfRule type="expression" dxfId="7144" priority="10342">
      <formula>MID($I642,5,4)="0000"</formula>
    </cfRule>
    <cfRule type="expression" dxfId="7143" priority="10343">
      <formula>MID($I642,7,2)="00"</formula>
    </cfRule>
    <cfRule type="expression" dxfId="7142" priority="10344">
      <formula>MID($I642,8,1)="0"</formula>
    </cfRule>
    <cfRule type="expression" dxfId="7141" priority="10345">
      <formula>$N642="Excluído"</formula>
    </cfRule>
    <cfRule type="expression" dxfId="7140" priority="10346">
      <formula>$N642="Alterar"</formula>
    </cfRule>
    <cfRule type="expression" dxfId="7139" priority="10347">
      <formula>$N642="Excluir"</formula>
    </cfRule>
    <cfRule type="expression" dxfId="7138" priority="10348">
      <formula>$N642="Incluir"</formula>
    </cfRule>
  </conditionalFormatting>
  <conditionalFormatting sqref="F708 H708 F738:F742 F624 H624 H525:H528">
    <cfRule type="expression" dxfId="7137" priority="10349">
      <formula>IF($I460="",FALSE,IF($I460&gt;9999999,IF($I460&lt;100000000,FALSE,TRUE),TRUE))</formula>
    </cfRule>
  </conditionalFormatting>
  <conditionalFormatting sqref="F708:H708">
    <cfRule type="expression" dxfId="7136" priority="10350">
      <formula>MID($I643,2,7)="0000000"</formula>
    </cfRule>
    <cfRule type="expression" dxfId="7135" priority="10351">
      <formula>MID($I643,3,6)="000000"</formula>
    </cfRule>
    <cfRule type="expression" dxfId="7134" priority="10352">
      <formula>MID($I643,4,5)="00000"</formula>
    </cfRule>
    <cfRule type="expression" dxfId="7133" priority="10353">
      <formula>MID($I643,5,4)="0000"</formula>
    </cfRule>
    <cfRule type="expression" dxfId="7132" priority="10354">
      <formula>MID($I643,7,2)="00"</formula>
    </cfRule>
    <cfRule type="expression" dxfId="7131" priority="10355">
      <formula>MID($I643,8,1)="0"</formula>
    </cfRule>
    <cfRule type="expression" dxfId="7130" priority="10356">
      <formula>$N643="Excluído"</formula>
    </cfRule>
    <cfRule type="expression" dxfId="7129" priority="10357">
      <formula>$N643="Alterar"</formula>
    </cfRule>
    <cfRule type="expression" dxfId="7128" priority="10358">
      <formula>$N643="Excluir"</formula>
    </cfRule>
    <cfRule type="expression" dxfId="7127" priority="10359">
      <formula>$N643="Incluir"</formula>
    </cfRule>
  </conditionalFormatting>
  <conditionalFormatting sqref="F712 H712 F755 H755 F628 H628 F532 H536 H532">
    <cfRule type="expression" dxfId="7126" priority="10360">
      <formula>IF($I465="",FALSE,IF($I465&gt;9999999,IF($I465&lt;100000000,FALSE,TRUE),TRUE))</formula>
    </cfRule>
  </conditionalFormatting>
  <conditionalFormatting sqref="F712:H712 F755 H755 F628 H628 H532 F532 H536 F536">
    <cfRule type="expression" dxfId="7125" priority="10361">
      <formula>MID($I465,2,7)="0000000"</formula>
    </cfRule>
    <cfRule type="expression" dxfId="7124" priority="10362">
      <formula>MID($I465,3,6)="000000"</formula>
    </cfRule>
    <cfRule type="expression" dxfId="7123" priority="10363">
      <formula>MID($I465,4,5)="00000"</formula>
    </cfRule>
    <cfRule type="expression" dxfId="7122" priority="10364">
      <formula>MID($I465,5,4)="0000"</formula>
    </cfRule>
    <cfRule type="expression" dxfId="7121" priority="10365">
      <formula>MID($I465,7,2)="00"</formula>
    </cfRule>
    <cfRule type="expression" dxfId="7120" priority="10366">
      <formula>MID($I465,8,1)="0"</formula>
    </cfRule>
    <cfRule type="expression" dxfId="7119" priority="10367">
      <formula>$N465="Excluído"</formula>
    </cfRule>
    <cfRule type="expression" dxfId="7118" priority="10368">
      <formula>$N465="Alterar"</formula>
    </cfRule>
    <cfRule type="expression" dxfId="7117" priority="10369">
      <formula>$N465="Excluir"</formula>
    </cfRule>
    <cfRule type="expression" dxfId="7116" priority="10370">
      <formula>$N465="Incluir"</formula>
    </cfRule>
  </conditionalFormatting>
  <conditionalFormatting sqref="F714:F718 H714:H718 F630 H630 H538 F538">
    <cfRule type="expression" dxfId="7115" priority="10371">
      <formula>IF($I470="",FALSE,IF($I470&gt;9999999,IF($I470&lt;100000000,FALSE,TRUE),TRUE))</formula>
    </cfRule>
  </conditionalFormatting>
  <conditionalFormatting sqref="F714:H718 F630 H630 H538 F538">
    <cfRule type="expression" dxfId="7114" priority="10372">
      <formula>MID($I470,2,7)="0000000"</formula>
    </cfRule>
    <cfRule type="expression" dxfId="7113" priority="10373">
      <formula>MID($I470,3,6)="000000"</formula>
    </cfRule>
    <cfRule type="expression" dxfId="7112" priority="10374">
      <formula>MID($I470,4,5)="00000"</formula>
    </cfRule>
    <cfRule type="expression" dxfId="7111" priority="10375">
      <formula>MID($I470,5,4)="0000"</formula>
    </cfRule>
    <cfRule type="expression" dxfId="7110" priority="10376">
      <formula>MID($I470,7,2)="00"</formula>
    </cfRule>
    <cfRule type="expression" dxfId="7109" priority="10377">
      <formula>MID($I470,8,1)="0"</formula>
    </cfRule>
    <cfRule type="expression" dxfId="7108" priority="10378">
      <formula>$N470="Excluído"</formula>
    </cfRule>
    <cfRule type="expression" dxfId="7107" priority="10379">
      <formula>$N470="Alterar"</formula>
    </cfRule>
    <cfRule type="expression" dxfId="7106" priority="10380">
      <formula>$N470="Excluir"</formula>
    </cfRule>
    <cfRule type="expression" dxfId="7105" priority="10381">
      <formula>$N470="Incluir"</formula>
    </cfRule>
  </conditionalFormatting>
  <conditionalFormatting sqref="H634 F634 G731:G732 F632 H632 F540:F543 H540:H543 H758 F758">
    <cfRule type="expression" dxfId="7104" priority="10382">
      <formula>IF($I471="",FALSE,IF($I471&gt;9999999,IF($I471&lt;100000000,FALSE,TRUE),TRUE))</formula>
    </cfRule>
  </conditionalFormatting>
  <conditionalFormatting sqref="H634 F634 G731:H732 F632 H632 F540:F543 H540:H543 H758 F758">
    <cfRule type="expression" dxfId="7103" priority="10383">
      <formula>MID($I471,2,7)="0000000"</formula>
    </cfRule>
    <cfRule type="expression" dxfId="7102" priority="10384">
      <formula>MID($I471,3,6)="000000"</formula>
    </cfRule>
    <cfRule type="expression" dxfId="7101" priority="10385">
      <formula>MID($I471,4,5)="00000"</formula>
    </cfRule>
    <cfRule type="expression" dxfId="7100" priority="10386">
      <formula>MID($I471,5,4)="0000"</formula>
    </cfRule>
    <cfRule type="expression" dxfId="7099" priority="10387">
      <formula>MID($I471,7,2)="00"</formula>
    </cfRule>
    <cfRule type="expression" dxfId="7098" priority="10388">
      <formula>MID($I471,8,1)="0"</formula>
    </cfRule>
    <cfRule type="expression" dxfId="7097" priority="10389">
      <formula>$N471="Excluído"</formula>
    </cfRule>
    <cfRule type="expression" dxfId="7096" priority="10390">
      <formula>$N471="Alterar"</formula>
    </cfRule>
    <cfRule type="expression" dxfId="7095" priority="10391">
      <formula>$N471="Excluir"</formula>
    </cfRule>
    <cfRule type="expression" dxfId="7094" priority="10392">
      <formula>$N471="Incluir"</formula>
    </cfRule>
  </conditionalFormatting>
  <conditionalFormatting sqref="H636 F636 G733:G735 F554:F555 H554">
    <cfRule type="expression" dxfId="7093" priority="10393">
      <formula>IF($I484="",FALSE,IF($I484&gt;9999999,IF($I484&lt;100000000,FALSE,TRUE),TRUE))</formula>
    </cfRule>
  </conditionalFormatting>
  <conditionalFormatting sqref="H636 F636 G733:H735 F554:F555 H554">
    <cfRule type="expression" dxfId="7092" priority="10394">
      <formula>MID($I484,2,7)="0000000"</formula>
    </cfRule>
    <cfRule type="expression" dxfId="7091" priority="10395">
      <formula>MID($I484,3,6)="000000"</formula>
    </cfRule>
    <cfRule type="expression" dxfId="7090" priority="10396">
      <formula>MID($I484,4,5)="00000"</formula>
    </cfRule>
    <cfRule type="expression" dxfId="7089" priority="10397">
      <formula>MID($I484,5,4)="0000"</formula>
    </cfRule>
    <cfRule type="expression" dxfId="7088" priority="10398">
      <formula>MID($I484,7,2)="00"</formula>
    </cfRule>
    <cfRule type="expression" dxfId="7087" priority="10399">
      <formula>MID($I484,8,1)="0"</formula>
    </cfRule>
    <cfRule type="expression" dxfId="7086" priority="10400">
      <formula>$N484="Excluído"</formula>
    </cfRule>
    <cfRule type="expression" dxfId="7085" priority="10401">
      <formula>$N484="Alterar"</formula>
    </cfRule>
    <cfRule type="expression" dxfId="7084" priority="10402">
      <formula>$N484="Excluir"</formula>
    </cfRule>
    <cfRule type="expression" dxfId="7083" priority="10403">
      <formula>$N484="Incluir"</formula>
    </cfRule>
  </conditionalFormatting>
  <conditionalFormatting sqref="F638">
    <cfRule type="expression" dxfId="7082" priority="6402">
      <formula>IF($I639="",FALSE,IF($I639&gt;9999999,IF($I639&lt;100000000,FALSE,TRUE),TRUE))</formula>
    </cfRule>
  </conditionalFormatting>
  <conditionalFormatting sqref="F638:G638">
    <cfRule type="expression" dxfId="7081" priority="6403">
      <formula>MID($I639,2,7)="0000000"</formula>
    </cfRule>
    <cfRule type="expression" dxfId="7080" priority="6404">
      <formula>MID($I639,3,6)="000000"</formula>
    </cfRule>
    <cfRule type="expression" dxfId="7079" priority="6405">
      <formula>MID($I639,4,5)="00000"</formula>
    </cfRule>
    <cfRule type="expression" dxfId="7078" priority="6406">
      <formula>MID($I639,5,4)="0000"</formula>
    </cfRule>
    <cfRule type="expression" dxfId="7077" priority="6407">
      <formula>MID($I639,7,2)="00"</formula>
    </cfRule>
    <cfRule type="expression" dxfId="7076" priority="6408">
      <formula>MID($I639,8,1)="0"</formula>
    </cfRule>
    <cfRule type="expression" dxfId="7075" priority="6409">
      <formula>$N639="Excluído"</formula>
    </cfRule>
    <cfRule type="expression" dxfId="7074" priority="6410">
      <formula>$N639="Alterar"</formula>
    </cfRule>
    <cfRule type="expression" dxfId="7073" priority="6411">
      <formula>$N639="Excluir"</formula>
    </cfRule>
    <cfRule type="expression" dxfId="7072" priority="6412">
      <formula>$N639="Incluir"</formula>
    </cfRule>
  </conditionalFormatting>
  <conditionalFormatting sqref="H638">
    <cfRule type="expression" dxfId="7071" priority="6380">
      <formula>IF($I580="",FALSE,IF($I580&gt;9999999,IF($I580&lt;100000000,FALSE,TRUE),TRUE))</formula>
    </cfRule>
  </conditionalFormatting>
  <conditionalFormatting sqref="H638">
    <cfRule type="expression" dxfId="7070" priority="6381">
      <formula>MID($I580,2,7)="0000000"</formula>
    </cfRule>
    <cfRule type="expression" dxfId="7069" priority="6382">
      <formula>MID($I580,3,6)="000000"</formula>
    </cfRule>
    <cfRule type="expression" dxfId="7068" priority="6383">
      <formula>MID($I580,4,5)="00000"</formula>
    </cfRule>
    <cfRule type="expression" dxfId="7067" priority="6384">
      <formula>MID($I580,5,4)="0000"</formula>
    </cfRule>
    <cfRule type="expression" dxfId="7066" priority="6385">
      <formula>MID($I580,7,2)="00"</formula>
    </cfRule>
    <cfRule type="expression" dxfId="7065" priority="6386">
      <formula>MID($I580,8,1)="0"</formula>
    </cfRule>
    <cfRule type="expression" dxfId="7064" priority="6387">
      <formula>$N580="Excluído"</formula>
    </cfRule>
    <cfRule type="expression" dxfId="7063" priority="6388">
      <formula>$N580="Alterar"</formula>
    </cfRule>
    <cfRule type="expression" dxfId="7062" priority="6389">
      <formula>$N580="Excluir"</formula>
    </cfRule>
    <cfRule type="expression" dxfId="7061" priority="6390">
      <formula>$N580="Incluir"</formula>
    </cfRule>
  </conditionalFormatting>
  <conditionalFormatting sqref="H638">
    <cfRule type="expression" dxfId="7060" priority="6391">
      <formula>IF($I568="",FALSE,IF($I568&gt;9999999,IF($I568&lt;100000000,FALSE,TRUE),TRUE))</formula>
    </cfRule>
  </conditionalFormatting>
  <conditionalFormatting sqref="H638">
    <cfRule type="expression" dxfId="7059" priority="6392">
      <formula>MID($I568,2,7)="0000000"</formula>
    </cfRule>
    <cfRule type="expression" dxfId="7058" priority="6393">
      <formula>MID($I568,3,6)="000000"</formula>
    </cfRule>
    <cfRule type="expression" dxfId="7057" priority="6394">
      <formula>MID($I568,4,5)="00000"</formula>
    </cfRule>
    <cfRule type="expression" dxfId="7056" priority="6395">
      <formula>MID($I568,5,4)="0000"</formula>
    </cfRule>
    <cfRule type="expression" dxfId="7055" priority="6396">
      <formula>MID($I568,7,2)="00"</formula>
    </cfRule>
    <cfRule type="expression" dxfId="7054" priority="6397">
      <formula>MID($I568,8,1)="0"</formula>
    </cfRule>
    <cfRule type="expression" dxfId="7053" priority="6398">
      <formula>$N568="Excluído"</formula>
    </cfRule>
    <cfRule type="expression" dxfId="7052" priority="6399">
      <formula>$N568="Alterar"</formula>
    </cfRule>
    <cfRule type="expression" dxfId="7051" priority="6400">
      <formula>$N568="Excluir"</formula>
    </cfRule>
    <cfRule type="expression" dxfId="7050" priority="6401">
      <formula>$N568="Incluir"</formula>
    </cfRule>
  </conditionalFormatting>
  <conditionalFormatting sqref="H639 F639">
    <cfRule type="expression" dxfId="7049" priority="6358">
      <formula>IF($I581="",FALSE,IF($I581&gt;9999999,IF($I581&lt;100000000,FALSE,TRUE),TRUE))</formula>
    </cfRule>
  </conditionalFormatting>
  <conditionalFormatting sqref="F639:H639">
    <cfRule type="expression" dxfId="7048" priority="6359">
      <formula>MID($I581,2,7)="0000000"</formula>
    </cfRule>
    <cfRule type="expression" dxfId="7047" priority="6360">
      <formula>MID($I581,3,6)="000000"</formula>
    </cfRule>
    <cfRule type="expression" dxfId="7046" priority="6361">
      <formula>MID($I581,4,5)="00000"</formula>
    </cfRule>
    <cfRule type="expression" dxfId="7045" priority="6362">
      <formula>MID($I581,5,4)="0000"</formula>
    </cfRule>
    <cfRule type="expression" dxfId="7044" priority="6363">
      <formula>MID($I581,7,2)="00"</formula>
    </cfRule>
    <cfRule type="expression" dxfId="7043" priority="6364">
      <formula>MID($I581,8,1)="0"</formula>
    </cfRule>
    <cfRule type="expression" dxfId="7042" priority="6365">
      <formula>$N581="Excluído"</formula>
    </cfRule>
    <cfRule type="expression" dxfId="7041" priority="6366">
      <formula>$N581="Alterar"</formula>
    </cfRule>
    <cfRule type="expression" dxfId="7040" priority="6367">
      <formula>$N581="Excluir"</formula>
    </cfRule>
    <cfRule type="expression" dxfId="7039" priority="6368">
      <formula>$N581="Incluir"</formula>
    </cfRule>
  </conditionalFormatting>
  <conditionalFormatting sqref="H639 F639">
    <cfRule type="expression" dxfId="7038" priority="6369">
      <formula>IF($I569="",FALSE,IF($I569&gt;9999999,IF($I569&lt;100000000,FALSE,TRUE),TRUE))</formula>
    </cfRule>
  </conditionalFormatting>
  <conditionalFormatting sqref="H639 F639">
    <cfRule type="expression" dxfId="7037" priority="6370">
      <formula>MID($I569,2,7)="0000000"</formula>
    </cfRule>
    <cfRule type="expression" dxfId="7036" priority="6371">
      <formula>MID($I569,3,6)="000000"</formula>
    </cfRule>
    <cfRule type="expression" dxfId="7035" priority="6372">
      <formula>MID($I569,4,5)="00000"</formula>
    </cfRule>
    <cfRule type="expression" dxfId="7034" priority="6373">
      <formula>MID($I569,5,4)="0000"</formula>
    </cfRule>
    <cfRule type="expression" dxfId="7033" priority="6374">
      <formula>MID($I569,7,2)="00"</formula>
    </cfRule>
    <cfRule type="expression" dxfId="7032" priority="6375">
      <formula>MID($I569,8,1)="0"</formula>
    </cfRule>
    <cfRule type="expression" dxfId="7031" priority="6376">
      <formula>$N569="Excluído"</formula>
    </cfRule>
    <cfRule type="expression" dxfId="7030" priority="6377">
      <formula>$N569="Alterar"</formula>
    </cfRule>
    <cfRule type="expression" dxfId="7029" priority="6378">
      <formula>$N569="Excluir"</formula>
    </cfRule>
    <cfRule type="expression" dxfId="7028" priority="6379">
      <formula>$N569="Incluir"</formula>
    </cfRule>
  </conditionalFormatting>
  <conditionalFormatting sqref="H641:H643 F641:F643">
    <cfRule type="expression" dxfId="7027" priority="6336">
      <formula>IF($I583="",FALSE,IF($I583&gt;9999999,IF($I583&lt;100000000,FALSE,TRUE),TRUE))</formula>
    </cfRule>
  </conditionalFormatting>
  <conditionalFormatting sqref="F641:H643">
    <cfRule type="expression" dxfId="7026" priority="6337">
      <formula>MID($I583,2,7)="0000000"</formula>
    </cfRule>
    <cfRule type="expression" dxfId="7025" priority="6338">
      <formula>MID($I583,3,6)="000000"</formula>
    </cfRule>
    <cfRule type="expression" dxfId="7024" priority="6339">
      <formula>MID($I583,4,5)="00000"</formula>
    </cfRule>
    <cfRule type="expression" dxfId="7023" priority="6340">
      <formula>MID($I583,5,4)="0000"</formula>
    </cfRule>
    <cfRule type="expression" dxfId="7022" priority="6341">
      <formula>MID($I583,7,2)="00"</formula>
    </cfRule>
    <cfRule type="expression" dxfId="7021" priority="6342">
      <formula>MID($I583,8,1)="0"</formula>
    </cfRule>
    <cfRule type="expression" dxfId="7020" priority="6343">
      <formula>$N583="Excluído"</formula>
    </cfRule>
    <cfRule type="expression" dxfId="7019" priority="6344">
      <formula>$N583="Alterar"</formula>
    </cfRule>
    <cfRule type="expression" dxfId="7018" priority="6345">
      <formula>$N583="Excluir"</formula>
    </cfRule>
    <cfRule type="expression" dxfId="7017" priority="6346">
      <formula>$N583="Incluir"</formula>
    </cfRule>
  </conditionalFormatting>
  <conditionalFormatting sqref="H641:H643 F641:F643">
    <cfRule type="expression" dxfId="7016" priority="6347">
      <formula>IF($I571="",FALSE,IF($I571&gt;9999999,IF($I571&lt;100000000,FALSE,TRUE),TRUE))</formula>
    </cfRule>
  </conditionalFormatting>
  <conditionalFormatting sqref="H641:H643 F641:F643">
    <cfRule type="expression" dxfId="7015" priority="6348">
      <formula>MID($I571,2,7)="0000000"</formula>
    </cfRule>
    <cfRule type="expression" dxfId="7014" priority="6349">
      <formula>MID($I571,3,6)="000000"</formula>
    </cfRule>
    <cfRule type="expression" dxfId="7013" priority="6350">
      <formula>MID($I571,4,5)="00000"</formula>
    </cfRule>
    <cfRule type="expression" dxfId="7012" priority="6351">
      <formula>MID($I571,5,4)="0000"</formula>
    </cfRule>
    <cfRule type="expression" dxfId="7011" priority="6352">
      <formula>MID($I571,7,2)="00"</formula>
    </cfRule>
    <cfRule type="expression" dxfId="7010" priority="6353">
      <formula>MID($I571,8,1)="0"</formula>
    </cfRule>
    <cfRule type="expression" dxfId="7009" priority="6354">
      <formula>$N571="Excluído"</formula>
    </cfRule>
    <cfRule type="expression" dxfId="7008" priority="6355">
      <formula>$N571="Alterar"</formula>
    </cfRule>
    <cfRule type="expression" dxfId="7007" priority="6356">
      <formula>$N571="Excluir"</formula>
    </cfRule>
    <cfRule type="expression" dxfId="7006" priority="6357">
      <formula>$N571="Incluir"</formula>
    </cfRule>
  </conditionalFormatting>
  <conditionalFormatting sqref="H645:H650 F645:F650">
    <cfRule type="expression" dxfId="7005" priority="6314">
      <formula>IF($I587="",FALSE,IF($I587&gt;9999999,IF($I587&lt;100000000,FALSE,TRUE),TRUE))</formula>
    </cfRule>
  </conditionalFormatting>
  <conditionalFormatting sqref="F645:H650">
    <cfRule type="expression" dxfId="7004" priority="6315">
      <formula>MID($I587,2,7)="0000000"</formula>
    </cfRule>
    <cfRule type="expression" dxfId="7003" priority="6316">
      <formula>MID($I587,3,6)="000000"</formula>
    </cfRule>
    <cfRule type="expression" dxfId="7002" priority="6317">
      <formula>MID($I587,4,5)="00000"</formula>
    </cfRule>
    <cfRule type="expression" dxfId="7001" priority="6318">
      <formula>MID($I587,5,4)="0000"</formula>
    </cfRule>
    <cfRule type="expression" dxfId="7000" priority="6319">
      <formula>MID($I587,7,2)="00"</formula>
    </cfRule>
    <cfRule type="expression" dxfId="6999" priority="6320">
      <formula>MID($I587,8,1)="0"</formula>
    </cfRule>
    <cfRule type="expression" dxfId="6998" priority="6321">
      <formula>$N587="Excluído"</formula>
    </cfRule>
    <cfRule type="expression" dxfId="6997" priority="6322">
      <formula>$N587="Alterar"</formula>
    </cfRule>
    <cfRule type="expression" dxfId="6996" priority="6323">
      <formula>$N587="Excluir"</formula>
    </cfRule>
    <cfRule type="expression" dxfId="6995" priority="6324">
      <formula>$N587="Incluir"</formula>
    </cfRule>
  </conditionalFormatting>
  <conditionalFormatting sqref="H645:H650 F645:F650">
    <cfRule type="expression" dxfId="6994" priority="6325">
      <formula>IF($I575="",FALSE,IF($I575&gt;9999999,IF($I575&lt;100000000,FALSE,TRUE),TRUE))</formula>
    </cfRule>
  </conditionalFormatting>
  <conditionalFormatting sqref="H645:H650 F645:F650">
    <cfRule type="expression" dxfId="6993" priority="6326">
      <formula>MID($I575,2,7)="0000000"</formula>
    </cfRule>
    <cfRule type="expression" dxfId="6992" priority="6327">
      <formula>MID($I575,3,6)="000000"</formula>
    </cfRule>
    <cfRule type="expression" dxfId="6991" priority="6328">
      <formula>MID($I575,4,5)="00000"</formula>
    </cfRule>
    <cfRule type="expression" dxfId="6990" priority="6329">
      <formula>MID($I575,5,4)="0000"</formula>
    </cfRule>
    <cfRule type="expression" dxfId="6989" priority="6330">
      <formula>MID($I575,7,2)="00"</formula>
    </cfRule>
    <cfRule type="expression" dxfId="6988" priority="6331">
      <formula>MID($I575,8,1)="0"</formula>
    </cfRule>
    <cfRule type="expression" dxfId="6987" priority="6332">
      <formula>$N575="Excluído"</formula>
    </cfRule>
    <cfRule type="expression" dxfId="6986" priority="6333">
      <formula>$N575="Alterar"</formula>
    </cfRule>
    <cfRule type="expression" dxfId="6985" priority="6334">
      <formula>$N575="Excluir"</formula>
    </cfRule>
    <cfRule type="expression" dxfId="6984" priority="6335">
      <formula>$N575="Incluir"</formula>
    </cfRule>
  </conditionalFormatting>
  <conditionalFormatting sqref="F710 H710">
    <cfRule type="expression" dxfId="6983" priority="10404">
      <formula>IF($I644="",FALSE,IF($I644&gt;9999999,IF($I644&lt;100000000,FALSE,TRUE),TRUE))</formula>
    </cfRule>
  </conditionalFormatting>
  <conditionalFormatting sqref="F710:H710">
    <cfRule type="expression" dxfId="6982" priority="10405">
      <formula>MID($I644,2,7)="0000000"</formula>
    </cfRule>
    <cfRule type="expression" dxfId="6981" priority="10406">
      <formula>MID($I644,3,6)="000000"</formula>
    </cfRule>
    <cfRule type="expression" dxfId="6980" priority="10407">
      <formula>MID($I644,4,5)="00000"</formula>
    </cfRule>
    <cfRule type="expression" dxfId="6979" priority="10408">
      <formula>MID($I644,5,4)="0000"</formula>
    </cfRule>
    <cfRule type="expression" dxfId="6978" priority="10409">
      <formula>MID($I644,7,2)="00"</formula>
    </cfRule>
    <cfRule type="expression" dxfId="6977" priority="10410">
      <formula>MID($I644,8,1)="0"</formula>
    </cfRule>
    <cfRule type="expression" dxfId="6976" priority="10411">
      <formula>$N644="Excluído"</formula>
    </cfRule>
    <cfRule type="expression" dxfId="6975" priority="10412">
      <formula>$N644="Alterar"</formula>
    </cfRule>
    <cfRule type="expression" dxfId="6974" priority="10413">
      <formula>$N644="Excluir"</formula>
    </cfRule>
    <cfRule type="expression" dxfId="6973" priority="10414">
      <formula>$N644="Incluir"</formula>
    </cfRule>
  </conditionalFormatting>
  <conditionalFormatting sqref="F652">
    <cfRule type="expression" dxfId="6972" priority="6303">
      <formula>IF($I652="",FALSE,IF($I652&gt;9999999,IF($I652&lt;100000000,FALSE,TRUE),TRUE))</formula>
    </cfRule>
  </conditionalFormatting>
  <conditionalFormatting sqref="F652 H652">
    <cfRule type="expression" dxfId="6971" priority="6304">
      <formula>MID($I652,2,7)="0000000"</formula>
    </cfRule>
    <cfRule type="expression" dxfId="6970" priority="6305">
      <formula>MID($I652,3,6)="000000"</formula>
    </cfRule>
    <cfRule type="expression" dxfId="6969" priority="6306">
      <formula>MID($I652,4,5)="00000"</formula>
    </cfRule>
    <cfRule type="expression" dxfId="6968" priority="6307">
      <formula>MID($I652,5,4)="0000"</formula>
    </cfRule>
    <cfRule type="expression" dxfId="6967" priority="6308">
      <formula>MID($I652,7,2)="00"</formula>
    </cfRule>
    <cfRule type="expression" dxfId="6966" priority="6309">
      <formula>MID($I652,8,1)="0"</formula>
    </cfRule>
    <cfRule type="expression" dxfId="6965" priority="6310">
      <formula>$N652="Excluído"</formula>
    </cfRule>
    <cfRule type="expression" dxfId="6964" priority="6311">
      <formula>$N652="Alterar"</formula>
    </cfRule>
    <cfRule type="expression" dxfId="6963" priority="6312">
      <formula>$N652="Excluir"</formula>
    </cfRule>
    <cfRule type="expression" dxfId="6962" priority="6313">
      <formula>$N652="Incluir"</formula>
    </cfRule>
  </conditionalFormatting>
  <conditionalFormatting sqref="G652">
    <cfRule type="expression" dxfId="6961" priority="6293">
      <formula>MID($I652,2,7)="0000000"</formula>
    </cfRule>
    <cfRule type="expression" dxfId="6960" priority="6294">
      <formula>MID($I652,3,6)="000000"</formula>
    </cfRule>
    <cfRule type="expression" dxfId="6959" priority="6295">
      <formula>MID($I652,4,5)="00000"</formula>
    </cfRule>
    <cfRule type="expression" dxfId="6958" priority="6296">
      <formula>MID($I652,5,4)="0000"</formula>
    </cfRule>
    <cfRule type="expression" dxfId="6957" priority="6297">
      <formula>MID($I652,7,2)="00"</formula>
    </cfRule>
    <cfRule type="expression" dxfId="6956" priority="6298">
      <formula>MID($I652,8,1)="0"</formula>
    </cfRule>
    <cfRule type="expression" dxfId="6955" priority="6299">
      <formula>$N652="Excluído"</formula>
    </cfRule>
    <cfRule type="expression" dxfId="6954" priority="6300">
      <formula>$N652="Alterar"</formula>
    </cfRule>
    <cfRule type="expression" dxfId="6953" priority="6301">
      <formula>$N652="Excluir"</formula>
    </cfRule>
    <cfRule type="expression" dxfId="6952" priority="6302">
      <formula>$N652="Incluir"</formula>
    </cfRule>
  </conditionalFormatting>
  <conditionalFormatting sqref="H654:H655 F654:F655">
    <cfRule type="expression" dxfId="6951" priority="6271">
      <formula>IF($I596="",FALSE,IF($I596&gt;9999999,IF($I596&lt;100000000,FALSE,TRUE),TRUE))</formula>
    </cfRule>
  </conditionalFormatting>
  <conditionalFormatting sqref="F654:H655">
    <cfRule type="expression" dxfId="6950" priority="6272">
      <formula>MID($I596,2,7)="0000000"</formula>
    </cfRule>
    <cfRule type="expression" dxfId="6949" priority="6273">
      <formula>MID($I596,3,6)="000000"</formula>
    </cfRule>
    <cfRule type="expression" dxfId="6948" priority="6274">
      <formula>MID($I596,4,5)="00000"</formula>
    </cfRule>
    <cfRule type="expression" dxfId="6947" priority="6275">
      <formula>MID($I596,5,4)="0000"</formula>
    </cfRule>
    <cfRule type="expression" dxfId="6946" priority="6276">
      <formula>MID($I596,7,2)="00"</formula>
    </cfRule>
    <cfRule type="expression" dxfId="6945" priority="6277">
      <formula>MID($I596,8,1)="0"</formula>
    </cfRule>
    <cfRule type="expression" dxfId="6944" priority="6278">
      <formula>$N596="Excluído"</formula>
    </cfRule>
    <cfRule type="expression" dxfId="6943" priority="6279">
      <formula>$N596="Alterar"</formula>
    </cfRule>
    <cfRule type="expression" dxfId="6942" priority="6280">
      <formula>$N596="Excluir"</formula>
    </cfRule>
    <cfRule type="expression" dxfId="6941" priority="6281">
      <formula>$N596="Incluir"</formula>
    </cfRule>
  </conditionalFormatting>
  <conditionalFormatting sqref="H654:H655 F654:F655">
    <cfRule type="expression" dxfId="6940" priority="6282">
      <formula>IF($I584="",FALSE,IF($I584&gt;9999999,IF($I584&lt;100000000,FALSE,TRUE),TRUE))</formula>
    </cfRule>
  </conditionalFormatting>
  <conditionalFormatting sqref="H654:H655 F654:F655">
    <cfRule type="expression" dxfId="6939" priority="6283">
      <formula>MID($I584,2,7)="0000000"</formula>
    </cfRule>
    <cfRule type="expression" dxfId="6938" priority="6284">
      <formula>MID($I584,3,6)="000000"</formula>
    </cfRule>
    <cfRule type="expression" dxfId="6937" priority="6285">
      <formula>MID($I584,4,5)="00000"</formula>
    </cfRule>
    <cfRule type="expression" dxfId="6936" priority="6286">
      <formula>MID($I584,5,4)="0000"</formula>
    </cfRule>
    <cfRule type="expression" dxfId="6935" priority="6287">
      <formula>MID($I584,7,2)="00"</formula>
    </cfRule>
    <cfRule type="expression" dxfId="6934" priority="6288">
      <formula>MID($I584,8,1)="0"</formula>
    </cfRule>
    <cfRule type="expression" dxfId="6933" priority="6289">
      <formula>$N584="Excluído"</formula>
    </cfRule>
    <cfRule type="expression" dxfId="6932" priority="6290">
      <formula>$N584="Alterar"</formula>
    </cfRule>
    <cfRule type="expression" dxfId="6931" priority="6291">
      <formula>$N584="Excluir"</formula>
    </cfRule>
    <cfRule type="expression" dxfId="6930" priority="6292">
      <formula>$N584="Incluir"</formula>
    </cfRule>
  </conditionalFormatting>
  <conditionalFormatting sqref="H657:H658 F657:F658">
    <cfRule type="expression" dxfId="6929" priority="6249">
      <formula>IF($I599="",FALSE,IF($I599&gt;9999999,IF($I599&lt;100000000,FALSE,TRUE),TRUE))</formula>
    </cfRule>
  </conditionalFormatting>
  <conditionalFormatting sqref="F657:H658">
    <cfRule type="expression" dxfId="6928" priority="6250">
      <formula>MID($I599,2,7)="0000000"</formula>
    </cfRule>
    <cfRule type="expression" dxfId="6927" priority="6251">
      <formula>MID($I599,3,6)="000000"</formula>
    </cfRule>
    <cfRule type="expression" dxfId="6926" priority="6252">
      <formula>MID($I599,4,5)="00000"</formula>
    </cfRule>
    <cfRule type="expression" dxfId="6925" priority="6253">
      <formula>MID($I599,5,4)="0000"</formula>
    </cfRule>
    <cfRule type="expression" dxfId="6924" priority="6254">
      <formula>MID($I599,7,2)="00"</formula>
    </cfRule>
    <cfRule type="expression" dxfId="6923" priority="6255">
      <formula>MID($I599,8,1)="0"</formula>
    </cfRule>
    <cfRule type="expression" dxfId="6922" priority="6256">
      <formula>$N599="Excluído"</formula>
    </cfRule>
    <cfRule type="expression" dxfId="6921" priority="6257">
      <formula>$N599="Alterar"</formula>
    </cfRule>
    <cfRule type="expression" dxfId="6920" priority="6258">
      <formula>$N599="Excluir"</formula>
    </cfRule>
    <cfRule type="expression" dxfId="6919" priority="6259">
      <formula>$N599="Incluir"</formula>
    </cfRule>
  </conditionalFormatting>
  <conditionalFormatting sqref="H657:H658 F657:F658">
    <cfRule type="expression" dxfId="6918" priority="6260">
      <formula>IF($I587="",FALSE,IF($I587&gt;9999999,IF($I587&lt;100000000,FALSE,TRUE),TRUE))</formula>
    </cfRule>
  </conditionalFormatting>
  <conditionalFormatting sqref="H657:H658 F657:F658">
    <cfRule type="expression" dxfId="6917" priority="6261">
      <formula>MID($I587,2,7)="0000000"</formula>
    </cfRule>
    <cfRule type="expression" dxfId="6916" priority="6262">
      <formula>MID($I587,3,6)="000000"</formula>
    </cfRule>
    <cfRule type="expression" dxfId="6915" priority="6263">
      <formula>MID($I587,4,5)="00000"</formula>
    </cfRule>
    <cfRule type="expression" dxfId="6914" priority="6264">
      <formula>MID($I587,5,4)="0000"</formula>
    </cfRule>
    <cfRule type="expression" dxfId="6913" priority="6265">
      <formula>MID($I587,7,2)="00"</formula>
    </cfRule>
    <cfRule type="expression" dxfId="6912" priority="6266">
      <formula>MID($I587,8,1)="0"</formula>
    </cfRule>
    <cfRule type="expression" dxfId="6911" priority="6267">
      <formula>$N587="Excluído"</formula>
    </cfRule>
    <cfRule type="expression" dxfId="6910" priority="6268">
      <formula>$N587="Alterar"</formula>
    </cfRule>
    <cfRule type="expression" dxfId="6909" priority="6269">
      <formula>$N587="Excluir"</formula>
    </cfRule>
    <cfRule type="expression" dxfId="6908" priority="6270">
      <formula>$N587="Incluir"</formula>
    </cfRule>
  </conditionalFormatting>
  <conditionalFormatting sqref="B663:B671">
    <cfRule type="expression" dxfId="6907" priority="6150">
      <formula>IF($I663="",FALSE,IF($I663&gt;9999999,IF($I663&lt;100000000,FALSE,TRUE),TRUE))</formula>
    </cfRule>
  </conditionalFormatting>
  <conditionalFormatting sqref="B663:D671">
    <cfRule type="expression" dxfId="6906" priority="6151">
      <formula>MID($I663,2,7)="0000000"</formula>
    </cfRule>
    <cfRule type="expression" dxfId="6905" priority="6152">
      <formula>MID($I663,3,6)="000000"</formula>
    </cfRule>
    <cfRule type="expression" dxfId="6904" priority="6153">
      <formula>MID($I663,4,5)="00000"</formula>
    </cfRule>
    <cfRule type="expression" dxfId="6903" priority="6154">
      <formula>MID($I663,5,4)="0000"</formula>
    </cfRule>
    <cfRule type="expression" dxfId="6902" priority="6155">
      <formula>MID($I663,7,2)="00"</formula>
    </cfRule>
    <cfRule type="expression" dxfId="6901" priority="6156">
      <formula>MID($I663,8,1)="0"</formula>
    </cfRule>
    <cfRule type="expression" dxfId="6900" priority="6157">
      <formula>$N663="Excluído"</formula>
    </cfRule>
    <cfRule type="expression" dxfId="6899" priority="6158">
      <formula>$N663="Alterar"</formula>
    </cfRule>
    <cfRule type="expression" dxfId="6898" priority="6159">
      <formula>$N663="Excluir"</formula>
    </cfRule>
    <cfRule type="expression" dxfId="6897" priority="6160">
      <formula>$N663="Incluir"</formula>
    </cfRule>
  </conditionalFormatting>
  <conditionalFormatting sqref="H659:H661 F659:F661">
    <cfRule type="expression" dxfId="6896" priority="6227">
      <formula>IF($I601="",FALSE,IF($I601&gt;9999999,IF($I601&lt;100000000,FALSE,TRUE),TRUE))</formula>
    </cfRule>
  </conditionalFormatting>
  <conditionalFormatting sqref="F659:H661">
    <cfRule type="expression" dxfId="6895" priority="6228">
      <formula>MID($I601,2,7)="0000000"</formula>
    </cfRule>
    <cfRule type="expression" dxfId="6894" priority="6229">
      <formula>MID($I601,3,6)="000000"</formula>
    </cfRule>
    <cfRule type="expression" dxfId="6893" priority="6230">
      <formula>MID($I601,4,5)="00000"</formula>
    </cfRule>
    <cfRule type="expression" dxfId="6892" priority="6231">
      <formula>MID($I601,5,4)="0000"</formula>
    </cfRule>
    <cfRule type="expression" dxfId="6891" priority="6232">
      <formula>MID($I601,7,2)="00"</formula>
    </cfRule>
    <cfRule type="expression" dxfId="6890" priority="6233">
      <formula>MID($I601,8,1)="0"</formula>
    </cfRule>
    <cfRule type="expression" dxfId="6889" priority="6234">
      <formula>$N601="Excluído"</formula>
    </cfRule>
    <cfRule type="expression" dxfId="6888" priority="6235">
      <formula>$N601="Alterar"</formula>
    </cfRule>
    <cfRule type="expression" dxfId="6887" priority="6236">
      <formula>$N601="Excluir"</formula>
    </cfRule>
    <cfRule type="expression" dxfId="6886" priority="6237">
      <formula>$N601="Incluir"</formula>
    </cfRule>
  </conditionalFormatting>
  <conditionalFormatting sqref="H659:H661 F659:F661">
    <cfRule type="expression" dxfId="6885" priority="6238">
      <formula>IF($I589="",FALSE,IF($I589&gt;9999999,IF($I589&lt;100000000,FALSE,TRUE),TRUE))</formula>
    </cfRule>
  </conditionalFormatting>
  <conditionalFormatting sqref="H659:H661 F659:F661">
    <cfRule type="expression" dxfId="6884" priority="6239">
      <formula>MID($I589,2,7)="0000000"</formula>
    </cfRule>
    <cfRule type="expression" dxfId="6883" priority="6240">
      <formula>MID($I589,3,6)="000000"</formula>
    </cfRule>
    <cfRule type="expression" dxfId="6882" priority="6241">
      <formula>MID($I589,4,5)="00000"</formula>
    </cfRule>
    <cfRule type="expression" dxfId="6881" priority="6242">
      <formula>MID($I589,5,4)="0000"</formula>
    </cfRule>
    <cfRule type="expression" dxfId="6880" priority="6243">
      <formula>MID($I589,7,2)="00"</formula>
    </cfRule>
    <cfRule type="expression" dxfId="6879" priority="6244">
      <formula>MID($I589,8,1)="0"</formula>
    </cfRule>
    <cfRule type="expression" dxfId="6878" priority="6245">
      <formula>$N589="Excluído"</formula>
    </cfRule>
    <cfRule type="expression" dxfId="6877" priority="6246">
      <formula>$N589="Alterar"</formula>
    </cfRule>
    <cfRule type="expression" dxfId="6876" priority="6247">
      <formula>$N589="Excluir"</formula>
    </cfRule>
    <cfRule type="expression" dxfId="6875" priority="6248">
      <formula>$N589="Incluir"</formula>
    </cfRule>
  </conditionalFormatting>
  <conditionalFormatting sqref="B659:B661">
    <cfRule type="expression" dxfId="6874" priority="6216">
      <formula>IF($I659="",FALSE,IF($I659&gt;9999999,IF($I659&lt;100000000,FALSE,TRUE),TRUE))</formula>
    </cfRule>
  </conditionalFormatting>
  <conditionalFormatting sqref="B659:D661">
    <cfRule type="expression" dxfId="6873" priority="6217">
      <formula>MID($I659,2,7)="0000000"</formula>
    </cfRule>
    <cfRule type="expression" dxfId="6872" priority="6218">
      <formula>MID($I659,3,6)="000000"</formula>
    </cfRule>
    <cfRule type="expression" dxfId="6871" priority="6219">
      <formula>MID($I659,4,5)="00000"</formula>
    </cfRule>
    <cfRule type="expression" dxfId="6870" priority="6220">
      <formula>MID($I659,5,4)="0000"</formula>
    </cfRule>
    <cfRule type="expression" dxfId="6869" priority="6221">
      <formula>MID($I659,7,2)="00"</formula>
    </cfRule>
    <cfRule type="expression" dxfId="6868" priority="6222">
      <formula>MID($I659,8,1)="0"</formula>
    </cfRule>
    <cfRule type="expression" dxfId="6867" priority="6223">
      <formula>$N659="Excluído"</formula>
    </cfRule>
    <cfRule type="expression" dxfId="6866" priority="6224">
      <formula>$N659="Alterar"</formula>
    </cfRule>
    <cfRule type="expression" dxfId="6865" priority="6225">
      <formula>$N659="Excluir"</formula>
    </cfRule>
    <cfRule type="expression" dxfId="6864" priority="6226">
      <formula>$N659="Incluir"</formula>
    </cfRule>
  </conditionalFormatting>
  <conditionalFormatting sqref="B662">
    <cfRule type="expression" dxfId="6863" priority="6205">
      <formula>IF($I662="",FALSE,IF($I662&gt;9999999,IF($I662&lt;100000000,FALSE,TRUE),TRUE))</formula>
    </cfRule>
  </conditionalFormatting>
  <conditionalFormatting sqref="B662:D662">
    <cfRule type="expression" dxfId="6862" priority="6206">
      <formula>MID($I662,2,7)="0000000"</formula>
    </cfRule>
    <cfRule type="expression" dxfId="6861" priority="6207">
      <formula>MID($I662,3,6)="000000"</formula>
    </cfRule>
    <cfRule type="expression" dxfId="6860" priority="6208">
      <formula>MID($I662,4,5)="00000"</formula>
    </cfRule>
    <cfRule type="expression" dxfId="6859" priority="6209">
      <formula>MID($I662,5,4)="0000"</formula>
    </cfRule>
    <cfRule type="expression" dxfId="6858" priority="6210">
      <formula>MID($I662,7,2)="00"</formula>
    </cfRule>
    <cfRule type="expression" dxfId="6857" priority="6211">
      <formula>MID($I662,8,1)="0"</formula>
    </cfRule>
    <cfRule type="expression" dxfId="6856" priority="6212">
      <formula>$N662="Excluído"</formula>
    </cfRule>
    <cfRule type="expression" dxfId="6855" priority="6213">
      <formula>$N662="Alterar"</formula>
    </cfRule>
    <cfRule type="expression" dxfId="6854" priority="6214">
      <formula>$N662="Excluir"</formula>
    </cfRule>
    <cfRule type="expression" dxfId="6853" priority="6215">
      <formula>$N662="Incluir"</formula>
    </cfRule>
  </conditionalFormatting>
  <conditionalFormatting sqref="H662 F662">
    <cfRule type="expression" dxfId="6852" priority="6183">
      <formula>IF($I604="",FALSE,IF($I604&gt;9999999,IF($I604&lt;100000000,FALSE,TRUE),TRUE))</formula>
    </cfRule>
  </conditionalFormatting>
  <conditionalFormatting sqref="F662:H662">
    <cfRule type="expression" dxfId="6851" priority="6184">
      <formula>MID($I604,2,7)="0000000"</formula>
    </cfRule>
    <cfRule type="expression" dxfId="6850" priority="6185">
      <formula>MID($I604,3,6)="000000"</formula>
    </cfRule>
    <cfRule type="expression" dxfId="6849" priority="6186">
      <formula>MID($I604,4,5)="00000"</formula>
    </cfRule>
    <cfRule type="expression" dxfId="6848" priority="6187">
      <formula>MID($I604,5,4)="0000"</formula>
    </cfRule>
    <cfRule type="expression" dxfId="6847" priority="6188">
      <formula>MID($I604,7,2)="00"</formula>
    </cfRule>
    <cfRule type="expression" dxfId="6846" priority="6189">
      <formula>MID($I604,8,1)="0"</formula>
    </cfRule>
    <cfRule type="expression" dxfId="6845" priority="6190">
      <formula>$N604="Excluído"</formula>
    </cfRule>
    <cfRule type="expression" dxfId="6844" priority="6191">
      <formula>$N604="Alterar"</formula>
    </cfRule>
    <cfRule type="expression" dxfId="6843" priority="6192">
      <formula>$N604="Excluir"</formula>
    </cfRule>
    <cfRule type="expression" dxfId="6842" priority="6193">
      <formula>$N604="Incluir"</formula>
    </cfRule>
  </conditionalFormatting>
  <conditionalFormatting sqref="H662 F662">
    <cfRule type="expression" dxfId="6841" priority="6194">
      <formula>IF($I592="",FALSE,IF($I592&gt;9999999,IF($I592&lt;100000000,FALSE,TRUE),TRUE))</formula>
    </cfRule>
  </conditionalFormatting>
  <conditionalFormatting sqref="H662 F662">
    <cfRule type="expression" dxfId="6840" priority="6195">
      <formula>MID($I592,2,7)="0000000"</formula>
    </cfRule>
    <cfRule type="expression" dxfId="6839" priority="6196">
      <formula>MID($I592,3,6)="000000"</formula>
    </cfRule>
    <cfRule type="expression" dxfId="6838" priority="6197">
      <formula>MID($I592,4,5)="00000"</formula>
    </cfRule>
    <cfRule type="expression" dxfId="6837" priority="6198">
      <formula>MID($I592,5,4)="0000"</formula>
    </cfRule>
    <cfRule type="expression" dxfId="6836" priority="6199">
      <formula>MID($I592,7,2)="00"</formula>
    </cfRule>
    <cfRule type="expression" dxfId="6835" priority="6200">
      <formula>MID($I592,8,1)="0"</formula>
    </cfRule>
    <cfRule type="expression" dxfId="6834" priority="6201">
      <formula>$N592="Excluído"</formula>
    </cfRule>
    <cfRule type="expression" dxfId="6833" priority="6202">
      <formula>$N592="Alterar"</formula>
    </cfRule>
    <cfRule type="expression" dxfId="6832" priority="6203">
      <formula>$N592="Excluir"</formula>
    </cfRule>
    <cfRule type="expression" dxfId="6831" priority="6204">
      <formula>$N592="Incluir"</formula>
    </cfRule>
  </conditionalFormatting>
  <conditionalFormatting sqref="H665:H671">
    <cfRule type="expression" dxfId="6830" priority="6161">
      <formula>IF($I605="",FALSE,IF($I605&gt;9999999,IF($I605&lt;100000000,FALSE,TRUE),TRUE))</formula>
    </cfRule>
  </conditionalFormatting>
  <conditionalFormatting sqref="F665:H671">
    <cfRule type="expression" dxfId="6829" priority="6162">
      <formula>MID($I605,2,7)="0000000"</formula>
    </cfRule>
    <cfRule type="expression" dxfId="6828" priority="6163">
      <formula>MID($I605,3,6)="000000"</formula>
    </cfRule>
    <cfRule type="expression" dxfId="6827" priority="6164">
      <formula>MID($I605,4,5)="00000"</formula>
    </cfRule>
    <cfRule type="expression" dxfId="6826" priority="6165">
      <formula>MID($I605,5,4)="0000"</formula>
    </cfRule>
    <cfRule type="expression" dxfId="6825" priority="6166">
      <formula>MID($I605,7,2)="00"</formula>
    </cfRule>
    <cfRule type="expression" dxfId="6824" priority="6167">
      <formula>MID($I605,8,1)="0"</formula>
    </cfRule>
    <cfRule type="expression" dxfId="6823" priority="6168">
      <formula>$N605="Excluído"</formula>
    </cfRule>
    <cfRule type="expression" dxfId="6822" priority="6169">
      <formula>$N605="Alterar"</formula>
    </cfRule>
    <cfRule type="expression" dxfId="6821" priority="6170">
      <formula>$N605="Excluir"</formula>
    </cfRule>
    <cfRule type="expression" dxfId="6820" priority="6171">
      <formula>$N605="Incluir"</formula>
    </cfRule>
  </conditionalFormatting>
  <conditionalFormatting sqref="H665:H671 F665:F671">
    <cfRule type="expression" dxfId="6819" priority="6172">
      <formula>IF($I593="",FALSE,IF($I593&gt;9999999,IF($I593&lt;100000000,FALSE,TRUE),TRUE))</formula>
    </cfRule>
  </conditionalFormatting>
  <conditionalFormatting sqref="H665:H671 F665:F671">
    <cfRule type="expression" dxfId="6818" priority="6173">
      <formula>MID($I593,2,7)="0000000"</formula>
    </cfRule>
    <cfRule type="expression" dxfId="6817" priority="6174">
      <formula>MID($I593,3,6)="000000"</formula>
    </cfRule>
    <cfRule type="expression" dxfId="6816" priority="6175">
      <formula>MID($I593,4,5)="00000"</formula>
    </cfRule>
    <cfRule type="expression" dxfId="6815" priority="6176">
      <formula>MID($I593,5,4)="0000"</formula>
    </cfRule>
    <cfRule type="expression" dxfId="6814" priority="6177">
      <formula>MID($I593,7,2)="00"</formula>
    </cfRule>
    <cfRule type="expression" dxfId="6813" priority="6178">
      <formula>MID($I593,8,1)="0"</formula>
    </cfRule>
    <cfRule type="expression" dxfId="6812" priority="6179">
      <formula>$N593="Excluído"</formula>
    </cfRule>
    <cfRule type="expression" dxfId="6811" priority="6180">
      <formula>$N593="Alterar"</formula>
    </cfRule>
    <cfRule type="expression" dxfId="6810" priority="6181">
      <formula>$N593="Excluir"</formula>
    </cfRule>
    <cfRule type="expression" dxfId="6809" priority="6182">
      <formula>$N593="Incluir"</formula>
    </cfRule>
  </conditionalFormatting>
  <conditionalFormatting sqref="B672">
    <cfRule type="expression" dxfId="6808" priority="6139">
      <formula>IF($I672="",FALSE,IF($I672&gt;9999999,IF($I672&lt;100000000,FALSE,TRUE),TRUE))</formula>
    </cfRule>
  </conditionalFormatting>
  <conditionalFormatting sqref="B672:D672">
    <cfRule type="expression" dxfId="6807" priority="6140">
      <formula>MID($I672,2,7)="0000000"</formula>
    </cfRule>
    <cfRule type="expression" dxfId="6806" priority="6141">
      <formula>MID($I672,3,6)="000000"</formula>
    </cfRule>
    <cfRule type="expression" dxfId="6805" priority="6142">
      <formula>MID($I672,4,5)="00000"</formula>
    </cfRule>
    <cfRule type="expression" dxfId="6804" priority="6143">
      <formula>MID($I672,5,4)="0000"</formula>
    </cfRule>
    <cfRule type="expression" dxfId="6803" priority="6144">
      <formula>MID($I672,7,2)="00"</formula>
    </cfRule>
    <cfRule type="expression" dxfId="6802" priority="6145">
      <formula>MID($I672,8,1)="0"</formula>
    </cfRule>
    <cfRule type="expression" dxfId="6801" priority="6146">
      <formula>$N672="Excluído"</formula>
    </cfRule>
    <cfRule type="expression" dxfId="6800" priority="6147">
      <formula>$N672="Alterar"</formula>
    </cfRule>
    <cfRule type="expression" dxfId="6799" priority="6148">
      <formula>$N672="Excluir"</formula>
    </cfRule>
    <cfRule type="expression" dxfId="6798" priority="6149">
      <formula>$N672="Incluir"</formula>
    </cfRule>
  </conditionalFormatting>
  <conditionalFormatting sqref="F672">
    <cfRule type="expression" dxfId="6797" priority="6138">
      <formula>IF($I612="",FALSE,IF($I612&gt;9999999,IF($I612&lt;100000000,FALSE,TRUE),TRUE))</formula>
    </cfRule>
  </conditionalFormatting>
  <conditionalFormatting sqref="H672">
    <cfRule type="expression" dxfId="6796" priority="6116">
      <formula>IF($I612="",FALSE,IF($I612&gt;9999999,IF($I612&lt;100000000,FALSE,TRUE),TRUE))</formula>
    </cfRule>
  </conditionalFormatting>
  <conditionalFormatting sqref="F672:H672">
    <cfRule type="expression" dxfId="6795" priority="6117">
      <formula>MID($I612,2,7)="0000000"</formula>
    </cfRule>
    <cfRule type="expression" dxfId="6794" priority="6118">
      <formula>MID($I612,3,6)="000000"</formula>
    </cfRule>
    <cfRule type="expression" dxfId="6793" priority="6119">
      <formula>MID($I612,4,5)="00000"</formula>
    </cfRule>
    <cfRule type="expression" dxfId="6792" priority="6120">
      <formula>MID($I612,5,4)="0000"</formula>
    </cfRule>
    <cfRule type="expression" dxfId="6791" priority="6121">
      <formula>MID($I612,7,2)="00"</formula>
    </cfRule>
    <cfRule type="expression" dxfId="6790" priority="6122">
      <formula>MID($I612,8,1)="0"</formula>
    </cfRule>
    <cfRule type="expression" dxfId="6789" priority="6123">
      <formula>$N612="Excluído"</formula>
    </cfRule>
    <cfRule type="expression" dxfId="6788" priority="6124">
      <formula>$N612="Alterar"</formula>
    </cfRule>
    <cfRule type="expression" dxfId="6787" priority="6125">
      <formula>$N612="Excluir"</formula>
    </cfRule>
    <cfRule type="expression" dxfId="6786" priority="6126">
      <formula>$N612="Incluir"</formula>
    </cfRule>
  </conditionalFormatting>
  <conditionalFormatting sqref="H672 F672">
    <cfRule type="expression" dxfId="6785" priority="6127">
      <formula>IF($I600="",FALSE,IF($I600&gt;9999999,IF($I600&lt;100000000,FALSE,TRUE),TRUE))</formula>
    </cfRule>
  </conditionalFormatting>
  <conditionalFormatting sqref="H672 F672">
    <cfRule type="expression" dxfId="6784" priority="6128">
      <formula>MID($I600,2,7)="0000000"</formula>
    </cfRule>
    <cfRule type="expression" dxfId="6783" priority="6129">
      <formula>MID($I600,3,6)="000000"</formula>
    </cfRule>
    <cfRule type="expression" dxfId="6782" priority="6130">
      <formula>MID($I600,4,5)="00000"</formula>
    </cfRule>
    <cfRule type="expression" dxfId="6781" priority="6131">
      <formula>MID($I600,5,4)="0000"</formula>
    </cfRule>
    <cfRule type="expression" dxfId="6780" priority="6132">
      <formula>MID($I600,7,2)="00"</formula>
    </cfRule>
    <cfRule type="expression" dxfId="6779" priority="6133">
      <formula>MID($I600,8,1)="0"</formula>
    </cfRule>
    <cfRule type="expression" dxfId="6778" priority="6134">
      <formula>$N600="Excluído"</formula>
    </cfRule>
    <cfRule type="expression" dxfId="6777" priority="6135">
      <formula>$N600="Alterar"</formula>
    </cfRule>
    <cfRule type="expression" dxfId="6776" priority="6136">
      <formula>$N600="Excluir"</formula>
    </cfRule>
    <cfRule type="expression" dxfId="6775" priority="6137">
      <formula>$N600="Incluir"</formula>
    </cfRule>
  </conditionalFormatting>
  <conditionalFormatting sqref="B673">
    <cfRule type="expression" dxfId="6774" priority="6105">
      <formula>IF($I673="",FALSE,IF($I673&gt;9999999,IF($I673&lt;100000000,FALSE,TRUE),TRUE))</formula>
    </cfRule>
  </conditionalFormatting>
  <conditionalFormatting sqref="B673:D673">
    <cfRule type="expression" dxfId="6773" priority="6106">
      <formula>MID($I673,2,7)="0000000"</formula>
    </cfRule>
    <cfRule type="expression" dxfId="6772" priority="6107">
      <formula>MID($I673,3,6)="000000"</formula>
    </cfRule>
    <cfRule type="expression" dxfId="6771" priority="6108">
      <formula>MID($I673,4,5)="00000"</formula>
    </cfRule>
    <cfRule type="expression" dxfId="6770" priority="6109">
      <formula>MID($I673,5,4)="0000"</formula>
    </cfRule>
    <cfRule type="expression" dxfId="6769" priority="6110">
      <formula>MID($I673,7,2)="00"</formula>
    </cfRule>
    <cfRule type="expression" dxfId="6768" priority="6111">
      <formula>MID($I673,8,1)="0"</formula>
    </cfRule>
    <cfRule type="expression" dxfId="6767" priority="6112">
      <formula>$N673="Excluído"</formula>
    </cfRule>
    <cfRule type="expression" dxfId="6766" priority="6113">
      <formula>$N673="Alterar"</formula>
    </cfRule>
    <cfRule type="expression" dxfId="6765" priority="6114">
      <formula>$N673="Excluir"</formula>
    </cfRule>
    <cfRule type="expression" dxfId="6764" priority="6115">
      <formula>$N673="Incluir"</formula>
    </cfRule>
  </conditionalFormatting>
  <conditionalFormatting sqref="F673">
    <cfRule type="expression" dxfId="6763" priority="6104">
      <formula>IF($I613="",FALSE,IF($I613&gt;9999999,IF($I613&lt;100000000,FALSE,TRUE),TRUE))</formula>
    </cfRule>
  </conditionalFormatting>
  <conditionalFormatting sqref="H673">
    <cfRule type="expression" dxfId="6762" priority="6082">
      <formula>IF($I613="",FALSE,IF($I613&gt;9999999,IF($I613&lt;100000000,FALSE,TRUE),TRUE))</formula>
    </cfRule>
  </conditionalFormatting>
  <conditionalFormatting sqref="F673:H673">
    <cfRule type="expression" dxfId="6761" priority="6083">
      <formula>MID($I613,2,7)="0000000"</formula>
    </cfRule>
    <cfRule type="expression" dxfId="6760" priority="6084">
      <formula>MID($I613,3,6)="000000"</formula>
    </cfRule>
    <cfRule type="expression" dxfId="6759" priority="6085">
      <formula>MID($I613,4,5)="00000"</formula>
    </cfRule>
    <cfRule type="expression" dxfId="6758" priority="6086">
      <formula>MID($I613,5,4)="0000"</formula>
    </cfRule>
    <cfRule type="expression" dxfId="6757" priority="6087">
      <formula>MID($I613,7,2)="00"</formula>
    </cfRule>
    <cfRule type="expression" dxfId="6756" priority="6088">
      <formula>MID($I613,8,1)="0"</formula>
    </cfRule>
    <cfRule type="expression" dxfId="6755" priority="6089">
      <formula>$N613="Excluído"</formula>
    </cfRule>
    <cfRule type="expression" dxfId="6754" priority="6090">
      <formula>$N613="Alterar"</formula>
    </cfRule>
    <cfRule type="expression" dxfId="6753" priority="6091">
      <formula>$N613="Excluir"</formula>
    </cfRule>
    <cfRule type="expression" dxfId="6752" priority="6092">
      <formula>$N613="Incluir"</formula>
    </cfRule>
  </conditionalFormatting>
  <conditionalFormatting sqref="H673 F673">
    <cfRule type="expression" dxfId="6751" priority="6093">
      <formula>IF($I601="",FALSE,IF($I601&gt;9999999,IF($I601&lt;100000000,FALSE,TRUE),TRUE))</formula>
    </cfRule>
  </conditionalFormatting>
  <conditionalFormatting sqref="H673 F673">
    <cfRule type="expression" dxfId="6750" priority="6094">
      <formula>MID($I601,2,7)="0000000"</formula>
    </cfRule>
    <cfRule type="expression" dxfId="6749" priority="6095">
      <formula>MID($I601,3,6)="000000"</formula>
    </cfRule>
    <cfRule type="expression" dxfId="6748" priority="6096">
      <formula>MID($I601,4,5)="00000"</formula>
    </cfRule>
    <cfRule type="expression" dxfId="6747" priority="6097">
      <formula>MID($I601,5,4)="0000"</formula>
    </cfRule>
    <cfRule type="expression" dxfId="6746" priority="6098">
      <formula>MID($I601,7,2)="00"</formula>
    </cfRule>
    <cfRule type="expression" dxfId="6745" priority="6099">
      <formula>MID($I601,8,1)="0"</formula>
    </cfRule>
    <cfRule type="expression" dxfId="6744" priority="6100">
      <formula>$N601="Excluído"</formula>
    </cfRule>
    <cfRule type="expression" dxfId="6743" priority="6101">
      <formula>$N601="Alterar"</formula>
    </cfRule>
    <cfRule type="expression" dxfId="6742" priority="6102">
      <formula>$N601="Excluir"</formula>
    </cfRule>
    <cfRule type="expression" dxfId="6741" priority="6103">
      <formula>$N601="Incluir"</formula>
    </cfRule>
  </conditionalFormatting>
  <conditionalFormatting sqref="B674:B675">
    <cfRule type="expression" dxfId="6740" priority="6071">
      <formula>IF($I674="",FALSE,IF($I674&gt;9999999,IF($I674&lt;100000000,FALSE,TRUE),TRUE))</formula>
    </cfRule>
  </conditionalFormatting>
  <conditionalFormatting sqref="B674:D675">
    <cfRule type="expression" dxfId="6739" priority="6072">
      <formula>MID($I674,2,7)="0000000"</formula>
    </cfRule>
    <cfRule type="expression" dxfId="6738" priority="6073">
      <formula>MID($I674,3,6)="000000"</formula>
    </cfRule>
    <cfRule type="expression" dxfId="6737" priority="6074">
      <formula>MID($I674,4,5)="00000"</formula>
    </cfRule>
    <cfRule type="expression" dxfId="6736" priority="6075">
      <formula>MID($I674,5,4)="0000"</formula>
    </cfRule>
    <cfRule type="expression" dxfId="6735" priority="6076">
      <formula>MID($I674,7,2)="00"</formula>
    </cfRule>
    <cfRule type="expression" dxfId="6734" priority="6077">
      <formula>MID($I674,8,1)="0"</formula>
    </cfRule>
    <cfRule type="expression" dxfId="6733" priority="6078">
      <formula>$N674="Excluído"</formula>
    </cfRule>
    <cfRule type="expression" dxfId="6732" priority="6079">
      <formula>$N674="Alterar"</formula>
    </cfRule>
    <cfRule type="expression" dxfId="6731" priority="6080">
      <formula>$N674="Excluir"</formula>
    </cfRule>
    <cfRule type="expression" dxfId="6730" priority="6081">
      <formula>$N674="Incluir"</formula>
    </cfRule>
  </conditionalFormatting>
  <conditionalFormatting sqref="F674:F675">
    <cfRule type="expression" dxfId="6729" priority="6070">
      <formula>IF($I614="",FALSE,IF($I614&gt;9999999,IF($I614&lt;100000000,FALSE,TRUE),TRUE))</formula>
    </cfRule>
  </conditionalFormatting>
  <conditionalFormatting sqref="H674:H675">
    <cfRule type="expression" dxfId="6728" priority="6048">
      <formula>IF($I614="",FALSE,IF($I614&gt;9999999,IF($I614&lt;100000000,FALSE,TRUE),TRUE))</formula>
    </cfRule>
  </conditionalFormatting>
  <conditionalFormatting sqref="F674:H675">
    <cfRule type="expression" dxfId="6727" priority="6049">
      <formula>MID($I614,2,7)="0000000"</formula>
    </cfRule>
    <cfRule type="expression" dxfId="6726" priority="6050">
      <formula>MID($I614,3,6)="000000"</formula>
    </cfRule>
    <cfRule type="expression" dxfId="6725" priority="6051">
      <formula>MID($I614,4,5)="00000"</formula>
    </cfRule>
    <cfRule type="expression" dxfId="6724" priority="6052">
      <formula>MID($I614,5,4)="0000"</formula>
    </cfRule>
    <cfRule type="expression" dxfId="6723" priority="6053">
      <formula>MID($I614,7,2)="00"</formula>
    </cfRule>
    <cfRule type="expression" dxfId="6722" priority="6054">
      <formula>MID($I614,8,1)="0"</formula>
    </cfRule>
    <cfRule type="expression" dxfId="6721" priority="6055">
      <formula>$N614="Excluído"</formula>
    </cfRule>
    <cfRule type="expression" dxfId="6720" priority="6056">
      <formula>$N614="Alterar"</formula>
    </cfRule>
    <cfRule type="expression" dxfId="6719" priority="6057">
      <formula>$N614="Excluir"</formula>
    </cfRule>
    <cfRule type="expression" dxfId="6718" priority="6058">
      <formula>$N614="Incluir"</formula>
    </cfRule>
  </conditionalFormatting>
  <conditionalFormatting sqref="H674:H675 F674:F675">
    <cfRule type="expression" dxfId="6717" priority="6059">
      <formula>IF($I602="",FALSE,IF($I602&gt;9999999,IF($I602&lt;100000000,FALSE,TRUE),TRUE))</formula>
    </cfRule>
  </conditionalFormatting>
  <conditionalFormatting sqref="H674:H675 F674:F675">
    <cfRule type="expression" dxfId="6716" priority="6060">
      <formula>MID($I602,2,7)="0000000"</formula>
    </cfRule>
    <cfRule type="expression" dxfId="6715" priority="6061">
      <formula>MID($I602,3,6)="000000"</formula>
    </cfRule>
    <cfRule type="expression" dxfId="6714" priority="6062">
      <formula>MID($I602,4,5)="00000"</formula>
    </cfRule>
    <cfRule type="expression" dxfId="6713" priority="6063">
      <formula>MID($I602,5,4)="0000"</formula>
    </cfRule>
    <cfRule type="expression" dxfId="6712" priority="6064">
      <formula>MID($I602,7,2)="00"</formula>
    </cfRule>
    <cfRule type="expression" dxfId="6711" priority="6065">
      <formula>MID($I602,8,1)="0"</formula>
    </cfRule>
    <cfRule type="expression" dxfId="6710" priority="6066">
      <formula>$N602="Excluído"</formula>
    </cfRule>
    <cfRule type="expression" dxfId="6709" priority="6067">
      <formula>$N602="Alterar"</formula>
    </cfRule>
    <cfRule type="expression" dxfId="6708" priority="6068">
      <formula>$N602="Excluir"</formula>
    </cfRule>
    <cfRule type="expression" dxfId="6707" priority="6069">
      <formula>$N602="Incluir"</formula>
    </cfRule>
  </conditionalFormatting>
  <conditionalFormatting sqref="B676:B683">
    <cfRule type="expression" dxfId="6706" priority="6014">
      <formula>IF($I676="",FALSE,IF($I676&gt;9999999,IF($I676&lt;100000000,FALSE,TRUE),TRUE))</formula>
    </cfRule>
  </conditionalFormatting>
  <conditionalFormatting sqref="B676:D683">
    <cfRule type="expression" dxfId="6705" priority="6015">
      <formula>MID($I676,2,7)="0000000"</formula>
    </cfRule>
    <cfRule type="expression" dxfId="6704" priority="6016">
      <formula>MID($I676,3,6)="000000"</formula>
    </cfRule>
    <cfRule type="expression" dxfId="6703" priority="6017">
      <formula>MID($I676,4,5)="00000"</formula>
    </cfRule>
    <cfRule type="expression" dxfId="6702" priority="6018">
      <formula>MID($I676,5,4)="0000"</formula>
    </cfRule>
    <cfRule type="expression" dxfId="6701" priority="6019">
      <formula>MID($I676,7,2)="00"</formula>
    </cfRule>
    <cfRule type="expression" dxfId="6700" priority="6020">
      <formula>MID($I676,8,1)="0"</formula>
    </cfRule>
    <cfRule type="expression" dxfId="6699" priority="6021">
      <formula>$N676="Excluído"</formula>
    </cfRule>
    <cfRule type="expression" dxfId="6698" priority="6022">
      <formula>$N676="Alterar"</formula>
    </cfRule>
    <cfRule type="expression" dxfId="6697" priority="6023">
      <formula>$N676="Excluir"</formula>
    </cfRule>
    <cfRule type="expression" dxfId="6696" priority="6024">
      <formula>$N676="Incluir"</formula>
    </cfRule>
  </conditionalFormatting>
  <conditionalFormatting sqref="F678:F683">
    <cfRule type="expression" dxfId="6695" priority="6047">
      <formula>IF($I616="",FALSE,IF($I616&gt;9999999,IF($I616&lt;100000000,FALSE,TRUE),TRUE))</formula>
    </cfRule>
  </conditionalFormatting>
  <conditionalFormatting sqref="H678:H683">
    <cfRule type="expression" dxfId="6694" priority="6025">
      <formula>IF($I616="",FALSE,IF($I616&gt;9999999,IF($I616&lt;100000000,FALSE,TRUE),TRUE))</formula>
    </cfRule>
  </conditionalFormatting>
  <conditionalFormatting sqref="F678:H683">
    <cfRule type="expression" dxfId="6693" priority="6026">
      <formula>MID($I616,2,7)="0000000"</formula>
    </cfRule>
    <cfRule type="expression" dxfId="6692" priority="6027">
      <formula>MID($I616,3,6)="000000"</formula>
    </cfRule>
    <cfRule type="expression" dxfId="6691" priority="6028">
      <formula>MID($I616,4,5)="00000"</formula>
    </cfRule>
    <cfRule type="expression" dxfId="6690" priority="6029">
      <formula>MID($I616,5,4)="0000"</formula>
    </cfRule>
    <cfRule type="expression" dxfId="6689" priority="6030">
      <formula>MID($I616,7,2)="00"</formula>
    </cfRule>
    <cfRule type="expression" dxfId="6688" priority="6031">
      <formula>MID($I616,8,1)="0"</formula>
    </cfRule>
    <cfRule type="expression" dxfId="6687" priority="6032">
      <formula>$N616="Excluído"</formula>
    </cfRule>
    <cfRule type="expression" dxfId="6686" priority="6033">
      <formula>$N616="Alterar"</formula>
    </cfRule>
    <cfRule type="expression" dxfId="6685" priority="6034">
      <formula>$N616="Excluir"</formula>
    </cfRule>
    <cfRule type="expression" dxfId="6684" priority="6035">
      <formula>$N616="Incluir"</formula>
    </cfRule>
  </conditionalFormatting>
  <conditionalFormatting sqref="H678:H683 F678:F683 H702 F702 E717 H781 F781">
    <cfRule type="expression" dxfId="6683" priority="6036">
      <formula>IF($I604="",FALSE,IF($I604&gt;9999999,IF($I604&lt;100000000,FALSE,TRUE),TRUE))</formula>
    </cfRule>
  </conditionalFormatting>
  <conditionalFormatting sqref="H678:H683 F678:F683 H702 F702 E717 H781 F781">
    <cfRule type="expression" dxfId="6682" priority="6037">
      <formula>MID($I604,2,7)="0000000"</formula>
    </cfRule>
    <cfRule type="expression" dxfId="6681" priority="6038">
      <formula>MID($I604,3,6)="000000"</formula>
    </cfRule>
    <cfRule type="expression" dxfId="6680" priority="6039">
      <formula>MID($I604,4,5)="00000"</formula>
    </cfRule>
    <cfRule type="expression" dxfId="6679" priority="6040">
      <formula>MID($I604,5,4)="0000"</formula>
    </cfRule>
    <cfRule type="expression" dxfId="6678" priority="6041">
      <formula>MID($I604,7,2)="00"</formula>
    </cfRule>
    <cfRule type="expression" dxfId="6677" priority="6042">
      <formula>MID($I604,8,1)="0"</formula>
    </cfRule>
    <cfRule type="expression" dxfId="6676" priority="6043">
      <formula>$N604="Excluído"</formula>
    </cfRule>
    <cfRule type="expression" dxfId="6675" priority="6044">
      <formula>$N604="Alterar"</formula>
    </cfRule>
    <cfRule type="expression" dxfId="6674" priority="6045">
      <formula>$N604="Excluir"</formula>
    </cfRule>
    <cfRule type="expression" dxfId="6673" priority="6046">
      <formula>$N604="Incluir"</formula>
    </cfRule>
  </conditionalFormatting>
  <conditionalFormatting sqref="B684">
    <cfRule type="expression" dxfId="6672" priority="6003">
      <formula>IF($I684="",FALSE,IF($I684&gt;9999999,IF($I684&lt;100000000,FALSE,TRUE),TRUE))</formula>
    </cfRule>
  </conditionalFormatting>
  <conditionalFormatting sqref="B684:D684">
    <cfRule type="expression" dxfId="6671" priority="6004">
      <formula>MID($I684,2,7)="0000000"</formula>
    </cfRule>
    <cfRule type="expression" dxfId="6670" priority="6005">
      <formula>MID($I684,3,6)="000000"</formula>
    </cfRule>
    <cfRule type="expression" dxfId="6669" priority="6006">
      <formula>MID($I684,4,5)="00000"</formula>
    </cfRule>
    <cfRule type="expression" dxfId="6668" priority="6007">
      <formula>MID($I684,5,4)="0000"</formula>
    </cfRule>
    <cfRule type="expression" dxfId="6667" priority="6008">
      <formula>MID($I684,7,2)="00"</formula>
    </cfRule>
    <cfRule type="expression" dxfId="6666" priority="6009">
      <formula>MID($I684,8,1)="0"</formula>
    </cfRule>
    <cfRule type="expression" dxfId="6665" priority="6010">
      <formula>$N684="Excluído"</formula>
    </cfRule>
    <cfRule type="expression" dxfId="6664" priority="6011">
      <formula>$N684="Alterar"</formula>
    </cfRule>
    <cfRule type="expression" dxfId="6663" priority="6012">
      <formula>$N684="Excluir"</formula>
    </cfRule>
    <cfRule type="expression" dxfId="6662" priority="6013">
      <formula>$N684="Incluir"</formula>
    </cfRule>
  </conditionalFormatting>
  <conditionalFormatting sqref="F684">
    <cfRule type="expression" dxfId="6661" priority="6002">
      <formula>IF($I622="",FALSE,IF($I622&gt;9999999,IF($I622&lt;100000000,FALSE,TRUE),TRUE))</formula>
    </cfRule>
  </conditionalFormatting>
  <conditionalFormatting sqref="H684">
    <cfRule type="expression" dxfId="6660" priority="5980">
      <formula>IF($I622="",FALSE,IF($I622&gt;9999999,IF($I622&lt;100000000,FALSE,TRUE),TRUE))</formula>
    </cfRule>
  </conditionalFormatting>
  <conditionalFormatting sqref="F684:H684">
    <cfRule type="expression" dxfId="6659" priority="5981">
      <formula>MID($I622,2,7)="0000000"</formula>
    </cfRule>
    <cfRule type="expression" dxfId="6658" priority="5982">
      <formula>MID($I622,3,6)="000000"</formula>
    </cfRule>
    <cfRule type="expression" dxfId="6657" priority="5983">
      <formula>MID($I622,4,5)="00000"</formula>
    </cfRule>
    <cfRule type="expression" dxfId="6656" priority="5984">
      <formula>MID($I622,5,4)="0000"</formula>
    </cfRule>
    <cfRule type="expression" dxfId="6655" priority="5985">
      <formula>MID($I622,7,2)="00"</formula>
    </cfRule>
    <cfRule type="expression" dxfId="6654" priority="5986">
      <formula>MID($I622,8,1)="0"</formula>
    </cfRule>
    <cfRule type="expression" dxfId="6653" priority="5987">
      <formula>$N622="Excluído"</formula>
    </cfRule>
    <cfRule type="expression" dxfId="6652" priority="5988">
      <formula>$N622="Alterar"</formula>
    </cfRule>
    <cfRule type="expression" dxfId="6651" priority="5989">
      <formula>$N622="Excluir"</formula>
    </cfRule>
    <cfRule type="expression" dxfId="6650" priority="5990">
      <formula>$N622="Incluir"</formula>
    </cfRule>
  </conditionalFormatting>
  <conditionalFormatting sqref="H684 F684">
    <cfRule type="expression" dxfId="6649" priority="5991">
      <formula>IF($I610="",FALSE,IF($I610&gt;9999999,IF($I610&lt;100000000,FALSE,TRUE),TRUE))</formula>
    </cfRule>
  </conditionalFormatting>
  <conditionalFormatting sqref="H684 F684">
    <cfRule type="expression" dxfId="6648" priority="5992">
      <formula>MID($I610,2,7)="0000000"</formula>
    </cfRule>
    <cfRule type="expression" dxfId="6647" priority="5993">
      <formula>MID($I610,3,6)="000000"</formula>
    </cfRule>
    <cfRule type="expression" dxfId="6646" priority="5994">
      <formula>MID($I610,4,5)="00000"</formula>
    </cfRule>
    <cfRule type="expression" dxfId="6645" priority="5995">
      <formula>MID($I610,5,4)="0000"</formula>
    </cfRule>
    <cfRule type="expression" dxfId="6644" priority="5996">
      <formula>MID($I610,7,2)="00"</formula>
    </cfRule>
    <cfRule type="expression" dxfId="6643" priority="5997">
      <formula>MID($I610,8,1)="0"</formula>
    </cfRule>
    <cfRule type="expression" dxfId="6642" priority="5998">
      <formula>$N610="Excluído"</formula>
    </cfRule>
    <cfRule type="expression" dxfId="6641" priority="5999">
      <formula>$N610="Alterar"</formula>
    </cfRule>
    <cfRule type="expression" dxfId="6640" priority="6000">
      <formula>$N610="Excluir"</formula>
    </cfRule>
    <cfRule type="expression" dxfId="6639" priority="6001">
      <formula>$N610="Incluir"</formula>
    </cfRule>
  </conditionalFormatting>
  <conditionalFormatting sqref="B685">
    <cfRule type="expression" dxfId="6638" priority="5969">
      <formula>IF($I685="",FALSE,IF($I685&gt;9999999,IF($I685&lt;100000000,FALSE,TRUE),TRUE))</formula>
    </cfRule>
  </conditionalFormatting>
  <conditionalFormatting sqref="B685:D685">
    <cfRule type="expression" dxfId="6637" priority="5970">
      <formula>MID($I685,2,7)="0000000"</formula>
    </cfRule>
    <cfRule type="expression" dxfId="6636" priority="5971">
      <formula>MID($I685,3,6)="000000"</formula>
    </cfRule>
    <cfRule type="expression" dxfId="6635" priority="5972">
      <formula>MID($I685,4,5)="00000"</formula>
    </cfRule>
    <cfRule type="expression" dxfId="6634" priority="5973">
      <formula>MID($I685,5,4)="0000"</formula>
    </cfRule>
    <cfRule type="expression" dxfId="6633" priority="5974">
      <formula>MID($I685,7,2)="00"</formula>
    </cfRule>
    <cfRule type="expression" dxfId="6632" priority="5975">
      <formula>MID($I685,8,1)="0"</formula>
    </cfRule>
    <cfRule type="expression" dxfId="6631" priority="5976">
      <formula>$N685="Excluído"</formula>
    </cfRule>
    <cfRule type="expression" dxfId="6630" priority="5977">
      <formula>$N685="Alterar"</formula>
    </cfRule>
    <cfRule type="expression" dxfId="6629" priority="5978">
      <formula>$N685="Excluir"</formula>
    </cfRule>
    <cfRule type="expression" dxfId="6628" priority="5979">
      <formula>$N685="Incluir"</formula>
    </cfRule>
  </conditionalFormatting>
  <conditionalFormatting sqref="F686">
    <cfRule type="expression" dxfId="6627" priority="5968">
      <formula>IF($I624="",FALSE,IF($I624&gt;9999999,IF($I624&lt;100000000,FALSE,TRUE),TRUE))</formula>
    </cfRule>
  </conditionalFormatting>
  <conditionalFormatting sqref="H686">
    <cfRule type="expression" dxfId="6626" priority="5946">
      <formula>IF($I624="",FALSE,IF($I624&gt;9999999,IF($I624&lt;100000000,FALSE,TRUE),TRUE))</formula>
    </cfRule>
  </conditionalFormatting>
  <conditionalFormatting sqref="F686:H686">
    <cfRule type="expression" dxfId="6625" priority="5947">
      <formula>MID($I624,2,7)="0000000"</formula>
    </cfRule>
    <cfRule type="expression" dxfId="6624" priority="5948">
      <formula>MID($I624,3,6)="000000"</formula>
    </cfRule>
    <cfRule type="expression" dxfId="6623" priority="5949">
      <formula>MID($I624,4,5)="00000"</formula>
    </cfRule>
    <cfRule type="expression" dxfId="6622" priority="5950">
      <formula>MID($I624,5,4)="0000"</formula>
    </cfRule>
    <cfRule type="expression" dxfId="6621" priority="5951">
      <formula>MID($I624,7,2)="00"</formula>
    </cfRule>
    <cfRule type="expression" dxfId="6620" priority="5952">
      <formula>MID($I624,8,1)="0"</formula>
    </cfRule>
    <cfRule type="expression" dxfId="6619" priority="5953">
      <formula>$N624="Excluído"</formula>
    </cfRule>
    <cfRule type="expression" dxfId="6618" priority="5954">
      <formula>$N624="Alterar"</formula>
    </cfRule>
    <cfRule type="expression" dxfId="6617" priority="5955">
      <formula>$N624="Excluir"</formula>
    </cfRule>
    <cfRule type="expression" dxfId="6616" priority="5956">
      <formula>$N624="Incluir"</formula>
    </cfRule>
  </conditionalFormatting>
  <conditionalFormatting sqref="H686 F686">
    <cfRule type="expression" dxfId="6615" priority="5957">
      <formula>IF($I612="",FALSE,IF($I612&gt;9999999,IF($I612&lt;100000000,FALSE,TRUE),TRUE))</formula>
    </cfRule>
  </conditionalFormatting>
  <conditionalFormatting sqref="H686 F686">
    <cfRule type="expression" dxfId="6614" priority="5958">
      <formula>MID($I612,2,7)="0000000"</formula>
    </cfRule>
    <cfRule type="expression" dxfId="6613" priority="5959">
      <formula>MID($I612,3,6)="000000"</formula>
    </cfRule>
    <cfRule type="expression" dxfId="6612" priority="5960">
      <formula>MID($I612,4,5)="00000"</formula>
    </cfRule>
    <cfRule type="expression" dxfId="6611" priority="5961">
      <formula>MID($I612,5,4)="0000"</formula>
    </cfRule>
    <cfRule type="expression" dxfId="6610" priority="5962">
      <formula>MID($I612,7,2)="00"</formula>
    </cfRule>
    <cfRule type="expression" dxfId="6609" priority="5963">
      <formula>MID($I612,8,1)="0"</formula>
    </cfRule>
    <cfRule type="expression" dxfId="6608" priority="5964">
      <formula>$N612="Excluído"</formula>
    </cfRule>
    <cfRule type="expression" dxfId="6607" priority="5965">
      <formula>$N612="Alterar"</formula>
    </cfRule>
    <cfRule type="expression" dxfId="6606" priority="5966">
      <formula>$N612="Excluir"</formula>
    </cfRule>
    <cfRule type="expression" dxfId="6605" priority="5967">
      <formula>$N612="Incluir"</formula>
    </cfRule>
  </conditionalFormatting>
  <conditionalFormatting sqref="F685">
    <cfRule type="expression" dxfId="6604" priority="5945">
      <formula>IF($I623="",FALSE,IF($I623&gt;9999999,IF($I623&lt;100000000,FALSE,TRUE),TRUE))</formula>
    </cfRule>
  </conditionalFormatting>
  <conditionalFormatting sqref="H685">
    <cfRule type="expression" dxfId="6603" priority="5923">
      <formula>IF($I623="",FALSE,IF($I623&gt;9999999,IF($I623&lt;100000000,FALSE,TRUE),TRUE))</formula>
    </cfRule>
  </conditionalFormatting>
  <conditionalFormatting sqref="F685:H685">
    <cfRule type="expression" dxfId="6602" priority="5924">
      <formula>MID($I623,2,7)="0000000"</formula>
    </cfRule>
    <cfRule type="expression" dxfId="6601" priority="5925">
      <formula>MID($I623,3,6)="000000"</formula>
    </cfRule>
    <cfRule type="expression" dxfId="6600" priority="5926">
      <formula>MID($I623,4,5)="00000"</formula>
    </cfRule>
    <cfRule type="expression" dxfId="6599" priority="5927">
      <formula>MID($I623,5,4)="0000"</formula>
    </cfRule>
    <cfRule type="expression" dxfId="6598" priority="5928">
      <formula>MID($I623,7,2)="00"</formula>
    </cfRule>
    <cfRule type="expression" dxfId="6597" priority="5929">
      <formula>MID($I623,8,1)="0"</formula>
    </cfRule>
    <cfRule type="expression" dxfId="6596" priority="5930">
      <formula>$N623="Excluído"</formula>
    </cfRule>
    <cfRule type="expression" dxfId="6595" priority="5931">
      <formula>$N623="Alterar"</formula>
    </cfRule>
    <cfRule type="expression" dxfId="6594" priority="5932">
      <formula>$N623="Excluir"</formula>
    </cfRule>
    <cfRule type="expression" dxfId="6593" priority="5933">
      <formula>$N623="Incluir"</formula>
    </cfRule>
  </conditionalFormatting>
  <conditionalFormatting sqref="H685 F685">
    <cfRule type="expression" dxfId="6592" priority="5934">
      <formula>IF($I611="",FALSE,IF($I611&gt;9999999,IF($I611&lt;100000000,FALSE,TRUE),TRUE))</formula>
    </cfRule>
  </conditionalFormatting>
  <conditionalFormatting sqref="H685 F685">
    <cfRule type="expression" dxfId="6591" priority="5935">
      <formula>MID($I611,2,7)="0000000"</formula>
    </cfRule>
    <cfRule type="expression" dxfId="6590" priority="5936">
      <formula>MID($I611,3,6)="000000"</formula>
    </cfRule>
    <cfRule type="expression" dxfId="6589" priority="5937">
      <formula>MID($I611,4,5)="00000"</formula>
    </cfRule>
    <cfRule type="expression" dxfId="6588" priority="5938">
      <formula>MID($I611,5,4)="0000"</formula>
    </cfRule>
    <cfRule type="expression" dxfId="6587" priority="5939">
      <formula>MID($I611,7,2)="00"</formula>
    </cfRule>
    <cfRule type="expression" dxfId="6586" priority="5940">
      <formula>MID($I611,8,1)="0"</formula>
    </cfRule>
    <cfRule type="expression" dxfId="6585" priority="5941">
      <formula>$N611="Excluído"</formula>
    </cfRule>
    <cfRule type="expression" dxfId="6584" priority="5942">
      <formula>$N611="Alterar"</formula>
    </cfRule>
    <cfRule type="expression" dxfId="6583" priority="5943">
      <formula>$N611="Excluir"</formula>
    </cfRule>
    <cfRule type="expression" dxfId="6582" priority="5944">
      <formula>$N611="Incluir"</formula>
    </cfRule>
  </conditionalFormatting>
  <conditionalFormatting sqref="B687">
    <cfRule type="expression" dxfId="6581" priority="5912">
      <formula>IF($I687="",FALSE,IF($I687&gt;9999999,IF($I687&lt;100000000,FALSE,TRUE),TRUE))</formula>
    </cfRule>
  </conditionalFormatting>
  <conditionalFormatting sqref="B687:D687">
    <cfRule type="expression" dxfId="6580" priority="5913">
      <formula>MID($I687,2,7)="0000000"</formula>
    </cfRule>
    <cfRule type="expression" dxfId="6579" priority="5914">
      <formula>MID($I687,3,6)="000000"</formula>
    </cfRule>
    <cfRule type="expression" dxfId="6578" priority="5915">
      <formula>MID($I687,4,5)="00000"</formula>
    </cfRule>
    <cfRule type="expression" dxfId="6577" priority="5916">
      <formula>MID($I687,5,4)="0000"</formula>
    </cfRule>
    <cfRule type="expression" dxfId="6576" priority="5917">
      <formula>MID($I687,7,2)="00"</formula>
    </cfRule>
    <cfRule type="expression" dxfId="6575" priority="5918">
      <formula>MID($I687,8,1)="0"</formula>
    </cfRule>
    <cfRule type="expression" dxfId="6574" priority="5919">
      <formula>$N687="Excluído"</formula>
    </cfRule>
    <cfRule type="expression" dxfId="6573" priority="5920">
      <formula>$N687="Alterar"</formula>
    </cfRule>
    <cfRule type="expression" dxfId="6572" priority="5921">
      <formula>$N687="Excluir"</formula>
    </cfRule>
    <cfRule type="expression" dxfId="6571" priority="5922">
      <formula>$N687="Incluir"</formula>
    </cfRule>
  </conditionalFormatting>
  <conditionalFormatting sqref="B688">
    <cfRule type="expression" dxfId="6570" priority="5901">
      <formula>IF($I688="",FALSE,IF($I688&gt;9999999,IF($I688&lt;100000000,FALSE,TRUE),TRUE))</formula>
    </cfRule>
  </conditionalFormatting>
  <conditionalFormatting sqref="B688:D688">
    <cfRule type="expression" dxfId="6569" priority="5902">
      <formula>MID($I688,2,7)="0000000"</formula>
    </cfRule>
    <cfRule type="expression" dxfId="6568" priority="5903">
      <formula>MID($I688,3,6)="000000"</formula>
    </cfRule>
    <cfRule type="expression" dxfId="6567" priority="5904">
      <formula>MID($I688,4,5)="00000"</formula>
    </cfRule>
    <cfRule type="expression" dxfId="6566" priority="5905">
      <formula>MID($I688,5,4)="0000"</formula>
    </cfRule>
    <cfRule type="expression" dxfId="6565" priority="5906">
      <formula>MID($I688,7,2)="00"</formula>
    </cfRule>
    <cfRule type="expression" dxfId="6564" priority="5907">
      <formula>MID($I688,8,1)="0"</formula>
    </cfRule>
    <cfRule type="expression" dxfId="6563" priority="5908">
      <formula>$N688="Excluído"</formula>
    </cfRule>
    <cfRule type="expression" dxfId="6562" priority="5909">
      <formula>$N688="Alterar"</formula>
    </cfRule>
    <cfRule type="expression" dxfId="6561" priority="5910">
      <formula>$N688="Excluir"</formula>
    </cfRule>
    <cfRule type="expression" dxfId="6560" priority="5911">
      <formula>$N688="Incluir"</formula>
    </cfRule>
  </conditionalFormatting>
  <conditionalFormatting sqref="B689">
    <cfRule type="expression" dxfId="6559" priority="5890">
      <formula>IF($I689="",FALSE,IF($I689&gt;9999999,IF($I689&lt;100000000,FALSE,TRUE),TRUE))</formula>
    </cfRule>
  </conditionalFormatting>
  <conditionalFormatting sqref="B689:D689">
    <cfRule type="expression" dxfId="6558" priority="5891">
      <formula>MID($I689,2,7)="0000000"</formula>
    </cfRule>
    <cfRule type="expression" dxfId="6557" priority="5892">
      <formula>MID($I689,3,6)="000000"</formula>
    </cfRule>
    <cfRule type="expression" dxfId="6556" priority="5893">
      <formula>MID($I689,4,5)="00000"</formula>
    </cfRule>
    <cfRule type="expression" dxfId="6555" priority="5894">
      <formula>MID($I689,5,4)="0000"</formula>
    </cfRule>
    <cfRule type="expression" dxfId="6554" priority="5895">
      <formula>MID($I689,7,2)="00"</formula>
    </cfRule>
    <cfRule type="expression" dxfId="6553" priority="5896">
      <formula>MID($I689,8,1)="0"</formula>
    </cfRule>
    <cfRule type="expression" dxfId="6552" priority="5897">
      <formula>$N689="Excluído"</formula>
    </cfRule>
    <cfRule type="expression" dxfId="6551" priority="5898">
      <formula>$N689="Alterar"</formula>
    </cfRule>
    <cfRule type="expression" dxfId="6550" priority="5899">
      <formula>$N689="Excluir"</formula>
    </cfRule>
    <cfRule type="expression" dxfId="6549" priority="5900">
      <formula>$N689="Incluir"</formula>
    </cfRule>
  </conditionalFormatting>
  <conditionalFormatting sqref="B690">
    <cfRule type="expression" dxfId="6548" priority="5879">
      <formula>IF($I690="",FALSE,IF($I690&gt;9999999,IF($I690&lt;100000000,FALSE,TRUE),TRUE))</formula>
    </cfRule>
  </conditionalFormatting>
  <conditionalFormatting sqref="B690:D690">
    <cfRule type="expression" dxfId="6547" priority="5880">
      <formula>MID($I690,2,7)="0000000"</formula>
    </cfRule>
    <cfRule type="expression" dxfId="6546" priority="5881">
      <formula>MID($I690,3,6)="000000"</formula>
    </cfRule>
    <cfRule type="expression" dxfId="6545" priority="5882">
      <formula>MID($I690,4,5)="00000"</formula>
    </cfRule>
    <cfRule type="expression" dxfId="6544" priority="5883">
      <formula>MID($I690,5,4)="0000"</formula>
    </cfRule>
    <cfRule type="expression" dxfId="6543" priority="5884">
      <formula>MID($I690,7,2)="00"</formula>
    </cfRule>
    <cfRule type="expression" dxfId="6542" priority="5885">
      <formula>MID($I690,8,1)="0"</formula>
    </cfRule>
    <cfRule type="expression" dxfId="6541" priority="5886">
      <formula>$N690="Excluído"</formula>
    </cfRule>
    <cfRule type="expression" dxfId="6540" priority="5887">
      <formula>$N690="Alterar"</formula>
    </cfRule>
    <cfRule type="expression" dxfId="6539" priority="5888">
      <formula>$N690="Excluir"</formula>
    </cfRule>
    <cfRule type="expression" dxfId="6538" priority="5889">
      <formula>$N690="Incluir"</formula>
    </cfRule>
  </conditionalFormatting>
  <conditionalFormatting sqref="B717">
    <cfRule type="expression" dxfId="6537" priority="5653">
      <formula>IF($I717="",FALSE,IF($I717&gt;9999999,IF($I717&lt;100000000,FALSE,TRUE),TRUE))</formula>
    </cfRule>
  </conditionalFormatting>
  <conditionalFormatting sqref="B691">
    <cfRule type="expression" dxfId="6536" priority="5868">
      <formula>IF($I691="",FALSE,IF($I691&gt;9999999,IF($I691&lt;100000000,FALSE,TRUE),TRUE))</formula>
    </cfRule>
  </conditionalFormatting>
  <conditionalFormatting sqref="B691:D691">
    <cfRule type="expression" dxfId="6535" priority="5869">
      <formula>MID($I691,2,7)="0000000"</formula>
    </cfRule>
    <cfRule type="expression" dxfId="6534" priority="5870">
      <formula>MID($I691,3,6)="000000"</formula>
    </cfRule>
    <cfRule type="expression" dxfId="6533" priority="5871">
      <formula>MID($I691,4,5)="00000"</formula>
    </cfRule>
    <cfRule type="expression" dxfId="6532" priority="5872">
      <formula>MID($I691,5,4)="0000"</formula>
    </cfRule>
    <cfRule type="expression" dxfId="6531" priority="5873">
      <formula>MID($I691,7,2)="00"</formula>
    </cfRule>
    <cfRule type="expression" dxfId="6530" priority="5874">
      <formula>MID($I691,8,1)="0"</formula>
    </cfRule>
    <cfRule type="expression" dxfId="6529" priority="5875">
      <formula>$N691="Excluído"</formula>
    </cfRule>
    <cfRule type="expression" dxfId="6528" priority="5876">
      <formula>$N691="Alterar"</formula>
    </cfRule>
    <cfRule type="expression" dxfId="6527" priority="5877">
      <formula>$N691="Excluir"</formula>
    </cfRule>
    <cfRule type="expression" dxfId="6526" priority="5878">
      <formula>$N691="Incluir"</formula>
    </cfRule>
  </conditionalFormatting>
  <conditionalFormatting sqref="E691">
    <cfRule type="expression" dxfId="6525" priority="5867">
      <formula>IF($I629="",FALSE,IF($I629&gt;9999999,IF($I629&lt;100000000,FALSE,TRUE),TRUE))</formula>
    </cfRule>
  </conditionalFormatting>
  <conditionalFormatting sqref="E691">
    <cfRule type="expression" dxfId="6524" priority="5846">
      <formula>MID($I629,2,7)="0000000"</formula>
    </cfRule>
    <cfRule type="expression" dxfId="6523" priority="5847">
      <formula>MID($I629,3,6)="000000"</formula>
    </cfRule>
    <cfRule type="expression" dxfId="6522" priority="5848">
      <formula>MID($I629,4,5)="00000"</formula>
    </cfRule>
    <cfRule type="expression" dxfId="6521" priority="5849">
      <formula>MID($I629,5,4)="0000"</formula>
    </cfRule>
    <cfRule type="expression" dxfId="6520" priority="5850">
      <formula>MID($I629,7,2)="00"</formula>
    </cfRule>
    <cfRule type="expression" dxfId="6519" priority="5851">
      <formula>MID($I629,8,1)="0"</formula>
    </cfRule>
    <cfRule type="expression" dxfId="6518" priority="5852">
      <formula>$N629="Excluído"</formula>
    </cfRule>
    <cfRule type="expression" dxfId="6517" priority="5853">
      <formula>$N629="Alterar"</formula>
    </cfRule>
    <cfRule type="expression" dxfId="6516" priority="5854">
      <formula>$N629="Excluir"</formula>
    </cfRule>
    <cfRule type="expression" dxfId="6515" priority="5855">
      <formula>$N629="Incluir"</formula>
    </cfRule>
  </conditionalFormatting>
  <conditionalFormatting sqref="E691">
    <cfRule type="expression" dxfId="6514" priority="5856">
      <formula>IF($I617="",FALSE,IF($I617&gt;9999999,IF($I617&lt;100000000,FALSE,TRUE),TRUE))</formula>
    </cfRule>
  </conditionalFormatting>
  <conditionalFormatting sqref="E691">
    <cfRule type="expression" dxfId="6513" priority="5857">
      <formula>MID($I617,2,7)="0000000"</formula>
    </cfRule>
    <cfRule type="expression" dxfId="6512" priority="5858">
      <formula>MID($I617,3,6)="000000"</formula>
    </cfRule>
    <cfRule type="expression" dxfId="6511" priority="5859">
      <formula>MID($I617,4,5)="00000"</formula>
    </cfRule>
    <cfRule type="expression" dxfId="6510" priority="5860">
      <formula>MID($I617,5,4)="0000"</formula>
    </cfRule>
    <cfRule type="expression" dxfId="6509" priority="5861">
      <formula>MID($I617,7,2)="00"</formula>
    </cfRule>
    <cfRule type="expression" dxfId="6508" priority="5862">
      <formula>MID($I617,8,1)="0"</formula>
    </cfRule>
    <cfRule type="expression" dxfId="6507" priority="5863">
      <formula>$N617="Excluído"</formula>
    </cfRule>
    <cfRule type="expression" dxfId="6506" priority="5864">
      <formula>$N617="Alterar"</formula>
    </cfRule>
    <cfRule type="expression" dxfId="6505" priority="5865">
      <formula>$N617="Excluir"</formula>
    </cfRule>
    <cfRule type="expression" dxfId="6504" priority="5866">
      <formula>$N617="Incluir"</formula>
    </cfRule>
  </conditionalFormatting>
  <conditionalFormatting sqref="B692:B695">
    <cfRule type="expression" dxfId="6503" priority="5835">
      <formula>IF($I692="",FALSE,IF($I692&gt;9999999,IF($I692&lt;100000000,FALSE,TRUE),TRUE))</formula>
    </cfRule>
  </conditionalFormatting>
  <conditionalFormatting sqref="B692:D695">
    <cfRule type="expression" dxfId="6502" priority="5836">
      <formula>MID($I692,2,7)="0000000"</formula>
    </cfRule>
    <cfRule type="expression" dxfId="6501" priority="5837">
      <formula>MID($I692,3,6)="000000"</formula>
    </cfRule>
    <cfRule type="expression" dxfId="6500" priority="5838">
      <formula>MID($I692,4,5)="00000"</formula>
    </cfRule>
    <cfRule type="expression" dxfId="6499" priority="5839">
      <formula>MID($I692,5,4)="0000"</formula>
    </cfRule>
    <cfRule type="expression" dxfId="6498" priority="5840">
      <formula>MID($I692,7,2)="00"</formula>
    </cfRule>
    <cfRule type="expression" dxfId="6497" priority="5841">
      <formula>MID($I692,8,1)="0"</formula>
    </cfRule>
    <cfRule type="expression" dxfId="6496" priority="5842">
      <formula>$N692="Excluído"</formula>
    </cfRule>
    <cfRule type="expression" dxfId="6495" priority="5843">
      <formula>$N692="Alterar"</formula>
    </cfRule>
    <cfRule type="expression" dxfId="6494" priority="5844">
      <formula>$N692="Excluir"</formula>
    </cfRule>
    <cfRule type="expression" dxfId="6493" priority="5845">
      <formula>$N692="Incluir"</formula>
    </cfRule>
  </conditionalFormatting>
  <conditionalFormatting sqref="B696:B697">
    <cfRule type="expression" dxfId="6492" priority="5824">
      <formula>IF($I696="",FALSE,IF($I696&gt;9999999,IF($I696&lt;100000000,FALSE,TRUE),TRUE))</formula>
    </cfRule>
  </conditionalFormatting>
  <conditionalFormatting sqref="B696:D697">
    <cfRule type="expression" dxfId="6491" priority="5825">
      <formula>MID($I696,2,7)="0000000"</formula>
    </cfRule>
    <cfRule type="expression" dxfId="6490" priority="5826">
      <formula>MID($I696,3,6)="000000"</formula>
    </cfRule>
    <cfRule type="expression" dxfId="6489" priority="5827">
      <formula>MID($I696,4,5)="00000"</formula>
    </cfRule>
    <cfRule type="expression" dxfId="6488" priority="5828">
      <formula>MID($I696,5,4)="0000"</formula>
    </cfRule>
    <cfRule type="expression" dxfId="6487" priority="5829">
      <formula>MID($I696,7,2)="00"</formula>
    </cfRule>
    <cfRule type="expression" dxfId="6486" priority="5830">
      <formula>MID($I696,8,1)="0"</formula>
    </cfRule>
    <cfRule type="expression" dxfId="6485" priority="5831">
      <formula>$N696="Excluído"</formula>
    </cfRule>
    <cfRule type="expression" dxfId="6484" priority="5832">
      <formula>$N696="Alterar"</formula>
    </cfRule>
    <cfRule type="expression" dxfId="6483" priority="5833">
      <formula>$N696="Excluir"</formula>
    </cfRule>
    <cfRule type="expression" dxfId="6482" priority="5834">
      <formula>$N696="Incluir"</formula>
    </cfRule>
  </conditionalFormatting>
  <conditionalFormatting sqref="E696">
    <cfRule type="expression" dxfId="6481" priority="5823">
      <formula>IF($I634="",FALSE,IF($I634&gt;9999999,IF($I634&lt;100000000,FALSE,TRUE),TRUE))</formula>
    </cfRule>
  </conditionalFormatting>
  <conditionalFormatting sqref="E696">
    <cfRule type="expression" dxfId="6480" priority="5802">
      <formula>MID($I634,2,7)="0000000"</formula>
    </cfRule>
    <cfRule type="expression" dxfId="6479" priority="5803">
      <formula>MID($I634,3,6)="000000"</formula>
    </cfRule>
    <cfRule type="expression" dxfId="6478" priority="5804">
      <formula>MID($I634,4,5)="00000"</formula>
    </cfRule>
    <cfRule type="expression" dxfId="6477" priority="5805">
      <formula>MID($I634,5,4)="0000"</formula>
    </cfRule>
    <cfRule type="expression" dxfId="6476" priority="5806">
      <formula>MID($I634,7,2)="00"</formula>
    </cfRule>
    <cfRule type="expression" dxfId="6475" priority="5807">
      <formula>MID($I634,8,1)="0"</formula>
    </cfRule>
    <cfRule type="expression" dxfId="6474" priority="5808">
      <formula>$N634="Excluído"</formula>
    </cfRule>
    <cfRule type="expression" dxfId="6473" priority="5809">
      <formula>$N634="Alterar"</formula>
    </cfRule>
    <cfRule type="expression" dxfId="6472" priority="5810">
      <formula>$N634="Excluir"</formula>
    </cfRule>
    <cfRule type="expression" dxfId="6471" priority="5811">
      <formula>$N634="Incluir"</formula>
    </cfRule>
  </conditionalFormatting>
  <conditionalFormatting sqref="E696">
    <cfRule type="expression" dxfId="6470" priority="5812">
      <formula>IF($I622="",FALSE,IF($I622&gt;9999999,IF($I622&lt;100000000,FALSE,TRUE),TRUE))</formula>
    </cfRule>
  </conditionalFormatting>
  <conditionalFormatting sqref="E696">
    <cfRule type="expression" dxfId="6469" priority="5813">
      <formula>MID($I622,2,7)="0000000"</formula>
    </cfRule>
    <cfRule type="expression" dxfId="6468" priority="5814">
      <formula>MID($I622,3,6)="000000"</formula>
    </cfRule>
    <cfRule type="expression" dxfId="6467" priority="5815">
      <formula>MID($I622,4,5)="00000"</formula>
    </cfRule>
    <cfRule type="expression" dxfId="6466" priority="5816">
      <formula>MID($I622,5,4)="0000"</formula>
    </cfRule>
    <cfRule type="expression" dxfId="6465" priority="5817">
      <formula>MID($I622,7,2)="00"</formula>
    </cfRule>
    <cfRule type="expression" dxfId="6464" priority="5818">
      <formula>MID($I622,8,1)="0"</formula>
    </cfRule>
    <cfRule type="expression" dxfId="6463" priority="5819">
      <formula>$N622="Excluído"</formula>
    </cfRule>
    <cfRule type="expression" dxfId="6462" priority="5820">
      <formula>$N622="Alterar"</formula>
    </cfRule>
    <cfRule type="expression" dxfId="6461" priority="5821">
      <formula>$N622="Excluir"</formula>
    </cfRule>
    <cfRule type="expression" dxfId="6460" priority="5822">
      <formula>$N622="Incluir"</formula>
    </cfRule>
  </conditionalFormatting>
  <conditionalFormatting sqref="E697">
    <cfRule type="expression" dxfId="6459" priority="5801">
      <formula>IF($I635="",FALSE,IF($I635&gt;9999999,IF($I635&lt;100000000,FALSE,TRUE),TRUE))</formula>
    </cfRule>
  </conditionalFormatting>
  <conditionalFormatting sqref="E697">
    <cfRule type="expression" dxfId="6458" priority="5780">
      <formula>MID($I635,2,7)="0000000"</formula>
    </cfRule>
    <cfRule type="expression" dxfId="6457" priority="5781">
      <formula>MID($I635,3,6)="000000"</formula>
    </cfRule>
    <cfRule type="expression" dxfId="6456" priority="5782">
      <formula>MID($I635,4,5)="00000"</formula>
    </cfRule>
    <cfRule type="expression" dxfId="6455" priority="5783">
      <formula>MID($I635,5,4)="0000"</formula>
    </cfRule>
    <cfRule type="expression" dxfId="6454" priority="5784">
      <formula>MID($I635,7,2)="00"</formula>
    </cfRule>
    <cfRule type="expression" dxfId="6453" priority="5785">
      <formula>MID($I635,8,1)="0"</formula>
    </cfRule>
    <cfRule type="expression" dxfId="6452" priority="5786">
      <formula>$N635="Excluído"</formula>
    </cfRule>
    <cfRule type="expression" dxfId="6451" priority="5787">
      <formula>$N635="Alterar"</formula>
    </cfRule>
    <cfRule type="expression" dxfId="6450" priority="5788">
      <formula>$N635="Excluir"</formula>
    </cfRule>
    <cfRule type="expression" dxfId="6449" priority="5789">
      <formula>$N635="Incluir"</formula>
    </cfRule>
  </conditionalFormatting>
  <conditionalFormatting sqref="E697">
    <cfRule type="expression" dxfId="6448" priority="5790">
      <formula>IF($I623="",FALSE,IF($I623&gt;9999999,IF($I623&lt;100000000,FALSE,TRUE),TRUE))</formula>
    </cfRule>
  </conditionalFormatting>
  <conditionalFormatting sqref="E697">
    <cfRule type="expression" dxfId="6447" priority="5791">
      <formula>MID($I623,2,7)="0000000"</formula>
    </cfRule>
    <cfRule type="expression" dxfId="6446" priority="5792">
      <formula>MID($I623,3,6)="000000"</formula>
    </cfRule>
    <cfRule type="expression" dxfId="6445" priority="5793">
      <formula>MID($I623,4,5)="00000"</formula>
    </cfRule>
    <cfRule type="expression" dxfId="6444" priority="5794">
      <formula>MID($I623,5,4)="0000"</formula>
    </cfRule>
    <cfRule type="expression" dxfId="6443" priority="5795">
      <formula>MID($I623,7,2)="00"</formula>
    </cfRule>
    <cfRule type="expression" dxfId="6442" priority="5796">
      <formula>MID($I623,8,1)="0"</formula>
    </cfRule>
    <cfRule type="expression" dxfId="6441" priority="5797">
      <formula>$N623="Excluído"</formula>
    </cfRule>
    <cfRule type="expression" dxfId="6440" priority="5798">
      <formula>$N623="Alterar"</formula>
    </cfRule>
    <cfRule type="expression" dxfId="6439" priority="5799">
      <formula>$N623="Excluir"</formula>
    </cfRule>
    <cfRule type="expression" dxfId="6438" priority="5800">
      <formula>$N623="Incluir"</formula>
    </cfRule>
  </conditionalFormatting>
  <conditionalFormatting sqref="B699">
    <cfRule type="expression" dxfId="6437" priority="5769">
      <formula>IF($I699="",FALSE,IF($I699&gt;9999999,IF($I699&lt;100000000,FALSE,TRUE),TRUE))</formula>
    </cfRule>
  </conditionalFormatting>
  <conditionalFormatting sqref="B699:D699">
    <cfRule type="expression" dxfId="6436" priority="5770">
      <formula>MID($I699,2,7)="0000000"</formula>
    </cfRule>
    <cfRule type="expression" dxfId="6435" priority="5771">
      <formula>MID($I699,3,6)="000000"</formula>
    </cfRule>
    <cfRule type="expression" dxfId="6434" priority="5772">
      <formula>MID($I699,4,5)="00000"</formula>
    </cfRule>
    <cfRule type="expression" dxfId="6433" priority="5773">
      <formula>MID($I699,5,4)="0000"</formula>
    </cfRule>
    <cfRule type="expression" dxfId="6432" priority="5774">
      <formula>MID($I699,7,2)="00"</formula>
    </cfRule>
    <cfRule type="expression" dxfId="6431" priority="5775">
      <formula>MID($I699,8,1)="0"</formula>
    </cfRule>
    <cfRule type="expression" dxfId="6430" priority="5776">
      <formula>$N699="Excluído"</formula>
    </cfRule>
    <cfRule type="expression" dxfId="6429" priority="5777">
      <formula>$N699="Alterar"</formula>
    </cfRule>
    <cfRule type="expression" dxfId="6428" priority="5778">
      <formula>$N699="Excluir"</formula>
    </cfRule>
    <cfRule type="expression" dxfId="6427" priority="5779">
      <formula>$N699="Incluir"</formula>
    </cfRule>
  </conditionalFormatting>
  <conditionalFormatting sqref="F691">
    <cfRule type="expression" dxfId="6426" priority="5768">
      <formula>IF($I629="",FALSE,IF($I629&gt;9999999,IF($I629&lt;100000000,FALSE,TRUE),TRUE))</formula>
    </cfRule>
  </conditionalFormatting>
  <conditionalFormatting sqref="H691">
    <cfRule type="expression" dxfId="6425" priority="5746">
      <formula>IF($I629="",FALSE,IF($I629&gt;9999999,IF($I629&lt;100000000,FALSE,TRUE),TRUE))</formula>
    </cfRule>
  </conditionalFormatting>
  <conditionalFormatting sqref="F691:H691">
    <cfRule type="expression" dxfId="6424" priority="5747">
      <formula>MID($I629,2,7)="0000000"</formula>
    </cfRule>
    <cfRule type="expression" dxfId="6423" priority="5748">
      <formula>MID($I629,3,6)="000000"</formula>
    </cfRule>
    <cfRule type="expression" dxfId="6422" priority="5749">
      <formula>MID($I629,4,5)="00000"</formula>
    </cfRule>
    <cfRule type="expression" dxfId="6421" priority="5750">
      <formula>MID($I629,5,4)="0000"</formula>
    </cfRule>
    <cfRule type="expression" dxfId="6420" priority="5751">
      <formula>MID($I629,7,2)="00"</formula>
    </cfRule>
    <cfRule type="expression" dxfId="6419" priority="5752">
      <formula>MID($I629,8,1)="0"</formula>
    </cfRule>
    <cfRule type="expression" dxfId="6418" priority="5753">
      <formula>$N629="Excluído"</formula>
    </cfRule>
    <cfRule type="expression" dxfId="6417" priority="5754">
      <formula>$N629="Alterar"</formula>
    </cfRule>
    <cfRule type="expression" dxfId="6416" priority="5755">
      <formula>$N629="Excluir"</formula>
    </cfRule>
    <cfRule type="expression" dxfId="6415" priority="5756">
      <formula>$N629="Incluir"</formula>
    </cfRule>
  </conditionalFormatting>
  <conditionalFormatting sqref="H691 F691">
    <cfRule type="expression" dxfId="6414" priority="5757">
      <formula>IF($I617="",FALSE,IF($I617&gt;9999999,IF($I617&lt;100000000,FALSE,TRUE),TRUE))</formula>
    </cfRule>
  </conditionalFormatting>
  <conditionalFormatting sqref="H691 F691">
    <cfRule type="expression" dxfId="6413" priority="5758">
      <formula>MID($I617,2,7)="0000000"</formula>
    </cfRule>
    <cfRule type="expression" dxfId="6412" priority="5759">
      <formula>MID($I617,3,6)="000000"</formula>
    </cfRule>
    <cfRule type="expression" dxfId="6411" priority="5760">
      <formula>MID($I617,4,5)="00000"</formula>
    </cfRule>
    <cfRule type="expression" dxfId="6410" priority="5761">
      <formula>MID($I617,5,4)="0000"</formula>
    </cfRule>
    <cfRule type="expression" dxfId="6409" priority="5762">
      <formula>MID($I617,7,2)="00"</formula>
    </cfRule>
    <cfRule type="expression" dxfId="6408" priority="5763">
      <formula>MID($I617,8,1)="0"</formula>
    </cfRule>
    <cfRule type="expression" dxfId="6407" priority="5764">
      <formula>$N617="Excluído"</formula>
    </cfRule>
    <cfRule type="expression" dxfId="6406" priority="5765">
      <formula>$N617="Alterar"</formula>
    </cfRule>
    <cfRule type="expression" dxfId="6405" priority="5766">
      <formula>$N617="Excluir"</formula>
    </cfRule>
    <cfRule type="expression" dxfId="6404" priority="5767">
      <formula>$N617="Incluir"</formula>
    </cfRule>
  </conditionalFormatting>
  <conditionalFormatting sqref="F696:F697">
    <cfRule type="expression" dxfId="6403" priority="5745">
      <formula>IF($I634="",FALSE,IF($I634&gt;9999999,IF($I634&lt;100000000,FALSE,TRUE),TRUE))</formula>
    </cfRule>
  </conditionalFormatting>
  <conditionalFormatting sqref="H696:H697">
    <cfRule type="expression" dxfId="6402" priority="5723">
      <formula>IF($I634="",FALSE,IF($I634&gt;9999999,IF($I634&lt;100000000,FALSE,TRUE),TRUE))</formula>
    </cfRule>
  </conditionalFormatting>
  <conditionalFormatting sqref="F696:H697">
    <cfRule type="expression" dxfId="6401" priority="5724">
      <formula>MID($I634,2,7)="0000000"</formula>
    </cfRule>
    <cfRule type="expression" dxfId="6400" priority="5725">
      <formula>MID($I634,3,6)="000000"</formula>
    </cfRule>
    <cfRule type="expression" dxfId="6399" priority="5726">
      <formula>MID($I634,4,5)="00000"</formula>
    </cfRule>
    <cfRule type="expression" dxfId="6398" priority="5727">
      <formula>MID($I634,5,4)="0000"</formula>
    </cfRule>
    <cfRule type="expression" dxfId="6397" priority="5728">
      <formula>MID($I634,7,2)="00"</formula>
    </cfRule>
    <cfRule type="expression" dxfId="6396" priority="5729">
      <formula>MID($I634,8,1)="0"</formula>
    </cfRule>
    <cfRule type="expression" dxfId="6395" priority="5730">
      <formula>$N634="Excluído"</formula>
    </cfRule>
    <cfRule type="expression" dxfId="6394" priority="5731">
      <formula>$N634="Alterar"</formula>
    </cfRule>
    <cfRule type="expression" dxfId="6393" priority="5732">
      <formula>$N634="Excluir"</formula>
    </cfRule>
    <cfRule type="expression" dxfId="6392" priority="5733">
      <formula>$N634="Incluir"</formula>
    </cfRule>
  </conditionalFormatting>
  <conditionalFormatting sqref="H696:H697 F696:F697">
    <cfRule type="expression" dxfId="6391" priority="5734">
      <formula>IF($I622="",FALSE,IF($I622&gt;9999999,IF($I622&lt;100000000,FALSE,TRUE),TRUE))</formula>
    </cfRule>
  </conditionalFormatting>
  <conditionalFormatting sqref="H696:H697 F696:F697">
    <cfRule type="expression" dxfId="6390" priority="5735">
      <formula>MID($I622,2,7)="0000000"</formula>
    </cfRule>
    <cfRule type="expression" dxfId="6389" priority="5736">
      <formula>MID($I622,3,6)="000000"</formula>
    </cfRule>
    <cfRule type="expression" dxfId="6388" priority="5737">
      <formula>MID($I622,4,5)="00000"</formula>
    </cfRule>
    <cfRule type="expression" dxfId="6387" priority="5738">
      <formula>MID($I622,5,4)="0000"</formula>
    </cfRule>
    <cfRule type="expression" dxfId="6386" priority="5739">
      <formula>MID($I622,7,2)="00"</formula>
    </cfRule>
    <cfRule type="expression" dxfId="6385" priority="5740">
      <formula>MID($I622,8,1)="0"</formula>
    </cfRule>
    <cfRule type="expression" dxfId="6384" priority="5741">
      <formula>$N622="Excluído"</formula>
    </cfRule>
    <cfRule type="expression" dxfId="6383" priority="5742">
      <formula>$N622="Alterar"</formula>
    </cfRule>
    <cfRule type="expression" dxfId="6382" priority="5743">
      <formula>$N622="Excluir"</formula>
    </cfRule>
    <cfRule type="expression" dxfId="6381" priority="5744">
      <formula>$N622="Incluir"</formula>
    </cfRule>
  </conditionalFormatting>
  <conditionalFormatting sqref="F699">
    <cfRule type="expression" dxfId="6380" priority="5722">
      <formula>IF($I637="",FALSE,IF($I637&gt;9999999,IF($I637&lt;100000000,FALSE,TRUE),TRUE))</formula>
    </cfRule>
  </conditionalFormatting>
  <conditionalFormatting sqref="H699">
    <cfRule type="expression" dxfId="6379" priority="5700">
      <formula>IF($I637="",FALSE,IF($I637&gt;9999999,IF($I637&lt;100000000,FALSE,TRUE),TRUE))</formula>
    </cfRule>
  </conditionalFormatting>
  <conditionalFormatting sqref="F699:H699">
    <cfRule type="expression" dxfId="6378" priority="5701">
      <formula>MID($I637,2,7)="0000000"</formula>
    </cfRule>
    <cfRule type="expression" dxfId="6377" priority="5702">
      <formula>MID($I637,3,6)="000000"</formula>
    </cfRule>
    <cfRule type="expression" dxfId="6376" priority="5703">
      <formula>MID($I637,4,5)="00000"</formula>
    </cfRule>
    <cfRule type="expression" dxfId="6375" priority="5704">
      <formula>MID($I637,5,4)="0000"</formula>
    </cfRule>
    <cfRule type="expression" dxfId="6374" priority="5705">
      <formula>MID($I637,7,2)="00"</formula>
    </cfRule>
    <cfRule type="expression" dxfId="6373" priority="5706">
      <formula>MID($I637,8,1)="0"</formula>
    </cfRule>
    <cfRule type="expression" dxfId="6372" priority="5707">
      <formula>$N637="Excluído"</formula>
    </cfRule>
    <cfRule type="expression" dxfId="6371" priority="5708">
      <formula>$N637="Alterar"</formula>
    </cfRule>
    <cfRule type="expression" dxfId="6370" priority="5709">
      <formula>$N637="Excluir"</formula>
    </cfRule>
    <cfRule type="expression" dxfId="6369" priority="5710">
      <formula>$N637="Incluir"</formula>
    </cfRule>
  </conditionalFormatting>
  <conditionalFormatting sqref="H699 F699">
    <cfRule type="expression" dxfId="6368" priority="5711">
      <formula>IF($I625="",FALSE,IF($I625&gt;9999999,IF($I625&lt;100000000,FALSE,TRUE),TRUE))</formula>
    </cfRule>
  </conditionalFormatting>
  <conditionalFormatting sqref="H699 F699">
    <cfRule type="expression" dxfId="6367" priority="5712">
      <formula>MID($I625,2,7)="0000000"</formula>
    </cfRule>
    <cfRule type="expression" dxfId="6366" priority="5713">
      <formula>MID($I625,3,6)="000000"</formula>
    </cfRule>
    <cfRule type="expression" dxfId="6365" priority="5714">
      <formula>MID($I625,4,5)="00000"</formula>
    </cfRule>
    <cfRule type="expression" dxfId="6364" priority="5715">
      <formula>MID($I625,5,4)="0000"</formula>
    </cfRule>
    <cfRule type="expression" dxfId="6363" priority="5716">
      <formula>MID($I625,7,2)="00"</formula>
    </cfRule>
    <cfRule type="expression" dxfId="6362" priority="5717">
      <formula>MID($I625,8,1)="0"</formula>
    </cfRule>
    <cfRule type="expression" dxfId="6361" priority="5718">
      <formula>$N625="Excluído"</formula>
    </cfRule>
    <cfRule type="expression" dxfId="6360" priority="5719">
      <formula>$N625="Alterar"</formula>
    </cfRule>
    <cfRule type="expression" dxfId="6359" priority="5720">
      <formula>$N625="Excluir"</formula>
    </cfRule>
    <cfRule type="expression" dxfId="6358" priority="5721">
      <formula>$N625="Incluir"</formula>
    </cfRule>
  </conditionalFormatting>
  <conditionalFormatting sqref="F698">
    <cfRule type="expression" dxfId="6357" priority="5699">
      <formula>IF($I636="",FALSE,IF($I636&gt;9999999,IF($I636&lt;100000000,FALSE,TRUE),TRUE))</formula>
    </cfRule>
  </conditionalFormatting>
  <conditionalFormatting sqref="H698">
    <cfRule type="expression" dxfId="6356" priority="5677">
      <formula>IF($I636="",FALSE,IF($I636&gt;9999999,IF($I636&lt;100000000,FALSE,TRUE),TRUE))</formula>
    </cfRule>
  </conditionalFormatting>
  <conditionalFormatting sqref="F698:H698">
    <cfRule type="expression" dxfId="6355" priority="5678">
      <formula>MID($I636,2,7)="0000000"</formula>
    </cfRule>
    <cfRule type="expression" dxfId="6354" priority="5679">
      <formula>MID($I636,3,6)="000000"</formula>
    </cfRule>
    <cfRule type="expression" dxfId="6353" priority="5680">
      <formula>MID($I636,4,5)="00000"</formula>
    </cfRule>
    <cfRule type="expression" dxfId="6352" priority="5681">
      <formula>MID($I636,5,4)="0000"</formula>
    </cfRule>
    <cfRule type="expression" dxfId="6351" priority="5682">
      <formula>MID($I636,7,2)="00"</formula>
    </cfRule>
    <cfRule type="expression" dxfId="6350" priority="5683">
      <formula>MID($I636,8,1)="0"</formula>
    </cfRule>
    <cfRule type="expression" dxfId="6349" priority="5684">
      <formula>$N636="Excluído"</formula>
    </cfRule>
    <cfRule type="expression" dxfId="6348" priority="5685">
      <formula>$N636="Alterar"</formula>
    </cfRule>
    <cfRule type="expression" dxfId="6347" priority="5686">
      <formula>$N636="Excluir"</formula>
    </cfRule>
    <cfRule type="expression" dxfId="6346" priority="5687">
      <formula>$N636="Incluir"</formula>
    </cfRule>
  </conditionalFormatting>
  <conditionalFormatting sqref="H698 F698">
    <cfRule type="expression" dxfId="6345" priority="5688">
      <formula>IF($I624="",FALSE,IF($I624&gt;9999999,IF($I624&lt;100000000,FALSE,TRUE),TRUE))</formula>
    </cfRule>
  </conditionalFormatting>
  <conditionalFormatting sqref="H698 F698">
    <cfRule type="expression" dxfId="6344" priority="5689">
      <formula>MID($I624,2,7)="0000000"</formula>
    </cfRule>
    <cfRule type="expression" dxfId="6343" priority="5690">
      <formula>MID($I624,3,6)="000000"</formula>
    </cfRule>
    <cfRule type="expression" dxfId="6342" priority="5691">
      <formula>MID($I624,4,5)="00000"</formula>
    </cfRule>
    <cfRule type="expression" dxfId="6341" priority="5692">
      <formula>MID($I624,5,4)="0000"</formula>
    </cfRule>
    <cfRule type="expression" dxfId="6340" priority="5693">
      <formula>MID($I624,7,2)="00"</formula>
    </cfRule>
    <cfRule type="expression" dxfId="6339" priority="5694">
      <formula>MID($I624,8,1)="0"</formula>
    </cfRule>
    <cfRule type="expression" dxfId="6338" priority="5695">
      <formula>$N624="Excluído"</formula>
    </cfRule>
    <cfRule type="expression" dxfId="6337" priority="5696">
      <formula>$N624="Alterar"</formula>
    </cfRule>
    <cfRule type="expression" dxfId="6336" priority="5697">
      <formula>$N624="Excluir"</formula>
    </cfRule>
    <cfRule type="expression" dxfId="6335" priority="5698">
      <formula>$N624="Incluir"</formula>
    </cfRule>
  </conditionalFormatting>
  <conditionalFormatting sqref="F700:F701">
    <cfRule type="expression" dxfId="6334" priority="5666">
      <formula>IF($I700="",FALSE,IF($I700&gt;9999999,IF($I700&lt;100000000,FALSE,TRUE),TRUE))</formula>
    </cfRule>
  </conditionalFormatting>
  <conditionalFormatting sqref="F700:H701">
    <cfRule type="expression" dxfId="6333" priority="5667">
      <formula>MID($I700,2,7)="0000000"</formula>
    </cfRule>
    <cfRule type="expression" dxfId="6332" priority="5668">
      <formula>MID($I700,3,6)="000000"</formula>
    </cfRule>
    <cfRule type="expression" dxfId="6331" priority="5669">
      <formula>MID($I700,4,5)="00000"</formula>
    </cfRule>
    <cfRule type="expression" dxfId="6330" priority="5670">
      <formula>MID($I700,5,4)="0000"</formula>
    </cfRule>
    <cfRule type="expression" dxfId="6329" priority="5671">
      <formula>MID($I700,7,2)="00"</formula>
    </cfRule>
    <cfRule type="expression" dxfId="6328" priority="5672">
      <formula>MID($I700,8,1)="0"</formula>
    </cfRule>
    <cfRule type="expression" dxfId="6327" priority="5673">
      <formula>$N700="Excluído"</formula>
    </cfRule>
    <cfRule type="expression" dxfId="6326" priority="5674">
      <formula>$N700="Alterar"</formula>
    </cfRule>
    <cfRule type="expression" dxfId="6325" priority="5675">
      <formula>$N700="Excluir"</formula>
    </cfRule>
    <cfRule type="expression" dxfId="6324" priority="5676">
      <formula>$N700="Incluir"</formula>
    </cfRule>
  </conditionalFormatting>
  <conditionalFormatting sqref="B702:B717">
    <cfRule type="expression" dxfId="6323" priority="5655">
      <formula>IF($I702="",FALSE,IF($I702&gt;9999999,IF($I702&lt;100000000,FALSE,TRUE),TRUE))</formula>
    </cfRule>
  </conditionalFormatting>
  <conditionalFormatting sqref="B716">
    <cfRule type="expression" dxfId="6322" priority="5654">
      <formula>IF($I716="",FALSE,IF($I716&gt;9999999,IF($I716&lt;100000000,FALSE,TRUE),TRUE))</formula>
    </cfRule>
  </conditionalFormatting>
  <conditionalFormatting sqref="B702:D717">
    <cfRule type="expression" dxfId="6321" priority="5656">
      <formula>MID($I702,2,7)="0000000"</formula>
    </cfRule>
    <cfRule type="expression" dxfId="6320" priority="5657">
      <formula>MID($I702,3,6)="000000"</formula>
    </cfRule>
    <cfRule type="expression" dxfId="6319" priority="5658">
      <formula>MID($I702,4,5)="00000"</formula>
    </cfRule>
    <cfRule type="expression" dxfId="6318" priority="5659">
      <formula>MID($I702,5,4)="0000"</formula>
    </cfRule>
    <cfRule type="expression" dxfId="6317" priority="5660">
      <formula>MID($I702,7,2)="00"</formula>
    </cfRule>
    <cfRule type="expression" dxfId="6316" priority="5661">
      <formula>MID($I702,8,1)="0"</formula>
    </cfRule>
    <cfRule type="expression" dxfId="6315" priority="5662">
      <formula>$N702="Excluído"</formula>
    </cfRule>
    <cfRule type="expression" dxfId="6314" priority="5663">
      <formula>$N702="Alterar"</formula>
    </cfRule>
    <cfRule type="expression" dxfId="6313" priority="5664">
      <formula>$N702="Excluir"</formula>
    </cfRule>
    <cfRule type="expression" dxfId="6312" priority="5665">
      <formula>$N702="Incluir"</formula>
    </cfRule>
  </conditionalFormatting>
  <conditionalFormatting sqref="H704 F704 E726 F731:F732 F720:F726">
    <cfRule type="expression" dxfId="6311" priority="10415">
      <formula>IF($I629="",FALSE,IF($I629&gt;9999999,IF($I629&lt;100000000,FALSE,TRUE),TRUE))</formula>
    </cfRule>
  </conditionalFormatting>
  <conditionalFormatting sqref="H704 F704 E726 F731:F732 F720:F726">
    <cfRule type="expression" dxfId="6310" priority="10416">
      <formula>MID($I629,2,7)="0000000"</formula>
    </cfRule>
    <cfRule type="expression" dxfId="6309" priority="10417">
      <formula>MID($I629,3,6)="000000"</formula>
    </cfRule>
    <cfRule type="expression" dxfId="6308" priority="10418">
      <formula>MID($I629,4,5)="00000"</formula>
    </cfRule>
    <cfRule type="expression" dxfId="6307" priority="10419">
      <formula>MID($I629,5,4)="0000"</formula>
    </cfRule>
    <cfRule type="expression" dxfId="6306" priority="10420">
      <formula>MID($I629,7,2)="00"</formula>
    </cfRule>
    <cfRule type="expression" dxfId="6305" priority="10421">
      <formula>MID($I629,8,1)="0"</formula>
    </cfRule>
    <cfRule type="expression" dxfId="6304" priority="10422">
      <formula>$N629="Excluído"</formula>
    </cfRule>
    <cfRule type="expression" dxfId="6303" priority="10423">
      <formula>$N629="Alterar"</formula>
    </cfRule>
    <cfRule type="expression" dxfId="6302" priority="10424">
      <formula>$N629="Excluir"</formula>
    </cfRule>
    <cfRule type="expression" dxfId="6301" priority="10425">
      <formula>$N629="Incluir"</formula>
    </cfRule>
  </conditionalFormatting>
  <conditionalFormatting sqref="H706 F706 F733:F735">
    <cfRule type="expression" dxfId="6300" priority="10426">
      <formula>IF($I630="",FALSE,IF($I630&gt;9999999,IF($I630&lt;100000000,FALSE,TRUE),TRUE))</formula>
    </cfRule>
  </conditionalFormatting>
  <conditionalFormatting sqref="H706 F706 F733:F735">
    <cfRule type="expression" dxfId="6299" priority="10427">
      <formula>MID($I630,2,7)="0000000"</formula>
    </cfRule>
    <cfRule type="expression" dxfId="6298" priority="10428">
      <formula>MID($I630,3,6)="000000"</formula>
    </cfRule>
    <cfRule type="expression" dxfId="6297" priority="10429">
      <formula>MID($I630,4,5)="00000"</formula>
    </cfRule>
    <cfRule type="expression" dxfId="6296" priority="10430">
      <formula>MID($I630,5,4)="0000"</formula>
    </cfRule>
    <cfRule type="expression" dxfId="6295" priority="10431">
      <formula>MID($I630,7,2)="00"</formula>
    </cfRule>
    <cfRule type="expression" dxfId="6294" priority="10432">
      <formula>MID($I630,8,1)="0"</formula>
    </cfRule>
    <cfRule type="expression" dxfId="6293" priority="10433">
      <formula>$N630="Excluído"</formula>
    </cfRule>
    <cfRule type="expression" dxfId="6292" priority="10434">
      <formula>$N630="Alterar"</formula>
    </cfRule>
    <cfRule type="expression" dxfId="6291" priority="10435">
      <formula>$N630="Excluir"</formula>
    </cfRule>
    <cfRule type="expression" dxfId="6290" priority="10436">
      <formula>$N630="Incluir"</formula>
    </cfRule>
  </conditionalFormatting>
  <conditionalFormatting sqref="H708 F708 F738:F742 F794:F796">
    <cfRule type="expression" dxfId="6289" priority="10437">
      <formula>IF($I631="",FALSE,IF($I631&gt;9999999,IF($I631&lt;100000000,FALSE,TRUE),TRUE))</formula>
    </cfRule>
  </conditionalFormatting>
  <conditionalFormatting sqref="H708 F708 F738:F742 F794:F796">
    <cfRule type="expression" dxfId="6288" priority="10438">
      <formula>MID($I631,2,7)="0000000"</formula>
    </cfRule>
    <cfRule type="expression" dxfId="6287" priority="10439">
      <formula>MID($I631,3,6)="000000"</formula>
    </cfRule>
    <cfRule type="expression" dxfId="6286" priority="10440">
      <formula>MID($I631,4,5)="00000"</formula>
    </cfRule>
    <cfRule type="expression" dxfId="6285" priority="10441">
      <formula>MID($I631,5,4)="0000"</formula>
    </cfRule>
    <cfRule type="expression" dxfId="6284" priority="10442">
      <formula>MID($I631,7,2)="00"</formula>
    </cfRule>
    <cfRule type="expression" dxfId="6283" priority="10443">
      <formula>MID($I631,8,1)="0"</formula>
    </cfRule>
    <cfRule type="expression" dxfId="6282" priority="10444">
      <formula>$N631="Excluído"</formula>
    </cfRule>
    <cfRule type="expression" dxfId="6281" priority="10445">
      <formula>$N631="Alterar"</formula>
    </cfRule>
    <cfRule type="expression" dxfId="6280" priority="10446">
      <formula>$N631="Excluir"</formula>
    </cfRule>
    <cfRule type="expression" dxfId="6279" priority="10447">
      <formula>$N631="Incluir"</formula>
    </cfRule>
  </conditionalFormatting>
  <conditionalFormatting sqref="H710 F710">
    <cfRule type="expression" dxfId="6278" priority="10448">
      <formula>IF($I632="",FALSE,IF($I632&gt;9999999,IF($I632&lt;100000000,FALSE,TRUE),TRUE))</formula>
    </cfRule>
  </conditionalFormatting>
  <conditionalFormatting sqref="H710 F710">
    <cfRule type="expression" dxfId="6277" priority="10449">
      <formula>MID($I632,2,7)="0000000"</formula>
    </cfRule>
    <cfRule type="expression" dxfId="6276" priority="10450">
      <formula>MID($I632,3,6)="000000"</formula>
    </cfRule>
    <cfRule type="expression" dxfId="6275" priority="10451">
      <formula>MID($I632,4,5)="00000"</formula>
    </cfRule>
    <cfRule type="expression" dxfId="6274" priority="10452">
      <formula>MID($I632,5,4)="0000"</formula>
    </cfRule>
    <cfRule type="expression" dxfId="6273" priority="10453">
      <formula>MID($I632,7,2)="00"</formula>
    </cfRule>
    <cfRule type="expression" dxfId="6272" priority="10454">
      <formula>MID($I632,8,1)="0"</formula>
    </cfRule>
    <cfRule type="expression" dxfId="6271" priority="10455">
      <formula>$N632="Excluído"</formula>
    </cfRule>
    <cfRule type="expression" dxfId="6270" priority="10456">
      <formula>$N632="Alterar"</formula>
    </cfRule>
    <cfRule type="expression" dxfId="6269" priority="10457">
      <formula>$N632="Excluir"</formula>
    </cfRule>
    <cfRule type="expression" dxfId="6268" priority="10458">
      <formula>$N632="Incluir"</formula>
    </cfRule>
  </conditionalFormatting>
  <conditionalFormatting sqref="H712 F712 F755 H755 F805 H805 G779">
    <cfRule type="expression" dxfId="6267" priority="10459">
      <formula>IF($I633="",FALSE,IF($I633&gt;9999999,IF($I633&lt;100000000,FALSE,TRUE),TRUE))</formula>
    </cfRule>
  </conditionalFormatting>
  <conditionalFormatting sqref="H712 F712 F755 H755 F805 H805 G779">
    <cfRule type="expression" dxfId="6266" priority="10460">
      <formula>MID($I633,2,7)="0000000"</formula>
    </cfRule>
    <cfRule type="expression" dxfId="6265" priority="10461">
      <formula>MID($I633,3,6)="000000"</formula>
    </cfRule>
    <cfRule type="expression" dxfId="6264" priority="10462">
      <formula>MID($I633,4,5)="00000"</formula>
    </cfRule>
    <cfRule type="expression" dxfId="6263" priority="10463">
      <formula>MID($I633,5,4)="0000"</formula>
    </cfRule>
    <cfRule type="expression" dxfId="6262" priority="10464">
      <formula>MID($I633,7,2)="00"</formula>
    </cfRule>
    <cfRule type="expression" dxfId="6261" priority="10465">
      <formula>MID($I633,8,1)="0"</formula>
    </cfRule>
    <cfRule type="expression" dxfId="6260" priority="10466">
      <formula>$N633="Excluído"</formula>
    </cfRule>
    <cfRule type="expression" dxfId="6259" priority="10467">
      <formula>$N633="Alterar"</formula>
    </cfRule>
    <cfRule type="expression" dxfId="6258" priority="10468">
      <formula>$N633="Excluir"</formula>
    </cfRule>
    <cfRule type="expression" dxfId="6257" priority="10469">
      <formula>$N633="Incluir"</formula>
    </cfRule>
  </conditionalFormatting>
  <conditionalFormatting sqref="H714:H718 F714:F718 G781">
    <cfRule type="expression" dxfId="6256" priority="10470">
      <formula>IF($I634="",FALSE,IF($I634&gt;9999999,IF($I634&lt;100000000,FALSE,TRUE),TRUE))</formula>
    </cfRule>
  </conditionalFormatting>
  <conditionalFormatting sqref="H714:H718 F714:F718 G781">
    <cfRule type="expression" dxfId="6255" priority="10471">
      <formula>MID($I634,2,7)="0000000"</formula>
    </cfRule>
    <cfRule type="expression" dxfId="6254" priority="10472">
      <formula>MID($I634,3,6)="000000"</formula>
    </cfRule>
    <cfRule type="expression" dxfId="6253" priority="10473">
      <formula>MID($I634,4,5)="00000"</formula>
    </cfRule>
    <cfRule type="expression" dxfId="6252" priority="10474">
      <formula>MID($I634,5,4)="0000"</formula>
    </cfRule>
    <cfRule type="expression" dxfId="6251" priority="10475">
      <formula>MID($I634,7,2)="00"</formula>
    </cfRule>
    <cfRule type="expression" dxfId="6250" priority="10476">
      <formula>MID($I634,8,1)="0"</formula>
    </cfRule>
    <cfRule type="expression" dxfId="6249" priority="10477">
      <formula>$N634="Excluído"</formula>
    </cfRule>
    <cfRule type="expression" dxfId="6248" priority="10478">
      <formula>$N634="Alterar"</formula>
    </cfRule>
    <cfRule type="expression" dxfId="6247" priority="10479">
      <formula>$N634="Excluir"</formula>
    </cfRule>
    <cfRule type="expression" dxfId="6246" priority="10480">
      <formula>$N634="Incluir"</formula>
    </cfRule>
  </conditionalFormatting>
  <conditionalFormatting sqref="E699">
    <cfRule type="expression" dxfId="6245" priority="5652">
      <formula>IF($I637="",FALSE,IF($I637&gt;9999999,IF($I637&lt;100000000,FALSE,TRUE),TRUE))</formula>
    </cfRule>
  </conditionalFormatting>
  <conditionalFormatting sqref="E699">
    <cfRule type="expression" dxfId="6244" priority="5631">
      <formula>MID($I637,2,7)="0000000"</formula>
    </cfRule>
    <cfRule type="expression" dxfId="6243" priority="5632">
      <formula>MID($I637,3,6)="000000"</formula>
    </cfRule>
    <cfRule type="expression" dxfId="6242" priority="5633">
      <formula>MID($I637,4,5)="00000"</formula>
    </cfRule>
    <cfRule type="expression" dxfId="6241" priority="5634">
      <formula>MID($I637,5,4)="0000"</formula>
    </cfRule>
    <cfRule type="expression" dxfId="6240" priority="5635">
      <formula>MID($I637,7,2)="00"</formula>
    </cfRule>
    <cfRule type="expression" dxfId="6239" priority="5636">
      <formula>MID($I637,8,1)="0"</formula>
    </cfRule>
    <cfRule type="expression" dxfId="6238" priority="5637">
      <formula>$N637="Excluído"</formula>
    </cfRule>
    <cfRule type="expression" dxfId="6237" priority="5638">
      <formula>$N637="Alterar"</formula>
    </cfRule>
    <cfRule type="expression" dxfId="6236" priority="5639">
      <formula>$N637="Excluir"</formula>
    </cfRule>
    <cfRule type="expression" dxfId="6235" priority="5640">
      <formula>$N637="Incluir"</formula>
    </cfRule>
  </conditionalFormatting>
  <conditionalFormatting sqref="E699">
    <cfRule type="expression" dxfId="6234" priority="5641">
      <formula>IF($I625="",FALSE,IF($I625&gt;9999999,IF($I625&lt;100000000,FALSE,TRUE),TRUE))</formula>
    </cfRule>
  </conditionalFormatting>
  <conditionalFormatting sqref="E699">
    <cfRule type="expression" dxfId="6233" priority="5642">
      <formula>MID($I625,2,7)="0000000"</formula>
    </cfRule>
    <cfRule type="expression" dxfId="6232" priority="5643">
      <formula>MID($I625,3,6)="000000"</formula>
    </cfRule>
    <cfRule type="expression" dxfId="6231" priority="5644">
      <formula>MID($I625,4,5)="00000"</formula>
    </cfRule>
    <cfRule type="expression" dxfId="6230" priority="5645">
      <formula>MID($I625,5,4)="0000"</formula>
    </cfRule>
    <cfRule type="expression" dxfId="6229" priority="5646">
      <formula>MID($I625,7,2)="00"</formula>
    </cfRule>
    <cfRule type="expression" dxfId="6228" priority="5647">
      <formula>MID($I625,8,1)="0"</formula>
    </cfRule>
    <cfRule type="expression" dxfId="6227" priority="5648">
      <formula>$N625="Excluído"</formula>
    </cfRule>
    <cfRule type="expression" dxfId="6226" priority="5649">
      <formula>$N625="Alterar"</formula>
    </cfRule>
    <cfRule type="expression" dxfId="6225" priority="5650">
      <formula>$N625="Excluir"</formula>
    </cfRule>
    <cfRule type="expression" dxfId="6224" priority="5651">
      <formula>$N625="Incluir"</formula>
    </cfRule>
  </conditionalFormatting>
  <conditionalFormatting sqref="E702">
    <cfRule type="expression" dxfId="6223" priority="5630">
      <formula>IF($I640="",FALSE,IF($I640&gt;9999999,IF($I640&lt;100000000,FALSE,TRUE),TRUE))</formula>
    </cfRule>
  </conditionalFormatting>
  <conditionalFormatting sqref="E702">
    <cfRule type="expression" dxfId="6222" priority="5609">
      <formula>MID($I640,2,7)="0000000"</formula>
    </cfRule>
    <cfRule type="expression" dxfId="6221" priority="5610">
      <formula>MID($I640,3,6)="000000"</formula>
    </cfRule>
    <cfRule type="expression" dxfId="6220" priority="5611">
      <formula>MID($I640,4,5)="00000"</formula>
    </cfRule>
    <cfRule type="expression" dxfId="6219" priority="5612">
      <formula>MID($I640,5,4)="0000"</formula>
    </cfRule>
    <cfRule type="expression" dxfId="6218" priority="5613">
      <formula>MID($I640,7,2)="00"</formula>
    </cfRule>
    <cfRule type="expression" dxfId="6217" priority="5614">
      <formula>MID($I640,8,1)="0"</formula>
    </cfRule>
    <cfRule type="expression" dxfId="6216" priority="5615">
      <formula>$N640="Excluído"</formula>
    </cfRule>
    <cfRule type="expression" dxfId="6215" priority="5616">
      <formula>$N640="Alterar"</formula>
    </cfRule>
    <cfRule type="expression" dxfId="6214" priority="5617">
      <formula>$N640="Excluir"</formula>
    </cfRule>
    <cfRule type="expression" dxfId="6213" priority="5618">
      <formula>$N640="Incluir"</formula>
    </cfRule>
  </conditionalFormatting>
  <conditionalFormatting sqref="E702">
    <cfRule type="expression" dxfId="6212" priority="5619">
      <formula>IF($I628="",FALSE,IF($I628&gt;9999999,IF($I628&lt;100000000,FALSE,TRUE),TRUE))</formula>
    </cfRule>
  </conditionalFormatting>
  <conditionalFormatting sqref="E702">
    <cfRule type="expression" dxfId="6211" priority="5620">
      <formula>MID($I628,2,7)="0000000"</formula>
    </cfRule>
    <cfRule type="expression" dxfId="6210" priority="5621">
      <formula>MID($I628,3,6)="000000"</formula>
    </cfRule>
    <cfRule type="expression" dxfId="6209" priority="5622">
      <formula>MID($I628,4,5)="00000"</formula>
    </cfRule>
    <cfRule type="expression" dxfId="6208" priority="5623">
      <formula>MID($I628,5,4)="0000"</formula>
    </cfRule>
    <cfRule type="expression" dxfId="6207" priority="5624">
      <formula>MID($I628,7,2)="00"</formula>
    </cfRule>
    <cfRule type="expression" dxfId="6206" priority="5625">
      <formula>MID($I628,8,1)="0"</formula>
    </cfRule>
    <cfRule type="expression" dxfId="6205" priority="5626">
      <formula>$N628="Excluído"</formula>
    </cfRule>
    <cfRule type="expression" dxfId="6204" priority="5627">
      <formula>$N628="Alterar"</formula>
    </cfRule>
    <cfRule type="expression" dxfId="6203" priority="5628">
      <formula>$N628="Excluir"</formula>
    </cfRule>
    <cfRule type="expression" dxfId="6202" priority="5629">
      <formula>$N628="Incluir"</formula>
    </cfRule>
  </conditionalFormatting>
  <conditionalFormatting sqref="E704">
    <cfRule type="expression" dxfId="6201" priority="5608">
      <formula>IF($I642="",FALSE,IF($I642&gt;9999999,IF($I642&lt;100000000,FALSE,TRUE),TRUE))</formula>
    </cfRule>
  </conditionalFormatting>
  <conditionalFormatting sqref="E704">
    <cfRule type="expression" dxfId="6200" priority="5587">
      <formula>MID($I642,2,7)="0000000"</formula>
    </cfRule>
    <cfRule type="expression" dxfId="6199" priority="5588">
      <formula>MID($I642,3,6)="000000"</formula>
    </cfRule>
    <cfRule type="expression" dxfId="6198" priority="5589">
      <formula>MID($I642,4,5)="00000"</formula>
    </cfRule>
    <cfRule type="expression" dxfId="6197" priority="5590">
      <formula>MID($I642,5,4)="0000"</formula>
    </cfRule>
    <cfRule type="expression" dxfId="6196" priority="5591">
      <formula>MID($I642,7,2)="00"</formula>
    </cfRule>
    <cfRule type="expression" dxfId="6195" priority="5592">
      <formula>MID($I642,8,1)="0"</formula>
    </cfRule>
    <cfRule type="expression" dxfId="6194" priority="5593">
      <formula>$N642="Excluído"</formula>
    </cfRule>
    <cfRule type="expression" dxfId="6193" priority="5594">
      <formula>$N642="Alterar"</formula>
    </cfRule>
    <cfRule type="expression" dxfId="6192" priority="5595">
      <formula>$N642="Excluir"</formula>
    </cfRule>
    <cfRule type="expression" dxfId="6191" priority="5596">
      <formula>$N642="Incluir"</formula>
    </cfRule>
  </conditionalFormatting>
  <conditionalFormatting sqref="E704">
    <cfRule type="expression" dxfId="6190" priority="5597">
      <formula>IF($I630="",FALSE,IF($I630&gt;9999999,IF($I630&lt;100000000,FALSE,TRUE),TRUE))</formula>
    </cfRule>
  </conditionalFormatting>
  <conditionalFormatting sqref="E704">
    <cfRule type="expression" dxfId="6189" priority="5598">
      <formula>MID($I630,2,7)="0000000"</formula>
    </cfRule>
    <cfRule type="expression" dxfId="6188" priority="5599">
      <formula>MID($I630,3,6)="000000"</formula>
    </cfRule>
    <cfRule type="expression" dxfId="6187" priority="5600">
      <formula>MID($I630,4,5)="00000"</formula>
    </cfRule>
    <cfRule type="expression" dxfId="6186" priority="5601">
      <formula>MID($I630,5,4)="0000"</formula>
    </cfRule>
    <cfRule type="expression" dxfId="6185" priority="5602">
      <formula>MID($I630,7,2)="00"</formula>
    </cfRule>
    <cfRule type="expression" dxfId="6184" priority="5603">
      <formula>MID($I630,8,1)="0"</formula>
    </cfRule>
    <cfRule type="expression" dxfId="6183" priority="5604">
      <formula>$N630="Excluído"</formula>
    </cfRule>
    <cfRule type="expression" dxfId="6182" priority="5605">
      <formula>$N630="Alterar"</formula>
    </cfRule>
    <cfRule type="expression" dxfId="6181" priority="5606">
      <formula>$N630="Excluir"</formula>
    </cfRule>
    <cfRule type="expression" dxfId="6180" priority="5607">
      <formula>$N630="Incluir"</formula>
    </cfRule>
  </conditionalFormatting>
  <conditionalFormatting sqref="E706">
    <cfRule type="expression" dxfId="6179" priority="5586">
      <formula>IF($I644="",FALSE,IF($I644&gt;9999999,IF($I644&lt;100000000,FALSE,TRUE),TRUE))</formula>
    </cfRule>
  </conditionalFormatting>
  <conditionalFormatting sqref="E706">
    <cfRule type="expression" dxfId="6178" priority="5565">
      <formula>MID($I644,2,7)="0000000"</formula>
    </cfRule>
    <cfRule type="expression" dxfId="6177" priority="5566">
      <formula>MID($I644,3,6)="000000"</formula>
    </cfRule>
    <cfRule type="expression" dxfId="6176" priority="5567">
      <formula>MID($I644,4,5)="00000"</formula>
    </cfRule>
    <cfRule type="expression" dxfId="6175" priority="5568">
      <formula>MID($I644,5,4)="0000"</formula>
    </cfRule>
    <cfRule type="expression" dxfId="6174" priority="5569">
      <formula>MID($I644,7,2)="00"</formula>
    </cfRule>
    <cfRule type="expression" dxfId="6173" priority="5570">
      <formula>MID($I644,8,1)="0"</formula>
    </cfRule>
    <cfRule type="expression" dxfId="6172" priority="5571">
      <formula>$N644="Excluído"</formula>
    </cfRule>
    <cfRule type="expression" dxfId="6171" priority="5572">
      <formula>$N644="Alterar"</formula>
    </cfRule>
    <cfRule type="expression" dxfId="6170" priority="5573">
      <formula>$N644="Excluir"</formula>
    </cfRule>
    <cfRule type="expression" dxfId="6169" priority="5574">
      <formula>$N644="Incluir"</formula>
    </cfRule>
  </conditionalFormatting>
  <conditionalFormatting sqref="E706">
    <cfRule type="expression" dxfId="6168" priority="5575">
      <formula>IF($I632="",FALSE,IF($I632&gt;9999999,IF($I632&lt;100000000,FALSE,TRUE),TRUE))</formula>
    </cfRule>
  </conditionalFormatting>
  <conditionalFormatting sqref="E706">
    <cfRule type="expression" dxfId="6167" priority="5576">
      <formula>MID($I632,2,7)="0000000"</formula>
    </cfRule>
    <cfRule type="expression" dxfId="6166" priority="5577">
      <formula>MID($I632,3,6)="000000"</formula>
    </cfRule>
    <cfRule type="expression" dxfId="6165" priority="5578">
      <formula>MID($I632,4,5)="00000"</formula>
    </cfRule>
    <cfRule type="expression" dxfId="6164" priority="5579">
      <formula>MID($I632,5,4)="0000"</formula>
    </cfRule>
    <cfRule type="expression" dxfId="6163" priority="5580">
      <formula>MID($I632,7,2)="00"</formula>
    </cfRule>
    <cfRule type="expression" dxfId="6162" priority="5581">
      <formula>MID($I632,8,1)="0"</formula>
    </cfRule>
    <cfRule type="expression" dxfId="6161" priority="5582">
      <formula>$N632="Excluído"</formula>
    </cfRule>
    <cfRule type="expression" dxfId="6160" priority="5583">
      <formula>$N632="Alterar"</formula>
    </cfRule>
    <cfRule type="expression" dxfId="6159" priority="5584">
      <formula>$N632="Excluir"</formula>
    </cfRule>
    <cfRule type="expression" dxfId="6158" priority="5585">
      <formula>$N632="Incluir"</formula>
    </cfRule>
  </conditionalFormatting>
  <conditionalFormatting sqref="E708">
    <cfRule type="expression" dxfId="6157" priority="5564">
      <formula>IF($I646="",FALSE,IF($I646&gt;9999999,IF($I646&lt;100000000,FALSE,TRUE),TRUE))</formula>
    </cfRule>
  </conditionalFormatting>
  <conditionalFormatting sqref="E708">
    <cfRule type="expression" dxfId="6156" priority="5543">
      <formula>MID($I646,2,7)="0000000"</formula>
    </cfRule>
    <cfRule type="expression" dxfId="6155" priority="5544">
      <formula>MID($I646,3,6)="000000"</formula>
    </cfRule>
    <cfRule type="expression" dxfId="6154" priority="5545">
      <formula>MID($I646,4,5)="00000"</formula>
    </cfRule>
    <cfRule type="expression" dxfId="6153" priority="5546">
      <formula>MID($I646,5,4)="0000"</formula>
    </cfRule>
    <cfRule type="expression" dxfId="6152" priority="5547">
      <formula>MID($I646,7,2)="00"</formula>
    </cfRule>
    <cfRule type="expression" dxfId="6151" priority="5548">
      <formula>MID($I646,8,1)="0"</formula>
    </cfRule>
    <cfRule type="expression" dxfId="6150" priority="5549">
      <formula>$N646="Excluído"</formula>
    </cfRule>
    <cfRule type="expression" dxfId="6149" priority="5550">
      <formula>$N646="Alterar"</formula>
    </cfRule>
    <cfRule type="expression" dxfId="6148" priority="5551">
      <formula>$N646="Excluir"</formula>
    </cfRule>
    <cfRule type="expression" dxfId="6147" priority="5552">
      <formula>$N646="Incluir"</formula>
    </cfRule>
  </conditionalFormatting>
  <conditionalFormatting sqref="E708">
    <cfRule type="expression" dxfId="6146" priority="5553">
      <formula>IF($I634="",FALSE,IF($I634&gt;9999999,IF($I634&lt;100000000,FALSE,TRUE),TRUE))</formula>
    </cfRule>
  </conditionalFormatting>
  <conditionalFormatting sqref="E708">
    <cfRule type="expression" dxfId="6145" priority="5554">
      <formula>MID($I634,2,7)="0000000"</formula>
    </cfRule>
    <cfRule type="expression" dxfId="6144" priority="5555">
      <formula>MID($I634,3,6)="000000"</formula>
    </cfRule>
    <cfRule type="expression" dxfId="6143" priority="5556">
      <formula>MID($I634,4,5)="00000"</formula>
    </cfRule>
    <cfRule type="expression" dxfId="6142" priority="5557">
      <formula>MID($I634,5,4)="0000"</formula>
    </cfRule>
    <cfRule type="expression" dxfId="6141" priority="5558">
      <formula>MID($I634,7,2)="00"</formula>
    </cfRule>
    <cfRule type="expression" dxfId="6140" priority="5559">
      <formula>MID($I634,8,1)="0"</formula>
    </cfRule>
    <cfRule type="expression" dxfId="6139" priority="5560">
      <formula>$N634="Excluído"</formula>
    </cfRule>
    <cfRule type="expression" dxfId="6138" priority="5561">
      <formula>$N634="Alterar"</formula>
    </cfRule>
    <cfRule type="expression" dxfId="6137" priority="5562">
      <formula>$N634="Excluir"</formula>
    </cfRule>
    <cfRule type="expression" dxfId="6136" priority="5563">
      <formula>$N634="Incluir"</formula>
    </cfRule>
  </conditionalFormatting>
  <conditionalFormatting sqref="E710">
    <cfRule type="expression" dxfId="6135" priority="5542">
      <formula>IF($I648="",FALSE,IF($I648&gt;9999999,IF($I648&lt;100000000,FALSE,TRUE),TRUE))</formula>
    </cfRule>
  </conditionalFormatting>
  <conditionalFormatting sqref="E710">
    <cfRule type="expression" dxfId="6134" priority="5521">
      <formula>MID($I648,2,7)="0000000"</formula>
    </cfRule>
    <cfRule type="expression" dxfId="6133" priority="5522">
      <formula>MID($I648,3,6)="000000"</formula>
    </cfRule>
    <cfRule type="expression" dxfId="6132" priority="5523">
      <formula>MID($I648,4,5)="00000"</formula>
    </cfRule>
    <cfRule type="expression" dxfId="6131" priority="5524">
      <formula>MID($I648,5,4)="0000"</formula>
    </cfRule>
    <cfRule type="expression" dxfId="6130" priority="5525">
      <formula>MID($I648,7,2)="00"</formula>
    </cfRule>
    <cfRule type="expression" dxfId="6129" priority="5526">
      <formula>MID($I648,8,1)="0"</formula>
    </cfRule>
    <cfRule type="expression" dxfId="6128" priority="5527">
      <formula>$N648="Excluído"</formula>
    </cfRule>
    <cfRule type="expression" dxfId="6127" priority="5528">
      <formula>$N648="Alterar"</formula>
    </cfRule>
    <cfRule type="expression" dxfId="6126" priority="5529">
      <formula>$N648="Excluir"</formula>
    </cfRule>
    <cfRule type="expression" dxfId="6125" priority="5530">
      <formula>$N648="Incluir"</formula>
    </cfRule>
  </conditionalFormatting>
  <conditionalFormatting sqref="E710">
    <cfRule type="expression" dxfId="6124" priority="5531">
      <formula>IF($I636="",FALSE,IF($I636&gt;9999999,IF($I636&lt;100000000,FALSE,TRUE),TRUE))</formula>
    </cfRule>
  </conditionalFormatting>
  <conditionalFormatting sqref="E710">
    <cfRule type="expression" dxfId="6123" priority="5532">
      <formula>MID($I636,2,7)="0000000"</formula>
    </cfRule>
    <cfRule type="expression" dxfId="6122" priority="5533">
      <formula>MID($I636,3,6)="000000"</formula>
    </cfRule>
    <cfRule type="expression" dxfId="6121" priority="5534">
      <formula>MID($I636,4,5)="00000"</formula>
    </cfRule>
    <cfRule type="expression" dxfId="6120" priority="5535">
      <formula>MID($I636,5,4)="0000"</formula>
    </cfRule>
    <cfRule type="expression" dxfId="6119" priority="5536">
      <formula>MID($I636,7,2)="00"</formula>
    </cfRule>
    <cfRule type="expression" dxfId="6118" priority="5537">
      <formula>MID($I636,8,1)="0"</formula>
    </cfRule>
    <cfRule type="expression" dxfId="6117" priority="5538">
      <formula>$N636="Excluído"</formula>
    </cfRule>
    <cfRule type="expression" dxfId="6116" priority="5539">
      <formula>$N636="Alterar"</formula>
    </cfRule>
    <cfRule type="expression" dxfId="6115" priority="5540">
      <formula>$N636="Excluir"</formula>
    </cfRule>
    <cfRule type="expression" dxfId="6114" priority="5541">
      <formula>$N636="Incluir"</formula>
    </cfRule>
  </conditionalFormatting>
  <conditionalFormatting sqref="E712">
    <cfRule type="expression" dxfId="6113" priority="5520">
      <formula>IF($I650="",FALSE,IF($I650&gt;9999999,IF($I650&lt;100000000,FALSE,TRUE),TRUE))</formula>
    </cfRule>
  </conditionalFormatting>
  <conditionalFormatting sqref="E712">
    <cfRule type="expression" dxfId="6112" priority="5499">
      <formula>MID($I650,2,7)="0000000"</formula>
    </cfRule>
    <cfRule type="expression" dxfId="6111" priority="5500">
      <formula>MID($I650,3,6)="000000"</formula>
    </cfRule>
    <cfRule type="expression" dxfId="6110" priority="5501">
      <formula>MID($I650,4,5)="00000"</formula>
    </cfRule>
    <cfRule type="expression" dxfId="6109" priority="5502">
      <formula>MID($I650,5,4)="0000"</formula>
    </cfRule>
    <cfRule type="expression" dxfId="6108" priority="5503">
      <formula>MID($I650,7,2)="00"</formula>
    </cfRule>
    <cfRule type="expression" dxfId="6107" priority="5504">
      <formula>MID($I650,8,1)="0"</formula>
    </cfRule>
    <cfRule type="expression" dxfId="6106" priority="5505">
      <formula>$N650="Excluído"</formula>
    </cfRule>
    <cfRule type="expression" dxfId="6105" priority="5506">
      <formula>$N650="Alterar"</formula>
    </cfRule>
    <cfRule type="expression" dxfId="6104" priority="5507">
      <formula>$N650="Excluir"</formula>
    </cfRule>
    <cfRule type="expression" dxfId="6103" priority="5508">
      <formula>$N650="Incluir"</formula>
    </cfRule>
  </conditionalFormatting>
  <conditionalFormatting sqref="E712">
    <cfRule type="expression" dxfId="6102" priority="5509">
      <formula>IF($I638="",FALSE,IF($I638&gt;9999999,IF($I638&lt;100000000,FALSE,TRUE),TRUE))</formula>
    </cfRule>
  </conditionalFormatting>
  <conditionalFormatting sqref="E712">
    <cfRule type="expression" dxfId="6101" priority="5510">
      <formula>MID($I638,2,7)="0000000"</formula>
    </cfRule>
    <cfRule type="expression" dxfId="6100" priority="5511">
      <formula>MID($I638,3,6)="000000"</formula>
    </cfRule>
    <cfRule type="expression" dxfId="6099" priority="5512">
      <formula>MID($I638,4,5)="00000"</formula>
    </cfRule>
    <cfRule type="expression" dxfId="6098" priority="5513">
      <formula>MID($I638,5,4)="0000"</formula>
    </cfRule>
    <cfRule type="expression" dxfId="6097" priority="5514">
      <formula>MID($I638,7,2)="00"</formula>
    </cfRule>
    <cfRule type="expression" dxfId="6096" priority="5515">
      <formula>MID($I638,8,1)="0"</formula>
    </cfRule>
    <cfRule type="expression" dxfId="6095" priority="5516">
      <formula>$N638="Excluído"</formula>
    </cfRule>
    <cfRule type="expression" dxfId="6094" priority="5517">
      <formula>$N638="Alterar"</formula>
    </cfRule>
    <cfRule type="expression" dxfId="6093" priority="5518">
      <formula>$N638="Excluir"</formula>
    </cfRule>
    <cfRule type="expression" dxfId="6092" priority="5519">
      <formula>$N638="Incluir"</formula>
    </cfRule>
  </conditionalFormatting>
  <conditionalFormatting sqref="E714">
    <cfRule type="expression" dxfId="6091" priority="5498">
      <formula>IF($I652="",FALSE,IF($I652&gt;9999999,IF($I652&lt;100000000,FALSE,TRUE),TRUE))</formula>
    </cfRule>
  </conditionalFormatting>
  <conditionalFormatting sqref="E714">
    <cfRule type="expression" dxfId="6090" priority="5477">
      <formula>MID($I652,2,7)="0000000"</formula>
    </cfRule>
    <cfRule type="expression" dxfId="6089" priority="5478">
      <formula>MID($I652,3,6)="000000"</formula>
    </cfRule>
    <cfRule type="expression" dxfId="6088" priority="5479">
      <formula>MID($I652,4,5)="00000"</formula>
    </cfRule>
    <cfRule type="expression" dxfId="6087" priority="5480">
      <formula>MID($I652,5,4)="0000"</formula>
    </cfRule>
    <cfRule type="expression" dxfId="6086" priority="5481">
      <formula>MID($I652,7,2)="00"</formula>
    </cfRule>
    <cfRule type="expression" dxfId="6085" priority="5482">
      <formula>MID($I652,8,1)="0"</formula>
    </cfRule>
    <cfRule type="expression" dxfId="6084" priority="5483">
      <formula>$N652="Excluído"</formula>
    </cfRule>
    <cfRule type="expression" dxfId="6083" priority="5484">
      <formula>$N652="Alterar"</formula>
    </cfRule>
    <cfRule type="expression" dxfId="6082" priority="5485">
      <formula>$N652="Excluir"</formula>
    </cfRule>
    <cfRule type="expression" dxfId="6081" priority="5486">
      <formula>$N652="Incluir"</formula>
    </cfRule>
  </conditionalFormatting>
  <conditionalFormatting sqref="E714">
    <cfRule type="expression" dxfId="6080" priority="5487">
      <formula>IF($I640="",FALSE,IF($I640&gt;9999999,IF($I640&lt;100000000,FALSE,TRUE),TRUE))</formula>
    </cfRule>
  </conditionalFormatting>
  <conditionalFormatting sqref="E714">
    <cfRule type="expression" dxfId="6079" priority="5488">
      <formula>MID($I640,2,7)="0000000"</formula>
    </cfRule>
    <cfRule type="expression" dxfId="6078" priority="5489">
      <formula>MID($I640,3,6)="000000"</formula>
    </cfRule>
    <cfRule type="expression" dxfId="6077" priority="5490">
      <formula>MID($I640,4,5)="00000"</formula>
    </cfRule>
    <cfRule type="expression" dxfId="6076" priority="5491">
      <formula>MID($I640,5,4)="0000"</formula>
    </cfRule>
    <cfRule type="expression" dxfId="6075" priority="5492">
      <formula>MID($I640,7,2)="00"</formula>
    </cfRule>
    <cfRule type="expression" dxfId="6074" priority="5493">
      <formula>MID($I640,8,1)="0"</formula>
    </cfRule>
    <cfRule type="expression" dxfId="6073" priority="5494">
      <formula>$N640="Excluído"</formula>
    </cfRule>
    <cfRule type="expression" dxfId="6072" priority="5495">
      <formula>$N640="Alterar"</formula>
    </cfRule>
    <cfRule type="expression" dxfId="6071" priority="5496">
      <formula>$N640="Excluir"</formula>
    </cfRule>
    <cfRule type="expression" dxfId="6070" priority="5497">
      <formula>$N640="Incluir"</formula>
    </cfRule>
  </conditionalFormatting>
  <conditionalFormatting sqref="E715">
    <cfRule type="expression" dxfId="6069" priority="5476">
      <formula>IF($I653="",FALSE,IF($I653&gt;9999999,IF($I653&lt;100000000,FALSE,TRUE),TRUE))</formula>
    </cfRule>
  </conditionalFormatting>
  <conditionalFormatting sqref="E715">
    <cfRule type="expression" dxfId="6068" priority="5455">
      <formula>MID($I653,2,7)="0000000"</formula>
    </cfRule>
    <cfRule type="expression" dxfId="6067" priority="5456">
      <formula>MID($I653,3,6)="000000"</formula>
    </cfRule>
    <cfRule type="expression" dxfId="6066" priority="5457">
      <formula>MID($I653,4,5)="00000"</formula>
    </cfRule>
    <cfRule type="expression" dxfId="6065" priority="5458">
      <formula>MID($I653,5,4)="0000"</formula>
    </cfRule>
    <cfRule type="expression" dxfId="6064" priority="5459">
      <formula>MID($I653,7,2)="00"</formula>
    </cfRule>
    <cfRule type="expression" dxfId="6063" priority="5460">
      <formula>MID($I653,8,1)="0"</formula>
    </cfRule>
    <cfRule type="expression" dxfId="6062" priority="5461">
      <formula>$N653="Excluído"</formula>
    </cfRule>
    <cfRule type="expression" dxfId="6061" priority="5462">
      <formula>$N653="Alterar"</formula>
    </cfRule>
    <cfRule type="expression" dxfId="6060" priority="5463">
      <formula>$N653="Excluir"</formula>
    </cfRule>
    <cfRule type="expression" dxfId="6059" priority="5464">
      <formula>$N653="Incluir"</formula>
    </cfRule>
  </conditionalFormatting>
  <conditionalFormatting sqref="E715">
    <cfRule type="expression" dxfId="6058" priority="5465">
      <formula>IF($I641="",FALSE,IF($I641&gt;9999999,IF($I641&lt;100000000,FALSE,TRUE),TRUE))</formula>
    </cfRule>
  </conditionalFormatting>
  <conditionalFormatting sqref="E715">
    <cfRule type="expression" dxfId="6057" priority="5466">
      <formula>MID($I641,2,7)="0000000"</formula>
    </cfRule>
    <cfRule type="expression" dxfId="6056" priority="5467">
      <formula>MID($I641,3,6)="000000"</formula>
    </cfRule>
    <cfRule type="expression" dxfId="6055" priority="5468">
      <formula>MID($I641,4,5)="00000"</formula>
    </cfRule>
    <cfRule type="expression" dxfId="6054" priority="5469">
      <formula>MID($I641,5,4)="0000"</formula>
    </cfRule>
    <cfRule type="expression" dxfId="6053" priority="5470">
      <formula>MID($I641,7,2)="00"</formula>
    </cfRule>
    <cfRule type="expression" dxfId="6052" priority="5471">
      <formula>MID($I641,8,1)="0"</formula>
    </cfRule>
    <cfRule type="expression" dxfId="6051" priority="5472">
      <formula>$N641="Excluído"</formula>
    </cfRule>
    <cfRule type="expression" dxfId="6050" priority="5473">
      <formula>$N641="Alterar"</formula>
    </cfRule>
    <cfRule type="expression" dxfId="6049" priority="5474">
      <formula>$N641="Excluir"</formula>
    </cfRule>
    <cfRule type="expression" dxfId="6048" priority="5475">
      <formula>$N641="Incluir"</formula>
    </cfRule>
  </conditionalFormatting>
  <conditionalFormatting sqref="E716">
    <cfRule type="expression" dxfId="6047" priority="5454">
      <formula>IF($I654="",FALSE,IF($I654&gt;9999999,IF($I654&lt;100000000,FALSE,TRUE),TRUE))</formula>
    </cfRule>
  </conditionalFormatting>
  <conditionalFormatting sqref="E716">
    <cfRule type="expression" dxfId="6046" priority="5433">
      <formula>MID($I654,2,7)="0000000"</formula>
    </cfRule>
    <cfRule type="expression" dxfId="6045" priority="5434">
      <formula>MID($I654,3,6)="000000"</formula>
    </cfRule>
    <cfRule type="expression" dxfId="6044" priority="5435">
      <formula>MID($I654,4,5)="00000"</formula>
    </cfRule>
    <cfRule type="expression" dxfId="6043" priority="5436">
      <formula>MID($I654,5,4)="0000"</formula>
    </cfRule>
    <cfRule type="expression" dxfId="6042" priority="5437">
      <formula>MID($I654,7,2)="00"</formula>
    </cfRule>
    <cfRule type="expression" dxfId="6041" priority="5438">
      <formula>MID($I654,8,1)="0"</formula>
    </cfRule>
    <cfRule type="expression" dxfId="6040" priority="5439">
      <formula>$N654="Excluído"</formula>
    </cfRule>
    <cfRule type="expression" dxfId="6039" priority="5440">
      <formula>$N654="Alterar"</formula>
    </cfRule>
    <cfRule type="expression" dxfId="6038" priority="5441">
      <formula>$N654="Excluir"</formula>
    </cfRule>
    <cfRule type="expression" dxfId="6037" priority="5442">
      <formula>$N654="Incluir"</formula>
    </cfRule>
  </conditionalFormatting>
  <conditionalFormatting sqref="E716">
    <cfRule type="expression" dxfId="6036" priority="5443">
      <formula>IF($I642="",FALSE,IF($I642&gt;9999999,IF($I642&lt;100000000,FALSE,TRUE),TRUE))</formula>
    </cfRule>
  </conditionalFormatting>
  <conditionalFormatting sqref="E716">
    <cfRule type="expression" dxfId="6035" priority="5444">
      <formula>MID($I642,2,7)="0000000"</formula>
    </cfRule>
    <cfRule type="expression" dxfId="6034" priority="5445">
      <formula>MID($I642,3,6)="000000"</formula>
    </cfRule>
    <cfRule type="expression" dxfId="6033" priority="5446">
      <formula>MID($I642,4,5)="00000"</formula>
    </cfRule>
    <cfRule type="expression" dxfId="6032" priority="5447">
      <formula>MID($I642,5,4)="0000"</formula>
    </cfRule>
    <cfRule type="expression" dxfId="6031" priority="5448">
      <formula>MID($I642,7,2)="00"</formula>
    </cfRule>
    <cfRule type="expression" dxfId="6030" priority="5449">
      <formula>MID($I642,8,1)="0"</formula>
    </cfRule>
    <cfRule type="expression" dxfId="6029" priority="5450">
      <formula>$N642="Excluído"</formula>
    </cfRule>
    <cfRule type="expression" dxfId="6028" priority="5451">
      <formula>$N642="Alterar"</formula>
    </cfRule>
    <cfRule type="expression" dxfId="6027" priority="5452">
      <formula>$N642="Excluir"</formula>
    </cfRule>
    <cfRule type="expression" dxfId="6026" priority="5453">
      <formula>$N642="Incluir"</formula>
    </cfRule>
  </conditionalFormatting>
  <conditionalFormatting sqref="F719">
    <cfRule type="expression" dxfId="6025" priority="5432">
      <formula>IF($I719="",FALSE,IF($I719&gt;9999999,IF($I719&lt;100000000,FALSE,TRUE),TRUE))</formula>
    </cfRule>
  </conditionalFormatting>
  <conditionalFormatting sqref="G720:G726">
    <cfRule type="expression" dxfId="6024" priority="5410">
      <formula>IF($I651="",FALSE,IF($I651&gt;9999999,IF($I651&lt;100000000,FALSE,TRUE),TRUE))</formula>
    </cfRule>
  </conditionalFormatting>
  <conditionalFormatting sqref="G720:H726">
    <cfRule type="expression" dxfId="6023" priority="5411">
      <formula>MID($I651,2,7)="0000000"</formula>
    </cfRule>
    <cfRule type="expression" dxfId="6022" priority="5412">
      <formula>MID($I651,3,6)="000000"</formula>
    </cfRule>
    <cfRule type="expression" dxfId="6021" priority="5413">
      <formula>MID($I651,4,5)="00000"</formula>
    </cfRule>
    <cfRule type="expression" dxfId="6020" priority="5414">
      <formula>MID($I651,5,4)="0000"</formula>
    </cfRule>
    <cfRule type="expression" dxfId="6019" priority="5415">
      <formula>MID($I651,7,2)="00"</formula>
    </cfRule>
    <cfRule type="expression" dxfId="6018" priority="5416">
      <formula>MID($I651,8,1)="0"</formula>
    </cfRule>
    <cfRule type="expression" dxfId="6017" priority="5417">
      <formula>$N651="Excluído"</formula>
    </cfRule>
    <cfRule type="expression" dxfId="6016" priority="5418">
      <formula>$N651="Alterar"</formula>
    </cfRule>
    <cfRule type="expression" dxfId="6015" priority="5419">
      <formula>$N651="Excluir"</formula>
    </cfRule>
    <cfRule type="expression" dxfId="6014" priority="5420">
      <formula>$N651="Incluir"</formula>
    </cfRule>
  </conditionalFormatting>
  <conditionalFormatting sqref="G720:G726 G731:G732 F820 H820 H758">
    <cfRule type="expression" dxfId="6013" priority="5421">
      <formula>IF($I639="",FALSE,IF($I639&gt;9999999,IF($I639&lt;100000000,FALSE,TRUE),TRUE))</formula>
    </cfRule>
  </conditionalFormatting>
  <conditionalFormatting sqref="G720:G726 G731:G732 F820 H820 H758">
    <cfRule type="expression" dxfId="6012" priority="5422">
      <formula>MID($I639,2,7)="0000000"</formula>
    </cfRule>
    <cfRule type="expression" dxfId="6011" priority="5423">
      <formula>MID($I639,3,6)="000000"</formula>
    </cfRule>
    <cfRule type="expression" dxfId="6010" priority="5424">
      <formula>MID($I639,4,5)="00000"</formula>
    </cfRule>
    <cfRule type="expression" dxfId="6009" priority="5425">
      <formula>MID($I639,5,4)="0000"</formula>
    </cfRule>
    <cfRule type="expression" dxfId="6008" priority="5426">
      <formula>MID($I639,7,2)="00"</formula>
    </cfRule>
    <cfRule type="expression" dxfId="6007" priority="5427">
      <formula>MID($I639,8,1)="0"</formula>
    </cfRule>
    <cfRule type="expression" dxfId="6006" priority="5428">
      <formula>$N639="Excluído"</formula>
    </cfRule>
    <cfRule type="expression" dxfId="6005" priority="5429">
      <formula>$N639="Alterar"</formula>
    </cfRule>
    <cfRule type="expression" dxfId="6004" priority="5430">
      <formula>$N639="Excluir"</formula>
    </cfRule>
    <cfRule type="expression" dxfId="6003" priority="5431">
      <formula>$N639="Incluir"</formula>
    </cfRule>
  </conditionalFormatting>
  <conditionalFormatting sqref="E721">
    <cfRule type="expression" dxfId="6002" priority="5409">
      <formula>IF($I658="",FALSE,IF($I658&gt;9999999,IF($I658&lt;100000000,FALSE,TRUE),TRUE))</formula>
    </cfRule>
  </conditionalFormatting>
  <conditionalFormatting sqref="E721">
    <cfRule type="expression" dxfId="6001" priority="5388">
      <formula>MID($I658,2,7)="0000000"</formula>
    </cfRule>
    <cfRule type="expression" dxfId="6000" priority="5389">
      <formula>MID($I658,3,6)="000000"</formula>
    </cfRule>
    <cfRule type="expression" dxfId="5999" priority="5390">
      <formula>MID($I658,4,5)="00000"</formula>
    </cfRule>
    <cfRule type="expression" dxfId="5998" priority="5391">
      <formula>MID($I658,5,4)="0000"</formula>
    </cfRule>
    <cfRule type="expression" dxfId="5997" priority="5392">
      <formula>MID($I658,7,2)="00"</formula>
    </cfRule>
    <cfRule type="expression" dxfId="5996" priority="5393">
      <formula>MID($I658,8,1)="0"</formula>
    </cfRule>
    <cfRule type="expression" dxfId="5995" priority="5394">
      <formula>$N658="Excluído"</formula>
    </cfRule>
    <cfRule type="expression" dxfId="5994" priority="5395">
      <formula>$N658="Alterar"</formula>
    </cfRule>
    <cfRule type="expression" dxfId="5993" priority="5396">
      <formula>$N658="Excluir"</formula>
    </cfRule>
    <cfRule type="expression" dxfId="5992" priority="5397">
      <formula>$N658="Incluir"</formula>
    </cfRule>
  </conditionalFormatting>
  <conditionalFormatting sqref="E721">
    <cfRule type="expression" dxfId="5991" priority="5398">
      <formula>IF($I646="",FALSE,IF($I646&gt;9999999,IF($I646&lt;100000000,FALSE,TRUE),TRUE))</formula>
    </cfRule>
  </conditionalFormatting>
  <conditionalFormatting sqref="E721">
    <cfRule type="expression" dxfId="5990" priority="5399">
      <formula>MID($I646,2,7)="0000000"</formula>
    </cfRule>
    <cfRule type="expression" dxfId="5989" priority="5400">
      <formula>MID($I646,3,6)="000000"</formula>
    </cfRule>
    <cfRule type="expression" dxfId="5988" priority="5401">
      <formula>MID($I646,4,5)="00000"</formula>
    </cfRule>
    <cfRule type="expression" dxfId="5987" priority="5402">
      <formula>MID($I646,5,4)="0000"</formula>
    </cfRule>
    <cfRule type="expression" dxfId="5986" priority="5403">
      <formula>MID($I646,7,2)="00"</formula>
    </cfRule>
    <cfRule type="expression" dxfId="5985" priority="5404">
      <formula>MID($I646,8,1)="0"</formula>
    </cfRule>
    <cfRule type="expression" dxfId="5984" priority="5405">
      <formula>$N646="Excluído"</formula>
    </cfRule>
    <cfRule type="expression" dxfId="5983" priority="5406">
      <formula>$N646="Alterar"</formula>
    </cfRule>
    <cfRule type="expression" dxfId="5982" priority="5407">
      <formula>$N646="Excluir"</formula>
    </cfRule>
    <cfRule type="expression" dxfId="5981" priority="5408">
      <formula>$N646="Incluir"</formula>
    </cfRule>
  </conditionalFormatting>
  <conditionalFormatting sqref="E722">
    <cfRule type="expression" dxfId="5980" priority="5387">
      <formula>IF($I659="",FALSE,IF($I659&gt;9999999,IF($I659&lt;100000000,FALSE,TRUE),TRUE))</formula>
    </cfRule>
  </conditionalFormatting>
  <conditionalFormatting sqref="E722">
    <cfRule type="expression" dxfId="5979" priority="5366">
      <formula>MID($I659,2,7)="0000000"</formula>
    </cfRule>
    <cfRule type="expression" dxfId="5978" priority="5367">
      <formula>MID($I659,3,6)="000000"</formula>
    </cfRule>
    <cfRule type="expression" dxfId="5977" priority="5368">
      <formula>MID($I659,4,5)="00000"</formula>
    </cfRule>
    <cfRule type="expression" dxfId="5976" priority="5369">
      <formula>MID($I659,5,4)="0000"</formula>
    </cfRule>
    <cfRule type="expression" dxfId="5975" priority="5370">
      <formula>MID($I659,7,2)="00"</formula>
    </cfRule>
    <cfRule type="expression" dxfId="5974" priority="5371">
      <formula>MID($I659,8,1)="0"</formula>
    </cfRule>
    <cfRule type="expression" dxfId="5973" priority="5372">
      <formula>$N659="Excluído"</formula>
    </cfRule>
    <cfRule type="expression" dxfId="5972" priority="5373">
      <formula>$N659="Alterar"</formula>
    </cfRule>
    <cfRule type="expression" dxfId="5971" priority="5374">
      <formula>$N659="Excluir"</formula>
    </cfRule>
    <cfRule type="expression" dxfId="5970" priority="5375">
      <formula>$N659="Incluir"</formula>
    </cfRule>
  </conditionalFormatting>
  <conditionalFormatting sqref="E722">
    <cfRule type="expression" dxfId="5969" priority="5376">
      <formula>IF($I647="",FALSE,IF($I647&gt;9999999,IF($I647&lt;100000000,FALSE,TRUE),TRUE))</formula>
    </cfRule>
  </conditionalFormatting>
  <conditionalFormatting sqref="E722">
    <cfRule type="expression" dxfId="5968" priority="5377">
      <formula>MID($I647,2,7)="0000000"</formula>
    </cfRule>
    <cfRule type="expression" dxfId="5967" priority="5378">
      <formula>MID($I647,3,6)="000000"</formula>
    </cfRule>
    <cfRule type="expression" dxfId="5966" priority="5379">
      <formula>MID($I647,4,5)="00000"</formula>
    </cfRule>
    <cfRule type="expression" dxfId="5965" priority="5380">
      <formula>MID($I647,5,4)="0000"</formula>
    </cfRule>
    <cfRule type="expression" dxfId="5964" priority="5381">
      <formula>MID($I647,7,2)="00"</formula>
    </cfRule>
    <cfRule type="expression" dxfId="5963" priority="5382">
      <formula>MID($I647,8,1)="0"</formula>
    </cfRule>
    <cfRule type="expression" dxfId="5962" priority="5383">
      <formula>$N647="Excluído"</formula>
    </cfRule>
    <cfRule type="expression" dxfId="5961" priority="5384">
      <formula>$N647="Alterar"</formula>
    </cfRule>
    <cfRule type="expression" dxfId="5960" priority="5385">
      <formula>$N647="Excluir"</formula>
    </cfRule>
    <cfRule type="expression" dxfId="5959" priority="5386">
      <formula>$N647="Incluir"</formula>
    </cfRule>
  </conditionalFormatting>
  <conditionalFormatting sqref="E723">
    <cfRule type="expression" dxfId="5958" priority="5365">
      <formula>IF($I660="",FALSE,IF($I660&gt;9999999,IF($I660&lt;100000000,FALSE,TRUE),TRUE))</formula>
    </cfRule>
  </conditionalFormatting>
  <conditionalFormatting sqref="E723">
    <cfRule type="expression" dxfId="5957" priority="5344">
      <formula>MID($I660,2,7)="0000000"</formula>
    </cfRule>
    <cfRule type="expression" dxfId="5956" priority="5345">
      <formula>MID($I660,3,6)="000000"</formula>
    </cfRule>
    <cfRule type="expression" dxfId="5955" priority="5346">
      <formula>MID($I660,4,5)="00000"</formula>
    </cfRule>
    <cfRule type="expression" dxfId="5954" priority="5347">
      <formula>MID($I660,5,4)="0000"</formula>
    </cfRule>
    <cfRule type="expression" dxfId="5953" priority="5348">
      <formula>MID($I660,7,2)="00"</formula>
    </cfRule>
    <cfRule type="expression" dxfId="5952" priority="5349">
      <formula>MID($I660,8,1)="0"</formula>
    </cfRule>
    <cfRule type="expression" dxfId="5951" priority="5350">
      <formula>$N660="Excluído"</formula>
    </cfRule>
    <cfRule type="expression" dxfId="5950" priority="5351">
      <formula>$N660="Alterar"</formula>
    </cfRule>
    <cfRule type="expression" dxfId="5949" priority="5352">
      <formula>$N660="Excluir"</formula>
    </cfRule>
    <cfRule type="expression" dxfId="5948" priority="5353">
      <formula>$N660="Incluir"</formula>
    </cfRule>
  </conditionalFormatting>
  <conditionalFormatting sqref="E723">
    <cfRule type="expression" dxfId="5947" priority="5354">
      <formula>IF($I648="",FALSE,IF($I648&gt;9999999,IF($I648&lt;100000000,FALSE,TRUE),TRUE))</formula>
    </cfRule>
  </conditionalFormatting>
  <conditionalFormatting sqref="E723">
    <cfRule type="expression" dxfId="5946" priority="5355">
      <formula>MID($I648,2,7)="0000000"</formula>
    </cfRule>
    <cfRule type="expression" dxfId="5945" priority="5356">
      <formula>MID($I648,3,6)="000000"</formula>
    </cfRule>
    <cfRule type="expression" dxfId="5944" priority="5357">
      <formula>MID($I648,4,5)="00000"</formula>
    </cfRule>
    <cfRule type="expression" dxfId="5943" priority="5358">
      <formula>MID($I648,5,4)="0000"</formula>
    </cfRule>
    <cfRule type="expression" dxfId="5942" priority="5359">
      <formula>MID($I648,7,2)="00"</formula>
    </cfRule>
    <cfRule type="expression" dxfId="5941" priority="5360">
      <formula>MID($I648,8,1)="0"</formula>
    </cfRule>
    <cfRule type="expression" dxfId="5940" priority="5361">
      <formula>$N648="Excluído"</formula>
    </cfRule>
    <cfRule type="expression" dxfId="5939" priority="5362">
      <formula>$N648="Alterar"</formula>
    </cfRule>
    <cfRule type="expression" dxfId="5938" priority="5363">
      <formula>$N648="Excluir"</formula>
    </cfRule>
    <cfRule type="expression" dxfId="5937" priority="5364">
      <formula>$N648="Incluir"</formula>
    </cfRule>
  </conditionalFormatting>
  <conditionalFormatting sqref="E724">
    <cfRule type="expression" dxfId="5936" priority="5343">
      <formula>IF($I661="",FALSE,IF($I661&gt;9999999,IF($I661&lt;100000000,FALSE,TRUE),TRUE))</formula>
    </cfRule>
  </conditionalFormatting>
  <conditionalFormatting sqref="E724">
    <cfRule type="expression" dxfId="5935" priority="5322">
      <formula>MID($I661,2,7)="0000000"</formula>
    </cfRule>
    <cfRule type="expression" dxfId="5934" priority="5323">
      <formula>MID($I661,3,6)="000000"</formula>
    </cfRule>
    <cfRule type="expression" dxfId="5933" priority="5324">
      <formula>MID($I661,4,5)="00000"</formula>
    </cfRule>
    <cfRule type="expression" dxfId="5932" priority="5325">
      <formula>MID($I661,5,4)="0000"</formula>
    </cfRule>
    <cfRule type="expression" dxfId="5931" priority="5326">
      <formula>MID($I661,7,2)="00"</formula>
    </cfRule>
    <cfRule type="expression" dxfId="5930" priority="5327">
      <formula>MID($I661,8,1)="0"</formula>
    </cfRule>
    <cfRule type="expression" dxfId="5929" priority="5328">
      <formula>$N661="Excluído"</formula>
    </cfRule>
    <cfRule type="expression" dxfId="5928" priority="5329">
      <formula>$N661="Alterar"</formula>
    </cfRule>
    <cfRule type="expression" dxfId="5927" priority="5330">
      <formula>$N661="Excluir"</formula>
    </cfRule>
    <cfRule type="expression" dxfId="5926" priority="5331">
      <formula>$N661="Incluir"</formula>
    </cfRule>
  </conditionalFormatting>
  <conditionalFormatting sqref="E724">
    <cfRule type="expression" dxfId="5925" priority="5332">
      <formula>IF($I649="",FALSE,IF($I649&gt;9999999,IF($I649&lt;100000000,FALSE,TRUE),TRUE))</formula>
    </cfRule>
  </conditionalFormatting>
  <conditionalFormatting sqref="E724">
    <cfRule type="expression" dxfId="5924" priority="5333">
      <formula>MID($I649,2,7)="0000000"</formula>
    </cfRule>
    <cfRule type="expression" dxfId="5923" priority="5334">
      <formula>MID($I649,3,6)="000000"</formula>
    </cfRule>
    <cfRule type="expression" dxfId="5922" priority="5335">
      <formula>MID($I649,4,5)="00000"</formula>
    </cfRule>
    <cfRule type="expression" dxfId="5921" priority="5336">
      <formula>MID($I649,5,4)="0000"</formula>
    </cfRule>
    <cfRule type="expression" dxfId="5920" priority="5337">
      <formula>MID($I649,7,2)="00"</formula>
    </cfRule>
    <cfRule type="expression" dxfId="5919" priority="5338">
      <formula>MID($I649,8,1)="0"</formula>
    </cfRule>
    <cfRule type="expression" dxfId="5918" priority="5339">
      <formula>$N649="Excluído"</formula>
    </cfRule>
    <cfRule type="expression" dxfId="5917" priority="5340">
      <formula>$N649="Alterar"</formula>
    </cfRule>
    <cfRule type="expression" dxfId="5916" priority="5341">
      <formula>$N649="Excluir"</formula>
    </cfRule>
    <cfRule type="expression" dxfId="5915" priority="5342">
      <formula>$N649="Incluir"</formula>
    </cfRule>
  </conditionalFormatting>
  <conditionalFormatting sqref="E725">
    <cfRule type="expression" dxfId="5914" priority="5321">
      <formula>IF($I662="",FALSE,IF($I662&gt;9999999,IF($I662&lt;100000000,FALSE,TRUE),TRUE))</formula>
    </cfRule>
  </conditionalFormatting>
  <conditionalFormatting sqref="E725">
    <cfRule type="expression" dxfId="5913" priority="5300">
      <formula>MID($I662,2,7)="0000000"</formula>
    </cfRule>
    <cfRule type="expression" dxfId="5912" priority="5301">
      <formula>MID($I662,3,6)="000000"</formula>
    </cfRule>
    <cfRule type="expression" dxfId="5911" priority="5302">
      <formula>MID($I662,4,5)="00000"</formula>
    </cfRule>
    <cfRule type="expression" dxfId="5910" priority="5303">
      <formula>MID($I662,5,4)="0000"</formula>
    </cfRule>
    <cfRule type="expression" dxfId="5909" priority="5304">
      <formula>MID($I662,7,2)="00"</formula>
    </cfRule>
    <cfRule type="expression" dxfId="5908" priority="5305">
      <formula>MID($I662,8,1)="0"</formula>
    </cfRule>
    <cfRule type="expression" dxfId="5907" priority="5306">
      <formula>$N662="Excluído"</formula>
    </cfRule>
    <cfRule type="expression" dxfId="5906" priority="5307">
      <formula>$N662="Alterar"</formula>
    </cfRule>
    <cfRule type="expression" dxfId="5905" priority="5308">
      <formula>$N662="Excluir"</formula>
    </cfRule>
    <cfRule type="expression" dxfId="5904" priority="5309">
      <formula>$N662="Incluir"</formula>
    </cfRule>
  </conditionalFormatting>
  <conditionalFormatting sqref="E725">
    <cfRule type="expression" dxfId="5903" priority="5310">
      <formula>IF($I650="",FALSE,IF($I650&gt;9999999,IF($I650&lt;100000000,FALSE,TRUE),TRUE))</formula>
    </cfRule>
  </conditionalFormatting>
  <conditionalFormatting sqref="E725">
    <cfRule type="expression" dxfId="5902" priority="5311">
      <formula>MID($I650,2,7)="0000000"</formula>
    </cfRule>
    <cfRule type="expression" dxfId="5901" priority="5312">
      <formula>MID($I650,3,6)="000000"</formula>
    </cfRule>
    <cfRule type="expression" dxfId="5900" priority="5313">
      <formula>MID($I650,4,5)="00000"</formula>
    </cfRule>
    <cfRule type="expression" dxfId="5899" priority="5314">
      <formula>MID($I650,5,4)="0000"</formula>
    </cfRule>
    <cfRule type="expression" dxfId="5898" priority="5315">
      <formula>MID($I650,7,2)="00"</formula>
    </cfRule>
    <cfRule type="expression" dxfId="5897" priority="5316">
      <formula>MID($I650,8,1)="0"</formula>
    </cfRule>
    <cfRule type="expression" dxfId="5896" priority="5317">
      <formula>$N650="Excluído"</formula>
    </cfRule>
    <cfRule type="expression" dxfId="5895" priority="5318">
      <formula>$N650="Alterar"</formula>
    </cfRule>
    <cfRule type="expression" dxfId="5894" priority="5319">
      <formula>$N650="Excluir"</formula>
    </cfRule>
    <cfRule type="expression" dxfId="5893" priority="5320">
      <formula>$N650="Incluir"</formula>
    </cfRule>
  </conditionalFormatting>
  <conditionalFormatting sqref="E727">
    <cfRule type="expression" dxfId="5892" priority="5299">
      <formula>IF($I664="",FALSE,IF($I664&gt;9999999,IF($I664&lt;100000000,FALSE,TRUE),TRUE))</formula>
    </cfRule>
  </conditionalFormatting>
  <conditionalFormatting sqref="E727">
    <cfRule type="expression" dxfId="5891" priority="5278">
      <formula>MID($I664,2,7)="0000000"</formula>
    </cfRule>
    <cfRule type="expression" dxfId="5890" priority="5279">
      <formula>MID($I664,3,6)="000000"</formula>
    </cfRule>
    <cfRule type="expression" dxfId="5889" priority="5280">
      <formula>MID($I664,4,5)="00000"</formula>
    </cfRule>
    <cfRule type="expression" dxfId="5888" priority="5281">
      <formula>MID($I664,5,4)="0000"</formula>
    </cfRule>
    <cfRule type="expression" dxfId="5887" priority="5282">
      <formula>MID($I664,7,2)="00"</formula>
    </cfRule>
    <cfRule type="expression" dxfId="5886" priority="5283">
      <formula>MID($I664,8,1)="0"</formula>
    </cfRule>
    <cfRule type="expression" dxfId="5885" priority="5284">
      <formula>$N664="Excluído"</formula>
    </cfRule>
    <cfRule type="expression" dxfId="5884" priority="5285">
      <formula>$N664="Alterar"</formula>
    </cfRule>
    <cfRule type="expression" dxfId="5883" priority="5286">
      <formula>$N664="Excluir"</formula>
    </cfRule>
    <cfRule type="expression" dxfId="5882" priority="5287">
      <formula>$N664="Incluir"</formula>
    </cfRule>
  </conditionalFormatting>
  <conditionalFormatting sqref="E727">
    <cfRule type="expression" dxfId="5881" priority="5288">
      <formula>IF($I652="",FALSE,IF($I652&gt;9999999,IF($I652&lt;100000000,FALSE,TRUE),TRUE))</formula>
    </cfRule>
  </conditionalFormatting>
  <conditionalFormatting sqref="E727">
    <cfRule type="expression" dxfId="5880" priority="5289">
      <formula>MID($I652,2,7)="0000000"</formula>
    </cfRule>
    <cfRule type="expression" dxfId="5879" priority="5290">
      <formula>MID($I652,3,6)="000000"</formula>
    </cfRule>
    <cfRule type="expression" dxfId="5878" priority="5291">
      <formula>MID($I652,4,5)="00000"</formula>
    </cfRule>
    <cfRule type="expression" dxfId="5877" priority="5292">
      <formula>MID($I652,5,4)="0000"</formula>
    </cfRule>
    <cfRule type="expression" dxfId="5876" priority="5293">
      <formula>MID($I652,7,2)="00"</formula>
    </cfRule>
    <cfRule type="expression" dxfId="5875" priority="5294">
      <formula>MID($I652,8,1)="0"</formula>
    </cfRule>
    <cfRule type="expression" dxfId="5874" priority="5295">
      <formula>$N652="Excluído"</formula>
    </cfRule>
    <cfRule type="expression" dxfId="5873" priority="5296">
      <formula>$N652="Alterar"</formula>
    </cfRule>
    <cfRule type="expression" dxfId="5872" priority="5297">
      <formula>$N652="Excluir"</formula>
    </cfRule>
    <cfRule type="expression" dxfId="5871" priority="5298">
      <formula>$N652="Incluir"</formula>
    </cfRule>
  </conditionalFormatting>
  <conditionalFormatting sqref="E728">
    <cfRule type="expression" dxfId="5870" priority="5277">
      <formula>IF($I665="",FALSE,IF($I665&gt;9999999,IF($I665&lt;100000000,FALSE,TRUE),TRUE))</formula>
    </cfRule>
  </conditionalFormatting>
  <conditionalFormatting sqref="E728">
    <cfRule type="expression" dxfId="5869" priority="5256">
      <formula>MID($I665,2,7)="0000000"</formula>
    </cfRule>
    <cfRule type="expression" dxfId="5868" priority="5257">
      <formula>MID($I665,3,6)="000000"</formula>
    </cfRule>
    <cfRule type="expression" dxfId="5867" priority="5258">
      <formula>MID($I665,4,5)="00000"</formula>
    </cfRule>
    <cfRule type="expression" dxfId="5866" priority="5259">
      <formula>MID($I665,5,4)="0000"</formula>
    </cfRule>
    <cfRule type="expression" dxfId="5865" priority="5260">
      <formula>MID($I665,7,2)="00"</formula>
    </cfRule>
    <cfRule type="expression" dxfId="5864" priority="5261">
      <formula>MID($I665,8,1)="0"</formula>
    </cfRule>
    <cfRule type="expression" dxfId="5863" priority="5262">
      <formula>$N665="Excluído"</formula>
    </cfRule>
    <cfRule type="expression" dxfId="5862" priority="5263">
      <formula>$N665="Alterar"</formula>
    </cfRule>
    <cfRule type="expression" dxfId="5861" priority="5264">
      <formula>$N665="Excluir"</formula>
    </cfRule>
    <cfRule type="expression" dxfId="5860" priority="5265">
      <formula>$N665="Incluir"</formula>
    </cfRule>
  </conditionalFormatting>
  <conditionalFormatting sqref="E728">
    <cfRule type="expression" dxfId="5859" priority="5266">
      <formula>IF($I653="",FALSE,IF($I653&gt;9999999,IF($I653&lt;100000000,FALSE,TRUE),TRUE))</formula>
    </cfRule>
  </conditionalFormatting>
  <conditionalFormatting sqref="E728">
    <cfRule type="expression" dxfId="5858" priority="5267">
      <formula>MID($I653,2,7)="0000000"</formula>
    </cfRule>
    <cfRule type="expression" dxfId="5857" priority="5268">
      <formula>MID($I653,3,6)="000000"</formula>
    </cfRule>
    <cfRule type="expression" dxfId="5856" priority="5269">
      <formula>MID($I653,4,5)="00000"</formula>
    </cfRule>
    <cfRule type="expression" dxfId="5855" priority="5270">
      <formula>MID($I653,5,4)="0000"</formula>
    </cfRule>
    <cfRule type="expression" dxfId="5854" priority="5271">
      <formula>MID($I653,7,2)="00"</formula>
    </cfRule>
    <cfRule type="expression" dxfId="5853" priority="5272">
      <formula>MID($I653,8,1)="0"</formula>
    </cfRule>
    <cfRule type="expression" dxfId="5852" priority="5273">
      <formula>$N653="Excluído"</formula>
    </cfRule>
    <cfRule type="expression" dxfId="5851" priority="5274">
      <formula>$N653="Alterar"</formula>
    </cfRule>
    <cfRule type="expression" dxfId="5850" priority="5275">
      <formula>$N653="Excluir"</formula>
    </cfRule>
    <cfRule type="expression" dxfId="5849" priority="5276">
      <formula>$N653="Incluir"</formula>
    </cfRule>
  </conditionalFormatting>
  <conditionalFormatting sqref="F730">
    <cfRule type="expression" dxfId="5848" priority="5245">
      <formula>IF($I730="",FALSE,IF($I730&gt;9999999,IF($I730&lt;100000000,FALSE,TRUE),TRUE))</formula>
    </cfRule>
  </conditionalFormatting>
  <conditionalFormatting sqref="F730:H730">
    <cfRule type="expression" dxfId="5847" priority="5246">
      <formula>MID($I730,2,7)="0000000"</formula>
    </cfRule>
    <cfRule type="expression" dxfId="5846" priority="5247">
      <formula>MID($I730,3,6)="000000"</formula>
    </cfRule>
    <cfRule type="expression" dxfId="5845" priority="5248">
      <formula>MID($I730,4,5)="00000"</formula>
    </cfRule>
    <cfRule type="expression" dxfId="5844" priority="5249">
      <formula>MID($I730,5,4)="0000"</formula>
    </cfRule>
    <cfRule type="expression" dxfId="5843" priority="5250">
      <formula>MID($I730,7,2)="00"</formula>
    </cfRule>
    <cfRule type="expression" dxfId="5842" priority="5251">
      <formula>MID($I730,8,1)="0"</formula>
    </cfRule>
    <cfRule type="expression" dxfId="5841" priority="5252">
      <formula>$N730="Excluído"</formula>
    </cfRule>
    <cfRule type="expression" dxfId="5840" priority="5253">
      <formula>$N730="Alterar"</formula>
    </cfRule>
    <cfRule type="expression" dxfId="5839" priority="5254">
      <formula>$N730="Excluir"</formula>
    </cfRule>
    <cfRule type="expression" dxfId="5838" priority="5255">
      <formula>$N730="Incluir"</formula>
    </cfRule>
  </conditionalFormatting>
  <conditionalFormatting sqref="G727:G729">
    <cfRule type="expression" dxfId="5837" priority="5223">
      <formula>IF($I658="",FALSE,IF($I658&gt;9999999,IF($I658&lt;100000000,FALSE,TRUE),TRUE))</formula>
    </cfRule>
  </conditionalFormatting>
  <conditionalFormatting sqref="G727:H729">
    <cfRule type="expression" dxfId="5836" priority="5224">
      <formula>MID($I658,2,7)="0000000"</formula>
    </cfRule>
    <cfRule type="expression" dxfId="5835" priority="5225">
      <formula>MID($I658,3,6)="000000"</formula>
    </cfRule>
    <cfRule type="expression" dxfId="5834" priority="5226">
      <formula>MID($I658,4,5)="00000"</formula>
    </cfRule>
    <cfRule type="expression" dxfId="5833" priority="5227">
      <formula>MID($I658,5,4)="0000"</formula>
    </cfRule>
    <cfRule type="expression" dxfId="5832" priority="5228">
      <formula>MID($I658,7,2)="00"</formula>
    </cfRule>
    <cfRule type="expression" dxfId="5831" priority="5229">
      <formula>MID($I658,8,1)="0"</formula>
    </cfRule>
    <cfRule type="expression" dxfId="5830" priority="5230">
      <formula>$N658="Excluído"</formula>
    </cfRule>
    <cfRule type="expression" dxfId="5829" priority="5231">
      <formula>$N658="Alterar"</formula>
    </cfRule>
    <cfRule type="expression" dxfId="5828" priority="5232">
      <formula>$N658="Excluir"</formula>
    </cfRule>
    <cfRule type="expression" dxfId="5827" priority="5233">
      <formula>$N658="Incluir"</formula>
    </cfRule>
  </conditionalFormatting>
  <conditionalFormatting sqref="G727:G729">
    <cfRule type="expression" dxfId="5826" priority="5234">
      <formula>IF($I646="",FALSE,IF($I646&gt;9999999,IF($I646&lt;100000000,FALSE,TRUE),TRUE))</formula>
    </cfRule>
  </conditionalFormatting>
  <conditionalFormatting sqref="G727:G729">
    <cfRule type="expression" dxfId="5825" priority="5235">
      <formula>MID($I646,2,7)="0000000"</formula>
    </cfRule>
    <cfRule type="expression" dxfId="5824" priority="5236">
      <formula>MID($I646,3,6)="000000"</formula>
    </cfRule>
    <cfRule type="expression" dxfId="5823" priority="5237">
      <formula>MID($I646,4,5)="00000"</formula>
    </cfRule>
    <cfRule type="expression" dxfId="5822" priority="5238">
      <formula>MID($I646,5,4)="0000"</formula>
    </cfRule>
    <cfRule type="expression" dxfId="5821" priority="5239">
      <formula>MID($I646,7,2)="00"</formula>
    </cfRule>
    <cfRule type="expression" dxfId="5820" priority="5240">
      <formula>MID($I646,8,1)="0"</formula>
    </cfRule>
    <cfRule type="expression" dxfId="5819" priority="5241">
      <formula>$N646="Excluído"</formula>
    </cfRule>
    <cfRule type="expression" dxfId="5818" priority="5242">
      <formula>$N646="Alterar"</formula>
    </cfRule>
    <cfRule type="expression" dxfId="5817" priority="5243">
      <formula>$N646="Excluir"</formula>
    </cfRule>
    <cfRule type="expression" dxfId="5816" priority="5244">
      <formula>$N646="Incluir"</formula>
    </cfRule>
  </conditionalFormatting>
  <conditionalFormatting sqref="F727:F729">
    <cfRule type="expression" dxfId="5815" priority="5222">
      <formula>IF($I664="",FALSE,IF($I664&gt;9999999,IF($I664&lt;100000000,FALSE,TRUE),TRUE))</formula>
    </cfRule>
  </conditionalFormatting>
  <conditionalFormatting sqref="F727:F729">
    <cfRule type="expression" dxfId="5814" priority="5201">
      <formula>MID($I664,2,7)="0000000"</formula>
    </cfRule>
    <cfRule type="expression" dxfId="5813" priority="5202">
      <formula>MID($I664,3,6)="000000"</formula>
    </cfRule>
    <cfRule type="expression" dxfId="5812" priority="5203">
      <formula>MID($I664,4,5)="00000"</formula>
    </cfRule>
    <cfRule type="expression" dxfId="5811" priority="5204">
      <formula>MID($I664,5,4)="0000"</formula>
    </cfRule>
    <cfRule type="expression" dxfId="5810" priority="5205">
      <formula>MID($I664,7,2)="00"</formula>
    </cfRule>
    <cfRule type="expression" dxfId="5809" priority="5206">
      <formula>MID($I664,8,1)="0"</formula>
    </cfRule>
    <cfRule type="expression" dxfId="5808" priority="5207">
      <formula>$N664="Excluído"</formula>
    </cfRule>
    <cfRule type="expression" dxfId="5807" priority="5208">
      <formula>$N664="Alterar"</formula>
    </cfRule>
    <cfRule type="expression" dxfId="5806" priority="5209">
      <formula>$N664="Excluir"</formula>
    </cfRule>
    <cfRule type="expression" dxfId="5805" priority="5210">
      <formula>$N664="Incluir"</formula>
    </cfRule>
  </conditionalFormatting>
  <conditionalFormatting sqref="F727:F729">
    <cfRule type="expression" dxfId="5804" priority="5211">
      <formula>IF($I652="",FALSE,IF($I652&gt;9999999,IF($I652&lt;100000000,FALSE,TRUE),TRUE))</formula>
    </cfRule>
  </conditionalFormatting>
  <conditionalFormatting sqref="F727:F729">
    <cfRule type="expression" dxfId="5803" priority="5212">
      <formula>MID($I652,2,7)="0000000"</formula>
    </cfRule>
    <cfRule type="expression" dxfId="5802" priority="5213">
      <formula>MID($I652,3,6)="000000"</formula>
    </cfRule>
    <cfRule type="expression" dxfId="5801" priority="5214">
      <formula>MID($I652,4,5)="00000"</formula>
    </cfRule>
    <cfRule type="expression" dxfId="5800" priority="5215">
      <formula>MID($I652,5,4)="0000"</formula>
    </cfRule>
    <cfRule type="expression" dxfId="5799" priority="5216">
      <formula>MID($I652,7,2)="00"</formula>
    </cfRule>
    <cfRule type="expression" dxfId="5798" priority="5217">
      <formula>MID($I652,8,1)="0"</formula>
    </cfRule>
    <cfRule type="expression" dxfId="5797" priority="5218">
      <formula>$N652="Excluído"</formula>
    </cfRule>
    <cfRule type="expression" dxfId="5796" priority="5219">
      <formula>$N652="Alterar"</formula>
    </cfRule>
    <cfRule type="expression" dxfId="5795" priority="5220">
      <formula>$N652="Excluir"</formula>
    </cfRule>
    <cfRule type="expression" dxfId="5794" priority="5221">
      <formula>$N652="Incluir"</formula>
    </cfRule>
  </conditionalFormatting>
  <conditionalFormatting sqref="G738:G742 H769:H770">
    <cfRule type="expression" dxfId="5793" priority="10481">
      <formula>IF($I655="",FALSE,IF($I655&gt;9999999,IF($I655&lt;100000000,FALSE,TRUE),TRUE))</formula>
    </cfRule>
  </conditionalFormatting>
  <conditionalFormatting sqref="G738:G742 H769:H770">
    <cfRule type="expression" dxfId="5792" priority="10482">
      <formula>MID($I655,2,7)="0000000"</formula>
    </cfRule>
    <cfRule type="expression" dxfId="5791" priority="10483">
      <formula>MID($I655,3,6)="000000"</formula>
    </cfRule>
    <cfRule type="expression" dxfId="5790" priority="10484">
      <formula>MID($I655,4,5)="00000"</formula>
    </cfRule>
    <cfRule type="expression" dxfId="5789" priority="10485">
      <formula>MID($I655,5,4)="0000"</formula>
    </cfRule>
    <cfRule type="expression" dxfId="5788" priority="10486">
      <formula>MID($I655,7,2)="00"</formula>
    </cfRule>
    <cfRule type="expression" dxfId="5787" priority="10487">
      <formula>MID($I655,8,1)="0"</formula>
    </cfRule>
    <cfRule type="expression" dxfId="5786" priority="10488">
      <formula>$N655="Excluído"</formula>
    </cfRule>
    <cfRule type="expression" dxfId="5785" priority="10489">
      <formula>$N655="Alterar"</formula>
    </cfRule>
    <cfRule type="expression" dxfId="5784" priority="10490">
      <formula>$N655="Excluir"</formula>
    </cfRule>
    <cfRule type="expression" dxfId="5783" priority="10491">
      <formula>$N655="Incluir"</formula>
    </cfRule>
  </conditionalFormatting>
  <conditionalFormatting sqref="E720">
    <cfRule type="expression" dxfId="5782" priority="5200">
      <formula>IF($I657="",FALSE,IF($I657&gt;9999999,IF($I657&lt;100000000,FALSE,TRUE),TRUE))</formula>
    </cfRule>
  </conditionalFormatting>
  <conditionalFormatting sqref="E720">
    <cfRule type="expression" dxfId="5781" priority="5179">
      <formula>MID($I657,2,7)="0000000"</formula>
    </cfRule>
    <cfRule type="expression" dxfId="5780" priority="5180">
      <formula>MID($I657,3,6)="000000"</formula>
    </cfRule>
    <cfRule type="expression" dxfId="5779" priority="5181">
      <formula>MID($I657,4,5)="00000"</formula>
    </cfRule>
    <cfRule type="expression" dxfId="5778" priority="5182">
      <formula>MID($I657,5,4)="0000"</formula>
    </cfRule>
    <cfRule type="expression" dxfId="5777" priority="5183">
      <formula>MID($I657,7,2)="00"</formula>
    </cfRule>
    <cfRule type="expression" dxfId="5776" priority="5184">
      <formula>MID($I657,8,1)="0"</formula>
    </cfRule>
    <cfRule type="expression" dxfId="5775" priority="5185">
      <formula>$N657="Excluído"</formula>
    </cfRule>
    <cfRule type="expression" dxfId="5774" priority="5186">
      <formula>$N657="Alterar"</formula>
    </cfRule>
    <cfRule type="expression" dxfId="5773" priority="5187">
      <formula>$N657="Excluir"</formula>
    </cfRule>
    <cfRule type="expression" dxfId="5772" priority="5188">
      <formula>$N657="Incluir"</formula>
    </cfRule>
  </conditionalFormatting>
  <conditionalFormatting sqref="E720">
    <cfRule type="expression" dxfId="5771" priority="5189">
      <formula>IF($I645="",FALSE,IF($I645&gt;9999999,IF($I645&lt;100000000,FALSE,TRUE),TRUE))</formula>
    </cfRule>
  </conditionalFormatting>
  <conditionalFormatting sqref="E720">
    <cfRule type="expression" dxfId="5770" priority="5190">
      <formula>MID($I645,2,7)="0000000"</formula>
    </cfRule>
    <cfRule type="expression" dxfId="5769" priority="5191">
      <formula>MID($I645,3,6)="000000"</formula>
    </cfRule>
    <cfRule type="expression" dxfId="5768" priority="5192">
      <formula>MID($I645,4,5)="00000"</formula>
    </cfRule>
    <cfRule type="expression" dxfId="5767" priority="5193">
      <formula>MID($I645,5,4)="0000"</formula>
    </cfRule>
    <cfRule type="expression" dxfId="5766" priority="5194">
      <formula>MID($I645,7,2)="00"</formula>
    </cfRule>
    <cfRule type="expression" dxfId="5765" priority="5195">
      <formula>MID($I645,8,1)="0"</formula>
    </cfRule>
    <cfRule type="expression" dxfId="5764" priority="5196">
      <formula>$N645="Excluído"</formula>
    </cfRule>
    <cfRule type="expression" dxfId="5763" priority="5197">
      <formula>$N645="Alterar"</formula>
    </cfRule>
    <cfRule type="expression" dxfId="5762" priority="5198">
      <formula>$N645="Excluir"</formula>
    </cfRule>
    <cfRule type="expression" dxfId="5761" priority="5199">
      <formula>$N645="Incluir"</formula>
    </cfRule>
  </conditionalFormatting>
  <conditionalFormatting sqref="B724:B726">
    <cfRule type="expression" dxfId="5760" priority="10492">
      <formula>IF($I727="",FALSE,IF($I727&gt;9999999,IF($I727&lt;100000000,FALSE,TRUE),TRUE))</formula>
    </cfRule>
  </conditionalFormatting>
  <conditionalFormatting sqref="B724:D726">
    <cfRule type="expression" dxfId="5759" priority="10493">
      <formula>MID($I727,2,7)="0000000"</formula>
    </cfRule>
    <cfRule type="expression" dxfId="5758" priority="10494">
      <formula>MID($I727,3,6)="000000"</formula>
    </cfRule>
    <cfRule type="expression" dxfId="5757" priority="10495">
      <formula>MID($I727,4,5)="00000"</formula>
    </cfRule>
    <cfRule type="expression" dxfId="5756" priority="10496">
      <formula>MID($I727,5,4)="0000"</formula>
    </cfRule>
    <cfRule type="expression" dxfId="5755" priority="10497">
      <formula>MID($I727,7,2)="00"</formula>
    </cfRule>
    <cfRule type="expression" dxfId="5754" priority="10498">
      <formula>MID($I727,8,1)="0"</formula>
    </cfRule>
    <cfRule type="expression" dxfId="5753" priority="10499">
      <formula>$N727="Excluído"</formula>
    </cfRule>
    <cfRule type="expression" dxfId="5752" priority="10500">
      <formula>$N727="Alterar"</formula>
    </cfRule>
    <cfRule type="expression" dxfId="5751" priority="10501">
      <formula>$N727="Excluir"</formula>
    </cfRule>
    <cfRule type="expression" dxfId="5750" priority="10502">
      <formula>$N727="Incluir"</formula>
    </cfRule>
  </conditionalFormatting>
  <conditionalFormatting sqref="B727:B729">
    <cfRule type="expression" dxfId="5749" priority="10503">
      <formula>IF(#REF!="",FALSE,IF(#REF!&gt;9999999,IF(#REF!&lt;100000000,FALSE,TRUE),TRUE))</formula>
    </cfRule>
  </conditionalFormatting>
  <conditionalFormatting sqref="B727:D729">
    <cfRule type="expression" dxfId="5748" priority="10504">
      <formula>MID(#REF!,2,7)="0000000"</formula>
    </cfRule>
    <cfRule type="expression" dxfId="5747" priority="10505">
      <formula>MID(#REF!,3,6)="000000"</formula>
    </cfRule>
    <cfRule type="expression" dxfId="5746" priority="10506">
      <formula>MID(#REF!,4,5)="00000"</formula>
    </cfRule>
    <cfRule type="expression" dxfId="5745" priority="10507">
      <formula>MID(#REF!,5,4)="0000"</formula>
    </cfRule>
    <cfRule type="expression" dxfId="5744" priority="10508">
      <formula>MID(#REF!,7,2)="00"</formula>
    </cfRule>
    <cfRule type="expression" dxfId="5743" priority="10509">
      <formula>MID(#REF!,8,1)="0"</formula>
    </cfRule>
    <cfRule type="expression" dxfId="5742" priority="10510">
      <formula>#REF!="Excluído"</formula>
    </cfRule>
    <cfRule type="expression" dxfId="5741" priority="10511">
      <formula>#REF!="Alterar"</formula>
    </cfRule>
    <cfRule type="expression" dxfId="5740" priority="10512">
      <formula>#REF!="Excluir"</formula>
    </cfRule>
    <cfRule type="expression" dxfId="5739" priority="10513">
      <formula>#REF!="Incluir"</formula>
    </cfRule>
  </conditionalFormatting>
  <conditionalFormatting sqref="G755 G747:G752 H779 F779 G805 H766">
    <cfRule type="expression" dxfId="5738" priority="10514">
      <formula>IF($I662="",FALSE,IF($I662&gt;9999999,IF($I662&lt;100000000,FALSE,TRUE),TRUE))</formula>
    </cfRule>
  </conditionalFormatting>
  <conditionalFormatting sqref="G755 G747:G752 H779 F779 G805 H766">
    <cfRule type="expression" dxfId="5737" priority="10515">
      <formula>MID($I662,2,7)="0000000"</formula>
    </cfRule>
    <cfRule type="expression" dxfId="5736" priority="10516">
      <formula>MID($I662,3,6)="000000"</formula>
    </cfRule>
    <cfRule type="expression" dxfId="5735" priority="10517">
      <formula>MID($I662,4,5)="00000"</formula>
    </cfRule>
    <cfRule type="expression" dxfId="5734" priority="10518">
      <formula>MID($I662,5,4)="0000"</formula>
    </cfRule>
    <cfRule type="expression" dxfId="5733" priority="10519">
      <formula>MID($I662,7,2)="00"</formula>
    </cfRule>
    <cfRule type="expression" dxfId="5732" priority="10520">
      <formula>MID($I662,8,1)="0"</formula>
    </cfRule>
    <cfRule type="expression" dxfId="5731" priority="10521">
      <formula>$N662="Excluído"</formula>
    </cfRule>
    <cfRule type="expression" dxfId="5730" priority="10522">
      <formula>$N662="Alterar"</formula>
    </cfRule>
    <cfRule type="expression" dxfId="5729" priority="10523">
      <formula>$N662="Excluir"</formula>
    </cfRule>
    <cfRule type="expression" dxfId="5728" priority="10524">
      <formula>$N662="Incluir"</formula>
    </cfRule>
  </conditionalFormatting>
  <conditionalFormatting sqref="B736">
    <cfRule type="expression" dxfId="5727" priority="5168">
      <formula>IF($I736="",FALSE,IF($I736&gt;9999999,IF($I736&lt;100000000,FALSE,TRUE),TRUE))</formula>
    </cfRule>
  </conditionalFormatting>
  <conditionalFormatting sqref="B736">
    <cfRule type="expression" dxfId="5726" priority="5167">
      <formula>IF($I736="",FALSE,IF($I736&gt;9999999,IF($I736&lt;100000000,FALSE,TRUE),TRUE))</formula>
    </cfRule>
  </conditionalFormatting>
  <conditionalFormatting sqref="B736:D736">
    <cfRule type="expression" dxfId="5725" priority="5169">
      <formula>MID($I736,2,7)="0000000"</formula>
    </cfRule>
    <cfRule type="expression" dxfId="5724" priority="5170">
      <formula>MID($I736,3,6)="000000"</formula>
    </cfRule>
    <cfRule type="expression" dxfId="5723" priority="5171">
      <formula>MID($I736,4,5)="00000"</formula>
    </cfRule>
    <cfRule type="expression" dxfId="5722" priority="5172">
      <formula>MID($I736,5,4)="0000"</formula>
    </cfRule>
    <cfRule type="expression" dxfId="5721" priority="5173">
      <formula>MID($I736,7,2)="00"</formula>
    </cfRule>
    <cfRule type="expression" dxfId="5720" priority="5174">
      <formula>MID($I736,8,1)="0"</formula>
    </cfRule>
    <cfRule type="expression" dxfId="5719" priority="5175">
      <formula>$N736="Excluído"</formula>
    </cfRule>
    <cfRule type="expression" dxfId="5718" priority="5176">
      <formula>$N736="Alterar"</formula>
    </cfRule>
    <cfRule type="expression" dxfId="5717" priority="5177">
      <formula>$N736="Excluir"</formula>
    </cfRule>
    <cfRule type="expression" dxfId="5716" priority="5178">
      <formula>$N736="Incluir"</formula>
    </cfRule>
  </conditionalFormatting>
  <conditionalFormatting sqref="F737">
    <cfRule type="expression" dxfId="5715" priority="5156">
      <formula>IF($I737="",FALSE,IF($I737&gt;9999999,IF($I737&lt;100000000,FALSE,TRUE),TRUE))</formula>
    </cfRule>
  </conditionalFormatting>
  <conditionalFormatting sqref="F737">
    <cfRule type="expression" dxfId="5714" priority="5155">
      <formula>IF($I737="",FALSE,IF($I737&gt;9999999,IF($I737&lt;100000000,FALSE,TRUE),TRUE))</formula>
    </cfRule>
  </conditionalFormatting>
  <conditionalFormatting sqref="F737:H737">
    <cfRule type="expression" dxfId="5713" priority="5157">
      <formula>MID($I737,2,7)="0000000"</formula>
    </cfRule>
    <cfRule type="expression" dxfId="5712" priority="5158">
      <formula>MID($I737,3,6)="000000"</formula>
    </cfRule>
    <cfRule type="expression" dxfId="5711" priority="5159">
      <formula>MID($I737,4,5)="00000"</formula>
    </cfRule>
    <cfRule type="expression" dxfId="5710" priority="5160">
      <formula>MID($I737,5,4)="0000"</formula>
    </cfRule>
    <cfRule type="expression" dxfId="5709" priority="5161">
      <formula>MID($I737,7,2)="00"</formula>
    </cfRule>
    <cfRule type="expression" dxfId="5708" priority="5162">
      <formula>MID($I737,8,1)="0"</formula>
    </cfRule>
    <cfRule type="expression" dxfId="5707" priority="5163">
      <formula>$N737="Excluído"</formula>
    </cfRule>
    <cfRule type="expression" dxfId="5706" priority="5164">
      <formula>$N737="Alterar"</formula>
    </cfRule>
    <cfRule type="expression" dxfId="5705" priority="5165">
      <formula>$N737="Excluir"</formula>
    </cfRule>
    <cfRule type="expression" dxfId="5704" priority="5166">
      <formula>$N737="Incluir"</formula>
    </cfRule>
  </conditionalFormatting>
  <conditionalFormatting sqref="F743 F746">
    <cfRule type="expression" dxfId="5703" priority="5144">
      <formula>IF($I743="",FALSE,IF($I743&gt;9999999,IF($I743&lt;100000000,FALSE,TRUE),TRUE))</formula>
    </cfRule>
  </conditionalFormatting>
  <conditionalFormatting sqref="F743:H743 F746:H746">
    <cfRule type="expression" dxfId="5702" priority="5145">
      <formula>MID($I743,2,7)="0000000"</formula>
    </cfRule>
    <cfRule type="expression" dxfId="5701" priority="5146">
      <formula>MID($I743,3,6)="000000"</formula>
    </cfRule>
    <cfRule type="expression" dxfId="5700" priority="5147">
      <formula>MID($I743,4,5)="00000"</formula>
    </cfRule>
    <cfRule type="expression" dxfId="5699" priority="5148">
      <formula>MID($I743,5,4)="0000"</formula>
    </cfRule>
    <cfRule type="expression" dxfId="5698" priority="5149">
      <formula>MID($I743,7,2)="00"</formula>
    </cfRule>
    <cfRule type="expression" dxfId="5697" priority="5150">
      <formula>MID($I743,8,1)="0"</formula>
    </cfRule>
    <cfRule type="expression" dxfId="5696" priority="5151">
      <formula>$N743="Excluído"</formula>
    </cfRule>
    <cfRule type="expression" dxfId="5695" priority="5152">
      <formula>$N743="Alterar"</formula>
    </cfRule>
    <cfRule type="expression" dxfId="5694" priority="5153">
      <formula>$N743="Excluir"</formula>
    </cfRule>
    <cfRule type="expression" dxfId="5693" priority="5154">
      <formula>$N743="Incluir"</formula>
    </cfRule>
  </conditionalFormatting>
  <conditionalFormatting sqref="F744:F745">
    <cfRule type="expression" dxfId="5692" priority="5111">
      <formula>IF($I678="",FALSE,IF($I678&gt;9999999,IF($I678&lt;100000000,FALSE,TRUE),TRUE))</formula>
    </cfRule>
  </conditionalFormatting>
  <conditionalFormatting sqref="F744:F745">
    <cfRule type="expression" dxfId="5691" priority="5112">
      <formula>MID($I678,2,7)="0000000"</formula>
    </cfRule>
    <cfRule type="expression" dxfId="5690" priority="5113">
      <formula>MID($I678,3,6)="000000"</formula>
    </cfRule>
    <cfRule type="expression" dxfId="5689" priority="5114">
      <formula>MID($I678,4,5)="00000"</formula>
    </cfRule>
    <cfRule type="expression" dxfId="5688" priority="5115">
      <formula>MID($I678,5,4)="0000"</formula>
    </cfRule>
    <cfRule type="expression" dxfId="5687" priority="5116">
      <formula>MID($I678,7,2)="00"</formula>
    </cfRule>
    <cfRule type="expression" dxfId="5686" priority="5117">
      <formula>MID($I678,8,1)="0"</formula>
    </cfRule>
    <cfRule type="expression" dxfId="5685" priority="5118">
      <formula>$N678="Excluído"</formula>
    </cfRule>
    <cfRule type="expression" dxfId="5684" priority="5119">
      <formula>$N678="Alterar"</formula>
    </cfRule>
    <cfRule type="expression" dxfId="5683" priority="5120">
      <formula>$N678="Excluir"</formula>
    </cfRule>
    <cfRule type="expression" dxfId="5682" priority="5121">
      <formula>$N678="Incluir"</formula>
    </cfRule>
  </conditionalFormatting>
  <conditionalFormatting sqref="G744:G745">
    <cfRule type="expression" dxfId="5681" priority="5100">
      <formula>IF($I672="",FALSE,IF($I672&gt;9999999,IF($I672&lt;100000000,FALSE,TRUE),TRUE))</formula>
    </cfRule>
  </conditionalFormatting>
  <conditionalFormatting sqref="G744:H745">
    <cfRule type="expression" dxfId="5680" priority="5101">
      <formula>MID($I672,2,7)="0000000"</formula>
    </cfRule>
    <cfRule type="expression" dxfId="5679" priority="5102">
      <formula>MID($I672,3,6)="000000"</formula>
    </cfRule>
    <cfRule type="expression" dxfId="5678" priority="5103">
      <formula>MID($I672,4,5)="00000"</formula>
    </cfRule>
    <cfRule type="expression" dxfId="5677" priority="5104">
      <formula>MID($I672,5,4)="0000"</formula>
    </cfRule>
    <cfRule type="expression" dxfId="5676" priority="5105">
      <formula>MID($I672,7,2)="00"</formula>
    </cfRule>
    <cfRule type="expression" dxfId="5675" priority="5106">
      <formula>MID($I672,8,1)="0"</formula>
    </cfRule>
    <cfRule type="expression" dxfId="5674" priority="5107">
      <formula>$N672="Excluído"</formula>
    </cfRule>
    <cfRule type="expression" dxfId="5673" priority="5108">
      <formula>$N672="Alterar"</formula>
    </cfRule>
    <cfRule type="expression" dxfId="5672" priority="5109">
      <formula>$N672="Excluir"</formula>
    </cfRule>
    <cfRule type="expression" dxfId="5671" priority="5110">
      <formula>$N672="Incluir"</formula>
    </cfRule>
  </conditionalFormatting>
  <conditionalFormatting sqref="F744:F745">
    <cfRule type="expression" dxfId="5670" priority="5122">
      <formula>IF($I666="",FALSE,IF($I666&gt;9999999,IF($I666&lt;100000000,FALSE,TRUE),TRUE))</formula>
    </cfRule>
  </conditionalFormatting>
  <conditionalFormatting sqref="F744:F745">
    <cfRule type="expression" dxfId="5669" priority="5123">
      <formula>MID($I666,2,7)="0000000"</formula>
    </cfRule>
    <cfRule type="expression" dxfId="5668" priority="5124">
      <formula>MID($I666,3,6)="000000"</formula>
    </cfRule>
    <cfRule type="expression" dxfId="5667" priority="5125">
      <formula>MID($I666,4,5)="00000"</formula>
    </cfRule>
    <cfRule type="expression" dxfId="5666" priority="5126">
      <formula>MID($I666,5,4)="0000"</formula>
    </cfRule>
    <cfRule type="expression" dxfId="5665" priority="5127">
      <formula>MID($I666,7,2)="00"</formula>
    </cfRule>
    <cfRule type="expression" dxfId="5664" priority="5128">
      <formula>MID($I666,8,1)="0"</formula>
    </cfRule>
    <cfRule type="expression" dxfId="5663" priority="5129">
      <formula>$N666="Excluído"</formula>
    </cfRule>
    <cfRule type="expression" dxfId="5662" priority="5130">
      <formula>$N666="Alterar"</formula>
    </cfRule>
    <cfRule type="expression" dxfId="5661" priority="5131">
      <formula>$N666="Excluir"</formula>
    </cfRule>
    <cfRule type="expression" dxfId="5660" priority="5132">
      <formula>$N666="Incluir"</formula>
    </cfRule>
  </conditionalFormatting>
  <conditionalFormatting sqref="F834:F835 G809:G810 H838 H834:H835 G820">
    <cfRule type="expression" dxfId="5659" priority="5133">
      <formula>IF($I721="",FALSE,IF($I721&gt;9999999,IF($I721&lt;100000000,FALSE,TRUE),TRUE))</formula>
    </cfRule>
  </conditionalFormatting>
  <conditionalFormatting sqref="F834:F835 G809:G810 H838 H834:H835 G820">
    <cfRule type="expression" dxfId="5658" priority="5134">
      <formula>MID($I721,2,7)="0000000"</formula>
    </cfRule>
    <cfRule type="expression" dxfId="5657" priority="5135">
      <formula>MID($I721,3,6)="000000"</formula>
    </cfRule>
    <cfRule type="expression" dxfId="5656" priority="5136">
      <formula>MID($I721,4,5)="00000"</formula>
    </cfRule>
    <cfRule type="expression" dxfId="5655" priority="5137">
      <formula>MID($I721,5,4)="0000"</formula>
    </cfRule>
    <cfRule type="expression" dxfId="5654" priority="5138">
      <formula>MID($I721,7,2)="00"</formula>
    </cfRule>
    <cfRule type="expression" dxfId="5653" priority="5139">
      <formula>MID($I721,8,1)="0"</formula>
    </cfRule>
    <cfRule type="expression" dxfId="5652" priority="5140">
      <formula>$N721="Excluído"</formula>
    </cfRule>
    <cfRule type="expression" dxfId="5651" priority="5141">
      <formula>$N721="Alterar"</formula>
    </cfRule>
    <cfRule type="expression" dxfId="5650" priority="5142">
      <formula>$N721="Excluir"</formula>
    </cfRule>
    <cfRule type="expression" dxfId="5649" priority="5143">
      <formula>$N721="Incluir"</formula>
    </cfRule>
  </conditionalFormatting>
  <conditionalFormatting sqref="F747:F752">
    <cfRule type="expression" dxfId="5648" priority="5067">
      <formula>IF($I680="",FALSE,IF($I680&gt;9999999,IF($I680&lt;100000000,FALSE,TRUE),TRUE))</formula>
    </cfRule>
  </conditionalFormatting>
  <conditionalFormatting sqref="F747:F752">
    <cfRule type="expression" dxfId="5647" priority="5068">
      <formula>MID($I680,2,7)="0000000"</formula>
    </cfRule>
    <cfRule type="expression" dxfId="5646" priority="5069">
      <formula>MID($I680,3,6)="000000"</formula>
    </cfRule>
    <cfRule type="expression" dxfId="5645" priority="5070">
      <formula>MID($I680,4,5)="00000"</formula>
    </cfRule>
    <cfRule type="expression" dxfId="5644" priority="5071">
      <formula>MID($I680,5,4)="0000"</formula>
    </cfRule>
    <cfRule type="expression" dxfId="5643" priority="5072">
      <formula>MID($I680,7,2)="00"</formula>
    </cfRule>
    <cfRule type="expression" dxfId="5642" priority="5073">
      <formula>MID($I680,8,1)="0"</formula>
    </cfRule>
    <cfRule type="expression" dxfId="5641" priority="5074">
      <formula>$N680="Excluído"</formula>
    </cfRule>
    <cfRule type="expression" dxfId="5640" priority="5075">
      <formula>$N680="Alterar"</formula>
    </cfRule>
    <cfRule type="expression" dxfId="5639" priority="5076">
      <formula>$N680="Excluir"</formula>
    </cfRule>
    <cfRule type="expression" dxfId="5638" priority="5077">
      <formula>$N680="Incluir"</formula>
    </cfRule>
  </conditionalFormatting>
  <conditionalFormatting sqref="G747:G752 G755 H779 F779 H772:H776 H766">
    <cfRule type="expression" dxfId="5637" priority="5056">
      <formula>IF($I674="",FALSE,IF($I674&gt;9999999,IF($I674&lt;100000000,FALSE,TRUE),TRUE))</formula>
    </cfRule>
  </conditionalFormatting>
  <conditionalFormatting sqref="G747:G752 G755 H779 F779 H772:H776 H766">
    <cfRule type="expression" dxfId="5636" priority="5057">
      <formula>MID($I674,2,7)="0000000"</formula>
    </cfRule>
    <cfRule type="expression" dxfId="5635" priority="5058">
      <formula>MID($I674,3,6)="000000"</formula>
    </cfRule>
    <cfRule type="expression" dxfId="5634" priority="5059">
      <formula>MID($I674,4,5)="00000"</formula>
    </cfRule>
    <cfRule type="expression" dxfId="5633" priority="5060">
      <formula>MID($I674,5,4)="0000"</formula>
    </cfRule>
    <cfRule type="expression" dxfId="5632" priority="5061">
      <formula>MID($I674,7,2)="00"</formula>
    </cfRule>
    <cfRule type="expression" dxfId="5631" priority="5062">
      <formula>MID($I674,8,1)="0"</formula>
    </cfRule>
    <cfRule type="expression" dxfId="5630" priority="5063">
      <formula>$N674="Excluído"</formula>
    </cfRule>
    <cfRule type="expression" dxfId="5629" priority="5064">
      <formula>$N674="Alterar"</formula>
    </cfRule>
    <cfRule type="expression" dxfId="5628" priority="5065">
      <formula>$N674="Excluir"</formula>
    </cfRule>
    <cfRule type="expression" dxfId="5627" priority="5066">
      <formula>$N674="Incluir"</formula>
    </cfRule>
  </conditionalFormatting>
  <conditionalFormatting sqref="F747:F752">
    <cfRule type="expression" dxfId="5626" priority="5078">
      <formula>IF($I668="",FALSE,IF($I668&gt;9999999,IF($I668&lt;100000000,FALSE,TRUE),TRUE))</formula>
    </cfRule>
  </conditionalFormatting>
  <conditionalFormatting sqref="F747:F752">
    <cfRule type="expression" dxfId="5625" priority="5079">
      <formula>MID($I668,2,7)="0000000"</formula>
    </cfRule>
    <cfRule type="expression" dxfId="5624" priority="5080">
      <formula>MID($I668,3,6)="000000"</formula>
    </cfRule>
    <cfRule type="expression" dxfId="5623" priority="5081">
      <formula>MID($I668,4,5)="00000"</formula>
    </cfRule>
    <cfRule type="expression" dxfId="5622" priority="5082">
      <formula>MID($I668,5,4)="0000"</formula>
    </cfRule>
    <cfRule type="expression" dxfId="5621" priority="5083">
      <formula>MID($I668,7,2)="00"</formula>
    </cfRule>
    <cfRule type="expression" dxfId="5620" priority="5084">
      <formula>MID($I668,8,1)="0"</formula>
    </cfRule>
    <cfRule type="expression" dxfId="5619" priority="5085">
      <formula>$N668="Excluído"</formula>
    </cfRule>
    <cfRule type="expression" dxfId="5618" priority="5086">
      <formula>$N668="Alterar"</formula>
    </cfRule>
    <cfRule type="expression" dxfId="5617" priority="5087">
      <formula>$N668="Excluir"</formula>
    </cfRule>
    <cfRule type="expression" dxfId="5616" priority="5088">
      <formula>$N668="Incluir"</formula>
    </cfRule>
  </conditionalFormatting>
  <conditionalFormatting sqref="G744:G745 F824:F825 F829 H829 H824:H825">
    <cfRule type="expression" dxfId="5615" priority="5089">
      <formula>IF($I660="",FALSE,IF($I660&gt;9999999,IF($I660&lt;100000000,FALSE,TRUE),TRUE))</formula>
    </cfRule>
  </conditionalFormatting>
  <conditionalFormatting sqref="G744:G745 F824:F825 F829 H829 H824:H825">
    <cfRule type="expression" dxfId="5614" priority="5090">
      <formula>MID($I660,2,7)="0000000"</formula>
    </cfRule>
    <cfRule type="expression" dxfId="5613" priority="5091">
      <formula>MID($I660,3,6)="000000"</formula>
    </cfRule>
    <cfRule type="expression" dxfId="5612" priority="5092">
      <formula>MID($I660,4,5)="00000"</formula>
    </cfRule>
    <cfRule type="expression" dxfId="5611" priority="5093">
      <formula>MID($I660,5,4)="0000"</formula>
    </cfRule>
    <cfRule type="expression" dxfId="5610" priority="5094">
      <formula>MID($I660,7,2)="00"</formula>
    </cfRule>
    <cfRule type="expression" dxfId="5609" priority="5095">
      <formula>MID($I660,8,1)="0"</formula>
    </cfRule>
    <cfRule type="expression" dxfId="5608" priority="5096">
      <formula>$N660="Excluído"</formula>
    </cfRule>
    <cfRule type="expression" dxfId="5607" priority="5097">
      <formula>$N660="Alterar"</formula>
    </cfRule>
    <cfRule type="expression" dxfId="5606" priority="5098">
      <formula>$N660="Excluir"</formula>
    </cfRule>
    <cfRule type="expression" dxfId="5605" priority="5099">
      <formula>$N660="Incluir"</formula>
    </cfRule>
  </conditionalFormatting>
  <conditionalFormatting sqref="H747:H752">
    <cfRule type="expression" dxfId="5604" priority="5034">
      <formula>IF($I680="",FALSE,IF($I680&gt;9999999,IF($I680&lt;100000000,FALSE,TRUE),TRUE))</formula>
    </cfRule>
  </conditionalFormatting>
  <conditionalFormatting sqref="H747:H752">
    <cfRule type="expression" dxfId="5603" priority="5035">
      <formula>MID($I680,2,7)="0000000"</formula>
    </cfRule>
    <cfRule type="expression" dxfId="5602" priority="5036">
      <formula>MID($I680,3,6)="000000"</formula>
    </cfRule>
    <cfRule type="expression" dxfId="5601" priority="5037">
      <formula>MID($I680,4,5)="00000"</formula>
    </cfRule>
    <cfRule type="expression" dxfId="5600" priority="5038">
      <formula>MID($I680,5,4)="0000"</formula>
    </cfRule>
    <cfRule type="expression" dxfId="5599" priority="5039">
      <formula>MID($I680,7,2)="00"</formula>
    </cfRule>
    <cfRule type="expression" dxfId="5598" priority="5040">
      <formula>MID($I680,8,1)="0"</formula>
    </cfRule>
    <cfRule type="expression" dxfId="5597" priority="5041">
      <formula>$N680="Excluído"</formula>
    </cfRule>
    <cfRule type="expression" dxfId="5596" priority="5042">
      <formula>$N680="Alterar"</formula>
    </cfRule>
    <cfRule type="expression" dxfId="5595" priority="5043">
      <formula>$N680="Excluir"</formula>
    </cfRule>
    <cfRule type="expression" dxfId="5594" priority="5044">
      <formula>$N680="Incluir"</formula>
    </cfRule>
  </conditionalFormatting>
  <conditionalFormatting sqref="H747:H752">
    <cfRule type="expression" dxfId="5593" priority="5045">
      <formula>IF($I668="",FALSE,IF($I668&gt;9999999,IF($I668&lt;100000000,FALSE,TRUE),TRUE))</formula>
    </cfRule>
  </conditionalFormatting>
  <conditionalFormatting sqref="H747:H752">
    <cfRule type="expression" dxfId="5592" priority="5046">
      <formula>MID($I668,2,7)="0000000"</formula>
    </cfRule>
    <cfRule type="expression" dxfId="5591" priority="5047">
      <formula>MID($I668,3,6)="000000"</formula>
    </cfRule>
    <cfRule type="expression" dxfId="5590" priority="5048">
      <formula>MID($I668,4,5)="00000"</formula>
    </cfRule>
    <cfRule type="expression" dxfId="5589" priority="5049">
      <formula>MID($I668,5,4)="0000"</formula>
    </cfRule>
    <cfRule type="expression" dxfId="5588" priority="5050">
      <formula>MID($I668,7,2)="00"</formula>
    </cfRule>
    <cfRule type="expression" dxfId="5587" priority="5051">
      <formula>MID($I668,8,1)="0"</formula>
    </cfRule>
    <cfRule type="expression" dxfId="5586" priority="5052">
      <formula>$N668="Excluído"</formula>
    </cfRule>
    <cfRule type="expression" dxfId="5585" priority="5053">
      <formula>$N668="Alterar"</formula>
    </cfRule>
    <cfRule type="expression" dxfId="5584" priority="5054">
      <formula>$N668="Excluir"</formula>
    </cfRule>
    <cfRule type="expression" dxfId="5583" priority="5055">
      <formula>$N668="Incluir"</formula>
    </cfRule>
  </conditionalFormatting>
  <conditionalFormatting sqref="B748">
    <cfRule type="expression" dxfId="5582" priority="10525">
      <formula>IF(#REF!="",FALSE,IF(#REF!&gt;9999999,IF(#REF!&lt;100000000,FALSE,TRUE),TRUE))</formula>
    </cfRule>
  </conditionalFormatting>
  <conditionalFormatting sqref="B748:D748">
    <cfRule type="expression" dxfId="5581" priority="10526">
      <formula>MID(#REF!,2,7)="0000000"</formula>
    </cfRule>
    <cfRule type="expression" dxfId="5580" priority="10527">
      <formula>MID(#REF!,3,6)="000000"</formula>
    </cfRule>
    <cfRule type="expression" dxfId="5579" priority="10528">
      <formula>MID(#REF!,4,5)="00000"</formula>
    </cfRule>
    <cfRule type="expression" dxfId="5578" priority="10529">
      <formula>MID(#REF!,5,4)="0000"</formula>
    </cfRule>
    <cfRule type="expression" dxfId="5577" priority="10530">
      <formula>MID(#REF!,7,2)="00"</formula>
    </cfRule>
    <cfRule type="expression" dxfId="5576" priority="10531">
      <formula>MID(#REF!,8,1)="0"</formula>
    </cfRule>
    <cfRule type="expression" dxfId="5575" priority="10532">
      <formula>#REF!="Excluído"</formula>
    </cfRule>
    <cfRule type="expression" dxfId="5574" priority="10533">
      <formula>#REF!="Alterar"</formula>
    </cfRule>
    <cfRule type="expression" dxfId="5573" priority="10534">
      <formula>#REF!="Excluir"</formula>
    </cfRule>
    <cfRule type="expression" dxfId="5572" priority="10535">
      <formula>#REF!="Incluir"</formula>
    </cfRule>
  </conditionalFormatting>
  <conditionalFormatting sqref="F754">
    <cfRule type="expression" dxfId="5571" priority="5023">
      <formula>IF($I754="",FALSE,IF($I754&gt;9999999,IF($I754&lt;100000000,FALSE,TRUE),TRUE))</formula>
    </cfRule>
  </conditionalFormatting>
  <conditionalFormatting sqref="F754:H754">
    <cfRule type="expression" dxfId="5570" priority="5024">
      <formula>MID($I754,2,7)="0000000"</formula>
    </cfRule>
    <cfRule type="expression" dxfId="5569" priority="5025">
      <formula>MID($I754,3,6)="000000"</formula>
    </cfRule>
    <cfRule type="expression" dxfId="5568" priority="5026">
      <formula>MID($I754,4,5)="00000"</formula>
    </cfRule>
    <cfRule type="expression" dxfId="5567" priority="5027">
      <formula>MID($I754,5,4)="0000"</formula>
    </cfRule>
    <cfRule type="expression" dxfId="5566" priority="5028">
      <formula>MID($I754,7,2)="00"</formula>
    </cfRule>
    <cfRule type="expression" dxfId="5565" priority="5029">
      <formula>MID($I754,8,1)="0"</formula>
    </cfRule>
    <cfRule type="expression" dxfId="5564" priority="5030">
      <formula>$N754="Excluído"</formula>
    </cfRule>
    <cfRule type="expression" dxfId="5563" priority="5031">
      <formula>$N754="Alterar"</formula>
    </cfRule>
    <cfRule type="expression" dxfId="5562" priority="5032">
      <formula>$N754="Excluir"</formula>
    </cfRule>
    <cfRule type="expression" dxfId="5561" priority="5033">
      <formula>$N754="Incluir"</formula>
    </cfRule>
  </conditionalFormatting>
  <conditionalFormatting sqref="B759:B760">
    <cfRule type="expression" dxfId="5560" priority="5012">
      <formula>IF($I758="",FALSE,IF($I758&gt;9999999,IF($I758&lt;100000000,FALSE,TRUE),TRUE))</formula>
    </cfRule>
  </conditionalFormatting>
  <conditionalFormatting sqref="B759:D760">
    <cfRule type="expression" dxfId="5559" priority="5013">
      <formula>MID($I758,2,7)="0000000"</formula>
    </cfRule>
    <cfRule type="expression" dxfId="5558" priority="5014">
      <formula>MID($I758,3,6)="000000"</formula>
    </cfRule>
    <cfRule type="expression" dxfId="5557" priority="5015">
      <formula>MID($I758,4,5)="00000"</formula>
    </cfRule>
    <cfRule type="expression" dxfId="5556" priority="5016">
      <formula>MID($I758,5,4)="0000"</formula>
    </cfRule>
    <cfRule type="expression" dxfId="5555" priority="5017">
      <formula>MID($I758,7,2)="00"</formula>
    </cfRule>
    <cfRule type="expression" dxfId="5554" priority="5018">
      <formula>MID($I758,8,1)="0"</formula>
    </cfRule>
    <cfRule type="expression" dxfId="5553" priority="5019">
      <formula>$N758="Excluído"</formula>
    </cfRule>
    <cfRule type="expression" dxfId="5552" priority="5020">
      <formula>$N758="Alterar"</formula>
    </cfRule>
    <cfRule type="expression" dxfId="5551" priority="5021">
      <formula>$N758="Excluir"</formula>
    </cfRule>
    <cfRule type="expression" dxfId="5550" priority="5022">
      <formula>$N758="Incluir"</formula>
    </cfRule>
  </conditionalFormatting>
  <conditionalFormatting sqref="B755:B757">
    <cfRule type="expression" dxfId="5549" priority="10536">
      <formula>IF(#REF!="",FALSE,IF(#REF!&gt;9999999,IF(#REF!&lt;100000000,FALSE,TRUE),TRUE))</formula>
    </cfRule>
  </conditionalFormatting>
  <conditionalFormatting sqref="B755:D757">
    <cfRule type="expression" dxfId="5548" priority="10537">
      <formula>MID(#REF!,2,7)="0000000"</formula>
    </cfRule>
    <cfRule type="expression" dxfId="5547" priority="10538">
      <formula>MID(#REF!,3,6)="000000"</formula>
    </cfRule>
    <cfRule type="expression" dxfId="5546" priority="10539">
      <formula>MID(#REF!,4,5)="00000"</formula>
    </cfRule>
    <cfRule type="expression" dxfId="5545" priority="10540">
      <formula>MID(#REF!,5,4)="0000"</formula>
    </cfRule>
    <cfRule type="expression" dxfId="5544" priority="10541">
      <formula>MID(#REF!,7,2)="00"</formula>
    </cfRule>
    <cfRule type="expression" dxfId="5543" priority="10542">
      <formula>MID(#REF!,8,1)="0"</formula>
    </cfRule>
    <cfRule type="expression" dxfId="5542" priority="10543">
      <formula>#REF!="Excluído"</formula>
    </cfRule>
    <cfRule type="expression" dxfId="5541" priority="10544">
      <formula>#REF!="Alterar"</formula>
    </cfRule>
    <cfRule type="expression" dxfId="5540" priority="10545">
      <formula>#REF!="Excluir"</formula>
    </cfRule>
    <cfRule type="expression" dxfId="5539" priority="10546">
      <formula>#REF!="Incluir"</formula>
    </cfRule>
  </conditionalFormatting>
  <conditionalFormatting sqref="F758">
    <cfRule type="expression" dxfId="5538" priority="10547">
      <formula>IF($I677="",FALSE,IF($I677&gt;9999999,IF($I677&lt;100000000,FALSE,TRUE),TRUE))</formula>
    </cfRule>
  </conditionalFormatting>
  <conditionalFormatting sqref="F758">
    <cfRule type="expression" dxfId="5537" priority="10548">
      <formula>MID($I677,2,7)="0000000"</formula>
    </cfRule>
    <cfRule type="expression" dxfId="5536" priority="10549">
      <formula>MID($I677,3,6)="000000"</formula>
    </cfRule>
    <cfRule type="expression" dxfId="5535" priority="10550">
      <formula>MID($I677,4,5)="00000"</formula>
    </cfRule>
    <cfRule type="expression" dxfId="5534" priority="10551">
      <formula>MID($I677,5,4)="0000"</formula>
    </cfRule>
    <cfRule type="expression" dxfId="5533" priority="10552">
      <formula>MID($I677,7,2)="00"</formula>
    </cfRule>
    <cfRule type="expression" dxfId="5532" priority="10553">
      <formula>MID($I677,8,1)="0"</formula>
    </cfRule>
    <cfRule type="expression" dxfId="5531" priority="10554">
      <formula>$N677="Excluído"</formula>
    </cfRule>
    <cfRule type="expression" dxfId="5530" priority="10555">
      <formula>$N677="Alterar"</formula>
    </cfRule>
    <cfRule type="expression" dxfId="5529" priority="10556">
      <formula>$N677="Excluir"</formula>
    </cfRule>
    <cfRule type="expression" dxfId="5528" priority="10557">
      <formula>$N677="Incluir"</formula>
    </cfRule>
  </conditionalFormatting>
  <conditionalFormatting sqref="G758">
    <cfRule type="expression" dxfId="5527" priority="10558">
      <formula>IF($I671="",FALSE,IF($I671&gt;9999999,IF($I671&lt;100000000,FALSE,TRUE),TRUE))</formula>
    </cfRule>
  </conditionalFormatting>
  <conditionalFormatting sqref="G758">
    <cfRule type="expression" dxfId="5526" priority="10559">
      <formula>MID($I671,2,7)="0000000"</formula>
    </cfRule>
    <cfRule type="expression" dxfId="5525" priority="10560">
      <formula>MID($I671,3,6)="000000"</formula>
    </cfRule>
    <cfRule type="expression" dxfId="5524" priority="10561">
      <formula>MID($I671,4,5)="00000"</formula>
    </cfRule>
    <cfRule type="expression" dxfId="5523" priority="10562">
      <formula>MID($I671,5,4)="0000"</formula>
    </cfRule>
    <cfRule type="expression" dxfId="5522" priority="10563">
      <formula>MID($I671,7,2)="00"</formula>
    </cfRule>
    <cfRule type="expression" dxfId="5521" priority="10564">
      <formula>MID($I671,8,1)="0"</formula>
    </cfRule>
    <cfRule type="expression" dxfId="5520" priority="10565">
      <formula>$N671="Excluído"</formula>
    </cfRule>
    <cfRule type="expression" dxfId="5519" priority="10566">
      <formula>$N671="Alterar"</formula>
    </cfRule>
    <cfRule type="expression" dxfId="5518" priority="10567">
      <formula>$N671="Excluir"</formula>
    </cfRule>
    <cfRule type="expression" dxfId="5517" priority="10568">
      <formula>$N671="Incluir"</formula>
    </cfRule>
  </conditionalFormatting>
  <conditionalFormatting sqref="F765">
    <cfRule type="expression" dxfId="5516" priority="5001">
      <formula>IF($I761="",FALSE,IF($I761&gt;9999999,IF($I761&lt;100000000,FALSE,TRUE),TRUE))</formula>
    </cfRule>
  </conditionalFormatting>
  <conditionalFormatting sqref="F765:H765">
    <cfRule type="expression" dxfId="5515" priority="5002">
      <formula>MID($I761,2,7)="0000000"</formula>
    </cfRule>
    <cfRule type="expression" dxfId="5514" priority="5003">
      <formula>MID($I761,3,6)="000000"</formula>
    </cfRule>
    <cfRule type="expression" dxfId="5513" priority="5004">
      <formula>MID($I761,4,5)="00000"</formula>
    </cfRule>
    <cfRule type="expression" dxfId="5512" priority="5005">
      <formula>MID($I761,5,4)="0000"</formula>
    </cfRule>
    <cfRule type="expression" dxfId="5511" priority="5006">
      <formula>MID($I761,7,2)="00"</formula>
    </cfRule>
    <cfRule type="expression" dxfId="5510" priority="5007">
      <formula>MID($I761,8,1)="0"</formula>
    </cfRule>
    <cfRule type="expression" dxfId="5509" priority="5008">
      <formula>$N761="Excluído"</formula>
    </cfRule>
    <cfRule type="expression" dxfId="5508" priority="5009">
      <formula>$N761="Alterar"</formula>
    </cfRule>
    <cfRule type="expression" dxfId="5507" priority="5010">
      <formula>$N761="Excluir"</formula>
    </cfRule>
    <cfRule type="expression" dxfId="5506" priority="5011">
      <formula>$N761="Incluir"</formula>
    </cfRule>
  </conditionalFormatting>
  <conditionalFormatting sqref="F766">
    <cfRule type="expression" dxfId="5505" priority="4957">
      <formula>IF($I693="",FALSE,IF($I693&gt;9999999,IF($I693&lt;100000000,FALSE,TRUE),TRUE))</formula>
    </cfRule>
  </conditionalFormatting>
  <conditionalFormatting sqref="F766">
    <cfRule type="expression" dxfId="5504" priority="4958">
      <formula>MID($I693,2,7)="0000000"</formula>
    </cfRule>
    <cfRule type="expression" dxfId="5503" priority="4959">
      <formula>MID($I693,3,6)="000000"</formula>
    </cfRule>
    <cfRule type="expression" dxfId="5502" priority="4960">
      <formula>MID($I693,4,5)="00000"</formula>
    </cfRule>
    <cfRule type="expression" dxfId="5501" priority="4961">
      <formula>MID($I693,5,4)="0000"</formula>
    </cfRule>
    <cfRule type="expression" dxfId="5500" priority="4962">
      <formula>MID($I693,7,2)="00"</formula>
    </cfRule>
    <cfRule type="expression" dxfId="5499" priority="4963">
      <formula>MID($I693,8,1)="0"</formula>
    </cfRule>
    <cfRule type="expression" dxfId="5498" priority="4964">
      <formula>$N693="Excluído"</formula>
    </cfRule>
    <cfRule type="expression" dxfId="5497" priority="4965">
      <formula>$N693="Alterar"</formula>
    </cfRule>
    <cfRule type="expression" dxfId="5496" priority="4966">
      <formula>$N693="Excluir"</formula>
    </cfRule>
    <cfRule type="expression" dxfId="5495" priority="4967">
      <formula>$N693="Incluir"</formula>
    </cfRule>
  </conditionalFormatting>
  <conditionalFormatting sqref="G766">
    <cfRule type="expression" dxfId="5494" priority="4968">
      <formula>IF($I687="",FALSE,IF($I687&gt;9999999,IF($I687&lt;100000000,FALSE,TRUE),TRUE))</formula>
    </cfRule>
  </conditionalFormatting>
  <conditionalFormatting sqref="G766">
    <cfRule type="expression" dxfId="5493" priority="4969">
      <formula>MID($I687,2,7)="0000000"</formula>
    </cfRule>
    <cfRule type="expression" dxfId="5492" priority="4970">
      <formula>MID($I687,3,6)="000000"</formula>
    </cfRule>
    <cfRule type="expression" dxfId="5491" priority="4971">
      <formula>MID($I687,4,5)="00000"</formula>
    </cfRule>
    <cfRule type="expression" dxfId="5490" priority="4972">
      <formula>MID($I687,5,4)="0000"</formula>
    </cfRule>
    <cfRule type="expression" dxfId="5489" priority="4973">
      <formula>MID($I687,7,2)="00"</formula>
    </cfRule>
    <cfRule type="expression" dxfId="5488" priority="4974">
      <formula>MID($I687,8,1)="0"</formula>
    </cfRule>
    <cfRule type="expression" dxfId="5487" priority="4975">
      <formula>$N687="Excluído"</formula>
    </cfRule>
    <cfRule type="expression" dxfId="5486" priority="4976">
      <formula>$N687="Alterar"</formula>
    </cfRule>
    <cfRule type="expression" dxfId="5485" priority="4977">
      <formula>$N687="Excluir"</formula>
    </cfRule>
    <cfRule type="expression" dxfId="5484" priority="4978">
      <formula>$N687="Incluir"</formula>
    </cfRule>
  </conditionalFormatting>
  <conditionalFormatting sqref="F766">
    <cfRule type="expression" dxfId="5483" priority="4979">
      <formula>IF($I681="",FALSE,IF($I681&gt;9999999,IF($I681&lt;100000000,FALSE,TRUE),TRUE))</formula>
    </cfRule>
  </conditionalFormatting>
  <conditionalFormatting sqref="F766">
    <cfRule type="expression" dxfId="5482" priority="4980">
      <formula>MID($I681,2,7)="0000000"</formula>
    </cfRule>
    <cfRule type="expression" dxfId="5481" priority="4981">
      <formula>MID($I681,3,6)="000000"</formula>
    </cfRule>
    <cfRule type="expression" dxfId="5480" priority="4982">
      <formula>MID($I681,4,5)="00000"</formula>
    </cfRule>
    <cfRule type="expression" dxfId="5479" priority="4983">
      <formula>MID($I681,5,4)="0000"</formula>
    </cfRule>
    <cfRule type="expression" dxfId="5478" priority="4984">
      <formula>MID($I681,7,2)="00"</formula>
    </cfRule>
    <cfRule type="expression" dxfId="5477" priority="4985">
      <formula>MID($I681,8,1)="0"</formula>
    </cfRule>
    <cfRule type="expression" dxfId="5476" priority="4986">
      <formula>$N681="Excluído"</formula>
    </cfRule>
    <cfRule type="expression" dxfId="5475" priority="4987">
      <formula>$N681="Alterar"</formula>
    </cfRule>
    <cfRule type="expression" dxfId="5474" priority="4988">
      <formula>$N681="Excluir"</formula>
    </cfRule>
    <cfRule type="expression" dxfId="5473" priority="4989">
      <formula>$N681="Incluir"</formula>
    </cfRule>
  </conditionalFormatting>
  <conditionalFormatting sqref="G779 G772:G776">
    <cfRule type="expression" dxfId="5472" priority="4990">
      <formula>IF($I681="",FALSE,IF($I681&gt;9999999,IF($I681&lt;100000000,FALSE,TRUE),TRUE))</formula>
    </cfRule>
  </conditionalFormatting>
  <conditionalFormatting sqref="G779 G772:G776">
    <cfRule type="expression" dxfId="5471" priority="4991">
      <formula>MID($I681,2,7)="0000000"</formula>
    </cfRule>
    <cfRule type="expression" dxfId="5470" priority="4992">
      <formula>MID($I681,3,6)="000000"</formula>
    </cfRule>
    <cfRule type="expression" dxfId="5469" priority="4993">
      <formula>MID($I681,4,5)="00000"</formula>
    </cfRule>
    <cfRule type="expression" dxfId="5468" priority="4994">
      <formula>MID($I681,5,4)="0000"</formula>
    </cfRule>
    <cfRule type="expression" dxfId="5467" priority="4995">
      <formula>MID($I681,7,2)="00"</formula>
    </cfRule>
    <cfRule type="expression" dxfId="5466" priority="4996">
      <formula>MID($I681,8,1)="0"</formula>
    </cfRule>
    <cfRule type="expression" dxfId="5465" priority="4997">
      <formula>$N681="Excluído"</formula>
    </cfRule>
    <cfRule type="expression" dxfId="5464" priority="4998">
      <formula>$N681="Alterar"</formula>
    </cfRule>
    <cfRule type="expression" dxfId="5463" priority="4999">
      <formula>$N681="Excluir"</formula>
    </cfRule>
    <cfRule type="expression" dxfId="5462" priority="5000">
      <formula>$N681="Incluir"</formula>
    </cfRule>
  </conditionalFormatting>
  <conditionalFormatting sqref="F768:F769">
    <cfRule type="expression" dxfId="5461" priority="4946">
      <formula>IF($I768="",FALSE,IF($I768&gt;9999999,IF($I768&lt;100000000,FALSE,TRUE),TRUE))</formula>
    </cfRule>
  </conditionalFormatting>
  <conditionalFormatting sqref="F768:H769 H770">
    <cfRule type="expression" dxfId="5460" priority="4947">
      <formula>MID($I768,2,7)="0000000"</formula>
    </cfRule>
    <cfRule type="expression" dxfId="5459" priority="4948">
      <formula>MID($I768,3,6)="000000"</formula>
    </cfRule>
    <cfRule type="expression" dxfId="5458" priority="4949">
      <formula>MID($I768,4,5)="00000"</formula>
    </cfRule>
    <cfRule type="expression" dxfId="5457" priority="4950">
      <formula>MID($I768,5,4)="0000"</formula>
    </cfRule>
    <cfRule type="expression" dxfId="5456" priority="4951">
      <formula>MID($I768,7,2)="00"</formula>
    </cfRule>
    <cfRule type="expression" dxfId="5455" priority="4952">
      <formula>MID($I768,8,1)="0"</formula>
    </cfRule>
    <cfRule type="expression" dxfId="5454" priority="4953">
      <formula>$N768="Excluído"</formula>
    </cfRule>
    <cfRule type="expression" dxfId="5453" priority="4954">
      <formula>$N768="Alterar"</formula>
    </cfRule>
    <cfRule type="expression" dxfId="5452" priority="4955">
      <formula>$N768="Excluir"</formula>
    </cfRule>
    <cfRule type="expression" dxfId="5451" priority="4956">
      <formula>$N768="Incluir"</formula>
    </cfRule>
  </conditionalFormatting>
  <conditionalFormatting sqref="G738:G742 F556">
    <cfRule type="expression" dxfId="5450" priority="4924">
      <formula>IF($I485="",FALSE,IF($I485&gt;9999999,IF($I485&lt;100000000,FALSE,TRUE),TRUE))</formula>
    </cfRule>
  </conditionalFormatting>
  <conditionalFormatting sqref="G738:H742 F556">
    <cfRule type="expression" dxfId="5449" priority="4925">
      <formula>MID($I485,2,7)="0000000"</formula>
    </cfRule>
    <cfRule type="expression" dxfId="5448" priority="4926">
      <formula>MID($I485,3,6)="000000"</formula>
    </cfRule>
    <cfRule type="expression" dxfId="5447" priority="4927">
      <formula>MID($I485,4,5)="00000"</formula>
    </cfRule>
    <cfRule type="expression" dxfId="5446" priority="4928">
      <formula>MID($I485,5,4)="0000"</formula>
    </cfRule>
    <cfRule type="expression" dxfId="5445" priority="4929">
      <formula>MID($I485,7,2)="00"</formula>
    </cfRule>
    <cfRule type="expression" dxfId="5444" priority="4930">
      <formula>MID($I485,8,1)="0"</formula>
    </cfRule>
    <cfRule type="expression" dxfId="5443" priority="4931">
      <formula>$N485="Excluído"</formula>
    </cfRule>
    <cfRule type="expression" dxfId="5442" priority="4932">
      <formula>$N485="Alterar"</formula>
    </cfRule>
    <cfRule type="expression" dxfId="5441" priority="4933">
      <formula>$N485="Excluir"</formula>
    </cfRule>
    <cfRule type="expression" dxfId="5440" priority="4934">
      <formula>$N485="Incluir"</formula>
    </cfRule>
  </conditionalFormatting>
  <conditionalFormatting sqref="H772:H776">
    <cfRule type="expression" dxfId="5439" priority="4935">
      <formula>IF($I687="",FALSE,IF($I687&gt;9999999,IF($I687&lt;100000000,FALSE,TRUE),TRUE))</formula>
    </cfRule>
  </conditionalFormatting>
  <conditionalFormatting sqref="H772:H776">
    <cfRule type="expression" dxfId="5438" priority="4936">
      <formula>MID($I687,2,7)="0000000"</formula>
    </cfRule>
    <cfRule type="expression" dxfId="5437" priority="4937">
      <formula>MID($I687,3,6)="000000"</formula>
    </cfRule>
    <cfRule type="expression" dxfId="5436" priority="4938">
      <formula>MID($I687,4,5)="00000"</formula>
    </cfRule>
    <cfRule type="expression" dxfId="5435" priority="4939">
      <formula>MID($I687,5,4)="0000"</formula>
    </cfRule>
    <cfRule type="expression" dxfId="5434" priority="4940">
      <formula>MID($I687,7,2)="00"</formula>
    </cfRule>
    <cfRule type="expression" dxfId="5433" priority="4941">
      <formula>MID($I687,8,1)="0"</formula>
    </cfRule>
    <cfRule type="expression" dxfId="5432" priority="4942">
      <formula>$N687="Excluído"</formula>
    </cfRule>
    <cfRule type="expression" dxfId="5431" priority="4943">
      <formula>$N687="Alterar"</formula>
    </cfRule>
    <cfRule type="expression" dxfId="5430" priority="4944">
      <formula>$N687="Excluir"</formula>
    </cfRule>
    <cfRule type="expression" dxfId="5429" priority="4945">
      <formula>$N687="Incluir"</formula>
    </cfRule>
  </conditionalFormatting>
  <conditionalFormatting sqref="F772:F776">
    <cfRule type="expression" dxfId="5428" priority="4880">
      <formula>IF($I699="",FALSE,IF($I699&gt;9999999,IF($I699&lt;100000000,FALSE,TRUE),TRUE))</formula>
    </cfRule>
  </conditionalFormatting>
  <conditionalFormatting sqref="F772:F776">
    <cfRule type="expression" dxfId="5427" priority="4881">
      <formula>MID($I699,2,7)="0000000"</formula>
    </cfRule>
    <cfRule type="expression" dxfId="5426" priority="4882">
      <formula>MID($I699,3,6)="000000"</formula>
    </cfRule>
    <cfRule type="expression" dxfId="5425" priority="4883">
      <formula>MID($I699,4,5)="00000"</formula>
    </cfRule>
    <cfRule type="expression" dxfId="5424" priority="4884">
      <formula>MID($I699,5,4)="0000"</formula>
    </cfRule>
    <cfRule type="expression" dxfId="5423" priority="4885">
      <formula>MID($I699,7,2)="00"</formula>
    </cfRule>
    <cfRule type="expression" dxfId="5422" priority="4886">
      <formula>MID($I699,8,1)="0"</formula>
    </cfRule>
    <cfRule type="expression" dxfId="5421" priority="4887">
      <formula>$N699="Excluído"</formula>
    </cfRule>
    <cfRule type="expression" dxfId="5420" priority="4888">
      <formula>$N699="Alterar"</formula>
    </cfRule>
    <cfRule type="expression" dxfId="5419" priority="4889">
      <formula>$N699="Excluir"</formula>
    </cfRule>
    <cfRule type="expression" dxfId="5418" priority="4890">
      <formula>$N699="Incluir"</formula>
    </cfRule>
  </conditionalFormatting>
  <conditionalFormatting sqref="G772:G776">
    <cfRule type="expression" dxfId="5417" priority="4891">
      <formula>IF($I693="",FALSE,IF($I693&gt;9999999,IF($I693&lt;100000000,FALSE,TRUE),TRUE))</formula>
    </cfRule>
  </conditionalFormatting>
  <conditionalFormatting sqref="G772:G776">
    <cfRule type="expression" dxfId="5416" priority="4892">
      <formula>MID($I693,2,7)="0000000"</formula>
    </cfRule>
    <cfRule type="expression" dxfId="5415" priority="4893">
      <formula>MID($I693,3,6)="000000"</formula>
    </cfRule>
    <cfRule type="expression" dxfId="5414" priority="4894">
      <formula>MID($I693,4,5)="00000"</formula>
    </cfRule>
    <cfRule type="expression" dxfId="5413" priority="4895">
      <formula>MID($I693,5,4)="0000"</formula>
    </cfRule>
    <cfRule type="expression" dxfId="5412" priority="4896">
      <formula>MID($I693,7,2)="00"</formula>
    </cfRule>
    <cfRule type="expression" dxfId="5411" priority="4897">
      <formula>MID($I693,8,1)="0"</formula>
    </cfRule>
    <cfRule type="expression" dxfId="5410" priority="4898">
      <formula>$N693="Excluído"</formula>
    </cfRule>
    <cfRule type="expression" dxfId="5409" priority="4899">
      <formula>$N693="Alterar"</formula>
    </cfRule>
    <cfRule type="expression" dxfId="5408" priority="4900">
      <formula>$N693="Excluir"</formula>
    </cfRule>
    <cfRule type="expression" dxfId="5407" priority="4901">
      <formula>$N693="Incluir"</formula>
    </cfRule>
  </conditionalFormatting>
  <conditionalFormatting sqref="F772:F776">
    <cfRule type="expression" dxfId="5406" priority="4902">
      <formula>IF($I687="",FALSE,IF($I687&gt;9999999,IF($I687&lt;100000000,FALSE,TRUE),TRUE))</formula>
    </cfRule>
  </conditionalFormatting>
  <conditionalFormatting sqref="F772:F776">
    <cfRule type="expression" dxfId="5405" priority="4903">
      <formula>MID($I687,2,7)="0000000"</formula>
    </cfRule>
    <cfRule type="expression" dxfId="5404" priority="4904">
      <formula>MID($I687,3,6)="000000"</formula>
    </cfRule>
    <cfRule type="expression" dxfId="5403" priority="4905">
      <formula>MID($I687,4,5)="00000"</formula>
    </cfRule>
    <cfRule type="expression" dxfId="5402" priority="4906">
      <formula>MID($I687,5,4)="0000"</formula>
    </cfRule>
    <cfRule type="expression" dxfId="5401" priority="4907">
      <formula>MID($I687,7,2)="00"</formula>
    </cfRule>
    <cfRule type="expression" dxfId="5400" priority="4908">
      <formula>MID($I687,8,1)="0"</formula>
    </cfRule>
    <cfRule type="expression" dxfId="5399" priority="4909">
      <formula>$N687="Excluído"</formula>
    </cfRule>
    <cfRule type="expression" dxfId="5398" priority="4910">
      <formula>$N687="Alterar"</formula>
    </cfRule>
    <cfRule type="expression" dxfId="5397" priority="4911">
      <formula>$N687="Excluir"</formula>
    </cfRule>
    <cfRule type="expression" dxfId="5396" priority="4912">
      <formula>$N687="Incluir"</formula>
    </cfRule>
  </conditionalFormatting>
  <conditionalFormatting sqref="G766">
    <cfRule type="expression" dxfId="5395" priority="4913">
      <formula>IF($I675="",FALSE,IF($I675&gt;9999999,IF($I675&lt;100000000,FALSE,TRUE),TRUE))</formula>
    </cfRule>
  </conditionalFormatting>
  <conditionalFormatting sqref="G766">
    <cfRule type="expression" dxfId="5394" priority="4914">
      <formula>MID($I675,2,7)="0000000"</formula>
    </cfRule>
    <cfRule type="expression" dxfId="5393" priority="4915">
      <formula>MID($I675,3,6)="000000"</formula>
    </cfRule>
    <cfRule type="expression" dxfId="5392" priority="4916">
      <formula>MID($I675,4,5)="00000"</formula>
    </cfRule>
    <cfRule type="expression" dxfId="5391" priority="4917">
      <formula>MID($I675,5,4)="0000"</formula>
    </cfRule>
    <cfRule type="expression" dxfId="5390" priority="4918">
      <formula>MID($I675,7,2)="00"</formula>
    </cfRule>
    <cfRule type="expression" dxfId="5389" priority="4919">
      <formula>MID($I675,8,1)="0"</formula>
    </cfRule>
    <cfRule type="expression" dxfId="5388" priority="4920">
      <formula>$N675="Excluído"</formula>
    </cfRule>
    <cfRule type="expression" dxfId="5387" priority="4921">
      <formula>$N675="Alterar"</formula>
    </cfRule>
    <cfRule type="expression" dxfId="5386" priority="4922">
      <formula>$N675="Excluir"</formula>
    </cfRule>
    <cfRule type="expression" dxfId="5385" priority="4923">
      <formula>$N675="Incluir"</formula>
    </cfRule>
  </conditionalFormatting>
  <conditionalFormatting sqref="F778">
    <cfRule type="expression" dxfId="5384" priority="4869">
      <formula>IF($I779="",FALSE,IF($I779&gt;9999999,IF($I779&lt;100000000,FALSE,TRUE),TRUE))</formula>
    </cfRule>
  </conditionalFormatting>
  <conditionalFormatting sqref="F778:H778">
    <cfRule type="expression" dxfId="5383" priority="4870">
      <formula>MID($I779,2,7)="0000000"</formula>
    </cfRule>
    <cfRule type="expression" dxfId="5382" priority="4871">
      <formula>MID($I779,3,6)="000000"</formula>
    </cfRule>
    <cfRule type="expression" dxfId="5381" priority="4872">
      <formula>MID($I779,4,5)="00000"</formula>
    </cfRule>
    <cfRule type="expression" dxfId="5380" priority="4873">
      <formula>MID($I779,5,4)="0000"</formula>
    </cfRule>
    <cfRule type="expression" dxfId="5379" priority="4874">
      <formula>MID($I779,7,2)="00"</formula>
    </cfRule>
    <cfRule type="expression" dxfId="5378" priority="4875">
      <formula>MID($I779,8,1)="0"</formula>
    </cfRule>
    <cfRule type="expression" dxfId="5377" priority="4876">
      <formula>$N779="Excluído"</formula>
    </cfRule>
    <cfRule type="expression" dxfId="5376" priority="4877">
      <formula>$N779="Alterar"</formula>
    </cfRule>
    <cfRule type="expression" dxfId="5375" priority="4878">
      <formula>$N779="Excluir"</formula>
    </cfRule>
    <cfRule type="expression" dxfId="5374" priority="4879">
      <formula>$N779="Incluir"</formula>
    </cfRule>
  </conditionalFormatting>
  <conditionalFormatting sqref="F815 F820 H820">
    <cfRule type="expression" dxfId="5373" priority="4858">
      <formula>IF($I721="",FALSE,IF($I721&gt;9999999,IF($I721&lt;100000000,FALSE,TRUE),TRUE))</formula>
    </cfRule>
  </conditionalFormatting>
  <conditionalFormatting sqref="F815 F820 H820">
    <cfRule type="expression" dxfId="5372" priority="4859">
      <formula>MID($I721,2,7)="0000000"</formula>
    </cfRule>
    <cfRule type="expression" dxfId="5371" priority="4860">
      <formula>MID($I721,3,6)="000000"</formula>
    </cfRule>
    <cfRule type="expression" dxfId="5370" priority="4861">
      <formula>MID($I721,4,5)="00000"</formula>
    </cfRule>
    <cfRule type="expression" dxfId="5369" priority="4862">
      <formula>MID($I721,5,4)="0000"</formula>
    </cfRule>
    <cfRule type="expression" dxfId="5368" priority="4863">
      <formula>MID($I721,7,2)="00"</formula>
    </cfRule>
    <cfRule type="expression" dxfId="5367" priority="4864">
      <formula>MID($I721,8,1)="0"</formula>
    </cfRule>
    <cfRule type="expression" dxfId="5366" priority="4865">
      <formula>$N721="Excluído"</formula>
    </cfRule>
    <cfRule type="expression" dxfId="5365" priority="4866">
      <formula>$N721="Alterar"</formula>
    </cfRule>
    <cfRule type="expression" dxfId="5364" priority="4867">
      <formula>$N721="Excluir"</formula>
    </cfRule>
    <cfRule type="expression" dxfId="5363" priority="4868">
      <formula>$N721="Incluir"</formula>
    </cfRule>
  </conditionalFormatting>
  <conditionalFormatting sqref="B779:B780">
    <cfRule type="expression" dxfId="5362" priority="4847">
      <formula>IF($I779="",FALSE,IF($I779&gt;9999999,IF($I779&lt;100000000,FALSE,TRUE),TRUE))</formula>
    </cfRule>
  </conditionalFormatting>
  <conditionalFormatting sqref="B779:D780">
    <cfRule type="expression" dxfId="5361" priority="4848">
      <formula>MID($I779,2,7)="0000000"</formula>
    </cfRule>
    <cfRule type="expression" dxfId="5360" priority="4849">
      <formula>MID($I779,3,6)="000000"</formula>
    </cfRule>
    <cfRule type="expression" dxfId="5359" priority="4850">
      <formula>MID($I779,4,5)="00000"</formula>
    </cfRule>
    <cfRule type="expression" dxfId="5358" priority="4851">
      <formula>MID($I779,5,4)="0000"</formula>
    </cfRule>
    <cfRule type="expression" dxfId="5357" priority="4852">
      <formula>MID($I779,7,2)="00"</formula>
    </cfRule>
    <cfRule type="expression" dxfId="5356" priority="4853">
      <formula>MID($I779,8,1)="0"</formula>
    </cfRule>
    <cfRule type="expression" dxfId="5355" priority="4854">
      <formula>$N779="Excluído"</formula>
    </cfRule>
    <cfRule type="expression" dxfId="5354" priority="4855">
      <formula>$N779="Alterar"</formula>
    </cfRule>
    <cfRule type="expression" dxfId="5353" priority="4856">
      <formula>$N779="Excluir"</formula>
    </cfRule>
    <cfRule type="expression" dxfId="5352" priority="4857">
      <formula>$N779="Incluir"</formula>
    </cfRule>
  </conditionalFormatting>
  <conditionalFormatting sqref="B784:B785">
    <cfRule type="expression" dxfId="5351" priority="4836">
      <formula>IF($I784="",FALSE,IF($I784&gt;9999999,IF($I784&lt;100000000,FALSE,TRUE),TRUE))</formula>
    </cfRule>
  </conditionalFormatting>
  <conditionalFormatting sqref="B784:D785">
    <cfRule type="expression" dxfId="5350" priority="4837">
      <formula>MID($I784,2,7)="0000000"</formula>
    </cfRule>
    <cfRule type="expression" dxfId="5349" priority="4838">
      <formula>MID($I784,3,6)="000000"</formula>
    </cfRule>
    <cfRule type="expression" dxfId="5348" priority="4839">
      <formula>MID($I784,4,5)="00000"</formula>
    </cfRule>
    <cfRule type="expression" dxfId="5347" priority="4840">
      <formula>MID($I784,5,4)="0000"</formula>
    </cfRule>
    <cfRule type="expression" dxfId="5346" priority="4841">
      <formula>MID($I784,7,2)="00"</formula>
    </cfRule>
    <cfRule type="expression" dxfId="5345" priority="4842">
      <formula>MID($I784,8,1)="0"</formula>
    </cfRule>
    <cfRule type="expression" dxfId="5344" priority="4843">
      <formula>$N784="Excluído"</formula>
    </cfRule>
    <cfRule type="expression" dxfId="5343" priority="4844">
      <formula>$N784="Alterar"</formula>
    </cfRule>
    <cfRule type="expression" dxfId="5342" priority="4845">
      <formula>$N784="Excluir"</formula>
    </cfRule>
    <cfRule type="expression" dxfId="5341" priority="4846">
      <formula>$N784="Incluir"</formula>
    </cfRule>
  </conditionalFormatting>
  <conditionalFormatting sqref="F786:F787">
    <cfRule type="expression" dxfId="5340" priority="4825">
      <formula>IF($I786="",FALSE,IF($I786&gt;9999999,IF($I786&lt;100000000,FALSE,TRUE),TRUE))</formula>
    </cfRule>
  </conditionalFormatting>
  <conditionalFormatting sqref="F786:H787">
    <cfRule type="expression" dxfId="5339" priority="4826">
      <formula>MID($I786,2,7)="0000000"</formula>
    </cfRule>
    <cfRule type="expression" dxfId="5338" priority="4827">
      <formula>MID($I786,3,6)="000000"</formula>
    </cfRule>
    <cfRule type="expression" dxfId="5337" priority="4828">
      <formula>MID($I786,4,5)="00000"</formula>
    </cfRule>
    <cfRule type="expression" dxfId="5336" priority="4829">
      <formula>MID($I786,5,4)="0000"</formula>
    </cfRule>
    <cfRule type="expression" dxfId="5335" priority="4830">
      <formula>MID($I786,7,2)="00"</formula>
    </cfRule>
    <cfRule type="expression" dxfId="5334" priority="4831">
      <formula>MID($I786,8,1)="0"</formula>
    </cfRule>
    <cfRule type="expression" dxfId="5333" priority="4832">
      <formula>$N786="Excluído"</formula>
    </cfRule>
    <cfRule type="expression" dxfId="5332" priority="4833">
      <formula>$N786="Alterar"</formula>
    </cfRule>
    <cfRule type="expression" dxfId="5331" priority="4834">
      <formula>$N786="Excluir"</formula>
    </cfRule>
    <cfRule type="expression" dxfId="5330" priority="4835">
      <formula>$N786="Incluir"</formula>
    </cfRule>
  </conditionalFormatting>
  <conditionalFormatting sqref="B788">
    <cfRule type="expression" dxfId="5329" priority="4814">
      <formula>IF($I788="",FALSE,IF($I788&gt;9999999,IF($I788&lt;100000000,FALSE,TRUE),TRUE))</formula>
    </cfRule>
  </conditionalFormatting>
  <conditionalFormatting sqref="B788:D788">
    <cfRule type="expression" dxfId="5328" priority="4815">
      <formula>MID($I788,2,7)="0000000"</formula>
    </cfRule>
    <cfRule type="expression" dxfId="5327" priority="4816">
      <formula>MID($I788,3,6)="000000"</formula>
    </cfRule>
    <cfRule type="expression" dxfId="5326" priority="4817">
      <formula>MID($I788,4,5)="00000"</formula>
    </cfRule>
    <cfRule type="expression" dxfId="5325" priority="4818">
      <formula>MID($I788,5,4)="0000"</formula>
    </cfRule>
    <cfRule type="expression" dxfId="5324" priority="4819">
      <formula>MID($I788,7,2)="00"</formula>
    </cfRule>
    <cfRule type="expression" dxfId="5323" priority="4820">
      <formula>MID($I788,8,1)="0"</formula>
    </cfRule>
    <cfRule type="expression" dxfId="5322" priority="4821">
      <formula>$N788="Excluído"</formula>
    </cfRule>
    <cfRule type="expression" dxfId="5321" priority="4822">
      <formula>$N788="Alterar"</formula>
    </cfRule>
    <cfRule type="expression" dxfId="5320" priority="4823">
      <formula>$N788="Excluir"</formula>
    </cfRule>
    <cfRule type="expression" dxfId="5319" priority="4824">
      <formula>$N788="Incluir"</formula>
    </cfRule>
  </conditionalFormatting>
  <conditionalFormatting sqref="F789:F790">
    <cfRule type="expression" dxfId="5318" priority="4803">
      <formula>IF($I789="",FALSE,IF($I789&gt;9999999,IF($I789&lt;100000000,FALSE,TRUE),TRUE))</formula>
    </cfRule>
  </conditionalFormatting>
  <conditionalFormatting sqref="F789:H789 F790 H790:H791">
    <cfRule type="expression" dxfId="5317" priority="4804">
      <formula>MID($I789,2,7)="0000000"</formula>
    </cfRule>
    <cfRule type="expression" dxfId="5316" priority="4805">
      <formula>MID($I789,3,6)="000000"</formula>
    </cfRule>
    <cfRule type="expression" dxfId="5315" priority="4806">
      <formula>MID($I789,4,5)="00000"</formula>
    </cfRule>
    <cfRule type="expression" dxfId="5314" priority="4807">
      <formula>MID($I789,5,4)="0000"</formula>
    </cfRule>
    <cfRule type="expression" dxfId="5313" priority="4808">
      <formula>MID($I789,7,2)="00"</formula>
    </cfRule>
    <cfRule type="expression" dxfId="5312" priority="4809">
      <formula>MID($I789,8,1)="0"</formula>
    </cfRule>
    <cfRule type="expression" dxfId="5311" priority="4810">
      <formula>$N789="Excluído"</formula>
    </cfRule>
    <cfRule type="expression" dxfId="5310" priority="4811">
      <formula>$N789="Alterar"</formula>
    </cfRule>
    <cfRule type="expression" dxfId="5309" priority="4812">
      <formula>$N789="Excluir"</formula>
    </cfRule>
    <cfRule type="expression" dxfId="5308" priority="4813">
      <formula>$N789="Incluir"</formula>
    </cfRule>
  </conditionalFormatting>
  <conditionalFormatting sqref="H794:H796">
    <cfRule type="expression" dxfId="5307" priority="4781">
      <formula>IF($I717="",FALSE,IF($I717&gt;9999999,IF($I717&lt;100000000,FALSE,TRUE),TRUE))</formula>
    </cfRule>
  </conditionalFormatting>
  <conditionalFormatting sqref="H794:H796">
    <cfRule type="expression" dxfId="5306" priority="4782">
      <formula>MID($I717,2,7)="0000000"</formula>
    </cfRule>
    <cfRule type="expression" dxfId="5305" priority="4783">
      <formula>MID($I717,3,6)="000000"</formula>
    </cfRule>
    <cfRule type="expression" dxfId="5304" priority="4784">
      <formula>MID($I717,4,5)="00000"</formula>
    </cfRule>
    <cfRule type="expression" dxfId="5303" priority="4785">
      <formula>MID($I717,5,4)="0000"</formula>
    </cfRule>
    <cfRule type="expression" dxfId="5302" priority="4786">
      <formula>MID($I717,7,2)="00"</formula>
    </cfRule>
    <cfRule type="expression" dxfId="5301" priority="4787">
      <formula>MID($I717,8,1)="0"</formula>
    </cfRule>
    <cfRule type="expression" dxfId="5300" priority="4788">
      <formula>$N717="Excluído"</formula>
    </cfRule>
    <cfRule type="expression" dxfId="5299" priority="4789">
      <formula>$N717="Alterar"</formula>
    </cfRule>
    <cfRule type="expression" dxfId="5298" priority="4790">
      <formula>$N717="Excluir"</formula>
    </cfRule>
    <cfRule type="expression" dxfId="5297" priority="4791">
      <formula>$N717="Incluir"</formula>
    </cfRule>
  </conditionalFormatting>
  <conditionalFormatting sqref="G794:G796">
    <cfRule type="expression" dxfId="5296" priority="4792">
      <formula>IF($I711="",FALSE,IF($I711&gt;9999999,IF($I711&lt;100000000,FALSE,TRUE),TRUE))</formula>
    </cfRule>
  </conditionalFormatting>
  <conditionalFormatting sqref="G794:G796">
    <cfRule type="expression" dxfId="5295" priority="4793">
      <formula>MID($I711,2,7)="0000000"</formula>
    </cfRule>
    <cfRule type="expression" dxfId="5294" priority="4794">
      <formula>MID($I711,3,6)="000000"</formula>
    </cfRule>
    <cfRule type="expression" dxfId="5293" priority="4795">
      <formula>MID($I711,4,5)="00000"</formula>
    </cfRule>
    <cfRule type="expression" dxfId="5292" priority="4796">
      <formula>MID($I711,5,4)="0000"</formula>
    </cfRule>
    <cfRule type="expression" dxfId="5291" priority="4797">
      <formula>MID($I711,7,2)="00"</formula>
    </cfRule>
    <cfRule type="expression" dxfId="5290" priority="4798">
      <formula>MID($I711,8,1)="0"</formula>
    </cfRule>
    <cfRule type="expression" dxfId="5289" priority="4799">
      <formula>$N711="Excluído"</formula>
    </cfRule>
    <cfRule type="expression" dxfId="5288" priority="4800">
      <formula>$N711="Alterar"</formula>
    </cfRule>
    <cfRule type="expression" dxfId="5287" priority="4801">
      <formula>$N711="Excluir"</formula>
    </cfRule>
    <cfRule type="expression" dxfId="5286" priority="4802">
      <formula>$N711="Incluir"</formula>
    </cfRule>
  </conditionalFormatting>
  <conditionalFormatting sqref="H794:H796 F794:F796 F805 H805 F799">
    <cfRule type="expression" dxfId="5285" priority="4770">
      <formula>IF($I705="",FALSE,IF($I705&gt;9999999,IF($I705&lt;100000000,FALSE,TRUE),TRUE))</formula>
    </cfRule>
  </conditionalFormatting>
  <conditionalFormatting sqref="H794:H796 F794:F796 F805 H805 F799">
    <cfRule type="expression" dxfId="5284" priority="4771">
      <formula>MID($I705,2,7)="0000000"</formula>
    </cfRule>
    <cfRule type="expression" dxfId="5283" priority="4772">
      <formula>MID($I705,3,6)="000000"</formula>
    </cfRule>
    <cfRule type="expression" dxfId="5282" priority="4773">
      <formula>MID($I705,4,5)="00000"</formula>
    </cfRule>
    <cfRule type="expression" dxfId="5281" priority="4774">
      <formula>MID($I705,5,4)="0000"</formula>
    </cfRule>
    <cfRule type="expression" dxfId="5280" priority="4775">
      <formula>MID($I705,7,2)="00"</formula>
    </cfRule>
    <cfRule type="expression" dxfId="5279" priority="4776">
      <formula>MID($I705,8,1)="0"</formula>
    </cfRule>
    <cfRule type="expression" dxfId="5278" priority="4777">
      <formula>$N705="Excluído"</formula>
    </cfRule>
    <cfRule type="expression" dxfId="5277" priority="4778">
      <formula>$N705="Alterar"</formula>
    </cfRule>
    <cfRule type="expression" dxfId="5276" priority="4779">
      <formula>$N705="Excluir"</formula>
    </cfRule>
    <cfRule type="expression" dxfId="5275" priority="4780">
      <formula>$N705="Incluir"</formula>
    </cfRule>
  </conditionalFormatting>
  <conditionalFormatting sqref="G834:G835">
    <cfRule type="expression" dxfId="5274" priority="4759">
      <formula>IF($I740="",FALSE,IF($I740&gt;9999999,IF($I740&lt;100000000,FALSE,TRUE),TRUE))</formula>
    </cfRule>
  </conditionalFormatting>
  <conditionalFormatting sqref="G834:G835">
    <cfRule type="expression" dxfId="5273" priority="4760">
      <formula>MID($I740,2,7)="0000000"</formula>
    </cfRule>
    <cfRule type="expression" dxfId="5272" priority="4761">
      <formula>MID($I740,3,6)="000000"</formula>
    </cfRule>
    <cfRule type="expression" dxfId="5271" priority="4762">
      <formula>MID($I740,4,5)="00000"</formula>
    </cfRule>
    <cfRule type="expression" dxfId="5270" priority="4763">
      <formula>MID($I740,5,4)="0000"</formula>
    </cfRule>
    <cfRule type="expression" dxfId="5269" priority="4764">
      <formula>MID($I740,7,2)="00"</formula>
    </cfRule>
    <cfRule type="expression" dxfId="5268" priority="4765">
      <formula>MID($I740,8,1)="0"</formula>
    </cfRule>
    <cfRule type="expression" dxfId="5267" priority="4766">
      <formula>$N740="Excluído"</formula>
    </cfRule>
    <cfRule type="expression" dxfId="5266" priority="4767">
      <formula>$N740="Alterar"</formula>
    </cfRule>
    <cfRule type="expression" dxfId="5265" priority="4768">
      <formula>$N740="Excluir"</formula>
    </cfRule>
    <cfRule type="expression" dxfId="5264" priority="4769">
      <formula>$N740="Incluir"</formula>
    </cfRule>
  </conditionalFormatting>
  <conditionalFormatting sqref="F798 F800:F801">
    <cfRule type="expression" dxfId="5263" priority="4748">
      <formula>IF($I798="",FALSE,IF($I798&gt;9999999,IF($I798&lt;100000000,FALSE,TRUE),TRUE))</formula>
    </cfRule>
  </conditionalFormatting>
  <conditionalFormatting sqref="F798:H798 F800:H801">
    <cfRule type="expression" dxfId="5262" priority="4749">
      <formula>MID($I798,2,7)="0000000"</formula>
    </cfRule>
    <cfRule type="expression" dxfId="5261" priority="4750">
      <formula>MID($I798,3,6)="000000"</formula>
    </cfRule>
    <cfRule type="expression" dxfId="5260" priority="4751">
      <formula>MID($I798,4,5)="00000"</formula>
    </cfRule>
    <cfRule type="expression" dxfId="5259" priority="4752">
      <formula>MID($I798,5,4)="0000"</formula>
    </cfRule>
    <cfRule type="expression" dxfId="5258" priority="4753">
      <formula>MID($I798,7,2)="00"</formula>
    </cfRule>
    <cfRule type="expression" dxfId="5257" priority="4754">
      <formula>MID($I798,8,1)="0"</formula>
    </cfRule>
    <cfRule type="expression" dxfId="5256" priority="4755">
      <formula>$N798="Excluído"</formula>
    </cfRule>
    <cfRule type="expression" dxfId="5255" priority="4756">
      <formula>$N798="Alterar"</formula>
    </cfRule>
    <cfRule type="expression" dxfId="5254" priority="4757">
      <formula>$N798="Excluir"</formula>
    </cfRule>
    <cfRule type="expression" dxfId="5253" priority="4758">
      <formula>$N798="Incluir"</formula>
    </cfRule>
  </conditionalFormatting>
  <conditionalFormatting sqref="F799">
    <cfRule type="expression" dxfId="5252" priority="4737">
      <formula>IF($I720="",FALSE,IF($I720&gt;9999999,IF($I720&lt;100000000,FALSE,TRUE),TRUE))</formula>
    </cfRule>
  </conditionalFormatting>
  <conditionalFormatting sqref="F799">
    <cfRule type="expression" dxfId="5251" priority="4738">
      <formula>MID($I720,2,7)="0000000"</formula>
    </cfRule>
    <cfRule type="expression" dxfId="5250" priority="4739">
      <formula>MID($I720,3,6)="000000"</formula>
    </cfRule>
    <cfRule type="expression" dxfId="5249" priority="4740">
      <formula>MID($I720,4,5)="00000"</formula>
    </cfRule>
    <cfRule type="expression" dxfId="5248" priority="4741">
      <formula>MID($I720,5,4)="0000"</formula>
    </cfRule>
    <cfRule type="expression" dxfId="5247" priority="4742">
      <formula>MID($I720,7,2)="00"</formula>
    </cfRule>
    <cfRule type="expression" dxfId="5246" priority="4743">
      <formula>MID($I720,8,1)="0"</formula>
    </cfRule>
    <cfRule type="expression" dxfId="5245" priority="4744">
      <formula>$N720="Excluído"</formula>
    </cfRule>
    <cfRule type="expression" dxfId="5244" priority="4745">
      <formula>$N720="Alterar"</formula>
    </cfRule>
    <cfRule type="expression" dxfId="5243" priority="4746">
      <formula>$N720="Excluir"</formula>
    </cfRule>
    <cfRule type="expression" dxfId="5242" priority="4747">
      <formula>$N720="Incluir"</formula>
    </cfRule>
  </conditionalFormatting>
  <conditionalFormatting sqref="H799">
    <cfRule type="expression" dxfId="5241" priority="4715">
      <formula>IF($I720="",FALSE,IF($I720&gt;9999999,IF($I720&lt;100000000,FALSE,TRUE),TRUE))</formula>
    </cfRule>
  </conditionalFormatting>
  <conditionalFormatting sqref="H799">
    <cfRule type="expression" dxfId="5240" priority="4716">
      <formula>MID($I720,2,7)="0000000"</formula>
    </cfRule>
    <cfRule type="expression" dxfId="5239" priority="4717">
      <formula>MID($I720,3,6)="000000"</formula>
    </cfRule>
    <cfRule type="expression" dxfId="5238" priority="4718">
      <formula>MID($I720,4,5)="00000"</formula>
    </cfRule>
    <cfRule type="expression" dxfId="5237" priority="4719">
      <formula>MID($I720,5,4)="0000"</formula>
    </cfRule>
    <cfRule type="expression" dxfId="5236" priority="4720">
      <formula>MID($I720,7,2)="00"</formula>
    </cfRule>
    <cfRule type="expression" dxfId="5235" priority="4721">
      <formula>MID($I720,8,1)="0"</formula>
    </cfRule>
    <cfRule type="expression" dxfId="5234" priority="4722">
      <formula>$N720="Excluído"</formula>
    </cfRule>
    <cfRule type="expression" dxfId="5233" priority="4723">
      <formula>$N720="Alterar"</formula>
    </cfRule>
    <cfRule type="expression" dxfId="5232" priority="4724">
      <formula>$N720="Excluir"</formula>
    </cfRule>
    <cfRule type="expression" dxfId="5231" priority="4725">
      <formula>$N720="Incluir"</formula>
    </cfRule>
  </conditionalFormatting>
  <conditionalFormatting sqref="G799">
    <cfRule type="expression" dxfId="5230" priority="4726">
      <formula>IF($I716="",FALSE,IF($I716&gt;9999999,IF($I716&lt;100000000,FALSE,TRUE),TRUE))</formula>
    </cfRule>
  </conditionalFormatting>
  <conditionalFormatting sqref="G799">
    <cfRule type="expression" dxfId="5229" priority="4727">
      <formula>MID($I716,2,7)="0000000"</formula>
    </cfRule>
    <cfRule type="expression" dxfId="5228" priority="4728">
      <formula>MID($I716,3,6)="000000"</formula>
    </cfRule>
    <cfRule type="expression" dxfId="5227" priority="4729">
      <formula>MID($I716,4,5)="00000"</formula>
    </cfRule>
    <cfRule type="expression" dxfId="5226" priority="4730">
      <formula>MID($I716,5,4)="0000"</formula>
    </cfRule>
    <cfRule type="expression" dxfId="5225" priority="4731">
      <formula>MID($I716,7,2)="00"</formula>
    </cfRule>
    <cfRule type="expression" dxfId="5224" priority="4732">
      <formula>MID($I716,8,1)="0"</formula>
    </cfRule>
    <cfRule type="expression" dxfId="5223" priority="4733">
      <formula>$N716="Excluído"</formula>
    </cfRule>
    <cfRule type="expression" dxfId="5222" priority="4734">
      <formula>$N716="Alterar"</formula>
    </cfRule>
    <cfRule type="expression" dxfId="5221" priority="4735">
      <formula>$N716="Excluir"</formula>
    </cfRule>
    <cfRule type="expression" dxfId="5220" priority="4736">
      <formula>$N716="Incluir"</formula>
    </cfRule>
  </conditionalFormatting>
  <conditionalFormatting sqref="H799">
    <cfRule type="expression" dxfId="5219" priority="4704">
      <formula>IF($I710="",FALSE,IF($I710&gt;9999999,IF($I710&lt;100000000,FALSE,TRUE),TRUE))</formula>
    </cfRule>
  </conditionalFormatting>
  <conditionalFormatting sqref="H799">
    <cfRule type="expression" dxfId="5218" priority="4705">
      <formula>MID($I710,2,7)="0000000"</formula>
    </cfRule>
    <cfRule type="expression" dxfId="5217" priority="4706">
      <formula>MID($I710,3,6)="000000"</formula>
    </cfRule>
    <cfRule type="expression" dxfId="5216" priority="4707">
      <formula>MID($I710,4,5)="00000"</formula>
    </cfRule>
    <cfRule type="expression" dxfId="5215" priority="4708">
      <formula>MID($I710,5,4)="0000"</formula>
    </cfRule>
    <cfRule type="expression" dxfId="5214" priority="4709">
      <formula>MID($I710,7,2)="00"</formula>
    </cfRule>
    <cfRule type="expression" dxfId="5213" priority="4710">
      <formula>MID($I710,8,1)="0"</formula>
    </cfRule>
    <cfRule type="expression" dxfId="5212" priority="4711">
      <formula>$N710="Excluído"</formula>
    </cfRule>
    <cfRule type="expression" dxfId="5211" priority="4712">
      <formula>$N710="Alterar"</formula>
    </cfRule>
    <cfRule type="expression" dxfId="5210" priority="4713">
      <formula>$N710="Excluir"</formula>
    </cfRule>
    <cfRule type="expression" dxfId="5209" priority="4714">
      <formula>$N710="Incluir"</formula>
    </cfRule>
  </conditionalFormatting>
  <conditionalFormatting sqref="G799 G794:G796 G805">
    <cfRule type="expression" dxfId="5208" priority="4693">
      <formula>IF($I699="",FALSE,IF($I699&gt;9999999,IF($I699&lt;100000000,FALSE,TRUE),TRUE))</formula>
    </cfRule>
  </conditionalFormatting>
  <conditionalFormatting sqref="G799 G794:G796 G805">
    <cfRule type="expression" dxfId="5207" priority="4694">
      <formula>MID($I699,2,7)="0000000"</formula>
    </cfRule>
    <cfRule type="expression" dxfId="5206" priority="4695">
      <formula>MID($I699,3,6)="000000"</formula>
    </cfRule>
    <cfRule type="expression" dxfId="5205" priority="4696">
      <formula>MID($I699,4,5)="00000"</formula>
    </cfRule>
    <cfRule type="expression" dxfId="5204" priority="4697">
      <formula>MID($I699,5,4)="0000"</formula>
    </cfRule>
    <cfRule type="expression" dxfId="5203" priority="4698">
      <formula>MID($I699,7,2)="00"</formula>
    </cfRule>
    <cfRule type="expression" dxfId="5202" priority="4699">
      <formula>MID($I699,8,1)="0"</formula>
    </cfRule>
    <cfRule type="expression" dxfId="5201" priority="4700">
      <formula>$N699="Excluído"</formula>
    </cfRule>
    <cfRule type="expression" dxfId="5200" priority="4701">
      <formula>$N699="Alterar"</formula>
    </cfRule>
    <cfRule type="expression" dxfId="5199" priority="4702">
      <formula>$N699="Excluir"</formula>
    </cfRule>
    <cfRule type="expression" dxfId="5198" priority="4703">
      <formula>$N699="Incluir"</formula>
    </cfRule>
  </conditionalFormatting>
  <conditionalFormatting sqref="B802:B803">
    <cfRule type="expression" dxfId="5197" priority="4682">
      <formula>IF($I802="",FALSE,IF($I802&gt;9999999,IF($I802&lt;100000000,FALSE,TRUE),TRUE))</formula>
    </cfRule>
  </conditionalFormatting>
  <conditionalFormatting sqref="B802:D803">
    <cfRule type="expression" dxfId="5196" priority="4683">
      <formula>MID($I802,2,7)="0000000"</formula>
    </cfRule>
    <cfRule type="expression" dxfId="5195" priority="4684">
      <formula>MID($I802,3,6)="000000"</formula>
    </cfRule>
    <cfRule type="expression" dxfId="5194" priority="4685">
      <formula>MID($I802,4,5)="00000"</formula>
    </cfRule>
    <cfRule type="expression" dxfId="5193" priority="4686">
      <formula>MID($I802,5,4)="0000"</formula>
    </cfRule>
    <cfRule type="expression" dxfId="5192" priority="4687">
      <formula>MID($I802,7,2)="00"</formula>
    </cfRule>
    <cfRule type="expression" dxfId="5191" priority="4688">
      <formula>MID($I802,8,1)="0"</formula>
    </cfRule>
    <cfRule type="expression" dxfId="5190" priority="4689">
      <formula>$N802="Excluído"</formula>
    </cfRule>
    <cfRule type="expression" dxfId="5189" priority="4690">
      <formula>$N802="Alterar"</formula>
    </cfRule>
    <cfRule type="expression" dxfId="5188" priority="4691">
      <formula>$N802="Excluir"</formula>
    </cfRule>
    <cfRule type="expression" dxfId="5187" priority="4692">
      <formula>$N802="Incluir"</formula>
    </cfRule>
  </conditionalFormatting>
  <conditionalFormatting sqref="G820">
    <cfRule type="expression" dxfId="5186" priority="10569">
      <formula>IF($I720="",FALSE,IF($I720&gt;9999999,IF($I720&lt;100000000,FALSE,TRUE),TRUE))</formula>
    </cfRule>
  </conditionalFormatting>
  <conditionalFormatting sqref="G820">
    <cfRule type="expression" dxfId="5185" priority="10570">
      <formula>MID($I720,2,7)="0000000"</formula>
    </cfRule>
    <cfRule type="expression" dxfId="5184" priority="10571">
      <formula>MID($I720,3,6)="000000"</formula>
    </cfRule>
    <cfRule type="expression" dxfId="5183" priority="10572">
      <formula>MID($I720,4,5)="00000"</formula>
    </cfRule>
    <cfRule type="expression" dxfId="5182" priority="10573">
      <formula>MID($I720,5,4)="0000"</formula>
    </cfRule>
    <cfRule type="expression" dxfId="5181" priority="10574">
      <formula>MID($I720,7,2)="00"</formula>
    </cfRule>
    <cfRule type="expression" dxfId="5180" priority="10575">
      <formula>MID($I720,8,1)="0"</formula>
    </cfRule>
    <cfRule type="expression" dxfId="5179" priority="10576">
      <formula>$N720="Excluído"</formula>
    </cfRule>
    <cfRule type="expression" dxfId="5178" priority="10577">
      <formula>$N720="Alterar"</formula>
    </cfRule>
    <cfRule type="expression" dxfId="5177" priority="10578">
      <formula>$N720="Excluir"</formula>
    </cfRule>
    <cfRule type="expression" dxfId="5176" priority="10579">
      <formula>$N720="Incluir"</formula>
    </cfRule>
  </conditionalFormatting>
  <conditionalFormatting sqref="F814">
    <cfRule type="expression" dxfId="5175" priority="4671">
      <formula>IF($I814="",FALSE,IF($I814&gt;9999999,IF($I814&lt;100000000,FALSE,TRUE),TRUE))</formula>
    </cfRule>
  </conditionalFormatting>
  <conditionalFormatting sqref="F814:H814">
    <cfRule type="expression" dxfId="5174" priority="4672">
      <formula>MID($I814,2,7)="0000000"</formula>
    </cfRule>
    <cfRule type="expression" dxfId="5173" priority="4673">
      <formula>MID($I814,3,6)="000000"</formula>
    </cfRule>
    <cfRule type="expression" dxfId="5172" priority="4674">
      <formula>MID($I814,4,5)="00000"</formula>
    </cfRule>
    <cfRule type="expression" dxfId="5171" priority="4675">
      <formula>MID($I814,5,4)="0000"</formula>
    </cfRule>
    <cfRule type="expression" dxfId="5170" priority="4676">
      <formula>MID($I814,7,2)="00"</formula>
    </cfRule>
    <cfRule type="expression" dxfId="5169" priority="4677">
      <formula>MID($I814,8,1)="0"</formula>
    </cfRule>
    <cfRule type="expression" dxfId="5168" priority="4678">
      <formula>$N814="Excluído"</formula>
    </cfRule>
    <cfRule type="expression" dxfId="5167" priority="4679">
      <formula>$N814="Alterar"</formula>
    </cfRule>
    <cfRule type="expression" dxfId="5166" priority="4680">
      <formula>$N814="Excluir"</formula>
    </cfRule>
    <cfRule type="expression" dxfId="5165" priority="4681">
      <formula>$N814="Incluir"</formula>
    </cfRule>
  </conditionalFormatting>
  <conditionalFormatting sqref="B815:B818">
    <cfRule type="expression" dxfId="5164" priority="4660">
      <formula>IF($I814="",FALSE,IF($I814&gt;9999999,IF($I814&lt;100000000,FALSE,TRUE),TRUE))</formula>
    </cfRule>
  </conditionalFormatting>
  <conditionalFormatting sqref="B815:D818">
    <cfRule type="expression" dxfId="5163" priority="4661">
      <formula>MID($I814,2,7)="0000000"</formula>
    </cfRule>
    <cfRule type="expression" dxfId="5162" priority="4662">
      <formula>MID($I814,3,6)="000000"</formula>
    </cfRule>
    <cfRule type="expression" dxfId="5161" priority="4663">
      <formula>MID($I814,4,5)="00000"</formula>
    </cfRule>
    <cfRule type="expression" dxfId="5160" priority="4664">
      <formula>MID($I814,5,4)="0000"</formula>
    </cfRule>
    <cfRule type="expression" dxfId="5159" priority="4665">
      <formula>MID($I814,7,2)="00"</formula>
    </cfRule>
    <cfRule type="expression" dxfId="5158" priority="4666">
      <formula>MID($I814,8,1)="0"</formula>
    </cfRule>
    <cfRule type="expression" dxfId="5157" priority="4667">
      <formula>$N814="Excluído"</formula>
    </cfRule>
    <cfRule type="expression" dxfId="5156" priority="4668">
      <formula>$N814="Alterar"</formula>
    </cfRule>
    <cfRule type="expression" dxfId="5155" priority="4669">
      <formula>$N814="Excluir"</formula>
    </cfRule>
    <cfRule type="expression" dxfId="5154" priority="4670">
      <formula>$N814="Incluir"</formula>
    </cfRule>
  </conditionalFormatting>
  <conditionalFormatting sqref="F819:F820">
    <cfRule type="expression" dxfId="5153" priority="4649">
      <formula>IF($I819="",FALSE,IF($I819&gt;9999999,IF($I819&lt;100000000,FALSE,TRUE),TRUE))</formula>
    </cfRule>
  </conditionalFormatting>
  <conditionalFormatting sqref="F819:H820">
    <cfRule type="expression" dxfId="5152" priority="4650">
      <formula>MID($I819,2,7)="0000000"</formula>
    </cfRule>
    <cfRule type="expression" dxfId="5151" priority="4651">
      <formula>MID($I819,3,6)="000000"</formula>
    </cfRule>
    <cfRule type="expression" dxfId="5150" priority="4652">
      <formula>MID($I819,4,5)="00000"</formula>
    </cfRule>
    <cfRule type="expression" dxfId="5149" priority="4653">
      <formula>MID($I819,5,4)="0000"</formula>
    </cfRule>
    <cfRule type="expression" dxfId="5148" priority="4654">
      <formula>MID($I819,7,2)="00"</formula>
    </cfRule>
    <cfRule type="expression" dxfId="5147" priority="4655">
      <formula>MID($I819,8,1)="0"</formula>
    </cfRule>
    <cfRule type="expression" dxfId="5146" priority="4656">
      <formula>$N819="Excluído"</formula>
    </cfRule>
    <cfRule type="expression" dxfId="5145" priority="4657">
      <formula>$N819="Alterar"</formula>
    </cfRule>
    <cfRule type="expression" dxfId="5144" priority="4658">
      <formula>$N819="Excluir"</formula>
    </cfRule>
    <cfRule type="expression" dxfId="5143" priority="4659">
      <formula>$N819="Incluir"</formula>
    </cfRule>
  </conditionalFormatting>
  <conditionalFormatting sqref="F815 H809:H810 F809:F810 H815">
    <cfRule type="expression" dxfId="5142" priority="4627">
      <formula>IF($I727="",FALSE,IF($I727&gt;9999999,IF($I727&lt;100000000,FALSE,TRUE),TRUE))</formula>
    </cfRule>
  </conditionalFormatting>
  <conditionalFormatting sqref="F815 H809:H810 F809:F810 H815">
    <cfRule type="expression" dxfId="5141" priority="4628">
      <formula>MID($I727,2,7)="0000000"</formula>
    </cfRule>
    <cfRule type="expression" dxfId="5140" priority="4629">
      <formula>MID($I727,3,6)="000000"</formula>
    </cfRule>
    <cfRule type="expression" dxfId="5139" priority="4630">
      <formula>MID($I727,4,5)="00000"</formula>
    </cfRule>
    <cfRule type="expression" dxfId="5138" priority="4631">
      <formula>MID($I727,5,4)="0000"</formula>
    </cfRule>
    <cfRule type="expression" dxfId="5137" priority="4632">
      <formula>MID($I727,7,2)="00"</formula>
    </cfRule>
    <cfRule type="expression" dxfId="5136" priority="4633">
      <formula>MID($I727,8,1)="0"</formula>
    </cfRule>
    <cfRule type="expression" dxfId="5135" priority="4634">
      <formula>$N727="Excluído"</formula>
    </cfRule>
    <cfRule type="expression" dxfId="5134" priority="4635">
      <formula>$N727="Alterar"</formula>
    </cfRule>
    <cfRule type="expression" dxfId="5133" priority="4636">
      <formula>$N727="Excluir"</formula>
    </cfRule>
    <cfRule type="expression" dxfId="5132" priority="4637">
      <formula>$N727="Incluir"</formula>
    </cfRule>
  </conditionalFormatting>
  <conditionalFormatting sqref="G815">
    <cfRule type="expression" dxfId="5131" priority="4616">
      <formula>IF($I727="",FALSE,IF($I727&gt;9999999,IF($I727&lt;100000000,FALSE,TRUE),TRUE))</formula>
    </cfRule>
  </conditionalFormatting>
  <conditionalFormatting sqref="G815">
    <cfRule type="expression" dxfId="5130" priority="4617">
      <formula>MID($I727,2,7)="0000000"</formula>
    </cfRule>
    <cfRule type="expression" dxfId="5129" priority="4618">
      <formula>MID($I727,3,6)="000000"</formula>
    </cfRule>
    <cfRule type="expression" dxfId="5128" priority="4619">
      <formula>MID($I727,4,5)="00000"</formula>
    </cfRule>
    <cfRule type="expression" dxfId="5127" priority="4620">
      <formula>MID($I727,5,4)="0000"</formula>
    </cfRule>
    <cfRule type="expression" dxfId="5126" priority="4621">
      <formula>MID($I727,7,2)="00"</formula>
    </cfRule>
    <cfRule type="expression" dxfId="5125" priority="4622">
      <formula>MID($I727,8,1)="0"</formula>
    </cfRule>
    <cfRule type="expression" dxfId="5124" priority="4623">
      <formula>$N727="Excluído"</formula>
    </cfRule>
    <cfRule type="expression" dxfId="5123" priority="4624">
      <formula>$N727="Alterar"</formula>
    </cfRule>
    <cfRule type="expression" dxfId="5122" priority="4625">
      <formula>$N727="Excluir"</formula>
    </cfRule>
    <cfRule type="expression" dxfId="5121" priority="4626">
      <formula>$N727="Incluir"</formula>
    </cfRule>
  </conditionalFormatting>
  <conditionalFormatting sqref="H815">
    <cfRule type="expression" dxfId="5120" priority="4605">
      <formula>IF($I721="",FALSE,IF($I721&gt;9999999,IF($I721&lt;100000000,FALSE,TRUE),TRUE))</formula>
    </cfRule>
  </conditionalFormatting>
  <conditionalFormatting sqref="H815">
    <cfRule type="expression" dxfId="5119" priority="4606">
      <formula>MID($I721,2,7)="0000000"</formula>
    </cfRule>
    <cfRule type="expression" dxfId="5118" priority="4607">
      <formula>MID($I721,3,6)="000000"</formula>
    </cfRule>
    <cfRule type="expression" dxfId="5117" priority="4608">
      <formula>MID($I721,4,5)="00000"</formula>
    </cfRule>
    <cfRule type="expression" dxfId="5116" priority="4609">
      <formula>MID($I721,5,4)="0000"</formula>
    </cfRule>
    <cfRule type="expression" dxfId="5115" priority="4610">
      <formula>MID($I721,7,2)="00"</formula>
    </cfRule>
    <cfRule type="expression" dxfId="5114" priority="4611">
      <formula>MID($I721,8,1)="0"</formula>
    </cfRule>
    <cfRule type="expression" dxfId="5113" priority="4612">
      <formula>$N721="Excluído"</formula>
    </cfRule>
    <cfRule type="expression" dxfId="5112" priority="4613">
      <formula>$N721="Alterar"</formula>
    </cfRule>
    <cfRule type="expression" dxfId="5111" priority="4614">
      <formula>$N721="Excluir"</formula>
    </cfRule>
    <cfRule type="expression" dxfId="5110" priority="4615">
      <formula>$N721="Incluir"</formula>
    </cfRule>
  </conditionalFormatting>
  <conditionalFormatting sqref="G815 G809:G810">
    <cfRule type="expression" dxfId="5109" priority="4638">
      <formula>IF($I711="",FALSE,IF($I711&gt;9999999,IF($I711&lt;100000000,FALSE,TRUE),TRUE))</formula>
    </cfRule>
  </conditionalFormatting>
  <conditionalFormatting sqref="G815 G809:G810">
    <cfRule type="expression" dxfId="5108" priority="4639">
      <formula>MID($I711,2,7)="0000000"</formula>
    </cfRule>
    <cfRule type="expression" dxfId="5107" priority="4640">
      <formula>MID($I711,3,6)="000000"</formula>
    </cfRule>
    <cfRule type="expression" dxfId="5106" priority="4641">
      <formula>MID($I711,4,5)="00000"</formula>
    </cfRule>
    <cfRule type="expression" dxfId="5105" priority="4642">
      <formula>MID($I711,5,4)="0000"</formula>
    </cfRule>
    <cfRule type="expression" dxfId="5104" priority="4643">
      <formula>MID($I711,7,2)="00"</formula>
    </cfRule>
    <cfRule type="expression" dxfId="5103" priority="4644">
      <formula>MID($I711,8,1)="0"</formula>
    </cfRule>
    <cfRule type="expression" dxfId="5102" priority="4645">
      <formula>$N711="Excluído"</formula>
    </cfRule>
    <cfRule type="expression" dxfId="5101" priority="4646">
      <formula>$N711="Alterar"</formula>
    </cfRule>
    <cfRule type="expression" dxfId="5100" priority="4647">
      <formula>$N711="Excluir"</formula>
    </cfRule>
    <cfRule type="expression" dxfId="5099" priority="4648">
      <formula>$N711="Incluir"</formula>
    </cfRule>
  </conditionalFormatting>
  <conditionalFormatting sqref="G829">
    <cfRule type="expression" dxfId="5098" priority="10580">
      <formula>IF($I739="",FALSE,IF($I739&gt;9999999,IF($I739&lt;100000000,FALSE,TRUE),TRUE))</formula>
    </cfRule>
  </conditionalFormatting>
  <conditionalFormatting sqref="G829">
    <cfRule type="expression" dxfId="5097" priority="10581">
      <formula>MID($I739,2,7)="0000000"</formula>
    </cfRule>
    <cfRule type="expression" dxfId="5096" priority="10582">
      <formula>MID($I739,3,6)="000000"</formula>
    </cfRule>
    <cfRule type="expression" dxfId="5095" priority="10583">
      <formula>MID($I739,4,5)="00000"</formula>
    </cfRule>
    <cfRule type="expression" dxfId="5094" priority="10584">
      <formula>MID($I739,5,4)="0000"</formula>
    </cfRule>
    <cfRule type="expression" dxfId="5093" priority="10585">
      <formula>MID($I739,7,2)="00"</formula>
    </cfRule>
    <cfRule type="expression" dxfId="5092" priority="10586">
      <formula>MID($I739,8,1)="0"</formula>
    </cfRule>
    <cfRule type="expression" dxfId="5091" priority="10587">
      <formula>$N739="Excluído"</formula>
    </cfRule>
    <cfRule type="expression" dxfId="5090" priority="10588">
      <formula>$N739="Alterar"</formula>
    </cfRule>
    <cfRule type="expression" dxfId="5089" priority="10589">
      <formula>$N739="Excluir"</formula>
    </cfRule>
    <cfRule type="expression" dxfId="5088" priority="10590">
      <formula>$N739="Incluir"</formula>
    </cfRule>
  </conditionalFormatting>
  <conditionalFormatting sqref="H824:H825 F824:F825 H829 F829">
    <cfRule type="expression" dxfId="5087" priority="10591">
      <formula>IF($I727="",FALSE,IF($I727&gt;9999999,IF($I727&lt;100000000,FALSE,TRUE),TRUE))</formula>
    </cfRule>
  </conditionalFormatting>
  <conditionalFormatting sqref="H824:H825 F824:F825 H829 F829">
    <cfRule type="expression" dxfId="5086" priority="10592">
      <formula>MID($I727,2,7)="0000000"</formula>
    </cfRule>
    <cfRule type="expression" dxfId="5085" priority="10593">
      <formula>MID($I727,3,6)="000000"</formula>
    </cfRule>
    <cfRule type="expression" dxfId="5084" priority="10594">
      <formula>MID($I727,4,5)="00000"</formula>
    </cfRule>
    <cfRule type="expression" dxfId="5083" priority="10595">
      <formula>MID($I727,5,4)="0000"</formula>
    </cfRule>
    <cfRule type="expression" dxfId="5082" priority="10596">
      <formula>MID($I727,7,2)="00"</formula>
    </cfRule>
    <cfRule type="expression" dxfId="5081" priority="10597">
      <formula>MID($I727,8,1)="0"</formula>
    </cfRule>
    <cfRule type="expression" dxfId="5080" priority="10598">
      <formula>$N727="Excluído"</formula>
    </cfRule>
    <cfRule type="expression" dxfId="5079" priority="10599">
      <formula>$N727="Alterar"</formula>
    </cfRule>
    <cfRule type="expression" dxfId="5078" priority="10600">
      <formula>$N727="Excluir"</formula>
    </cfRule>
    <cfRule type="expression" dxfId="5077" priority="10601">
      <formula>$N727="Incluir"</formula>
    </cfRule>
  </conditionalFormatting>
  <conditionalFormatting sqref="G824:G825">
    <cfRule type="expression" dxfId="5076" priority="10602">
      <formula>IF($I721="",FALSE,IF($I721&gt;9999999,IF($I721&lt;100000000,FALSE,TRUE),TRUE))</formula>
    </cfRule>
  </conditionalFormatting>
  <conditionalFormatting sqref="G824:G825">
    <cfRule type="expression" dxfId="5075" priority="10603">
      <formula>MID($I721,2,7)="0000000"</formula>
    </cfRule>
    <cfRule type="expression" dxfId="5074" priority="10604">
      <formula>MID($I721,3,6)="000000"</formula>
    </cfRule>
    <cfRule type="expression" dxfId="5073" priority="10605">
      <formula>MID($I721,4,5)="00000"</formula>
    </cfRule>
    <cfRule type="expression" dxfId="5072" priority="10606">
      <formula>MID($I721,5,4)="0000"</formula>
    </cfRule>
    <cfRule type="expression" dxfId="5071" priority="10607">
      <formula>MID($I721,7,2)="00"</formula>
    </cfRule>
    <cfRule type="expression" dxfId="5070" priority="10608">
      <formula>MID($I721,8,1)="0"</formula>
    </cfRule>
    <cfRule type="expression" dxfId="5069" priority="10609">
      <formula>$N721="Excluído"</formula>
    </cfRule>
    <cfRule type="expression" dxfId="5068" priority="10610">
      <formula>$N721="Alterar"</formula>
    </cfRule>
    <cfRule type="expression" dxfId="5067" priority="10611">
      <formula>$N721="Excluir"</formula>
    </cfRule>
    <cfRule type="expression" dxfId="5066" priority="10612">
      <formula>$N721="Incluir"</formula>
    </cfRule>
  </conditionalFormatting>
  <conditionalFormatting sqref="F827:F829">
    <cfRule type="expression" dxfId="5065" priority="4594">
      <formula>IF($I827="",FALSE,IF($I827&gt;9999999,IF($I827&lt;100000000,FALSE,TRUE),TRUE))</formula>
    </cfRule>
  </conditionalFormatting>
  <conditionalFormatting sqref="F827:H829">
    <cfRule type="expression" dxfId="5064" priority="4595">
      <formula>MID($I827,2,7)="0000000"</formula>
    </cfRule>
    <cfRule type="expression" dxfId="5063" priority="4596">
      <formula>MID($I827,3,6)="000000"</formula>
    </cfRule>
    <cfRule type="expression" dxfId="5062" priority="4597">
      <formula>MID($I827,4,5)="00000"</formula>
    </cfRule>
    <cfRule type="expression" dxfId="5061" priority="4598">
      <formula>MID($I827,5,4)="0000"</formula>
    </cfRule>
    <cfRule type="expression" dxfId="5060" priority="4599">
      <formula>MID($I827,7,2)="00"</formula>
    </cfRule>
    <cfRule type="expression" dxfId="5059" priority="4600">
      <formula>MID($I827,8,1)="0"</formula>
    </cfRule>
    <cfRule type="expression" dxfId="5058" priority="4601">
      <formula>$N827="Excluído"</formula>
    </cfRule>
    <cfRule type="expression" dxfId="5057" priority="4602">
      <formula>$N827="Alterar"</formula>
    </cfRule>
    <cfRule type="expression" dxfId="5056" priority="4603">
      <formula>$N827="Excluir"</formula>
    </cfRule>
    <cfRule type="expression" dxfId="5055" priority="4604">
      <formula>$N827="Incluir"</formula>
    </cfRule>
  </conditionalFormatting>
  <conditionalFormatting sqref="B830:B836">
    <cfRule type="expression" dxfId="5054" priority="4583">
      <formula>IF($I830="",FALSE,IF($I830&gt;9999999,IF($I830&lt;100000000,FALSE,TRUE),TRUE))</formula>
    </cfRule>
  </conditionalFormatting>
  <conditionalFormatting sqref="B830:D836">
    <cfRule type="expression" dxfId="5053" priority="4584">
      <formula>MID($I830,2,7)="0000000"</formula>
    </cfRule>
    <cfRule type="expression" dxfId="5052" priority="4585">
      <formula>MID($I830,3,6)="000000"</formula>
    </cfRule>
    <cfRule type="expression" dxfId="5051" priority="4586">
      <formula>MID($I830,4,5)="00000"</formula>
    </cfRule>
    <cfRule type="expression" dxfId="5050" priority="4587">
      <formula>MID($I830,5,4)="0000"</formula>
    </cfRule>
    <cfRule type="expression" dxfId="5049" priority="4588">
      <formula>MID($I830,7,2)="00"</formula>
    </cfRule>
    <cfRule type="expression" dxfId="5048" priority="4589">
      <formula>MID($I830,8,1)="0"</formula>
    </cfRule>
    <cfRule type="expression" dxfId="5047" priority="4590">
      <formula>$N830="Excluído"</formula>
    </cfRule>
    <cfRule type="expression" dxfId="5046" priority="4591">
      <formula>$N830="Alterar"</formula>
    </cfRule>
    <cfRule type="expression" dxfId="5045" priority="4592">
      <formula>$N830="Excluir"</formula>
    </cfRule>
    <cfRule type="expression" dxfId="5044" priority="4593">
      <formula>$N830="Incluir"</formula>
    </cfRule>
  </conditionalFormatting>
  <conditionalFormatting sqref="F838">
    <cfRule type="expression" dxfId="5043" priority="10613">
      <formula>IF($I738="",FALSE,IF($I738&gt;9999999,IF($I738&lt;100000000,FALSE,TRUE),TRUE))</formula>
    </cfRule>
  </conditionalFormatting>
  <conditionalFormatting sqref="F838">
    <cfRule type="expression" dxfId="5042" priority="10614">
      <formula>MID($I738,2,7)="0000000"</formula>
    </cfRule>
    <cfRule type="expression" dxfId="5041" priority="10615">
      <formula>MID($I738,3,6)="000000"</formula>
    </cfRule>
    <cfRule type="expression" dxfId="5040" priority="10616">
      <formula>MID($I738,4,5)="00000"</formula>
    </cfRule>
    <cfRule type="expression" dxfId="5039" priority="10617">
      <formula>MID($I738,5,4)="0000"</formula>
    </cfRule>
    <cfRule type="expression" dxfId="5038" priority="10618">
      <formula>MID($I738,7,2)="00"</formula>
    </cfRule>
    <cfRule type="expression" dxfId="5037" priority="10619">
      <formula>MID($I738,8,1)="0"</formula>
    </cfRule>
    <cfRule type="expression" dxfId="5036" priority="10620">
      <formula>$N738="Excluído"</formula>
    </cfRule>
    <cfRule type="expression" dxfId="5035" priority="10621">
      <formula>$N738="Alterar"</formula>
    </cfRule>
    <cfRule type="expression" dxfId="5034" priority="10622">
      <formula>$N738="Excluir"</formula>
    </cfRule>
    <cfRule type="expression" dxfId="5033" priority="10623">
      <formula>$N738="Incluir"</formula>
    </cfRule>
  </conditionalFormatting>
  <conditionalFormatting sqref="G834:G835">
    <cfRule type="expression" dxfId="5032" priority="10624">
      <formula>IF($I727="",FALSE,IF($I727&gt;9999999,IF($I727&lt;100000000,FALSE,TRUE),TRUE))</formula>
    </cfRule>
  </conditionalFormatting>
  <conditionalFormatting sqref="G834:G835">
    <cfRule type="expression" dxfId="5031" priority="10625">
      <formula>MID($I727,2,7)="0000000"</formula>
    </cfRule>
    <cfRule type="expression" dxfId="5030" priority="10626">
      <formula>MID($I727,3,6)="000000"</formula>
    </cfRule>
    <cfRule type="expression" dxfId="5029" priority="10627">
      <formula>MID($I727,4,5)="00000"</formula>
    </cfRule>
    <cfRule type="expression" dxfId="5028" priority="10628">
      <formula>MID($I727,5,4)="0000"</formula>
    </cfRule>
    <cfRule type="expression" dxfId="5027" priority="10629">
      <formula>MID($I727,7,2)="00"</formula>
    </cfRule>
    <cfRule type="expression" dxfId="5026" priority="10630">
      <formula>MID($I727,8,1)="0"</formula>
    </cfRule>
    <cfRule type="expression" dxfId="5025" priority="10631">
      <formula>$N727="Excluído"</formula>
    </cfRule>
    <cfRule type="expression" dxfId="5024" priority="10632">
      <formula>$N727="Alterar"</formula>
    </cfRule>
    <cfRule type="expression" dxfId="5023" priority="10633">
      <formula>$N727="Excluir"</formula>
    </cfRule>
    <cfRule type="expression" dxfId="5022" priority="10634">
      <formula>$N727="Incluir"</formula>
    </cfRule>
  </conditionalFormatting>
  <conditionalFormatting sqref="F837">
    <cfRule type="expression" dxfId="5021" priority="4572">
      <formula>IF($I837="",FALSE,IF($I837&gt;9999999,IF($I837&lt;100000000,FALSE,TRUE),TRUE))</formula>
    </cfRule>
  </conditionalFormatting>
  <conditionalFormatting sqref="F837:H837">
    <cfRule type="expression" dxfId="5020" priority="4573">
      <formula>MID($I837,2,7)="0000000"</formula>
    </cfRule>
    <cfRule type="expression" dxfId="5019" priority="4574">
      <formula>MID($I837,3,6)="000000"</formula>
    </cfRule>
    <cfRule type="expression" dxfId="5018" priority="4575">
      <formula>MID($I837,4,5)="00000"</formula>
    </cfRule>
    <cfRule type="expression" dxfId="5017" priority="4576">
      <formula>MID($I837,5,4)="0000"</formula>
    </cfRule>
    <cfRule type="expression" dxfId="5016" priority="4577">
      <formula>MID($I837,7,2)="00"</formula>
    </cfRule>
    <cfRule type="expression" dxfId="5015" priority="4578">
      <formula>MID($I837,8,1)="0"</formula>
    </cfRule>
    <cfRule type="expression" dxfId="5014" priority="4579">
      <formula>$N837="Excluído"</formula>
    </cfRule>
    <cfRule type="expression" dxfId="5013" priority="4580">
      <formula>$N837="Alterar"</formula>
    </cfRule>
    <cfRule type="expression" dxfId="5012" priority="4581">
      <formula>$N837="Excluir"</formula>
    </cfRule>
    <cfRule type="expression" dxfId="5011" priority="4582">
      <formula>$N837="Incluir"</formula>
    </cfRule>
  </conditionalFormatting>
  <conditionalFormatting sqref="F838">
    <cfRule type="expression" dxfId="5010" priority="4539">
      <formula>IF($I750="",FALSE,IF($I750&gt;9999999,IF($I750&lt;100000000,FALSE,TRUE),TRUE))</formula>
    </cfRule>
  </conditionalFormatting>
  <conditionalFormatting sqref="F838">
    <cfRule type="expression" dxfId="5009" priority="4540">
      <formula>MID($I750,2,7)="0000000"</formula>
    </cfRule>
    <cfRule type="expression" dxfId="5008" priority="4541">
      <formula>MID($I750,3,6)="000000"</formula>
    </cfRule>
    <cfRule type="expression" dxfId="5007" priority="4542">
      <formula>MID($I750,4,5)="00000"</formula>
    </cfRule>
    <cfRule type="expression" dxfId="5006" priority="4543">
      <formula>MID($I750,5,4)="0000"</formula>
    </cfRule>
    <cfRule type="expression" dxfId="5005" priority="4544">
      <formula>MID($I750,7,2)="00"</formula>
    </cfRule>
    <cfRule type="expression" dxfId="5004" priority="4545">
      <formula>MID($I750,8,1)="0"</formula>
    </cfRule>
    <cfRule type="expression" dxfId="5003" priority="4546">
      <formula>$N750="Excluído"</formula>
    </cfRule>
    <cfRule type="expression" dxfId="5002" priority="4547">
      <formula>$N750="Alterar"</formula>
    </cfRule>
    <cfRule type="expression" dxfId="5001" priority="4548">
      <formula>$N750="Excluir"</formula>
    </cfRule>
    <cfRule type="expression" dxfId="5000" priority="4549">
      <formula>$N750="Incluir"</formula>
    </cfRule>
  </conditionalFormatting>
  <conditionalFormatting sqref="G838">
    <cfRule type="expression" dxfId="4999" priority="4528">
      <formula>IF($I744="",FALSE,IF($I744&gt;9999999,IF($I744&lt;100000000,FALSE,TRUE),TRUE))</formula>
    </cfRule>
  </conditionalFormatting>
  <conditionalFormatting sqref="G838">
    <cfRule type="expression" dxfId="4998" priority="4529">
      <formula>MID($I744,2,7)="0000000"</formula>
    </cfRule>
    <cfRule type="expression" dxfId="4997" priority="4530">
      <formula>MID($I744,3,6)="000000"</formula>
    </cfRule>
    <cfRule type="expression" dxfId="4996" priority="4531">
      <formula>MID($I744,4,5)="00000"</formula>
    </cfRule>
    <cfRule type="expression" dxfId="4995" priority="4532">
      <formula>MID($I744,5,4)="0000"</formula>
    </cfRule>
    <cfRule type="expression" dxfId="4994" priority="4533">
      <formula>MID($I744,7,2)="00"</formula>
    </cfRule>
    <cfRule type="expression" dxfId="4993" priority="4534">
      <formula>MID($I744,8,1)="0"</formula>
    </cfRule>
    <cfRule type="expression" dxfId="4992" priority="4535">
      <formula>$N744="Excluído"</formula>
    </cfRule>
    <cfRule type="expression" dxfId="4991" priority="4536">
      <formula>$N744="Alterar"</formula>
    </cfRule>
    <cfRule type="expression" dxfId="4990" priority="4537">
      <formula>$N744="Excluir"</formula>
    </cfRule>
    <cfRule type="expression" dxfId="4989" priority="4538">
      <formula>$N744="Incluir"</formula>
    </cfRule>
  </conditionalFormatting>
  <conditionalFormatting sqref="H838">
    <cfRule type="expression" dxfId="4988" priority="4550">
      <formula>IF($I738="",FALSE,IF($I738&gt;9999999,IF($I738&lt;100000000,FALSE,TRUE),TRUE))</formula>
    </cfRule>
  </conditionalFormatting>
  <conditionalFormatting sqref="H838">
    <cfRule type="expression" dxfId="4987" priority="4551">
      <formula>MID($I738,2,7)="0000000"</formula>
    </cfRule>
    <cfRule type="expression" dxfId="4986" priority="4552">
      <formula>MID($I738,3,6)="000000"</formula>
    </cfRule>
    <cfRule type="expression" dxfId="4985" priority="4553">
      <formula>MID($I738,4,5)="00000"</formula>
    </cfRule>
    <cfRule type="expression" dxfId="4984" priority="4554">
      <formula>MID($I738,5,4)="0000"</formula>
    </cfRule>
    <cfRule type="expression" dxfId="4983" priority="4555">
      <formula>MID($I738,7,2)="00"</formula>
    </cfRule>
    <cfRule type="expression" dxfId="4982" priority="4556">
      <formula>MID($I738,8,1)="0"</formula>
    </cfRule>
    <cfRule type="expression" dxfId="4981" priority="4557">
      <formula>$N738="Excluído"</formula>
    </cfRule>
    <cfRule type="expression" dxfId="4980" priority="4558">
      <formula>$N738="Alterar"</formula>
    </cfRule>
    <cfRule type="expression" dxfId="4979" priority="4559">
      <formula>$N738="Excluir"</formula>
    </cfRule>
    <cfRule type="expression" dxfId="4978" priority="4560">
      <formula>$N738="Incluir"</formula>
    </cfRule>
  </conditionalFormatting>
  <conditionalFormatting sqref="G838">
    <cfRule type="expression" dxfId="4977" priority="4561">
      <formula>IF($I731="",FALSE,IF($I731&gt;9999999,IF($I731&lt;100000000,FALSE,TRUE),TRUE))</formula>
    </cfRule>
  </conditionalFormatting>
  <conditionalFormatting sqref="G838">
    <cfRule type="expression" dxfId="4976" priority="4562">
      <formula>MID($I731,2,7)="0000000"</formula>
    </cfRule>
    <cfRule type="expression" dxfId="4975" priority="4563">
      <formula>MID($I731,3,6)="000000"</formula>
    </cfRule>
    <cfRule type="expression" dxfId="4974" priority="4564">
      <formula>MID($I731,4,5)="00000"</formula>
    </cfRule>
    <cfRule type="expression" dxfId="4973" priority="4565">
      <formula>MID($I731,5,4)="0000"</formula>
    </cfRule>
    <cfRule type="expression" dxfId="4972" priority="4566">
      <formula>MID($I731,7,2)="00"</formula>
    </cfRule>
    <cfRule type="expression" dxfId="4971" priority="4567">
      <formula>MID($I731,8,1)="0"</formula>
    </cfRule>
    <cfRule type="expression" dxfId="4970" priority="4568">
      <formula>$N731="Excluído"</formula>
    </cfRule>
    <cfRule type="expression" dxfId="4969" priority="4569">
      <formula>$N731="Alterar"</formula>
    </cfRule>
    <cfRule type="expression" dxfId="4968" priority="4570">
      <formula>$N731="Excluir"</formula>
    </cfRule>
    <cfRule type="expression" dxfId="4967" priority="4571">
      <formula>$N731="Incluir"</formula>
    </cfRule>
  </conditionalFormatting>
  <conditionalFormatting sqref="B837:B841">
    <cfRule type="expression" dxfId="4966" priority="4517">
      <formula>IF($I838="",FALSE,IF($I838&gt;9999999,IF($I838&lt;100000000,FALSE,TRUE),TRUE))</formula>
    </cfRule>
  </conditionalFormatting>
  <conditionalFormatting sqref="B837:D841">
    <cfRule type="expression" dxfId="4965" priority="4518">
      <formula>MID($I838,2,7)="0000000"</formula>
    </cfRule>
    <cfRule type="expression" dxfId="4964" priority="4519">
      <formula>MID($I838,3,6)="000000"</formula>
    </cfRule>
    <cfRule type="expression" dxfId="4963" priority="4520">
      <formula>MID($I838,4,5)="00000"</formula>
    </cfRule>
    <cfRule type="expression" dxfId="4962" priority="4521">
      <formula>MID($I838,5,4)="0000"</formula>
    </cfRule>
    <cfRule type="expression" dxfId="4961" priority="4522">
      <formula>MID($I838,7,2)="00"</formula>
    </cfRule>
    <cfRule type="expression" dxfId="4960" priority="4523">
      <formula>MID($I838,8,1)="0"</formula>
    </cfRule>
    <cfRule type="expression" dxfId="4959" priority="4524">
      <formula>$N838="Excluído"</formula>
    </cfRule>
    <cfRule type="expression" dxfId="4958" priority="4525">
      <formula>$N838="Alterar"</formula>
    </cfRule>
    <cfRule type="expression" dxfId="4957" priority="4526">
      <formula>$N838="Excluir"</formula>
    </cfRule>
    <cfRule type="expression" dxfId="4956" priority="4527">
      <formula>$N838="Incluir"</formula>
    </cfRule>
  </conditionalFormatting>
  <conditionalFormatting sqref="F842:F843">
    <cfRule type="expression" dxfId="4955" priority="4506">
      <formula>IF($I842="",FALSE,IF($I842&gt;9999999,IF($I842&lt;100000000,FALSE,TRUE),TRUE))</formula>
    </cfRule>
  </conditionalFormatting>
  <conditionalFormatting sqref="F842:H843">
    <cfRule type="expression" dxfId="4954" priority="4507">
      <formula>MID($I842,2,7)="0000000"</formula>
    </cfRule>
    <cfRule type="expression" dxfId="4953" priority="4508">
      <formula>MID($I842,3,6)="000000"</formula>
    </cfRule>
    <cfRule type="expression" dxfId="4952" priority="4509">
      <formula>MID($I842,4,5)="00000"</formula>
    </cfRule>
    <cfRule type="expression" dxfId="4951" priority="4510">
      <formula>MID($I842,5,4)="0000"</formula>
    </cfRule>
    <cfRule type="expression" dxfId="4950" priority="4511">
      <formula>MID($I842,7,2)="00"</formula>
    </cfRule>
    <cfRule type="expression" dxfId="4949" priority="4512">
      <formula>MID($I842,8,1)="0"</formula>
    </cfRule>
    <cfRule type="expression" dxfId="4948" priority="4513">
      <formula>$N842="Excluído"</formula>
    </cfRule>
    <cfRule type="expression" dxfId="4947" priority="4514">
      <formula>$N842="Alterar"</formula>
    </cfRule>
    <cfRule type="expression" dxfId="4946" priority="4515">
      <formula>$N842="Excluir"</formula>
    </cfRule>
    <cfRule type="expression" dxfId="4945" priority="4516">
      <formula>$N842="Incluir"</formula>
    </cfRule>
  </conditionalFormatting>
  <conditionalFormatting sqref="F844">
    <cfRule type="expression" dxfId="4944" priority="4495">
      <formula>IF($I844="",FALSE,IF($I844&gt;9999999,IF($I844&lt;100000000,FALSE,TRUE),TRUE))</formula>
    </cfRule>
  </conditionalFormatting>
  <conditionalFormatting sqref="F844:H844">
    <cfRule type="expression" dxfId="4943" priority="4496">
      <formula>MID($I844,2,7)="0000000"</formula>
    </cfRule>
    <cfRule type="expression" dxfId="4942" priority="4497">
      <formula>MID($I844,3,6)="000000"</formula>
    </cfRule>
    <cfRule type="expression" dxfId="4941" priority="4498">
      <formula>MID($I844,4,5)="00000"</formula>
    </cfRule>
    <cfRule type="expression" dxfId="4940" priority="4499">
      <formula>MID($I844,5,4)="0000"</formula>
    </cfRule>
    <cfRule type="expression" dxfId="4939" priority="4500">
      <formula>MID($I844,7,2)="00"</formula>
    </cfRule>
    <cfRule type="expression" dxfId="4938" priority="4501">
      <formula>MID($I844,8,1)="0"</formula>
    </cfRule>
    <cfRule type="expression" dxfId="4937" priority="4502">
      <formula>$N844="Excluído"</formula>
    </cfRule>
    <cfRule type="expression" dxfId="4936" priority="4503">
      <formula>$N844="Alterar"</formula>
    </cfRule>
    <cfRule type="expression" dxfId="4935" priority="4504">
      <formula>$N844="Excluir"</formula>
    </cfRule>
    <cfRule type="expression" dxfId="4934" priority="4505">
      <formula>$N844="Incluir"</formula>
    </cfRule>
  </conditionalFormatting>
  <conditionalFormatting sqref="H845">
    <cfRule type="expression" dxfId="4933" priority="4473">
      <formula>IF($I758="",FALSE,IF($I758&gt;9999999,IF($I758&lt;100000000,FALSE,TRUE),TRUE))</formula>
    </cfRule>
  </conditionalFormatting>
  <conditionalFormatting sqref="H845">
    <cfRule type="expression" dxfId="4932" priority="4474">
      <formula>MID($I758,2,7)="0000000"</formula>
    </cfRule>
    <cfRule type="expression" dxfId="4931" priority="4475">
      <formula>MID($I758,3,6)="000000"</formula>
    </cfRule>
    <cfRule type="expression" dxfId="4930" priority="4476">
      <formula>MID($I758,4,5)="00000"</formula>
    </cfRule>
    <cfRule type="expression" dxfId="4929" priority="4477">
      <formula>MID($I758,5,4)="0000"</formula>
    </cfRule>
    <cfRule type="expression" dxfId="4928" priority="4478">
      <formula>MID($I758,7,2)="00"</formula>
    </cfRule>
    <cfRule type="expression" dxfId="4927" priority="4479">
      <formula>MID($I758,8,1)="0"</formula>
    </cfRule>
    <cfRule type="expression" dxfId="4926" priority="4480">
      <formula>$N758="Excluído"</formula>
    </cfRule>
    <cfRule type="expression" dxfId="4925" priority="4481">
      <formula>$N758="Alterar"</formula>
    </cfRule>
    <cfRule type="expression" dxfId="4924" priority="4482">
      <formula>$N758="Excluir"</formula>
    </cfRule>
    <cfRule type="expression" dxfId="4923" priority="4483">
      <formula>$N758="Incluir"</formula>
    </cfRule>
  </conditionalFormatting>
  <conditionalFormatting sqref="F845">
    <cfRule type="expression" dxfId="4922" priority="4484">
      <formula>IF($I745="",FALSE,IF($I745&gt;9999999,IF($I745&lt;100000000,FALSE,TRUE),TRUE))</formula>
    </cfRule>
  </conditionalFormatting>
  <conditionalFormatting sqref="F845">
    <cfRule type="expression" dxfId="4921" priority="4485">
      <formula>MID($I745,2,7)="0000000"</formula>
    </cfRule>
    <cfRule type="expression" dxfId="4920" priority="4486">
      <formula>MID($I745,3,6)="000000"</formula>
    </cfRule>
    <cfRule type="expression" dxfId="4919" priority="4487">
      <formula>MID($I745,4,5)="00000"</formula>
    </cfRule>
    <cfRule type="expression" dxfId="4918" priority="4488">
      <formula>MID($I745,5,4)="0000"</formula>
    </cfRule>
    <cfRule type="expression" dxfId="4917" priority="4489">
      <formula>MID($I745,7,2)="00"</formula>
    </cfRule>
    <cfRule type="expression" dxfId="4916" priority="4490">
      <formula>MID($I745,8,1)="0"</formula>
    </cfRule>
    <cfRule type="expression" dxfId="4915" priority="4491">
      <formula>$N745="Excluído"</formula>
    </cfRule>
    <cfRule type="expression" dxfId="4914" priority="4492">
      <formula>$N745="Alterar"</formula>
    </cfRule>
    <cfRule type="expression" dxfId="4913" priority="4493">
      <formula>$N745="Excluir"</formula>
    </cfRule>
    <cfRule type="expression" dxfId="4912" priority="4494">
      <formula>$N745="Incluir"</formula>
    </cfRule>
  </conditionalFormatting>
  <conditionalFormatting sqref="F845">
    <cfRule type="expression" dxfId="4911" priority="4440">
      <formula>IF($I758="",FALSE,IF($I758&gt;9999999,IF($I758&lt;100000000,FALSE,TRUE),TRUE))</formula>
    </cfRule>
  </conditionalFormatting>
  <conditionalFormatting sqref="F845">
    <cfRule type="expression" dxfId="4910" priority="4441">
      <formula>MID($I758,2,7)="0000000"</formula>
    </cfRule>
    <cfRule type="expression" dxfId="4909" priority="4442">
      <formula>MID($I758,3,6)="000000"</formula>
    </cfRule>
    <cfRule type="expression" dxfId="4908" priority="4443">
      <formula>MID($I758,4,5)="00000"</formula>
    </cfRule>
    <cfRule type="expression" dxfId="4907" priority="4444">
      <formula>MID($I758,5,4)="0000"</formula>
    </cfRule>
    <cfRule type="expression" dxfId="4906" priority="4445">
      <formula>MID($I758,7,2)="00"</formula>
    </cfRule>
    <cfRule type="expression" dxfId="4905" priority="4446">
      <formula>MID($I758,8,1)="0"</formula>
    </cfRule>
    <cfRule type="expression" dxfId="4904" priority="4447">
      <formula>$N758="Excluído"</formula>
    </cfRule>
    <cfRule type="expression" dxfId="4903" priority="4448">
      <formula>$N758="Alterar"</formula>
    </cfRule>
    <cfRule type="expression" dxfId="4902" priority="4449">
      <formula>$N758="Excluir"</formula>
    </cfRule>
    <cfRule type="expression" dxfId="4901" priority="4450">
      <formula>$N758="Incluir"</formula>
    </cfRule>
  </conditionalFormatting>
  <conditionalFormatting sqref="G845">
    <cfRule type="expression" dxfId="4900" priority="4429">
      <formula>IF($I751="",FALSE,IF($I751&gt;9999999,IF($I751&lt;100000000,FALSE,TRUE),TRUE))</formula>
    </cfRule>
  </conditionalFormatting>
  <conditionalFormatting sqref="G845">
    <cfRule type="expression" dxfId="4899" priority="4430">
      <formula>MID($I751,2,7)="0000000"</formula>
    </cfRule>
    <cfRule type="expression" dxfId="4898" priority="4431">
      <formula>MID($I751,3,6)="000000"</formula>
    </cfRule>
    <cfRule type="expression" dxfId="4897" priority="4432">
      <formula>MID($I751,4,5)="00000"</formula>
    </cfRule>
    <cfRule type="expression" dxfId="4896" priority="4433">
      <formula>MID($I751,5,4)="0000"</formula>
    </cfRule>
    <cfRule type="expression" dxfId="4895" priority="4434">
      <formula>MID($I751,7,2)="00"</formula>
    </cfRule>
    <cfRule type="expression" dxfId="4894" priority="4435">
      <formula>MID($I751,8,1)="0"</formula>
    </cfRule>
    <cfRule type="expression" dxfId="4893" priority="4436">
      <formula>$N751="Excluído"</formula>
    </cfRule>
    <cfRule type="expression" dxfId="4892" priority="4437">
      <formula>$N751="Alterar"</formula>
    </cfRule>
    <cfRule type="expression" dxfId="4891" priority="4438">
      <formula>$N751="Excluir"</formula>
    </cfRule>
    <cfRule type="expression" dxfId="4890" priority="4439">
      <formula>$N751="Incluir"</formula>
    </cfRule>
  </conditionalFormatting>
  <conditionalFormatting sqref="H845">
    <cfRule type="expression" dxfId="4889" priority="4451">
      <formula>IF($I745="",FALSE,IF($I745&gt;9999999,IF($I745&lt;100000000,FALSE,TRUE),TRUE))</formula>
    </cfRule>
  </conditionalFormatting>
  <conditionalFormatting sqref="H845">
    <cfRule type="expression" dxfId="4888" priority="4452">
      <formula>MID($I745,2,7)="0000000"</formula>
    </cfRule>
    <cfRule type="expression" dxfId="4887" priority="4453">
      <formula>MID($I745,3,6)="000000"</formula>
    </cfRule>
    <cfRule type="expression" dxfId="4886" priority="4454">
      <formula>MID($I745,4,5)="00000"</formula>
    </cfRule>
    <cfRule type="expression" dxfId="4885" priority="4455">
      <formula>MID($I745,5,4)="0000"</formula>
    </cfRule>
    <cfRule type="expression" dxfId="4884" priority="4456">
      <formula>MID($I745,7,2)="00"</formula>
    </cfRule>
    <cfRule type="expression" dxfId="4883" priority="4457">
      <formula>MID($I745,8,1)="0"</formula>
    </cfRule>
    <cfRule type="expression" dxfId="4882" priority="4458">
      <formula>$N745="Excluído"</formula>
    </cfRule>
    <cfRule type="expression" dxfId="4881" priority="4459">
      <formula>$N745="Alterar"</formula>
    </cfRule>
    <cfRule type="expression" dxfId="4880" priority="4460">
      <formula>$N745="Excluir"</formula>
    </cfRule>
    <cfRule type="expression" dxfId="4879" priority="4461">
      <formula>$N745="Incluir"</formula>
    </cfRule>
  </conditionalFormatting>
  <conditionalFormatting sqref="G845">
    <cfRule type="expression" dxfId="4878" priority="4462">
      <formula>IF($I739="",FALSE,IF($I739&gt;9999999,IF($I739&lt;100000000,FALSE,TRUE),TRUE))</formula>
    </cfRule>
  </conditionalFormatting>
  <conditionalFormatting sqref="G845">
    <cfRule type="expression" dxfId="4877" priority="4463">
      <formula>MID($I739,2,7)="0000000"</formula>
    </cfRule>
    <cfRule type="expression" dxfId="4876" priority="4464">
      <formula>MID($I739,3,6)="000000"</formula>
    </cfRule>
    <cfRule type="expression" dxfId="4875" priority="4465">
      <formula>MID($I739,4,5)="00000"</formula>
    </cfRule>
    <cfRule type="expression" dxfId="4874" priority="4466">
      <formula>MID($I739,5,4)="0000"</formula>
    </cfRule>
    <cfRule type="expression" dxfId="4873" priority="4467">
      <formula>MID($I739,7,2)="00"</formula>
    </cfRule>
    <cfRule type="expression" dxfId="4872" priority="4468">
      <formula>MID($I739,8,1)="0"</formula>
    </cfRule>
    <cfRule type="expression" dxfId="4871" priority="4469">
      <formula>$N739="Excluído"</formula>
    </cfRule>
    <cfRule type="expression" dxfId="4870" priority="4470">
      <formula>$N739="Alterar"</formula>
    </cfRule>
    <cfRule type="expression" dxfId="4869" priority="4471">
      <formula>$N739="Excluir"</formula>
    </cfRule>
    <cfRule type="expression" dxfId="4868" priority="4472">
      <formula>$N739="Incluir"</formula>
    </cfRule>
  </conditionalFormatting>
  <conditionalFormatting sqref="B845">
    <cfRule type="expression" dxfId="4867" priority="4418">
      <formula>IF($I845="",FALSE,IF($I845&gt;9999999,IF($I845&lt;100000000,FALSE,TRUE),TRUE))</formula>
    </cfRule>
  </conditionalFormatting>
  <conditionalFormatting sqref="B845:D845">
    <cfRule type="expression" dxfId="4866" priority="4419">
      <formula>MID($I845,2,7)="0000000"</formula>
    </cfRule>
    <cfRule type="expression" dxfId="4865" priority="4420">
      <formula>MID($I845,3,6)="000000"</formula>
    </cfRule>
    <cfRule type="expression" dxfId="4864" priority="4421">
      <formula>MID($I845,4,5)="00000"</formula>
    </cfRule>
    <cfRule type="expression" dxfId="4863" priority="4422">
      <formula>MID($I845,5,4)="0000"</formula>
    </cfRule>
    <cfRule type="expression" dxfId="4862" priority="4423">
      <formula>MID($I845,7,2)="00"</formula>
    </cfRule>
    <cfRule type="expression" dxfId="4861" priority="4424">
      <formula>MID($I845,8,1)="0"</formula>
    </cfRule>
    <cfRule type="expression" dxfId="4860" priority="4425">
      <formula>$N845="Excluído"</formula>
    </cfRule>
    <cfRule type="expression" dxfId="4859" priority="4426">
      <formula>$N845="Alterar"</formula>
    </cfRule>
    <cfRule type="expression" dxfId="4858" priority="4427">
      <formula>$N845="Excluir"</formula>
    </cfRule>
    <cfRule type="expression" dxfId="4857" priority="4428">
      <formula>$N845="Incluir"</formula>
    </cfRule>
  </conditionalFormatting>
  <conditionalFormatting sqref="F846">
    <cfRule type="expression" dxfId="4856" priority="4407">
      <formula>IF($I846="",FALSE,IF($I846&gt;9999999,IF($I846&lt;100000000,FALSE,TRUE),TRUE))</formula>
    </cfRule>
  </conditionalFormatting>
  <conditionalFormatting sqref="F846:H846">
    <cfRule type="expression" dxfId="4855" priority="4408">
      <formula>MID($I846,2,7)="0000000"</formula>
    </cfRule>
    <cfRule type="expression" dxfId="4854" priority="4409">
      <formula>MID($I846,3,6)="000000"</formula>
    </cfRule>
    <cfRule type="expression" dxfId="4853" priority="4410">
      <formula>MID($I846,4,5)="00000"</formula>
    </cfRule>
    <cfRule type="expression" dxfId="4852" priority="4411">
      <formula>MID($I846,5,4)="0000"</formula>
    </cfRule>
    <cfRule type="expression" dxfId="4851" priority="4412">
      <formula>MID($I846,7,2)="00"</formula>
    </cfRule>
    <cfRule type="expression" dxfId="4850" priority="4413">
      <formula>MID($I846,8,1)="0"</formula>
    </cfRule>
    <cfRule type="expression" dxfId="4849" priority="4414">
      <formula>$N846="Excluído"</formula>
    </cfRule>
    <cfRule type="expression" dxfId="4848" priority="4415">
      <formula>$N846="Alterar"</formula>
    </cfRule>
    <cfRule type="expression" dxfId="4847" priority="4416">
      <formula>$N846="Excluir"</formula>
    </cfRule>
    <cfRule type="expression" dxfId="4846" priority="4417">
      <formula>$N846="Incluir"</formula>
    </cfRule>
  </conditionalFormatting>
  <conditionalFormatting sqref="B847:B848">
    <cfRule type="expression" dxfId="4845" priority="4396">
      <formula>IF($I847="",FALSE,IF($I847&gt;9999999,IF($I847&lt;100000000,FALSE,TRUE),TRUE))</formula>
    </cfRule>
  </conditionalFormatting>
  <conditionalFormatting sqref="B847:D848">
    <cfRule type="expression" dxfId="4844" priority="4397">
      <formula>MID($I847,2,7)="0000000"</formula>
    </cfRule>
    <cfRule type="expression" dxfId="4843" priority="4398">
      <formula>MID($I847,3,6)="000000"</formula>
    </cfRule>
    <cfRule type="expression" dxfId="4842" priority="4399">
      <formula>MID($I847,4,5)="00000"</formula>
    </cfRule>
    <cfRule type="expression" dxfId="4841" priority="4400">
      <formula>MID($I847,5,4)="0000"</formula>
    </cfRule>
    <cfRule type="expression" dxfId="4840" priority="4401">
      <formula>MID($I847,7,2)="00"</formula>
    </cfRule>
    <cfRule type="expression" dxfId="4839" priority="4402">
      <formula>MID($I847,8,1)="0"</formula>
    </cfRule>
    <cfRule type="expression" dxfId="4838" priority="4403">
      <formula>$N847="Excluído"</formula>
    </cfRule>
    <cfRule type="expression" dxfId="4837" priority="4404">
      <formula>$N847="Alterar"</formula>
    </cfRule>
    <cfRule type="expression" dxfId="4836" priority="4405">
      <formula>$N847="Excluir"</formula>
    </cfRule>
    <cfRule type="expression" dxfId="4835" priority="4406">
      <formula>$N847="Incluir"</formula>
    </cfRule>
  </conditionalFormatting>
  <conditionalFormatting sqref="H847:H848">
    <cfRule type="expression" dxfId="4834" priority="4374">
      <formula>IF($I760="",FALSE,IF($I760&gt;9999999,IF($I760&lt;100000000,FALSE,TRUE),TRUE))</formula>
    </cfRule>
  </conditionalFormatting>
  <conditionalFormatting sqref="H847:H848">
    <cfRule type="expression" dxfId="4833" priority="4375">
      <formula>MID($I760,2,7)="0000000"</formula>
    </cfRule>
    <cfRule type="expression" dxfId="4832" priority="4376">
      <formula>MID($I760,3,6)="000000"</formula>
    </cfRule>
    <cfRule type="expression" dxfId="4831" priority="4377">
      <formula>MID($I760,4,5)="00000"</formula>
    </cfRule>
    <cfRule type="expression" dxfId="4830" priority="4378">
      <formula>MID($I760,5,4)="0000"</formula>
    </cfRule>
    <cfRule type="expression" dxfId="4829" priority="4379">
      <formula>MID($I760,7,2)="00"</formula>
    </cfRule>
    <cfRule type="expression" dxfId="4828" priority="4380">
      <formula>MID($I760,8,1)="0"</formula>
    </cfRule>
    <cfRule type="expression" dxfId="4827" priority="4381">
      <formula>$N760="Excluído"</formula>
    </cfRule>
    <cfRule type="expression" dxfId="4826" priority="4382">
      <formula>$N760="Alterar"</formula>
    </cfRule>
    <cfRule type="expression" dxfId="4825" priority="4383">
      <formula>$N760="Excluir"</formula>
    </cfRule>
    <cfRule type="expression" dxfId="4824" priority="4384">
      <formula>$N760="Incluir"</formula>
    </cfRule>
  </conditionalFormatting>
  <conditionalFormatting sqref="F847:F848">
    <cfRule type="expression" dxfId="4823" priority="4385">
      <formula>IF($I747="",FALSE,IF($I747&gt;9999999,IF($I747&lt;100000000,FALSE,TRUE),TRUE))</formula>
    </cfRule>
  </conditionalFormatting>
  <conditionalFormatting sqref="F847:F848">
    <cfRule type="expression" dxfId="4822" priority="4386">
      <formula>MID($I747,2,7)="0000000"</formula>
    </cfRule>
    <cfRule type="expression" dxfId="4821" priority="4387">
      <formula>MID($I747,3,6)="000000"</formula>
    </cfRule>
    <cfRule type="expression" dxfId="4820" priority="4388">
      <formula>MID($I747,4,5)="00000"</formula>
    </cfRule>
    <cfRule type="expression" dxfId="4819" priority="4389">
      <formula>MID($I747,5,4)="0000"</formula>
    </cfRule>
    <cfRule type="expression" dxfId="4818" priority="4390">
      <formula>MID($I747,7,2)="00"</formula>
    </cfRule>
    <cfRule type="expression" dxfId="4817" priority="4391">
      <formula>MID($I747,8,1)="0"</formula>
    </cfRule>
    <cfRule type="expression" dxfId="4816" priority="4392">
      <formula>$N747="Excluído"</formula>
    </cfRule>
    <cfRule type="expression" dxfId="4815" priority="4393">
      <formula>$N747="Alterar"</formula>
    </cfRule>
    <cfRule type="expression" dxfId="4814" priority="4394">
      <formula>$N747="Excluir"</formula>
    </cfRule>
    <cfRule type="expression" dxfId="4813" priority="4395">
      <formula>$N747="Incluir"</formula>
    </cfRule>
  </conditionalFormatting>
  <conditionalFormatting sqref="F847:F848">
    <cfRule type="expression" dxfId="4812" priority="4341">
      <formula>IF($I760="",FALSE,IF($I760&gt;9999999,IF($I760&lt;100000000,FALSE,TRUE),TRUE))</formula>
    </cfRule>
  </conditionalFormatting>
  <conditionalFormatting sqref="F847:F848">
    <cfRule type="expression" dxfId="4811" priority="4342">
      <formula>MID($I760,2,7)="0000000"</formula>
    </cfRule>
    <cfRule type="expression" dxfId="4810" priority="4343">
      <formula>MID($I760,3,6)="000000"</formula>
    </cfRule>
    <cfRule type="expression" dxfId="4809" priority="4344">
      <formula>MID($I760,4,5)="00000"</formula>
    </cfRule>
    <cfRule type="expression" dxfId="4808" priority="4345">
      <formula>MID($I760,5,4)="0000"</formula>
    </cfRule>
    <cfRule type="expression" dxfId="4807" priority="4346">
      <formula>MID($I760,7,2)="00"</formula>
    </cfRule>
    <cfRule type="expression" dxfId="4806" priority="4347">
      <formula>MID($I760,8,1)="0"</formula>
    </cfRule>
    <cfRule type="expression" dxfId="4805" priority="4348">
      <formula>$N760="Excluído"</formula>
    </cfRule>
    <cfRule type="expression" dxfId="4804" priority="4349">
      <formula>$N760="Alterar"</formula>
    </cfRule>
    <cfRule type="expression" dxfId="4803" priority="4350">
      <formula>$N760="Excluir"</formula>
    </cfRule>
    <cfRule type="expression" dxfId="4802" priority="4351">
      <formula>$N760="Incluir"</formula>
    </cfRule>
  </conditionalFormatting>
  <conditionalFormatting sqref="G847:G848">
    <cfRule type="expression" dxfId="4801" priority="4330">
      <formula>IF($I753="",FALSE,IF($I753&gt;9999999,IF($I753&lt;100000000,FALSE,TRUE),TRUE))</formula>
    </cfRule>
  </conditionalFormatting>
  <conditionalFormatting sqref="G847:G848">
    <cfRule type="expression" dxfId="4800" priority="4331">
      <formula>MID($I753,2,7)="0000000"</formula>
    </cfRule>
    <cfRule type="expression" dxfId="4799" priority="4332">
      <formula>MID($I753,3,6)="000000"</formula>
    </cfRule>
    <cfRule type="expression" dxfId="4798" priority="4333">
      <formula>MID($I753,4,5)="00000"</formula>
    </cfRule>
    <cfRule type="expression" dxfId="4797" priority="4334">
      <formula>MID($I753,5,4)="0000"</formula>
    </cfRule>
    <cfRule type="expression" dxfId="4796" priority="4335">
      <formula>MID($I753,7,2)="00"</formula>
    </cfRule>
    <cfRule type="expression" dxfId="4795" priority="4336">
      <formula>MID($I753,8,1)="0"</formula>
    </cfRule>
    <cfRule type="expression" dxfId="4794" priority="4337">
      <formula>$N753="Excluído"</formula>
    </cfRule>
    <cfRule type="expression" dxfId="4793" priority="4338">
      <formula>$N753="Alterar"</formula>
    </cfRule>
    <cfRule type="expression" dxfId="4792" priority="4339">
      <formula>$N753="Excluir"</formula>
    </cfRule>
    <cfRule type="expression" dxfId="4791" priority="4340">
      <formula>$N753="Incluir"</formula>
    </cfRule>
  </conditionalFormatting>
  <conditionalFormatting sqref="H847:H848">
    <cfRule type="expression" dxfId="4790" priority="4352">
      <formula>IF($I747="",FALSE,IF($I747&gt;9999999,IF($I747&lt;100000000,FALSE,TRUE),TRUE))</formula>
    </cfRule>
  </conditionalFormatting>
  <conditionalFormatting sqref="H847:H848">
    <cfRule type="expression" dxfId="4789" priority="4353">
      <formula>MID($I747,2,7)="0000000"</formula>
    </cfRule>
    <cfRule type="expression" dxfId="4788" priority="4354">
      <formula>MID($I747,3,6)="000000"</formula>
    </cfRule>
    <cfRule type="expression" dxfId="4787" priority="4355">
      <formula>MID($I747,4,5)="00000"</formula>
    </cfRule>
    <cfRule type="expression" dxfId="4786" priority="4356">
      <formula>MID($I747,5,4)="0000"</formula>
    </cfRule>
    <cfRule type="expression" dxfId="4785" priority="4357">
      <formula>MID($I747,7,2)="00"</formula>
    </cfRule>
    <cfRule type="expression" dxfId="4784" priority="4358">
      <formula>MID($I747,8,1)="0"</formula>
    </cfRule>
    <cfRule type="expression" dxfId="4783" priority="4359">
      <formula>$N747="Excluído"</formula>
    </cfRule>
    <cfRule type="expression" dxfId="4782" priority="4360">
      <formula>$N747="Alterar"</formula>
    </cfRule>
    <cfRule type="expression" dxfId="4781" priority="4361">
      <formula>$N747="Excluir"</formula>
    </cfRule>
    <cfRule type="expression" dxfId="4780" priority="4362">
      <formula>$N747="Incluir"</formula>
    </cfRule>
  </conditionalFormatting>
  <conditionalFormatting sqref="G847:G848">
    <cfRule type="expression" dxfId="4779" priority="4363">
      <formula>IF($I741="",FALSE,IF($I741&gt;9999999,IF($I741&lt;100000000,FALSE,TRUE),TRUE))</formula>
    </cfRule>
  </conditionalFormatting>
  <conditionalFormatting sqref="G847:G848">
    <cfRule type="expression" dxfId="4778" priority="4364">
      <formula>MID($I741,2,7)="0000000"</formula>
    </cfRule>
    <cfRule type="expression" dxfId="4777" priority="4365">
      <formula>MID($I741,3,6)="000000"</formula>
    </cfRule>
    <cfRule type="expression" dxfId="4776" priority="4366">
      <formula>MID($I741,4,5)="00000"</formula>
    </cfRule>
    <cfRule type="expression" dxfId="4775" priority="4367">
      <formula>MID($I741,5,4)="0000"</formula>
    </cfRule>
    <cfRule type="expression" dxfId="4774" priority="4368">
      <formula>MID($I741,7,2)="00"</formula>
    </cfRule>
    <cfRule type="expression" dxfId="4773" priority="4369">
      <formula>MID($I741,8,1)="0"</formula>
    </cfRule>
    <cfRule type="expression" dxfId="4772" priority="4370">
      <formula>$N741="Excluído"</formula>
    </cfRule>
    <cfRule type="expression" dxfId="4771" priority="4371">
      <formula>$N741="Alterar"</formula>
    </cfRule>
    <cfRule type="expression" dxfId="4770" priority="4372">
      <formula>$N741="Excluir"</formula>
    </cfRule>
    <cfRule type="expression" dxfId="4769" priority="4373">
      <formula>$N741="Incluir"</formula>
    </cfRule>
  </conditionalFormatting>
  <conditionalFormatting sqref="F849">
    <cfRule type="expression" dxfId="4768" priority="4319">
      <formula>IF($I849="",FALSE,IF($I849&gt;9999999,IF($I849&lt;100000000,FALSE,TRUE),TRUE))</formula>
    </cfRule>
  </conditionalFormatting>
  <conditionalFormatting sqref="F849:H849">
    <cfRule type="expression" dxfId="4767" priority="4320">
      <formula>MID($I849,2,7)="0000000"</formula>
    </cfRule>
    <cfRule type="expression" dxfId="4766" priority="4321">
      <formula>MID($I849,3,6)="000000"</formula>
    </cfRule>
    <cfRule type="expression" dxfId="4765" priority="4322">
      <formula>MID($I849,4,5)="00000"</formula>
    </cfRule>
    <cfRule type="expression" dxfId="4764" priority="4323">
      <formula>MID($I849,5,4)="0000"</formula>
    </cfRule>
    <cfRule type="expression" dxfId="4763" priority="4324">
      <formula>MID($I849,7,2)="00"</formula>
    </cfRule>
    <cfRule type="expression" dxfId="4762" priority="4325">
      <formula>MID($I849,8,1)="0"</formula>
    </cfRule>
    <cfRule type="expression" dxfId="4761" priority="4326">
      <formula>$N849="Excluído"</formula>
    </cfRule>
    <cfRule type="expression" dxfId="4760" priority="4327">
      <formula>$N849="Alterar"</formula>
    </cfRule>
    <cfRule type="expression" dxfId="4759" priority="4328">
      <formula>$N849="Excluir"</formula>
    </cfRule>
    <cfRule type="expression" dxfId="4758" priority="4329">
      <formula>$N849="Incluir"</formula>
    </cfRule>
  </conditionalFormatting>
  <conditionalFormatting sqref="H850">
    <cfRule type="expression" dxfId="4757" priority="4297">
      <formula>IF($I763="",FALSE,IF($I763&gt;9999999,IF($I763&lt;100000000,FALSE,TRUE),TRUE))</formula>
    </cfRule>
  </conditionalFormatting>
  <conditionalFormatting sqref="H850">
    <cfRule type="expression" dxfId="4756" priority="4298">
      <formula>MID($I763,2,7)="0000000"</formula>
    </cfRule>
    <cfRule type="expression" dxfId="4755" priority="4299">
      <formula>MID($I763,3,6)="000000"</formula>
    </cfRule>
    <cfRule type="expression" dxfId="4754" priority="4300">
      <formula>MID($I763,4,5)="00000"</formula>
    </cfRule>
    <cfRule type="expression" dxfId="4753" priority="4301">
      <formula>MID($I763,5,4)="0000"</formula>
    </cfRule>
    <cfRule type="expression" dxfId="4752" priority="4302">
      <formula>MID($I763,7,2)="00"</formula>
    </cfRule>
    <cfRule type="expression" dxfId="4751" priority="4303">
      <formula>MID($I763,8,1)="0"</formula>
    </cfRule>
    <cfRule type="expression" dxfId="4750" priority="4304">
      <formula>$N763="Excluído"</formula>
    </cfRule>
    <cfRule type="expression" dxfId="4749" priority="4305">
      <formula>$N763="Alterar"</formula>
    </cfRule>
    <cfRule type="expression" dxfId="4748" priority="4306">
      <formula>$N763="Excluir"</formula>
    </cfRule>
    <cfRule type="expression" dxfId="4747" priority="4307">
      <formula>$N763="Incluir"</formula>
    </cfRule>
  </conditionalFormatting>
  <conditionalFormatting sqref="F850">
    <cfRule type="expression" dxfId="4746" priority="4308">
      <formula>IF($I750="",FALSE,IF($I750&gt;9999999,IF($I750&lt;100000000,FALSE,TRUE),TRUE))</formula>
    </cfRule>
  </conditionalFormatting>
  <conditionalFormatting sqref="F850">
    <cfRule type="expression" dxfId="4745" priority="4309">
      <formula>MID($I750,2,7)="0000000"</formula>
    </cfRule>
    <cfRule type="expression" dxfId="4744" priority="4310">
      <formula>MID($I750,3,6)="000000"</formula>
    </cfRule>
    <cfRule type="expression" dxfId="4743" priority="4311">
      <formula>MID($I750,4,5)="00000"</formula>
    </cfRule>
    <cfRule type="expression" dxfId="4742" priority="4312">
      <formula>MID($I750,5,4)="0000"</formula>
    </cfRule>
    <cfRule type="expression" dxfId="4741" priority="4313">
      <formula>MID($I750,7,2)="00"</formula>
    </cfRule>
    <cfRule type="expression" dxfId="4740" priority="4314">
      <formula>MID($I750,8,1)="0"</formula>
    </cfRule>
    <cfRule type="expression" dxfId="4739" priority="4315">
      <formula>$N750="Excluído"</formula>
    </cfRule>
    <cfRule type="expression" dxfId="4738" priority="4316">
      <formula>$N750="Alterar"</formula>
    </cfRule>
    <cfRule type="expression" dxfId="4737" priority="4317">
      <formula>$N750="Excluir"</formula>
    </cfRule>
    <cfRule type="expression" dxfId="4736" priority="4318">
      <formula>$N750="Incluir"</formula>
    </cfRule>
  </conditionalFormatting>
  <conditionalFormatting sqref="F850">
    <cfRule type="expression" dxfId="4735" priority="4264">
      <formula>IF($I763="",FALSE,IF($I763&gt;9999999,IF($I763&lt;100000000,FALSE,TRUE),TRUE))</formula>
    </cfRule>
  </conditionalFormatting>
  <conditionalFormatting sqref="F850">
    <cfRule type="expression" dxfId="4734" priority="4265">
      <formula>MID($I763,2,7)="0000000"</formula>
    </cfRule>
    <cfRule type="expression" dxfId="4733" priority="4266">
      <formula>MID($I763,3,6)="000000"</formula>
    </cfRule>
    <cfRule type="expression" dxfId="4732" priority="4267">
      <formula>MID($I763,4,5)="00000"</formula>
    </cfRule>
    <cfRule type="expression" dxfId="4731" priority="4268">
      <formula>MID($I763,5,4)="0000"</formula>
    </cfRule>
    <cfRule type="expression" dxfId="4730" priority="4269">
      <formula>MID($I763,7,2)="00"</formula>
    </cfRule>
    <cfRule type="expression" dxfId="4729" priority="4270">
      <formula>MID($I763,8,1)="0"</formula>
    </cfRule>
    <cfRule type="expression" dxfId="4728" priority="4271">
      <formula>$N763="Excluído"</formula>
    </cfRule>
    <cfRule type="expression" dxfId="4727" priority="4272">
      <formula>$N763="Alterar"</formula>
    </cfRule>
    <cfRule type="expression" dxfId="4726" priority="4273">
      <formula>$N763="Excluir"</formula>
    </cfRule>
    <cfRule type="expression" dxfId="4725" priority="4274">
      <formula>$N763="Incluir"</formula>
    </cfRule>
  </conditionalFormatting>
  <conditionalFormatting sqref="G850">
    <cfRule type="expression" dxfId="4724" priority="4253">
      <formula>IF($I756="",FALSE,IF($I756&gt;9999999,IF($I756&lt;100000000,FALSE,TRUE),TRUE))</formula>
    </cfRule>
  </conditionalFormatting>
  <conditionalFormatting sqref="G850">
    <cfRule type="expression" dxfId="4723" priority="4254">
      <formula>MID($I756,2,7)="0000000"</formula>
    </cfRule>
    <cfRule type="expression" dxfId="4722" priority="4255">
      <formula>MID($I756,3,6)="000000"</formula>
    </cfRule>
    <cfRule type="expression" dxfId="4721" priority="4256">
      <formula>MID($I756,4,5)="00000"</formula>
    </cfRule>
    <cfRule type="expression" dxfId="4720" priority="4257">
      <formula>MID($I756,5,4)="0000"</formula>
    </cfRule>
    <cfRule type="expression" dxfId="4719" priority="4258">
      <formula>MID($I756,7,2)="00"</formula>
    </cfRule>
    <cfRule type="expression" dxfId="4718" priority="4259">
      <formula>MID($I756,8,1)="0"</formula>
    </cfRule>
    <cfRule type="expression" dxfId="4717" priority="4260">
      <formula>$N756="Excluído"</formula>
    </cfRule>
    <cfRule type="expression" dxfId="4716" priority="4261">
      <formula>$N756="Alterar"</formula>
    </cfRule>
    <cfRule type="expression" dxfId="4715" priority="4262">
      <formula>$N756="Excluir"</formula>
    </cfRule>
    <cfRule type="expression" dxfId="4714" priority="4263">
      <formula>$N756="Incluir"</formula>
    </cfRule>
  </conditionalFormatting>
  <conditionalFormatting sqref="H850">
    <cfRule type="expression" dxfId="4713" priority="4275">
      <formula>IF($I750="",FALSE,IF($I750&gt;9999999,IF($I750&lt;100000000,FALSE,TRUE),TRUE))</formula>
    </cfRule>
  </conditionalFormatting>
  <conditionalFormatting sqref="H850">
    <cfRule type="expression" dxfId="4712" priority="4276">
      <formula>MID($I750,2,7)="0000000"</formula>
    </cfRule>
    <cfRule type="expression" dxfId="4711" priority="4277">
      <formula>MID($I750,3,6)="000000"</formula>
    </cfRule>
    <cfRule type="expression" dxfId="4710" priority="4278">
      <formula>MID($I750,4,5)="00000"</formula>
    </cfRule>
    <cfRule type="expression" dxfId="4709" priority="4279">
      <formula>MID($I750,5,4)="0000"</formula>
    </cfRule>
    <cfRule type="expression" dxfId="4708" priority="4280">
      <formula>MID($I750,7,2)="00"</formula>
    </cfRule>
    <cfRule type="expression" dxfId="4707" priority="4281">
      <formula>MID($I750,8,1)="0"</formula>
    </cfRule>
    <cfRule type="expression" dxfId="4706" priority="4282">
      <formula>$N750="Excluído"</formula>
    </cfRule>
    <cfRule type="expression" dxfId="4705" priority="4283">
      <formula>$N750="Alterar"</formula>
    </cfRule>
    <cfRule type="expression" dxfId="4704" priority="4284">
      <formula>$N750="Excluir"</formula>
    </cfRule>
    <cfRule type="expression" dxfId="4703" priority="4285">
      <formula>$N750="Incluir"</formula>
    </cfRule>
  </conditionalFormatting>
  <conditionalFormatting sqref="G850">
    <cfRule type="expression" dxfId="4702" priority="4286">
      <formula>IF($I744="",FALSE,IF($I744&gt;9999999,IF($I744&lt;100000000,FALSE,TRUE),TRUE))</formula>
    </cfRule>
  </conditionalFormatting>
  <conditionalFormatting sqref="G850">
    <cfRule type="expression" dxfId="4701" priority="4287">
      <formula>MID($I744,2,7)="0000000"</formula>
    </cfRule>
    <cfRule type="expression" dxfId="4700" priority="4288">
      <formula>MID($I744,3,6)="000000"</formula>
    </cfRule>
    <cfRule type="expression" dxfId="4699" priority="4289">
      <formula>MID($I744,4,5)="00000"</formula>
    </cfRule>
    <cfRule type="expression" dxfId="4698" priority="4290">
      <formula>MID($I744,5,4)="0000"</formula>
    </cfRule>
    <cfRule type="expression" dxfId="4697" priority="4291">
      <formula>MID($I744,7,2)="00"</formula>
    </cfRule>
    <cfRule type="expression" dxfId="4696" priority="4292">
      <formula>MID($I744,8,1)="0"</formula>
    </cfRule>
    <cfRule type="expression" dxfId="4695" priority="4293">
      <formula>$N744="Excluído"</formula>
    </cfRule>
    <cfRule type="expression" dxfId="4694" priority="4294">
      <formula>$N744="Alterar"</formula>
    </cfRule>
    <cfRule type="expression" dxfId="4693" priority="4295">
      <formula>$N744="Excluir"</formula>
    </cfRule>
    <cfRule type="expression" dxfId="4692" priority="4296">
      <formula>$N744="Incluir"</formula>
    </cfRule>
  </conditionalFormatting>
  <conditionalFormatting sqref="B850">
    <cfRule type="expression" dxfId="4691" priority="4242">
      <formula>IF($I850="",FALSE,IF($I850&gt;9999999,IF($I850&lt;100000000,FALSE,TRUE),TRUE))</formula>
    </cfRule>
  </conditionalFormatting>
  <conditionalFormatting sqref="B850:D850">
    <cfRule type="expression" dxfId="4690" priority="4243">
      <formula>MID($I850,2,7)="0000000"</formula>
    </cfRule>
    <cfRule type="expression" dxfId="4689" priority="4244">
      <formula>MID($I850,3,6)="000000"</formula>
    </cfRule>
    <cfRule type="expression" dxfId="4688" priority="4245">
      <formula>MID($I850,4,5)="00000"</formula>
    </cfRule>
    <cfRule type="expression" dxfId="4687" priority="4246">
      <formula>MID($I850,5,4)="0000"</formula>
    </cfRule>
    <cfRule type="expression" dxfId="4686" priority="4247">
      <formula>MID($I850,7,2)="00"</formula>
    </cfRule>
    <cfRule type="expression" dxfId="4685" priority="4248">
      <formula>MID($I850,8,1)="0"</formula>
    </cfRule>
    <cfRule type="expression" dxfId="4684" priority="4249">
      <formula>$N850="Excluído"</formula>
    </cfRule>
    <cfRule type="expression" dxfId="4683" priority="4250">
      <formula>$N850="Alterar"</formula>
    </cfRule>
    <cfRule type="expression" dxfId="4682" priority="4251">
      <formula>$N850="Excluir"</formula>
    </cfRule>
    <cfRule type="expression" dxfId="4681" priority="4252">
      <formula>$N850="Incluir"</formula>
    </cfRule>
  </conditionalFormatting>
  <conditionalFormatting sqref="F851">
    <cfRule type="expression" dxfId="4680" priority="4231">
      <formula>IF($I851="",FALSE,IF($I851&gt;9999999,IF($I851&lt;100000000,FALSE,TRUE),TRUE))</formula>
    </cfRule>
  </conditionalFormatting>
  <conditionalFormatting sqref="F851:H851">
    <cfRule type="expression" dxfId="4679" priority="4232">
      <formula>MID($I851,2,7)="0000000"</formula>
    </cfRule>
    <cfRule type="expression" dxfId="4678" priority="4233">
      <formula>MID($I851,3,6)="000000"</formula>
    </cfRule>
    <cfRule type="expression" dxfId="4677" priority="4234">
      <formula>MID($I851,4,5)="00000"</formula>
    </cfRule>
    <cfRule type="expression" dxfId="4676" priority="4235">
      <formula>MID($I851,5,4)="0000"</formula>
    </cfRule>
    <cfRule type="expression" dxfId="4675" priority="4236">
      <formula>MID($I851,7,2)="00"</formula>
    </cfRule>
    <cfRule type="expression" dxfId="4674" priority="4237">
      <formula>MID($I851,8,1)="0"</formula>
    </cfRule>
    <cfRule type="expression" dxfId="4673" priority="4238">
      <formula>$N851="Excluído"</formula>
    </cfRule>
    <cfRule type="expression" dxfId="4672" priority="4239">
      <formula>$N851="Alterar"</formula>
    </cfRule>
    <cfRule type="expression" dxfId="4671" priority="4240">
      <formula>$N851="Excluir"</formula>
    </cfRule>
    <cfRule type="expression" dxfId="4670" priority="4241">
      <formula>$N851="Incluir"</formula>
    </cfRule>
  </conditionalFormatting>
  <conditionalFormatting sqref="H852">
    <cfRule type="expression" dxfId="4669" priority="4209">
      <formula>IF($I765="",FALSE,IF($I765&gt;9999999,IF($I765&lt;100000000,FALSE,TRUE),TRUE))</formula>
    </cfRule>
  </conditionalFormatting>
  <conditionalFormatting sqref="H852">
    <cfRule type="expression" dxfId="4668" priority="4210">
      <formula>MID($I765,2,7)="0000000"</formula>
    </cfRule>
    <cfRule type="expression" dxfId="4667" priority="4211">
      <formula>MID($I765,3,6)="000000"</formula>
    </cfRule>
    <cfRule type="expression" dxfId="4666" priority="4212">
      <formula>MID($I765,4,5)="00000"</formula>
    </cfRule>
    <cfRule type="expression" dxfId="4665" priority="4213">
      <formula>MID($I765,5,4)="0000"</formula>
    </cfRule>
    <cfRule type="expression" dxfId="4664" priority="4214">
      <formula>MID($I765,7,2)="00"</formula>
    </cfRule>
    <cfRule type="expression" dxfId="4663" priority="4215">
      <formula>MID($I765,8,1)="0"</formula>
    </cfRule>
    <cfRule type="expression" dxfId="4662" priority="4216">
      <formula>$N765="Excluído"</formula>
    </cfRule>
    <cfRule type="expression" dxfId="4661" priority="4217">
      <formula>$N765="Alterar"</formula>
    </cfRule>
    <cfRule type="expression" dxfId="4660" priority="4218">
      <formula>$N765="Excluir"</formula>
    </cfRule>
    <cfRule type="expression" dxfId="4659" priority="4219">
      <formula>$N765="Incluir"</formula>
    </cfRule>
  </conditionalFormatting>
  <conditionalFormatting sqref="F852">
    <cfRule type="expression" dxfId="4658" priority="4220">
      <formula>IF($I752="",FALSE,IF($I752&gt;9999999,IF($I752&lt;100000000,FALSE,TRUE),TRUE))</formula>
    </cfRule>
  </conditionalFormatting>
  <conditionalFormatting sqref="F852">
    <cfRule type="expression" dxfId="4657" priority="4221">
      <formula>MID($I752,2,7)="0000000"</formula>
    </cfRule>
    <cfRule type="expression" dxfId="4656" priority="4222">
      <formula>MID($I752,3,6)="000000"</formula>
    </cfRule>
    <cfRule type="expression" dxfId="4655" priority="4223">
      <formula>MID($I752,4,5)="00000"</formula>
    </cfRule>
    <cfRule type="expression" dxfId="4654" priority="4224">
      <formula>MID($I752,5,4)="0000"</formula>
    </cfRule>
    <cfRule type="expression" dxfId="4653" priority="4225">
      <formula>MID($I752,7,2)="00"</formula>
    </cfRule>
    <cfRule type="expression" dxfId="4652" priority="4226">
      <formula>MID($I752,8,1)="0"</formula>
    </cfRule>
    <cfRule type="expression" dxfId="4651" priority="4227">
      <formula>$N752="Excluído"</formula>
    </cfRule>
    <cfRule type="expression" dxfId="4650" priority="4228">
      <formula>$N752="Alterar"</formula>
    </cfRule>
    <cfRule type="expression" dxfId="4649" priority="4229">
      <formula>$N752="Excluir"</formula>
    </cfRule>
    <cfRule type="expression" dxfId="4648" priority="4230">
      <formula>$N752="Incluir"</formula>
    </cfRule>
  </conditionalFormatting>
  <conditionalFormatting sqref="F852">
    <cfRule type="expression" dxfId="4647" priority="4176">
      <formula>IF($I765="",FALSE,IF($I765&gt;9999999,IF($I765&lt;100000000,FALSE,TRUE),TRUE))</formula>
    </cfRule>
  </conditionalFormatting>
  <conditionalFormatting sqref="F852">
    <cfRule type="expression" dxfId="4646" priority="4177">
      <formula>MID($I765,2,7)="0000000"</formula>
    </cfRule>
    <cfRule type="expression" dxfId="4645" priority="4178">
      <formula>MID($I765,3,6)="000000"</formula>
    </cfRule>
    <cfRule type="expression" dxfId="4644" priority="4179">
      <formula>MID($I765,4,5)="00000"</formula>
    </cfRule>
    <cfRule type="expression" dxfId="4643" priority="4180">
      <formula>MID($I765,5,4)="0000"</formula>
    </cfRule>
    <cfRule type="expression" dxfId="4642" priority="4181">
      <formula>MID($I765,7,2)="00"</formula>
    </cfRule>
    <cfRule type="expression" dxfId="4641" priority="4182">
      <formula>MID($I765,8,1)="0"</formula>
    </cfRule>
    <cfRule type="expression" dxfId="4640" priority="4183">
      <formula>$N765="Excluído"</formula>
    </cfRule>
    <cfRule type="expression" dxfId="4639" priority="4184">
      <formula>$N765="Alterar"</formula>
    </cfRule>
    <cfRule type="expression" dxfId="4638" priority="4185">
      <formula>$N765="Excluir"</formula>
    </cfRule>
    <cfRule type="expression" dxfId="4637" priority="4186">
      <formula>$N765="Incluir"</formula>
    </cfRule>
  </conditionalFormatting>
  <conditionalFormatting sqref="G852">
    <cfRule type="expression" dxfId="4636" priority="4165">
      <formula>IF($I759="",FALSE,IF($I759&gt;9999999,IF($I759&lt;100000000,FALSE,TRUE),TRUE))</formula>
    </cfRule>
  </conditionalFormatting>
  <conditionalFormatting sqref="G852">
    <cfRule type="expression" dxfId="4635" priority="4166">
      <formula>MID($I759,2,7)="0000000"</formula>
    </cfRule>
    <cfRule type="expression" dxfId="4634" priority="4167">
      <formula>MID($I759,3,6)="000000"</formula>
    </cfRule>
    <cfRule type="expression" dxfId="4633" priority="4168">
      <formula>MID($I759,4,5)="00000"</formula>
    </cfRule>
    <cfRule type="expression" dxfId="4632" priority="4169">
      <formula>MID($I759,5,4)="0000"</formula>
    </cfRule>
    <cfRule type="expression" dxfId="4631" priority="4170">
      <formula>MID($I759,7,2)="00"</formula>
    </cfRule>
    <cfRule type="expression" dxfId="4630" priority="4171">
      <formula>MID($I759,8,1)="0"</formula>
    </cfRule>
    <cfRule type="expression" dxfId="4629" priority="4172">
      <formula>$N759="Excluído"</formula>
    </cfRule>
    <cfRule type="expression" dxfId="4628" priority="4173">
      <formula>$N759="Alterar"</formula>
    </cfRule>
    <cfRule type="expression" dxfId="4627" priority="4174">
      <formula>$N759="Excluir"</formula>
    </cfRule>
    <cfRule type="expression" dxfId="4626" priority="4175">
      <formula>$N759="Incluir"</formula>
    </cfRule>
  </conditionalFormatting>
  <conditionalFormatting sqref="H852">
    <cfRule type="expression" dxfId="4625" priority="4187">
      <formula>IF($I752="",FALSE,IF($I752&gt;9999999,IF($I752&lt;100000000,FALSE,TRUE),TRUE))</formula>
    </cfRule>
  </conditionalFormatting>
  <conditionalFormatting sqref="H852">
    <cfRule type="expression" dxfId="4624" priority="4188">
      <formula>MID($I752,2,7)="0000000"</formula>
    </cfRule>
    <cfRule type="expression" dxfId="4623" priority="4189">
      <formula>MID($I752,3,6)="000000"</formula>
    </cfRule>
    <cfRule type="expression" dxfId="4622" priority="4190">
      <formula>MID($I752,4,5)="00000"</formula>
    </cfRule>
    <cfRule type="expression" dxfId="4621" priority="4191">
      <formula>MID($I752,5,4)="0000"</formula>
    </cfRule>
    <cfRule type="expression" dxfId="4620" priority="4192">
      <formula>MID($I752,7,2)="00"</formula>
    </cfRule>
    <cfRule type="expression" dxfId="4619" priority="4193">
      <formula>MID($I752,8,1)="0"</formula>
    </cfRule>
    <cfRule type="expression" dxfId="4618" priority="4194">
      <formula>$N752="Excluído"</formula>
    </cfRule>
    <cfRule type="expression" dxfId="4617" priority="4195">
      <formula>$N752="Alterar"</formula>
    </cfRule>
    <cfRule type="expression" dxfId="4616" priority="4196">
      <formula>$N752="Excluir"</formula>
    </cfRule>
    <cfRule type="expression" dxfId="4615" priority="4197">
      <formula>$N752="Incluir"</formula>
    </cfRule>
  </conditionalFormatting>
  <conditionalFormatting sqref="G852">
    <cfRule type="expression" dxfId="4614" priority="4198">
      <formula>IF($I746="",FALSE,IF($I746&gt;9999999,IF($I746&lt;100000000,FALSE,TRUE),TRUE))</formula>
    </cfRule>
  </conditionalFormatting>
  <conditionalFormatting sqref="G852">
    <cfRule type="expression" dxfId="4613" priority="4199">
      <formula>MID($I746,2,7)="0000000"</formula>
    </cfRule>
    <cfRule type="expression" dxfId="4612" priority="4200">
      <formula>MID($I746,3,6)="000000"</formula>
    </cfRule>
    <cfRule type="expression" dxfId="4611" priority="4201">
      <formula>MID($I746,4,5)="00000"</formula>
    </cfRule>
    <cfRule type="expression" dxfId="4610" priority="4202">
      <formula>MID($I746,5,4)="0000"</formula>
    </cfRule>
    <cfRule type="expression" dxfId="4609" priority="4203">
      <formula>MID($I746,7,2)="00"</formula>
    </cfRule>
    <cfRule type="expression" dxfId="4608" priority="4204">
      <formula>MID($I746,8,1)="0"</formula>
    </cfRule>
    <cfRule type="expression" dxfId="4607" priority="4205">
      <formula>$N746="Excluído"</formula>
    </cfRule>
    <cfRule type="expression" dxfId="4606" priority="4206">
      <formula>$N746="Alterar"</formula>
    </cfRule>
    <cfRule type="expression" dxfId="4605" priority="4207">
      <formula>$N746="Excluir"</formula>
    </cfRule>
    <cfRule type="expression" dxfId="4604" priority="4208">
      <formula>$N746="Incluir"</formula>
    </cfRule>
  </conditionalFormatting>
  <conditionalFormatting sqref="B852">
    <cfRule type="expression" dxfId="4603" priority="4154">
      <formula>IF($I852="",FALSE,IF($I852&gt;9999999,IF($I852&lt;100000000,FALSE,TRUE),TRUE))</formula>
    </cfRule>
  </conditionalFormatting>
  <conditionalFormatting sqref="B852:D852">
    <cfRule type="expression" dxfId="4602" priority="4155">
      <formula>MID($I852,2,7)="0000000"</formula>
    </cfRule>
    <cfRule type="expression" dxfId="4601" priority="4156">
      <formula>MID($I852,3,6)="000000"</formula>
    </cfRule>
    <cfRule type="expression" dxfId="4600" priority="4157">
      <formula>MID($I852,4,5)="00000"</formula>
    </cfRule>
    <cfRule type="expression" dxfId="4599" priority="4158">
      <formula>MID($I852,5,4)="0000"</formula>
    </cfRule>
    <cfRule type="expression" dxfId="4598" priority="4159">
      <formula>MID($I852,7,2)="00"</formula>
    </cfRule>
    <cfRule type="expression" dxfId="4597" priority="4160">
      <formula>MID($I852,8,1)="0"</formula>
    </cfRule>
    <cfRule type="expression" dxfId="4596" priority="4161">
      <formula>$N852="Excluído"</formula>
    </cfRule>
    <cfRule type="expression" dxfId="4595" priority="4162">
      <formula>$N852="Alterar"</formula>
    </cfRule>
    <cfRule type="expression" dxfId="4594" priority="4163">
      <formula>$N852="Excluir"</formula>
    </cfRule>
    <cfRule type="expression" dxfId="4593" priority="4164">
      <formula>$N852="Incluir"</formula>
    </cfRule>
  </conditionalFormatting>
  <conditionalFormatting sqref="F853">
    <cfRule type="expression" dxfId="4592" priority="4143">
      <formula>IF($I853="",FALSE,IF($I853&gt;9999999,IF($I853&lt;100000000,FALSE,TRUE),TRUE))</formula>
    </cfRule>
  </conditionalFormatting>
  <conditionalFormatting sqref="F853:H853">
    <cfRule type="expression" dxfId="4591" priority="4144">
      <formula>MID($I853,2,7)="0000000"</formula>
    </cfRule>
    <cfRule type="expression" dxfId="4590" priority="4145">
      <formula>MID($I853,3,6)="000000"</formula>
    </cfRule>
    <cfRule type="expression" dxfId="4589" priority="4146">
      <formula>MID($I853,4,5)="00000"</formula>
    </cfRule>
    <cfRule type="expression" dxfId="4588" priority="4147">
      <formula>MID($I853,5,4)="0000"</formula>
    </cfRule>
    <cfRule type="expression" dxfId="4587" priority="4148">
      <formula>MID($I853,7,2)="00"</formula>
    </cfRule>
    <cfRule type="expression" dxfId="4586" priority="4149">
      <formula>MID($I853,8,1)="0"</formula>
    </cfRule>
    <cfRule type="expression" dxfId="4585" priority="4150">
      <formula>$N853="Excluído"</formula>
    </cfRule>
    <cfRule type="expression" dxfId="4584" priority="4151">
      <formula>$N853="Alterar"</formula>
    </cfRule>
    <cfRule type="expression" dxfId="4583" priority="4152">
      <formula>$N853="Excluir"</formula>
    </cfRule>
    <cfRule type="expression" dxfId="4582" priority="4153">
      <formula>$N853="Incluir"</formula>
    </cfRule>
  </conditionalFormatting>
  <conditionalFormatting sqref="H856:H857">
    <cfRule type="expression" dxfId="4581" priority="4121">
      <formula>IF($I767="",FALSE,IF($I767&gt;9999999,IF($I767&lt;100000000,FALSE,TRUE),TRUE))</formula>
    </cfRule>
  </conditionalFormatting>
  <conditionalFormatting sqref="H856:H857">
    <cfRule type="expression" dxfId="4580" priority="4122">
      <formula>MID($I767,2,7)="0000000"</formula>
    </cfRule>
    <cfRule type="expression" dxfId="4579" priority="4123">
      <formula>MID($I767,3,6)="000000"</formula>
    </cfRule>
    <cfRule type="expression" dxfId="4578" priority="4124">
      <formula>MID($I767,4,5)="00000"</formula>
    </cfRule>
    <cfRule type="expression" dxfId="4577" priority="4125">
      <formula>MID($I767,5,4)="0000"</formula>
    </cfRule>
    <cfRule type="expression" dxfId="4576" priority="4126">
      <formula>MID($I767,7,2)="00"</formula>
    </cfRule>
    <cfRule type="expression" dxfId="4575" priority="4127">
      <formula>MID($I767,8,1)="0"</formula>
    </cfRule>
    <cfRule type="expression" dxfId="4574" priority="4128">
      <formula>$N767="Excluído"</formula>
    </cfRule>
    <cfRule type="expression" dxfId="4573" priority="4129">
      <formula>$N767="Alterar"</formula>
    </cfRule>
    <cfRule type="expression" dxfId="4572" priority="4130">
      <formula>$N767="Excluir"</formula>
    </cfRule>
    <cfRule type="expression" dxfId="4571" priority="4131">
      <formula>$N767="Incluir"</formula>
    </cfRule>
  </conditionalFormatting>
  <conditionalFormatting sqref="F856:F857">
    <cfRule type="expression" dxfId="4570" priority="4132">
      <formula>IF($I754="",FALSE,IF($I754&gt;9999999,IF($I754&lt;100000000,FALSE,TRUE),TRUE))</formula>
    </cfRule>
  </conditionalFormatting>
  <conditionalFormatting sqref="F856:F857">
    <cfRule type="expression" dxfId="4569" priority="4133">
      <formula>MID($I754,2,7)="0000000"</formula>
    </cfRule>
    <cfRule type="expression" dxfId="4568" priority="4134">
      <formula>MID($I754,3,6)="000000"</formula>
    </cfRule>
    <cfRule type="expression" dxfId="4567" priority="4135">
      <formula>MID($I754,4,5)="00000"</formula>
    </cfRule>
    <cfRule type="expression" dxfId="4566" priority="4136">
      <formula>MID($I754,5,4)="0000"</formula>
    </cfRule>
    <cfRule type="expression" dxfId="4565" priority="4137">
      <formula>MID($I754,7,2)="00"</formula>
    </cfRule>
    <cfRule type="expression" dxfId="4564" priority="4138">
      <formula>MID($I754,8,1)="0"</formula>
    </cfRule>
    <cfRule type="expression" dxfId="4563" priority="4139">
      <formula>$N754="Excluído"</formula>
    </cfRule>
    <cfRule type="expression" dxfId="4562" priority="4140">
      <formula>$N754="Alterar"</formula>
    </cfRule>
    <cfRule type="expression" dxfId="4561" priority="4141">
      <formula>$N754="Excluir"</formula>
    </cfRule>
    <cfRule type="expression" dxfId="4560" priority="4142">
      <formula>$N754="Incluir"</formula>
    </cfRule>
  </conditionalFormatting>
  <conditionalFormatting sqref="F856:F857">
    <cfRule type="expression" dxfId="4559" priority="4088">
      <formula>IF($I767="",FALSE,IF($I767&gt;9999999,IF($I767&lt;100000000,FALSE,TRUE),TRUE))</formula>
    </cfRule>
  </conditionalFormatting>
  <conditionalFormatting sqref="F856:F857">
    <cfRule type="expression" dxfId="4558" priority="4089">
      <formula>MID($I767,2,7)="0000000"</formula>
    </cfRule>
    <cfRule type="expression" dxfId="4557" priority="4090">
      <formula>MID($I767,3,6)="000000"</formula>
    </cfRule>
    <cfRule type="expression" dxfId="4556" priority="4091">
      <formula>MID($I767,4,5)="00000"</formula>
    </cfRule>
    <cfRule type="expression" dxfId="4555" priority="4092">
      <formula>MID($I767,5,4)="0000"</formula>
    </cfRule>
    <cfRule type="expression" dxfId="4554" priority="4093">
      <formula>MID($I767,7,2)="00"</formula>
    </cfRule>
    <cfRule type="expression" dxfId="4553" priority="4094">
      <formula>MID($I767,8,1)="0"</formula>
    </cfRule>
    <cfRule type="expression" dxfId="4552" priority="4095">
      <formula>$N767="Excluído"</formula>
    </cfRule>
    <cfRule type="expression" dxfId="4551" priority="4096">
      <formula>$N767="Alterar"</formula>
    </cfRule>
    <cfRule type="expression" dxfId="4550" priority="4097">
      <formula>$N767="Excluir"</formula>
    </cfRule>
    <cfRule type="expression" dxfId="4549" priority="4098">
      <formula>$N767="Incluir"</formula>
    </cfRule>
  </conditionalFormatting>
  <conditionalFormatting sqref="G856:G857">
    <cfRule type="expression" dxfId="4548" priority="4077">
      <formula>IF($I761="",FALSE,IF($I761&gt;9999999,IF($I761&lt;100000000,FALSE,TRUE),TRUE))</formula>
    </cfRule>
  </conditionalFormatting>
  <conditionalFormatting sqref="G856:G857">
    <cfRule type="expression" dxfId="4547" priority="4078">
      <formula>MID($I761,2,7)="0000000"</formula>
    </cfRule>
    <cfRule type="expression" dxfId="4546" priority="4079">
      <formula>MID($I761,3,6)="000000"</formula>
    </cfRule>
    <cfRule type="expression" dxfId="4545" priority="4080">
      <formula>MID($I761,4,5)="00000"</formula>
    </cfRule>
    <cfRule type="expression" dxfId="4544" priority="4081">
      <formula>MID($I761,5,4)="0000"</formula>
    </cfRule>
    <cfRule type="expression" dxfId="4543" priority="4082">
      <formula>MID($I761,7,2)="00"</formula>
    </cfRule>
    <cfRule type="expression" dxfId="4542" priority="4083">
      <formula>MID($I761,8,1)="0"</formula>
    </cfRule>
    <cfRule type="expression" dxfId="4541" priority="4084">
      <formula>$N761="Excluído"</formula>
    </cfRule>
    <cfRule type="expression" dxfId="4540" priority="4085">
      <formula>$N761="Alterar"</formula>
    </cfRule>
    <cfRule type="expression" dxfId="4539" priority="4086">
      <formula>$N761="Excluir"</formula>
    </cfRule>
    <cfRule type="expression" dxfId="4538" priority="4087">
      <formula>$N761="Incluir"</formula>
    </cfRule>
  </conditionalFormatting>
  <conditionalFormatting sqref="H856:H857">
    <cfRule type="expression" dxfId="4537" priority="4099">
      <formula>IF($I754="",FALSE,IF($I754&gt;9999999,IF($I754&lt;100000000,FALSE,TRUE),TRUE))</formula>
    </cfRule>
  </conditionalFormatting>
  <conditionalFormatting sqref="H856:H857">
    <cfRule type="expression" dxfId="4536" priority="4100">
      <formula>MID($I754,2,7)="0000000"</formula>
    </cfRule>
    <cfRule type="expression" dxfId="4535" priority="4101">
      <formula>MID($I754,3,6)="000000"</formula>
    </cfRule>
    <cfRule type="expression" dxfId="4534" priority="4102">
      <formula>MID($I754,4,5)="00000"</formula>
    </cfRule>
    <cfRule type="expression" dxfId="4533" priority="4103">
      <formula>MID($I754,5,4)="0000"</formula>
    </cfRule>
    <cfRule type="expression" dxfId="4532" priority="4104">
      <formula>MID($I754,7,2)="00"</formula>
    </cfRule>
    <cfRule type="expression" dxfId="4531" priority="4105">
      <formula>MID($I754,8,1)="0"</formula>
    </cfRule>
    <cfRule type="expression" dxfId="4530" priority="4106">
      <formula>$N754="Excluído"</formula>
    </cfRule>
    <cfRule type="expression" dxfId="4529" priority="4107">
      <formula>$N754="Alterar"</formula>
    </cfRule>
    <cfRule type="expression" dxfId="4528" priority="4108">
      <formula>$N754="Excluir"</formula>
    </cfRule>
    <cfRule type="expression" dxfId="4527" priority="4109">
      <formula>$N754="Incluir"</formula>
    </cfRule>
  </conditionalFormatting>
  <conditionalFormatting sqref="G856:G857">
    <cfRule type="expression" dxfId="4526" priority="4110">
      <formula>IF($I748="",FALSE,IF($I748&gt;9999999,IF($I748&lt;100000000,FALSE,TRUE),TRUE))</formula>
    </cfRule>
  </conditionalFormatting>
  <conditionalFormatting sqref="G856:G857">
    <cfRule type="expression" dxfId="4525" priority="4111">
      <formula>MID($I748,2,7)="0000000"</formula>
    </cfRule>
    <cfRule type="expression" dxfId="4524" priority="4112">
      <formula>MID($I748,3,6)="000000"</formula>
    </cfRule>
    <cfRule type="expression" dxfId="4523" priority="4113">
      <formula>MID($I748,4,5)="00000"</formula>
    </cfRule>
    <cfRule type="expression" dxfId="4522" priority="4114">
      <formula>MID($I748,5,4)="0000"</formula>
    </cfRule>
    <cfRule type="expression" dxfId="4521" priority="4115">
      <formula>MID($I748,7,2)="00"</formula>
    </cfRule>
    <cfRule type="expression" dxfId="4520" priority="4116">
      <formula>MID($I748,8,1)="0"</formula>
    </cfRule>
    <cfRule type="expression" dxfId="4519" priority="4117">
      <formula>$N748="Excluído"</formula>
    </cfRule>
    <cfRule type="expression" dxfId="4518" priority="4118">
      <formula>$N748="Alterar"</formula>
    </cfRule>
    <cfRule type="expression" dxfId="4517" priority="4119">
      <formula>$N748="Excluir"</formula>
    </cfRule>
    <cfRule type="expression" dxfId="4516" priority="4120">
      <formula>$N748="Incluir"</formula>
    </cfRule>
  </conditionalFormatting>
  <conditionalFormatting sqref="E35:E36">
    <cfRule type="expression" dxfId="4515" priority="4066">
      <formula>IF($I34="",FALSE,IF($I34&gt;9999999,IF($I34&lt;100000000,FALSE,TRUE),TRUE))</formula>
    </cfRule>
  </conditionalFormatting>
  <conditionalFormatting sqref="E35:E36">
    <cfRule type="expression" dxfId="4514" priority="4067">
      <formula>MID($I34,2,7)="0000000"</formula>
    </cfRule>
    <cfRule type="expression" dxfId="4513" priority="4068">
      <formula>MID($I34,3,6)="000000"</formula>
    </cfRule>
    <cfRule type="expression" dxfId="4512" priority="4069">
      <formula>MID($I34,4,5)="00000"</formula>
    </cfRule>
    <cfRule type="expression" dxfId="4511" priority="4070">
      <formula>MID($I34,5,4)="0000"</formula>
    </cfRule>
    <cfRule type="expression" dxfId="4510" priority="4071">
      <formula>MID($I34,7,2)="00"</formula>
    </cfRule>
    <cfRule type="expression" dxfId="4509" priority="4072">
      <formula>MID($I34,8,1)="0"</formula>
    </cfRule>
    <cfRule type="expression" dxfId="4508" priority="4073">
      <formula>$N34="Excluído"</formula>
    </cfRule>
    <cfRule type="expression" dxfId="4507" priority="4074">
      <formula>$N34="Alterar"</formula>
    </cfRule>
    <cfRule type="expression" dxfId="4506" priority="4075">
      <formula>$N34="Excluir"</formula>
    </cfRule>
    <cfRule type="expression" dxfId="4505" priority="4076">
      <formula>$N34="Incluir"</formula>
    </cfRule>
  </conditionalFormatting>
  <conditionalFormatting sqref="F35:F36">
    <cfRule type="expression" dxfId="4504" priority="4055">
      <formula>IF($I34="",FALSE,IF($I34&gt;9999999,IF($I34&lt;100000000,FALSE,TRUE),TRUE))</formula>
    </cfRule>
  </conditionalFormatting>
  <conditionalFormatting sqref="F35:F36">
    <cfRule type="expression" dxfId="4503" priority="4056">
      <formula>MID($I34,2,7)="0000000"</formula>
    </cfRule>
    <cfRule type="expression" dxfId="4502" priority="4057">
      <formula>MID($I34,3,6)="000000"</formula>
    </cfRule>
    <cfRule type="expression" dxfId="4501" priority="4058">
      <formula>MID($I34,4,5)="00000"</formula>
    </cfRule>
    <cfRule type="expression" dxfId="4500" priority="4059">
      <formula>MID($I34,5,4)="0000"</formula>
    </cfRule>
    <cfRule type="expression" dxfId="4499" priority="4060">
      <formula>MID($I34,7,2)="00"</formula>
    </cfRule>
    <cfRule type="expression" dxfId="4498" priority="4061">
      <formula>MID($I34,8,1)="0"</formula>
    </cfRule>
    <cfRule type="expression" dxfId="4497" priority="4062">
      <formula>$N34="Excluído"</formula>
    </cfRule>
    <cfRule type="expression" dxfId="4496" priority="4063">
      <formula>$N34="Alterar"</formula>
    </cfRule>
    <cfRule type="expression" dxfId="4495" priority="4064">
      <formula>$N34="Excluir"</formula>
    </cfRule>
    <cfRule type="expression" dxfId="4494" priority="4065">
      <formula>$N34="Incluir"</formula>
    </cfRule>
  </conditionalFormatting>
  <conditionalFormatting sqref="E37">
    <cfRule type="expression" dxfId="4493" priority="4044">
      <formula>IF($I36="",FALSE,IF($I36&gt;9999999,IF($I36&lt;100000000,FALSE,TRUE),TRUE))</formula>
    </cfRule>
  </conditionalFormatting>
  <conditionalFormatting sqref="E37">
    <cfRule type="expression" dxfId="4492" priority="4045">
      <formula>MID($I36,2,7)="0000000"</formula>
    </cfRule>
    <cfRule type="expression" dxfId="4491" priority="4046">
      <formula>MID($I36,3,6)="000000"</formula>
    </cfRule>
    <cfRule type="expression" dxfId="4490" priority="4047">
      <formula>MID($I36,4,5)="00000"</formula>
    </cfRule>
    <cfRule type="expression" dxfId="4489" priority="4048">
      <formula>MID($I36,5,4)="0000"</formula>
    </cfRule>
    <cfRule type="expression" dxfId="4488" priority="4049">
      <formula>MID($I36,7,2)="00"</formula>
    </cfRule>
    <cfRule type="expression" dxfId="4487" priority="4050">
      <formula>MID($I36,8,1)="0"</formula>
    </cfRule>
    <cfRule type="expression" dxfId="4486" priority="4051">
      <formula>$N36="Excluído"</formula>
    </cfRule>
    <cfRule type="expression" dxfId="4485" priority="4052">
      <formula>$N36="Alterar"</formula>
    </cfRule>
    <cfRule type="expression" dxfId="4484" priority="4053">
      <formula>$N36="Excluir"</formula>
    </cfRule>
    <cfRule type="expression" dxfId="4483" priority="4054">
      <formula>$N36="Incluir"</formula>
    </cfRule>
  </conditionalFormatting>
  <conditionalFormatting sqref="F37">
    <cfRule type="expression" dxfId="4482" priority="4033">
      <formula>IF($I36="",FALSE,IF($I36&gt;9999999,IF($I36&lt;100000000,FALSE,TRUE),TRUE))</formula>
    </cfRule>
  </conditionalFormatting>
  <conditionalFormatting sqref="F37">
    <cfRule type="expression" dxfId="4481" priority="4034">
      <formula>MID($I36,2,7)="0000000"</formula>
    </cfRule>
    <cfRule type="expression" dxfId="4480" priority="4035">
      <formula>MID($I36,3,6)="000000"</formula>
    </cfRule>
    <cfRule type="expression" dxfId="4479" priority="4036">
      <formula>MID($I36,4,5)="00000"</formula>
    </cfRule>
    <cfRule type="expression" dxfId="4478" priority="4037">
      <formula>MID($I36,5,4)="0000"</formula>
    </cfRule>
    <cfRule type="expression" dxfId="4477" priority="4038">
      <formula>MID($I36,7,2)="00"</formula>
    </cfRule>
    <cfRule type="expression" dxfId="4476" priority="4039">
      <formula>MID($I36,8,1)="0"</formula>
    </cfRule>
    <cfRule type="expression" dxfId="4475" priority="4040">
      <formula>$N36="Excluído"</formula>
    </cfRule>
    <cfRule type="expression" dxfId="4474" priority="4041">
      <formula>$N36="Alterar"</formula>
    </cfRule>
    <cfRule type="expression" dxfId="4473" priority="4042">
      <formula>$N36="Excluir"</formula>
    </cfRule>
    <cfRule type="expression" dxfId="4472" priority="4043">
      <formula>$N36="Incluir"</formula>
    </cfRule>
  </conditionalFormatting>
  <conditionalFormatting sqref="E54">
    <cfRule type="expression" dxfId="4471" priority="4022">
      <formula>IF($I53="",FALSE,IF($I53&gt;9999999,IF($I53&lt;100000000,FALSE,TRUE),TRUE))</formula>
    </cfRule>
  </conditionalFormatting>
  <conditionalFormatting sqref="E54">
    <cfRule type="expression" dxfId="4470" priority="4023">
      <formula>MID($I53,2,7)="0000000"</formula>
    </cfRule>
    <cfRule type="expression" dxfId="4469" priority="4024">
      <formula>MID($I53,3,6)="000000"</formula>
    </cfRule>
    <cfRule type="expression" dxfId="4468" priority="4025">
      <formula>MID($I53,4,5)="00000"</formula>
    </cfRule>
    <cfRule type="expression" dxfId="4467" priority="4026">
      <formula>MID($I53,5,4)="0000"</formula>
    </cfRule>
    <cfRule type="expression" dxfId="4466" priority="4027">
      <formula>MID($I53,7,2)="00"</formula>
    </cfRule>
    <cfRule type="expression" dxfId="4465" priority="4028">
      <formula>MID($I53,8,1)="0"</formula>
    </cfRule>
    <cfRule type="expression" dxfId="4464" priority="4029">
      <formula>$N53="Excluído"</formula>
    </cfRule>
    <cfRule type="expression" dxfId="4463" priority="4030">
      <formula>$N53="Alterar"</formula>
    </cfRule>
    <cfRule type="expression" dxfId="4462" priority="4031">
      <formula>$N53="Excluir"</formula>
    </cfRule>
    <cfRule type="expression" dxfId="4461" priority="4032">
      <formula>$N53="Incluir"</formula>
    </cfRule>
  </conditionalFormatting>
  <conditionalFormatting sqref="E56">
    <cfRule type="expression" dxfId="4460" priority="4011">
      <formula>IF($I55="",FALSE,IF($I55&gt;9999999,IF($I55&lt;100000000,FALSE,TRUE),TRUE))</formula>
    </cfRule>
  </conditionalFormatting>
  <conditionalFormatting sqref="E56">
    <cfRule type="expression" dxfId="4459" priority="4012">
      <formula>MID($I55,2,7)="0000000"</formula>
    </cfRule>
    <cfRule type="expression" dxfId="4458" priority="4013">
      <formula>MID($I55,3,6)="000000"</formula>
    </cfRule>
    <cfRule type="expression" dxfId="4457" priority="4014">
      <formula>MID($I55,4,5)="00000"</formula>
    </cfRule>
    <cfRule type="expression" dxfId="4456" priority="4015">
      <formula>MID($I55,5,4)="0000"</formula>
    </cfRule>
    <cfRule type="expression" dxfId="4455" priority="4016">
      <formula>MID($I55,7,2)="00"</formula>
    </cfRule>
    <cfRule type="expression" dxfId="4454" priority="4017">
      <formula>MID($I55,8,1)="0"</formula>
    </cfRule>
    <cfRule type="expression" dxfId="4453" priority="4018">
      <formula>$N55="Excluído"</formula>
    </cfRule>
    <cfRule type="expression" dxfId="4452" priority="4019">
      <formula>$N55="Alterar"</formula>
    </cfRule>
    <cfRule type="expression" dxfId="4451" priority="4020">
      <formula>$N55="Excluir"</formula>
    </cfRule>
    <cfRule type="expression" dxfId="4450" priority="4021">
      <formula>$N55="Incluir"</formula>
    </cfRule>
  </conditionalFormatting>
  <conditionalFormatting sqref="B58">
    <cfRule type="expression" dxfId="4449" priority="4000">
      <formula>IF($I58="",FALSE,IF($I58&gt;9999999,IF($I58&lt;100000000,FALSE,TRUE),TRUE))</formula>
    </cfRule>
  </conditionalFormatting>
  <conditionalFormatting sqref="B58:C58">
    <cfRule type="expression" dxfId="4448" priority="4001">
      <formula>MID($I58,2,7)="0000000"</formula>
    </cfRule>
    <cfRule type="expression" dxfId="4447" priority="4002">
      <formula>MID($I58,3,6)="000000"</formula>
    </cfRule>
    <cfRule type="expression" dxfId="4446" priority="4003">
      <formula>MID($I58,4,5)="00000"</formula>
    </cfRule>
    <cfRule type="expression" dxfId="4445" priority="4004">
      <formula>MID($I58,5,4)="0000"</formula>
    </cfRule>
    <cfRule type="expression" dxfId="4444" priority="4005">
      <formula>MID($I58,7,2)="00"</formula>
    </cfRule>
    <cfRule type="expression" dxfId="4443" priority="4006">
      <formula>MID($I58,8,1)="0"</formula>
    </cfRule>
    <cfRule type="expression" dxfId="4442" priority="4007">
      <formula>$N58="Excluído"</formula>
    </cfRule>
    <cfRule type="expression" dxfId="4441" priority="4008">
      <formula>$N58="Alterar"</formula>
    </cfRule>
    <cfRule type="expression" dxfId="4440" priority="4009">
      <formula>$N58="Excluir"</formula>
    </cfRule>
    <cfRule type="expression" dxfId="4439" priority="4010">
      <formula>$N58="Incluir"</formula>
    </cfRule>
  </conditionalFormatting>
  <conditionalFormatting sqref="D58">
    <cfRule type="expression" dxfId="4438" priority="3990">
      <formula>MID($I58,2,7)="0000000"</formula>
    </cfRule>
    <cfRule type="expression" dxfId="4437" priority="3991">
      <formula>MID($I58,3,6)="000000"</formula>
    </cfRule>
    <cfRule type="expression" dxfId="4436" priority="3992">
      <formula>MID($I58,4,5)="00000"</formula>
    </cfRule>
    <cfRule type="expression" dxfId="4435" priority="3993">
      <formula>MID($I58,5,4)="0000"</formula>
    </cfRule>
    <cfRule type="expression" dxfId="4434" priority="3994">
      <formula>MID($I58,7,2)="00"</formula>
    </cfRule>
    <cfRule type="expression" dxfId="4433" priority="3995">
      <formula>MID($I58,8,1)="0"</formula>
    </cfRule>
    <cfRule type="expression" dxfId="4432" priority="3996">
      <formula>$N58="Excluído"</formula>
    </cfRule>
    <cfRule type="expression" dxfId="4431" priority="3997">
      <formula>$N58="Alterar"</formula>
    </cfRule>
    <cfRule type="expression" dxfId="4430" priority="3998">
      <formula>$N58="Excluir"</formula>
    </cfRule>
    <cfRule type="expression" dxfId="4429" priority="3999">
      <formula>$N58="Incluir"</formula>
    </cfRule>
  </conditionalFormatting>
  <conditionalFormatting sqref="E58">
    <cfRule type="expression" dxfId="4428" priority="3979">
      <formula>IF($I57="",FALSE,IF($I57&gt;9999999,IF($I57&lt;100000000,FALSE,TRUE),TRUE))</formula>
    </cfRule>
  </conditionalFormatting>
  <conditionalFormatting sqref="E58">
    <cfRule type="expression" dxfId="4427" priority="3980">
      <formula>MID($I57,2,7)="0000000"</formula>
    </cfRule>
    <cfRule type="expression" dxfId="4426" priority="3981">
      <formula>MID($I57,3,6)="000000"</formula>
    </cfRule>
    <cfRule type="expression" dxfId="4425" priority="3982">
      <formula>MID($I57,4,5)="00000"</formula>
    </cfRule>
    <cfRule type="expression" dxfId="4424" priority="3983">
      <formula>MID($I57,5,4)="0000"</formula>
    </cfRule>
    <cfRule type="expression" dxfId="4423" priority="3984">
      <formula>MID($I57,7,2)="00"</formula>
    </cfRule>
    <cfRule type="expression" dxfId="4422" priority="3985">
      <formula>MID($I57,8,1)="0"</formula>
    </cfRule>
    <cfRule type="expression" dxfId="4421" priority="3986">
      <formula>$N57="Excluído"</formula>
    </cfRule>
    <cfRule type="expression" dxfId="4420" priority="3987">
      <formula>$N57="Alterar"</formula>
    </cfRule>
    <cfRule type="expression" dxfId="4419" priority="3988">
      <formula>$N57="Excluir"</formula>
    </cfRule>
    <cfRule type="expression" dxfId="4418" priority="3989">
      <formula>$N57="Incluir"</formula>
    </cfRule>
  </conditionalFormatting>
  <conditionalFormatting sqref="B59">
    <cfRule type="expression" dxfId="4417" priority="3968">
      <formula>IF($I59="",FALSE,IF($I59&gt;9999999,IF($I59&lt;100000000,FALSE,TRUE),TRUE))</formula>
    </cfRule>
  </conditionalFormatting>
  <conditionalFormatting sqref="B59:C59">
    <cfRule type="expression" dxfId="4416" priority="3969">
      <formula>MID($I59,2,7)="0000000"</formula>
    </cfRule>
    <cfRule type="expression" dxfId="4415" priority="3970">
      <formula>MID($I59,3,6)="000000"</formula>
    </cfRule>
    <cfRule type="expression" dxfId="4414" priority="3971">
      <formula>MID($I59,4,5)="00000"</formula>
    </cfRule>
    <cfRule type="expression" dxfId="4413" priority="3972">
      <formula>MID($I59,5,4)="0000"</formula>
    </cfRule>
    <cfRule type="expression" dxfId="4412" priority="3973">
      <formula>MID($I59,7,2)="00"</formula>
    </cfRule>
    <cfRule type="expression" dxfId="4411" priority="3974">
      <formula>MID($I59,8,1)="0"</formula>
    </cfRule>
    <cfRule type="expression" dxfId="4410" priority="3975">
      <formula>$N59="Excluído"</formula>
    </cfRule>
    <cfRule type="expression" dxfId="4409" priority="3976">
      <formula>$N59="Alterar"</formula>
    </cfRule>
    <cfRule type="expression" dxfId="4408" priority="3977">
      <formula>$N59="Excluir"</formula>
    </cfRule>
    <cfRule type="expression" dxfId="4407" priority="3978">
      <formula>$N59="Incluir"</formula>
    </cfRule>
  </conditionalFormatting>
  <conditionalFormatting sqref="D59">
    <cfRule type="expression" dxfId="4406" priority="3958">
      <formula>MID($I59,2,7)="0000000"</formula>
    </cfRule>
    <cfRule type="expression" dxfId="4405" priority="3959">
      <formula>MID($I59,3,6)="000000"</formula>
    </cfRule>
    <cfRule type="expression" dxfId="4404" priority="3960">
      <formula>MID($I59,4,5)="00000"</formula>
    </cfRule>
    <cfRule type="expression" dxfId="4403" priority="3961">
      <formula>MID($I59,5,4)="0000"</formula>
    </cfRule>
    <cfRule type="expression" dxfId="4402" priority="3962">
      <formula>MID($I59,7,2)="00"</formula>
    </cfRule>
    <cfRule type="expression" dxfId="4401" priority="3963">
      <formula>MID($I59,8,1)="0"</formula>
    </cfRule>
    <cfRule type="expression" dxfId="4400" priority="3964">
      <formula>$N59="Excluído"</formula>
    </cfRule>
    <cfRule type="expression" dxfId="4399" priority="3965">
      <formula>$N59="Alterar"</formula>
    </cfRule>
    <cfRule type="expression" dxfId="4398" priority="3966">
      <formula>$N59="Excluir"</formula>
    </cfRule>
    <cfRule type="expression" dxfId="4397" priority="3967">
      <formula>$N59="Incluir"</formula>
    </cfRule>
  </conditionalFormatting>
  <conditionalFormatting sqref="E60">
    <cfRule type="expression" dxfId="4396" priority="3947">
      <formula>IF($I59="",FALSE,IF($I59&gt;9999999,IF($I59&lt;100000000,FALSE,TRUE),TRUE))</formula>
    </cfRule>
  </conditionalFormatting>
  <conditionalFormatting sqref="E60">
    <cfRule type="expression" dxfId="4395" priority="3948">
      <formula>MID($I59,2,7)="0000000"</formula>
    </cfRule>
    <cfRule type="expression" dxfId="4394" priority="3949">
      <formula>MID($I59,3,6)="000000"</formula>
    </cfRule>
    <cfRule type="expression" dxfId="4393" priority="3950">
      <formula>MID($I59,4,5)="00000"</formula>
    </cfRule>
    <cfRule type="expression" dxfId="4392" priority="3951">
      <formula>MID($I59,5,4)="0000"</formula>
    </cfRule>
    <cfRule type="expression" dxfId="4391" priority="3952">
      <formula>MID($I59,7,2)="00"</formula>
    </cfRule>
    <cfRule type="expression" dxfId="4390" priority="3953">
      <formula>MID($I59,8,1)="0"</formula>
    </cfRule>
    <cfRule type="expression" dxfId="4389" priority="3954">
      <formula>$N59="Excluído"</formula>
    </cfRule>
    <cfRule type="expression" dxfId="4388" priority="3955">
      <formula>$N59="Alterar"</formula>
    </cfRule>
    <cfRule type="expression" dxfId="4387" priority="3956">
      <formula>$N59="Excluir"</formula>
    </cfRule>
    <cfRule type="expression" dxfId="4386" priority="3957">
      <formula>$N59="Incluir"</formula>
    </cfRule>
  </conditionalFormatting>
  <conditionalFormatting sqref="E63">
    <cfRule type="expression" dxfId="4385" priority="3936">
      <formula>IF($I61="",FALSE,IF($I61&gt;9999999,IF($I61&lt;100000000,FALSE,TRUE),TRUE))</formula>
    </cfRule>
  </conditionalFormatting>
  <conditionalFormatting sqref="E63">
    <cfRule type="expression" dxfId="4384" priority="3937">
      <formula>MID($I61,2,7)="0000000"</formula>
    </cfRule>
    <cfRule type="expression" dxfId="4383" priority="3938">
      <formula>MID($I61,3,6)="000000"</formula>
    </cfRule>
    <cfRule type="expression" dxfId="4382" priority="3939">
      <formula>MID($I61,4,5)="00000"</formula>
    </cfRule>
    <cfRule type="expression" dxfId="4381" priority="3940">
      <formula>MID($I61,5,4)="0000"</formula>
    </cfRule>
    <cfRule type="expression" dxfId="4380" priority="3941">
      <formula>MID($I61,7,2)="00"</formula>
    </cfRule>
    <cfRule type="expression" dxfId="4379" priority="3942">
      <formula>MID($I61,8,1)="0"</formula>
    </cfRule>
    <cfRule type="expression" dxfId="4378" priority="3943">
      <formula>$N61="Excluído"</formula>
    </cfRule>
    <cfRule type="expression" dxfId="4377" priority="3944">
      <formula>$N61="Alterar"</formula>
    </cfRule>
    <cfRule type="expression" dxfId="4376" priority="3945">
      <formula>$N61="Excluir"</formula>
    </cfRule>
    <cfRule type="expression" dxfId="4375" priority="3946">
      <formula>$N61="Incluir"</formula>
    </cfRule>
  </conditionalFormatting>
  <conditionalFormatting sqref="E72:E73">
    <cfRule type="expression" dxfId="4374" priority="3925">
      <formula>IF($I71="",FALSE,IF($I71&gt;9999999,IF($I71&lt;100000000,FALSE,TRUE),TRUE))</formula>
    </cfRule>
  </conditionalFormatting>
  <conditionalFormatting sqref="E72:E73">
    <cfRule type="expression" dxfId="4373" priority="3926">
      <formula>MID($I71,2,7)="0000000"</formula>
    </cfRule>
    <cfRule type="expression" dxfId="4372" priority="3927">
      <formula>MID($I71,3,6)="000000"</formula>
    </cfRule>
    <cfRule type="expression" dxfId="4371" priority="3928">
      <formula>MID($I71,4,5)="00000"</formula>
    </cfRule>
    <cfRule type="expression" dxfId="4370" priority="3929">
      <formula>MID($I71,5,4)="0000"</formula>
    </cfRule>
    <cfRule type="expression" dxfId="4369" priority="3930">
      <formula>MID($I71,7,2)="00"</formula>
    </cfRule>
    <cfRule type="expression" dxfId="4368" priority="3931">
      <formula>MID($I71,8,1)="0"</formula>
    </cfRule>
    <cfRule type="expression" dxfId="4367" priority="3932">
      <formula>$N71="Excluído"</formula>
    </cfRule>
    <cfRule type="expression" dxfId="4366" priority="3933">
      <formula>$N71="Alterar"</formula>
    </cfRule>
    <cfRule type="expression" dxfId="4365" priority="3934">
      <formula>$N71="Excluir"</formula>
    </cfRule>
    <cfRule type="expression" dxfId="4364" priority="3935">
      <formula>$N71="Incluir"</formula>
    </cfRule>
  </conditionalFormatting>
  <conditionalFormatting sqref="E77:E87">
    <cfRule type="expression" dxfId="4363" priority="3914">
      <formula>IF($I76="",FALSE,IF($I76&gt;9999999,IF($I76&lt;100000000,FALSE,TRUE),TRUE))</formula>
    </cfRule>
  </conditionalFormatting>
  <conditionalFormatting sqref="E77:E87">
    <cfRule type="expression" dxfId="4362" priority="3915">
      <formula>MID($I76,2,7)="0000000"</formula>
    </cfRule>
    <cfRule type="expression" dxfId="4361" priority="3916">
      <formula>MID($I76,3,6)="000000"</formula>
    </cfRule>
    <cfRule type="expression" dxfId="4360" priority="3917">
      <formula>MID($I76,4,5)="00000"</formula>
    </cfRule>
    <cfRule type="expression" dxfId="4359" priority="3918">
      <formula>MID($I76,5,4)="0000"</formula>
    </cfRule>
    <cfRule type="expression" dxfId="4358" priority="3919">
      <formula>MID($I76,7,2)="00"</formula>
    </cfRule>
    <cfRule type="expression" dxfId="4357" priority="3920">
      <formula>MID($I76,8,1)="0"</formula>
    </cfRule>
    <cfRule type="expression" dxfId="4356" priority="3921">
      <formula>$N76="Excluído"</formula>
    </cfRule>
    <cfRule type="expression" dxfId="4355" priority="3922">
      <formula>$N76="Alterar"</formula>
    </cfRule>
    <cfRule type="expression" dxfId="4354" priority="3923">
      <formula>$N76="Excluir"</formula>
    </cfRule>
    <cfRule type="expression" dxfId="4353" priority="3924">
      <formula>$N76="Incluir"</formula>
    </cfRule>
  </conditionalFormatting>
  <conditionalFormatting sqref="E90:E91">
    <cfRule type="expression" dxfId="4352" priority="3903">
      <formula>IF($I89="",FALSE,IF($I89&gt;9999999,IF($I89&lt;100000000,FALSE,TRUE),TRUE))</formula>
    </cfRule>
  </conditionalFormatting>
  <conditionalFormatting sqref="E90:E91">
    <cfRule type="expression" dxfId="4351" priority="3904">
      <formula>MID($I89,2,7)="0000000"</formula>
    </cfRule>
    <cfRule type="expression" dxfId="4350" priority="3905">
      <formula>MID($I89,3,6)="000000"</formula>
    </cfRule>
    <cfRule type="expression" dxfId="4349" priority="3906">
      <formula>MID($I89,4,5)="00000"</formula>
    </cfRule>
    <cfRule type="expression" dxfId="4348" priority="3907">
      <formula>MID($I89,5,4)="0000"</formula>
    </cfRule>
    <cfRule type="expression" dxfId="4347" priority="3908">
      <formula>MID($I89,7,2)="00"</formula>
    </cfRule>
    <cfRule type="expression" dxfId="4346" priority="3909">
      <formula>MID($I89,8,1)="0"</formula>
    </cfRule>
    <cfRule type="expression" dxfId="4345" priority="3910">
      <formula>$N89="Excluído"</formula>
    </cfRule>
    <cfRule type="expression" dxfId="4344" priority="3911">
      <formula>$N89="Alterar"</formula>
    </cfRule>
    <cfRule type="expression" dxfId="4343" priority="3912">
      <formula>$N89="Excluir"</formula>
    </cfRule>
    <cfRule type="expression" dxfId="4342" priority="3913">
      <formula>$N89="Incluir"</formula>
    </cfRule>
  </conditionalFormatting>
  <conditionalFormatting sqref="E100:E105">
    <cfRule type="expression" dxfId="4341" priority="3892">
      <formula>IF($I99="",FALSE,IF($I99&gt;9999999,IF($I99&lt;100000000,FALSE,TRUE),TRUE))</formula>
    </cfRule>
  </conditionalFormatting>
  <conditionalFormatting sqref="E100:E105">
    <cfRule type="expression" dxfId="4340" priority="3893">
      <formula>MID($I99,2,7)="0000000"</formula>
    </cfRule>
    <cfRule type="expression" dxfId="4339" priority="3894">
      <formula>MID($I99,3,6)="000000"</formula>
    </cfRule>
    <cfRule type="expression" dxfId="4338" priority="3895">
      <formula>MID($I99,4,5)="00000"</formula>
    </cfRule>
    <cfRule type="expression" dxfId="4337" priority="3896">
      <formula>MID($I99,5,4)="0000"</formula>
    </cfRule>
    <cfRule type="expression" dxfId="4336" priority="3897">
      <formula>MID($I99,7,2)="00"</formula>
    </cfRule>
    <cfRule type="expression" dxfId="4335" priority="3898">
      <formula>MID($I99,8,1)="0"</formula>
    </cfRule>
    <cfRule type="expression" dxfId="4334" priority="3899">
      <formula>$N99="Excluído"</formula>
    </cfRule>
    <cfRule type="expression" dxfId="4333" priority="3900">
      <formula>$N99="Alterar"</formula>
    </cfRule>
    <cfRule type="expression" dxfId="4332" priority="3901">
      <formula>$N99="Excluir"</formula>
    </cfRule>
    <cfRule type="expression" dxfId="4331" priority="3902">
      <formula>$N99="Incluir"</formula>
    </cfRule>
  </conditionalFormatting>
  <conditionalFormatting sqref="E89">
    <cfRule type="expression" dxfId="4330" priority="3881">
      <formula>IF($I88="",FALSE,IF($I88&gt;9999999,IF($I88&lt;100000000,FALSE,TRUE),TRUE))</formula>
    </cfRule>
  </conditionalFormatting>
  <conditionalFormatting sqref="E89">
    <cfRule type="expression" dxfId="4329" priority="3882">
      <formula>MID($I88,2,7)="0000000"</formula>
    </cfRule>
    <cfRule type="expression" dxfId="4328" priority="3883">
      <formula>MID($I88,3,6)="000000"</formula>
    </cfRule>
    <cfRule type="expression" dxfId="4327" priority="3884">
      <formula>MID($I88,4,5)="00000"</formula>
    </cfRule>
    <cfRule type="expression" dxfId="4326" priority="3885">
      <formula>MID($I88,5,4)="0000"</formula>
    </cfRule>
    <cfRule type="expression" dxfId="4325" priority="3886">
      <formula>MID($I88,7,2)="00"</formula>
    </cfRule>
    <cfRule type="expression" dxfId="4324" priority="3887">
      <formula>MID($I88,8,1)="0"</formula>
    </cfRule>
    <cfRule type="expression" dxfId="4323" priority="3888">
      <formula>$N88="Excluído"</formula>
    </cfRule>
    <cfRule type="expression" dxfId="4322" priority="3889">
      <formula>$N88="Alterar"</formula>
    </cfRule>
    <cfRule type="expression" dxfId="4321" priority="3890">
      <formula>$N88="Excluir"</formula>
    </cfRule>
    <cfRule type="expression" dxfId="4320" priority="3891">
      <formula>$N88="Incluir"</formula>
    </cfRule>
  </conditionalFormatting>
  <conditionalFormatting sqref="D69:D70">
    <cfRule type="expression" dxfId="4319" priority="3871">
      <formula>MID($I69,2,7)="0000000"</formula>
    </cfRule>
    <cfRule type="expression" dxfId="4318" priority="3872">
      <formula>MID($I69,3,6)="000000"</formula>
    </cfRule>
    <cfRule type="expression" dxfId="4317" priority="3873">
      <formula>MID($I69,4,5)="00000"</formula>
    </cfRule>
    <cfRule type="expression" dxfId="4316" priority="3874">
      <formula>MID($I69,5,4)="0000"</formula>
    </cfRule>
    <cfRule type="expression" dxfId="4315" priority="3875">
      <formula>MID($I69,7,2)="00"</formula>
    </cfRule>
    <cfRule type="expression" dxfId="4314" priority="3876">
      <formula>MID($I69,8,1)="0"</formula>
    </cfRule>
    <cfRule type="expression" dxfId="4313" priority="3877">
      <formula>$N69="Excluído"</formula>
    </cfRule>
    <cfRule type="expression" dxfId="4312" priority="3878">
      <formula>$N69="Alterar"</formula>
    </cfRule>
    <cfRule type="expression" dxfId="4311" priority="3879">
      <formula>$N69="Excluir"</formula>
    </cfRule>
    <cfRule type="expression" dxfId="4310" priority="3880">
      <formula>$N69="Incluir"</formula>
    </cfRule>
  </conditionalFormatting>
  <conditionalFormatting sqref="D69:D70">
    <cfRule type="expression" dxfId="4309" priority="3861">
      <formula>MID($I92,2,7)="0000000"</formula>
    </cfRule>
    <cfRule type="expression" dxfId="4308" priority="3862">
      <formula>MID($I92,3,6)="000000"</formula>
    </cfRule>
    <cfRule type="expression" dxfId="4307" priority="3863">
      <formula>MID($I92,4,5)="00000"</formula>
    </cfRule>
    <cfRule type="expression" dxfId="4306" priority="3864">
      <formula>MID($I92,5,4)="0000"</formula>
    </cfRule>
    <cfRule type="expression" dxfId="4305" priority="3865">
      <formula>MID($I92,7,2)="00"</formula>
    </cfRule>
    <cfRule type="expression" dxfId="4304" priority="3866">
      <formula>MID($I92,8,1)="0"</formula>
    </cfRule>
    <cfRule type="expression" dxfId="4303" priority="3867">
      <formula>$N92="Excluído"</formula>
    </cfRule>
    <cfRule type="expression" dxfId="4302" priority="3868">
      <formula>$N92="Alterar"</formula>
    </cfRule>
    <cfRule type="expression" dxfId="4301" priority="3869">
      <formula>$N92="Excluir"</formula>
    </cfRule>
    <cfRule type="expression" dxfId="4300" priority="3870">
      <formula>$N92="Incluir"</formula>
    </cfRule>
  </conditionalFormatting>
  <conditionalFormatting sqref="F99">
    <cfRule type="expression" dxfId="4299" priority="3850">
      <formula>IF($I99="",FALSE,IF($I99&gt;9999999,IF($I99&lt;100000000,FALSE,TRUE),TRUE))</formula>
    </cfRule>
  </conditionalFormatting>
  <conditionalFormatting sqref="F99">
    <cfRule type="expression" dxfId="4298" priority="3849">
      <formula>IF($I99="",FALSE,IF($I99&gt;9999999,IF($I99&lt;100000000,FALSE,TRUE),TRUE))</formula>
    </cfRule>
  </conditionalFormatting>
  <conditionalFormatting sqref="F99:H99">
    <cfRule type="expression" dxfId="4297" priority="3851">
      <formula>MID($I99,2,7)="0000000"</formula>
    </cfRule>
    <cfRule type="expression" dxfId="4296" priority="3852">
      <formula>MID($I99,3,6)="000000"</formula>
    </cfRule>
    <cfRule type="expression" dxfId="4295" priority="3853">
      <formula>MID($I99,4,5)="00000"</formula>
    </cfRule>
    <cfRule type="expression" dxfId="4294" priority="3854">
      <formula>MID($I99,5,4)="0000"</formula>
    </cfRule>
    <cfRule type="expression" dxfId="4293" priority="3855">
      <formula>MID($I99,7,2)="00"</formula>
    </cfRule>
    <cfRule type="expression" dxfId="4292" priority="3856">
      <formula>MID($I99,8,1)="0"</formula>
    </cfRule>
    <cfRule type="expression" dxfId="4291" priority="3857">
      <formula>$N99="Excluído"</formula>
    </cfRule>
    <cfRule type="expression" dxfId="4290" priority="3858">
      <formula>$N99="Alterar"</formula>
    </cfRule>
    <cfRule type="expression" dxfId="4289" priority="3859">
      <formula>$N99="Excluir"</formula>
    </cfRule>
    <cfRule type="expression" dxfId="4288" priority="3860">
      <formula>$N99="Incluir"</formula>
    </cfRule>
  </conditionalFormatting>
  <conditionalFormatting sqref="E137:E139">
    <cfRule type="expression" dxfId="4287" priority="3838">
      <formula>IF($I136="",FALSE,IF($I136&gt;9999999,IF($I136&lt;100000000,FALSE,TRUE),TRUE))</formula>
    </cfRule>
  </conditionalFormatting>
  <conditionalFormatting sqref="E137:E139">
    <cfRule type="expression" dxfId="4286" priority="3839">
      <formula>MID($I136,2,7)="0000000"</formula>
    </cfRule>
    <cfRule type="expression" dxfId="4285" priority="3840">
      <formula>MID($I136,3,6)="000000"</formula>
    </cfRule>
    <cfRule type="expression" dxfId="4284" priority="3841">
      <formula>MID($I136,4,5)="00000"</formula>
    </cfRule>
    <cfRule type="expression" dxfId="4283" priority="3842">
      <formula>MID($I136,5,4)="0000"</formula>
    </cfRule>
    <cfRule type="expression" dxfId="4282" priority="3843">
      <formula>MID($I136,7,2)="00"</formula>
    </cfRule>
    <cfRule type="expression" dxfId="4281" priority="3844">
      <formula>MID($I136,8,1)="0"</formula>
    </cfRule>
    <cfRule type="expression" dxfId="4280" priority="3845">
      <formula>$N136="Excluído"</formula>
    </cfRule>
    <cfRule type="expression" dxfId="4279" priority="3846">
      <formula>$N136="Alterar"</formula>
    </cfRule>
    <cfRule type="expression" dxfId="4278" priority="3847">
      <formula>$N136="Excluir"</formula>
    </cfRule>
    <cfRule type="expression" dxfId="4277" priority="3848">
      <formula>$N136="Incluir"</formula>
    </cfRule>
  </conditionalFormatting>
  <conditionalFormatting sqref="F143:F150 H143:H150">
    <cfRule type="expression" dxfId="4276" priority="3827">
      <formula>IF($I142="",FALSE,IF($I142&gt;9999999,IF($I142&lt;100000000,FALSE,TRUE),TRUE))</formula>
    </cfRule>
  </conditionalFormatting>
  <conditionalFormatting sqref="F143:F150 H143:H150">
    <cfRule type="expression" dxfId="4275" priority="3828">
      <formula>MID($I142,2,7)="0000000"</formula>
    </cfRule>
    <cfRule type="expression" dxfId="4274" priority="3829">
      <formula>MID($I142,3,6)="000000"</formula>
    </cfRule>
    <cfRule type="expression" dxfId="4273" priority="3830">
      <formula>MID($I142,4,5)="00000"</formula>
    </cfRule>
    <cfRule type="expression" dxfId="4272" priority="3831">
      <formula>MID($I142,5,4)="0000"</formula>
    </cfRule>
    <cfRule type="expression" dxfId="4271" priority="3832">
      <formula>MID($I142,7,2)="00"</formula>
    </cfRule>
    <cfRule type="expression" dxfId="4270" priority="3833">
      <formula>MID($I142,8,1)="0"</formula>
    </cfRule>
    <cfRule type="expression" dxfId="4269" priority="3834">
      <formula>$N142="Excluído"</formula>
    </cfRule>
    <cfRule type="expression" dxfId="4268" priority="3835">
      <formula>$N142="Alterar"</formula>
    </cfRule>
    <cfRule type="expression" dxfId="4267" priority="3836">
      <formula>$N142="Excluir"</formula>
    </cfRule>
    <cfRule type="expression" dxfId="4266" priority="3837">
      <formula>$N142="Incluir"</formula>
    </cfRule>
  </conditionalFormatting>
  <conditionalFormatting sqref="E143:E150">
    <cfRule type="expression" dxfId="4265" priority="3816">
      <formula>IF($I142="",FALSE,IF($I142&gt;9999999,IF($I142&lt;100000000,FALSE,TRUE),TRUE))</formula>
    </cfRule>
  </conditionalFormatting>
  <conditionalFormatting sqref="E143:E150">
    <cfRule type="expression" dxfId="4264" priority="3817">
      <formula>MID($I142,2,7)="0000000"</formula>
    </cfRule>
    <cfRule type="expression" dxfId="4263" priority="3818">
      <formula>MID($I142,3,6)="000000"</formula>
    </cfRule>
    <cfRule type="expression" dxfId="4262" priority="3819">
      <formula>MID($I142,4,5)="00000"</formula>
    </cfRule>
    <cfRule type="expression" dxfId="4261" priority="3820">
      <formula>MID($I142,5,4)="0000"</formula>
    </cfRule>
    <cfRule type="expression" dxfId="4260" priority="3821">
      <formula>MID($I142,7,2)="00"</formula>
    </cfRule>
    <cfRule type="expression" dxfId="4259" priority="3822">
      <formula>MID($I142,8,1)="0"</formula>
    </cfRule>
    <cfRule type="expression" dxfId="4258" priority="3823">
      <formula>$N142="Excluído"</formula>
    </cfRule>
    <cfRule type="expression" dxfId="4257" priority="3824">
      <formula>$N142="Alterar"</formula>
    </cfRule>
    <cfRule type="expression" dxfId="4256" priority="3825">
      <formula>$N142="Excluir"</formula>
    </cfRule>
    <cfRule type="expression" dxfId="4255" priority="3826">
      <formula>$N142="Incluir"</formula>
    </cfRule>
  </conditionalFormatting>
  <conditionalFormatting sqref="E161:E164">
    <cfRule type="expression" dxfId="4254" priority="3805">
      <formula>IF($I160="",FALSE,IF($I160&gt;9999999,IF($I160&lt;100000000,FALSE,TRUE),TRUE))</formula>
    </cfRule>
  </conditionalFormatting>
  <conditionalFormatting sqref="E161:E164">
    <cfRule type="expression" dxfId="4253" priority="3806">
      <formula>MID($I160,2,7)="0000000"</formula>
    </cfRule>
    <cfRule type="expression" dxfId="4252" priority="3807">
      <formula>MID($I160,3,6)="000000"</formula>
    </cfRule>
    <cfRule type="expression" dxfId="4251" priority="3808">
      <formula>MID($I160,4,5)="00000"</formula>
    </cfRule>
    <cfRule type="expression" dxfId="4250" priority="3809">
      <formula>MID($I160,5,4)="0000"</formula>
    </cfRule>
    <cfRule type="expression" dxfId="4249" priority="3810">
      <formula>MID($I160,7,2)="00"</formula>
    </cfRule>
    <cfRule type="expression" dxfId="4248" priority="3811">
      <formula>MID($I160,8,1)="0"</formula>
    </cfRule>
    <cfRule type="expression" dxfId="4247" priority="3812">
      <formula>$N160="Excluído"</formula>
    </cfRule>
    <cfRule type="expression" dxfId="4246" priority="3813">
      <formula>$N160="Alterar"</formula>
    </cfRule>
    <cfRule type="expression" dxfId="4245" priority="3814">
      <formula>$N160="Excluir"</formula>
    </cfRule>
    <cfRule type="expression" dxfId="4244" priority="3815">
      <formula>$N160="Incluir"</formula>
    </cfRule>
  </conditionalFormatting>
  <conditionalFormatting sqref="E156:E157">
    <cfRule type="expression" dxfId="4243" priority="3794">
      <formula>IF($I155="",FALSE,IF($I155&gt;9999999,IF($I155&lt;100000000,FALSE,TRUE),TRUE))</formula>
    </cfRule>
  </conditionalFormatting>
  <conditionalFormatting sqref="E156:E157">
    <cfRule type="expression" dxfId="4242" priority="3795">
      <formula>MID($I155,2,7)="0000000"</formula>
    </cfRule>
    <cfRule type="expression" dxfId="4241" priority="3796">
      <formula>MID($I155,3,6)="000000"</formula>
    </cfRule>
    <cfRule type="expression" dxfId="4240" priority="3797">
      <formula>MID($I155,4,5)="00000"</formula>
    </cfRule>
    <cfRule type="expression" dxfId="4239" priority="3798">
      <formula>MID($I155,5,4)="0000"</formula>
    </cfRule>
    <cfRule type="expression" dxfId="4238" priority="3799">
      <formula>MID($I155,7,2)="00"</formula>
    </cfRule>
    <cfRule type="expression" dxfId="4237" priority="3800">
      <formula>MID($I155,8,1)="0"</formula>
    </cfRule>
    <cfRule type="expression" dxfId="4236" priority="3801">
      <formula>$N155="Excluído"</formula>
    </cfRule>
    <cfRule type="expression" dxfId="4235" priority="3802">
      <formula>$N155="Alterar"</formula>
    </cfRule>
    <cfRule type="expression" dxfId="4234" priority="3803">
      <formula>$N155="Excluir"</formula>
    </cfRule>
    <cfRule type="expression" dxfId="4233" priority="3804">
      <formula>$N155="Incluir"</formula>
    </cfRule>
  </conditionalFormatting>
  <conditionalFormatting sqref="E166">
    <cfRule type="expression" dxfId="4232" priority="3783">
      <formula>IF($I165="",FALSE,IF($I165&gt;9999999,IF($I165&lt;100000000,FALSE,TRUE),TRUE))</formula>
    </cfRule>
  </conditionalFormatting>
  <conditionalFormatting sqref="E166">
    <cfRule type="expression" dxfId="4231" priority="3784">
      <formula>MID($I165,2,7)="0000000"</formula>
    </cfRule>
    <cfRule type="expression" dxfId="4230" priority="3785">
      <formula>MID($I165,3,6)="000000"</formula>
    </cfRule>
    <cfRule type="expression" dxfId="4229" priority="3786">
      <formula>MID($I165,4,5)="00000"</formula>
    </cfRule>
    <cfRule type="expression" dxfId="4228" priority="3787">
      <formula>MID($I165,5,4)="0000"</formula>
    </cfRule>
    <cfRule type="expression" dxfId="4227" priority="3788">
      <formula>MID($I165,7,2)="00"</formula>
    </cfRule>
    <cfRule type="expression" dxfId="4226" priority="3789">
      <formula>MID($I165,8,1)="0"</formula>
    </cfRule>
    <cfRule type="expression" dxfId="4225" priority="3790">
      <formula>$N165="Excluído"</formula>
    </cfRule>
    <cfRule type="expression" dxfId="4224" priority="3791">
      <formula>$N165="Alterar"</formula>
    </cfRule>
    <cfRule type="expression" dxfId="4223" priority="3792">
      <formula>$N165="Excluir"</formula>
    </cfRule>
    <cfRule type="expression" dxfId="4222" priority="3793">
      <formula>$N165="Incluir"</formula>
    </cfRule>
  </conditionalFormatting>
  <conditionalFormatting sqref="E168">
    <cfRule type="expression" dxfId="4221" priority="3772">
      <formula>IF($I167="",FALSE,IF($I167&gt;9999999,IF($I167&lt;100000000,FALSE,TRUE),TRUE))</formula>
    </cfRule>
  </conditionalFormatting>
  <conditionalFormatting sqref="E168">
    <cfRule type="expression" dxfId="4220" priority="3773">
      <formula>MID($I167,2,7)="0000000"</formula>
    </cfRule>
    <cfRule type="expression" dxfId="4219" priority="3774">
      <formula>MID($I167,3,6)="000000"</formula>
    </cfRule>
    <cfRule type="expression" dxfId="4218" priority="3775">
      <formula>MID($I167,4,5)="00000"</formula>
    </cfRule>
    <cfRule type="expression" dxfId="4217" priority="3776">
      <formula>MID($I167,5,4)="0000"</formula>
    </cfRule>
    <cfRule type="expression" dxfId="4216" priority="3777">
      <formula>MID($I167,7,2)="00"</formula>
    </cfRule>
    <cfRule type="expression" dxfId="4215" priority="3778">
      <formula>MID($I167,8,1)="0"</formula>
    </cfRule>
    <cfRule type="expression" dxfId="4214" priority="3779">
      <formula>$N167="Excluído"</formula>
    </cfRule>
    <cfRule type="expression" dxfId="4213" priority="3780">
      <formula>$N167="Alterar"</formula>
    </cfRule>
    <cfRule type="expression" dxfId="4212" priority="3781">
      <formula>$N167="Excluir"</formula>
    </cfRule>
    <cfRule type="expression" dxfId="4211" priority="3782">
      <formula>$N167="Incluir"</formula>
    </cfRule>
  </conditionalFormatting>
  <conditionalFormatting sqref="E170">
    <cfRule type="expression" dxfId="4210" priority="3761">
      <formula>IF($I169="",FALSE,IF($I169&gt;9999999,IF($I169&lt;100000000,FALSE,TRUE),TRUE))</formula>
    </cfRule>
  </conditionalFormatting>
  <conditionalFormatting sqref="E170">
    <cfRule type="expression" dxfId="4209" priority="3762">
      <formula>MID($I169,2,7)="0000000"</formula>
    </cfRule>
    <cfRule type="expression" dxfId="4208" priority="3763">
      <formula>MID($I169,3,6)="000000"</formula>
    </cfRule>
    <cfRule type="expression" dxfId="4207" priority="3764">
      <formula>MID($I169,4,5)="00000"</formula>
    </cfRule>
    <cfRule type="expression" dxfId="4206" priority="3765">
      <formula>MID($I169,5,4)="0000"</formula>
    </cfRule>
    <cfRule type="expression" dxfId="4205" priority="3766">
      <formula>MID($I169,7,2)="00"</formula>
    </cfRule>
    <cfRule type="expression" dxfId="4204" priority="3767">
      <formula>MID($I169,8,1)="0"</formula>
    </cfRule>
    <cfRule type="expression" dxfId="4203" priority="3768">
      <formula>$N169="Excluído"</formula>
    </cfRule>
    <cfRule type="expression" dxfId="4202" priority="3769">
      <formula>$N169="Alterar"</formula>
    </cfRule>
    <cfRule type="expression" dxfId="4201" priority="3770">
      <formula>$N169="Excluir"</formula>
    </cfRule>
    <cfRule type="expression" dxfId="4200" priority="3771">
      <formula>$N169="Incluir"</formula>
    </cfRule>
  </conditionalFormatting>
  <conditionalFormatting sqref="E172">
    <cfRule type="expression" dxfId="4199" priority="3750">
      <formula>IF($I171="",FALSE,IF($I171&gt;9999999,IF($I171&lt;100000000,FALSE,TRUE),TRUE))</formula>
    </cfRule>
  </conditionalFormatting>
  <conditionalFormatting sqref="E172">
    <cfRule type="expression" dxfId="4198" priority="3751">
      <formula>MID($I171,2,7)="0000000"</formula>
    </cfRule>
    <cfRule type="expression" dxfId="4197" priority="3752">
      <formula>MID($I171,3,6)="000000"</formula>
    </cfRule>
    <cfRule type="expression" dxfId="4196" priority="3753">
      <formula>MID($I171,4,5)="00000"</formula>
    </cfRule>
    <cfRule type="expression" dxfId="4195" priority="3754">
      <formula>MID($I171,5,4)="0000"</formula>
    </cfRule>
    <cfRule type="expression" dxfId="4194" priority="3755">
      <formula>MID($I171,7,2)="00"</formula>
    </cfRule>
    <cfRule type="expression" dxfId="4193" priority="3756">
      <formula>MID($I171,8,1)="0"</formula>
    </cfRule>
    <cfRule type="expression" dxfId="4192" priority="3757">
      <formula>$N171="Excluído"</formula>
    </cfRule>
    <cfRule type="expression" dxfId="4191" priority="3758">
      <formula>$N171="Alterar"</formula>
    </cfRule>
    <cfRule type="expression" dxfId="4190" priority="3759">
      <formula>$N171="Excluir"</formula>
    </cfRule>
    <cfRule type="expression" dxfId="4189" priority="3760">
      <formula>$N171="Incluir"</formula>
    </cfRule>
  </conditionalFormatting>
  <conditionalFormatting sqref="E174">
    <cfRule type="expression" dxfId="4188" priority="3739">
      <formula>IF($I173="",FALSE,IF($I173&gt;9999999,IF($I173&lt;100000000,FALSE,TRUE),TRUE))</formula>
    </cfRule>
  </conditionalFormatting>
  <conditionalFormatting sqref="E174">
    <cfRule type="expression" dxfId="4187" priority="3740">
      <formula>MID($I173,2,7)="0000000"</formula>
    </cfRule>
    <cfRule type="expression" dxfId="4186" priority="3741">
      <formula>MID($I173,3,6)="000000"</formula>
    </cfRule>
    <cfRule type="expression" dxfId="4185" priority="3742">
      <formula>MID($I173,4,5)="00000"</formula>
    </cfRule>
    <cfRule type="expression" dxfId="4184" priority="3743">
      <formula>MID($I173,5,4)="0000"</formula>
    </cfRule>
    <cfRule type="expression" dxfId="4183" priority="3744">
      <formula>MID($I173,7,2)="00"</formula>
    </cfRule>
    <cfRule type="expression" dxfId="4182" priority="3745">
      <formula>MID($I173,8,1)="0"</formula>
    </cfRule>
    <cfRule type="expression" dxfId="4181" priority="3746">
      <formula>$N173="Excluído"</formula>
    </cfRule>
    <cfRule type="expression" dxfId="4180" priority="3747">
      <formula>$N173="Alterar"</formula>
    </cfRule>
    <cfRule type="expression" dxfId="4179" priority="3748">
      <formula>$N173="Excluir"</formula>
    </cfRule>
    <cfRule type="expression" dxfId="4178" priority="3749">
      <formula>$N173="Incluir"</formula>
    </cfRule>
  </conditionalFormatting>
  <conditionalFormatting sqref="E176:E182">
    <cfRule type="expression" dxfId="4177" priority="3728">
      <formula>IF($I175="",FALSE,IF($I175&gt;9999999,IF($I175&lt;100000000,FALSE,TRUE),TRUE))</formula>
    </cfRule>
  </conditionalFormatting>
  <conditionalFormatting sqref="E176:E182">
    <cfRule type="expression" dxfId="4176" priority="3729">
      <formula>MID($I175,2,7)="0000000"</formula>
    </cfRule>
    <cfRule type="expression" dxfId="4175" priority="3730">
      <formula>MID($I175,3,6)="000000"</formula>
    </cfRule>
    <cfRule type="expression" dxfId="4174" priority="3731">
      <formula>MID($I175,4,5)="00000"</formula>
    </cfRule>
    <cfRule type="expression" dxfId="4173" priority="3732">
      <formula>MID($I175,5,4)="0000"</formula>
    </cfRule>
    <cfRule type="expression" dxfId="4172" priority="3733">
      <formula>MID($I175,7,2)="00"</formula>
    </cfRule>
    <cfRule type="expression" dxfId="4171" priority="3734">
      <formula>MID($I175,8,1)="0"</formula>
    </cfRule>
    <cfRule type="expression" dxfId="4170" priority="3735">
      <formula>$N175="Excluído"</formula>
    </cfRule>
    <cfRule type="expression" dxfId="4169" priority="3736">
      <formula>$N175="Alterar"</formula>
    </cfRule>
    <cfRule type="expression" dxfId="4168" priority="3737">
      <formula>$N175="Excluir"</formula>
    </cfRule>
    <cfRule type="expression" dxfId="4167" priority="3738">
      <formula>$N175="Incluir"</formula>
    </cfRule>
  </conditionalFormatting>
  <conditionalFormatting sqref="E184:E188">
    <cfRule type="expression" dxfId="4166" priority="3717">
      <formula>IF($I183="",FALSE,IF($I183&gt;9999999,IF($I183&lt;100000000,FALSE,TRUE),TRUE))</formula>
    </cfRule>
  </conditionalFormatting>
  <conditionalFormatting sqref="E184:E188">
    <cfRule type="expression" dxfId="4165" priority="3718">
      <formula>MID($I183,2,7)="0000000"</formula>
    </cfRule>
    <cfRule type="expression" dxfId="4164" priority="3719">
      <formula>MID($I183,3,6)="000000"</formula>
    </cfRule>
    <cfRule type="expression" dxfId="4163" priority="3720">
      <formula>MID($I183,4,5)="00000"</formula>
    </cfRule>
    <cfRule type="expression" dxfId="4162" priority="3721">
      <formula>MID($I183,5,4)="0000"</formula>
    </cfRule>
    <cfRule type="expression" dxfId="4161" priority="3722">
      <formula>MID($I183,7,2)="00"</formula>
    </cfRule>
    <cfRule type="expression" dxfId="4160" priority="3723">
      <formula>MID($I183,8,1)="0"</formula>
    </cfRule>
    <cfRule type="expression" dxfId="4159" priority="3724">
      <formula>$N183="Excluído"</formula>
    </cfRule>
    <cfRule type="expression" dxfId="4158" priority="3725">
      <formula>$N183="Alterar"</formula>
    </cfRule>
    <cfRule type="expression" dxfId="4157" priority="3726">
      <formula>$N183="Excluir"</formula>
    </cfRule>
    <cfRule type="expression" dxfId="4156" priority="3727">
      <formula>$N183="Incluir"</formula>
    </cfRule>
  </conditionalFormatting>
  <conditionalFormatting sqref="E191:E192">
    <cfRule type="expression" dxfId="4155" priority="3706">
      <formula>IF($I190="",FALSE,IF($I190&gt;9999999,IF($I190&lt;100000000,FALSE,TRUE),TRUE))</formula>
    </cfRule>
  </conditionalFormatting>
  <conditionalFormatting sqref="E191:E192">
    <cfRule type="expression" dxfId="4154" priority="3707">
      <formula>MID($I190,2,7)="0000000"</formula>
    </cfRule>
    <cfRule type="expression" dxfId="4153" priority="3708">
      <formula>MID($I190,3,6)="000000"</formula>
    </cfRule>
    <cfRule type="expression" dxfId="4152" priority="3709">
      <formula>MID($I190,4,5)="00000"</formula>
    </cfRule>
    <cfRule type="expression" dxfId="4151" priority="3710">
      <formula>MID($I190,5,4)="0000"</formula>
    </cfRule>
    <cfRule type="expression" dxfId="4150" priority="3711">
      <formula>MID($I190,7,2)="00"</formula>
    </cfRule>
    <cfRule type="expression" dxfId="4149" priority="3712">
      <formula>MID($I190,8,1)="0"</formula>
    </cfRule>
    <cfRule type="expression" dxfId="4148" priority="3713">
      <formula>$N190="Excluído"</formula>
    </cfRule>
    <cfRule type="expression" dxfId="4147" priority="3714">
      <formula>$N190="Alterar"</formula>
    </cfRule>
    <cfRule type="expression" dxfId="4146" priority="3715">
      <formula>$N190="Excluir"</formula>
    </cfRule>
    <cfRule type="expression" dxfId="4145" priority="3716">
      <formula>$N190="Incluir"</formula>
    </cfRule>
  </conditionalFormatting>
  <conditionalFormatting sqref="E194:E195">
    <cfRule type="expression" dxfId="4144" priority="3695">
      <formula>IF($I193="",FALSE,IF($I193&gt;9999999,IF($I193&lt;100000000,FALSE,TRUE),TRUE))</formula>
    </cfRule>
  </conditionalFormatting>
  <conditionalFormatting sqref="E194:E195">
    <cfRule type="expression" dxfId="4143" priority="3696">
      <formula>MID($I193,2,7)="0000000"</formula>
    </cfRule>
    <cfRule type="expression" dxfId="4142" priority="3697">
      <formula>MID($I193,3,6)="000000"</formula>
    </cfRule>
    <cfRule type="expression" dxfId="4141" priority="3698">
      <formula>MID($I193,4,5)="00000"</formula>
    </cfRule>
    <cfRule type="expression" dxfId="4140" priority="3699">
      <formula>MID($I193,5,4)="0000"</formula>
    </cfRule>
    <cfRule type="expression" dxfId="4139" priority="3700">
      <formula>MID($I193,7,2)="00"</formula>
    </cfRule>
    <cfRule type="expression" dxfId="4138" priority="3701">
      <formula>MID($I193,8,1)="0"</formula>
    </cfRule>
    <cfRule type="expression" dxfId="4137" priority="3702">
      <formula>$N193="Excluído"</formula>
    </cfRule>
    <cfRule type="expression" dxfId="4136" priority="3703">
      <formula>$N193="Alterar"</formula>
    </cfRule>
    <cfRule type="expression" dxfId="4135" priority="3704">
      <formula>$N193="Excluir"</formula>
    </cfRule>
    <cfRule type="expression" dxfId="4134" priority="3705">
      <formula>$N193="Incluir"</formula>
    </cfRule>
  </conditionalFormatting>
  <conditionalFormatting sqref="E197">
    <cfRule type="expression" dxfId="4133" priority="3684">
      <formula>IF($I196="",FALSE,IF($I196&gt;9999999,IF($I196&lt;100000000,FALSE,TRUE),TRUE))</formula>
    </cfRule>
  </conditionalFormatting>
  <conditionalFormatting sqref="E197">
    <cfRule type="expression" dxfId="4132" priority="3685">
      <formula>MID($I196,2,7)="0000000"</formula>
    </cfRule>
    <cfRule type="expression" dxfId="4131" priority="3686">
      <formula>MID($I196,3,6)="000000"</formula>
    </cfRule>
    <cfRule type="expression" dxfId="4130" priority="3687">
      <formula>MID($I196,4,5)="00000"</formula>
    </cfRule>
    <cfRule type="expression" dxfId="4129" priority="3688">
      <formula>MID($I196,5,4)="0000"</formula>
    </cfRule>
    <cfRule type="expression" dxfId="4128" priority="3689">
      <formula>MID($I196,7,2)="00"</formula>
    </cfRule>
    <cfRule type="expression" dxfId="4127" priority="3690">
      <formula>MID($I196,8,1)="0"</formula>
    </cfRule>
    <cfRule type="expression" dxfId="4126" priority="3691">
      <formula>$N196="Excluído"</formula>
    </cfRule>
    <cfRule type="expression" dxfId="4125" priority="3692">
      <formula>$N196="Alterar"</formula>
    </cfRule>
    <cfRule type="expression" dxfId="4124" priority="3693">
      <formula>$N196="Excluir"</formula>
    </cfRule>
    <cfRule type="expression" dxfId="4123" priority="3694">
      <formula>$N196="Incluir"</formula>
    </cfRule>
  </conditionalFormatting>
  <conditionalFormatting sqref="E199:E202">
    <cfRule type="expression" dxfId="4122" priority="3673">
      <formula>IF($I198="",FALSE,IF($I198&gt;9999999,IF($I198&lt;100000000,FALSE,TRUE),TRUE))</formula>
    </cfRule>
  </conditionalFormatting>
  <conditionalFormatting sqref="E199:E202">
    <cfRule type="expression" dxfId="4121" priority="3674">
      <formula>MID($I198,2,7)="0000000"</formula>
    </cfRule>
    <cfRule type="expression" dxfId="4120" priority="3675">
      <formula>MID($I198,3,6)="000000"</formula>
    </cfRule>
    <cfRule type="expression" dxfId="4119" priority="3676">
      <formula>MID($I198,4,5)="00000"</formula>
    </cfRule>
    <cfRule type="expression" dxfId="4118" priority="3677">
      <formula>MID($I198,5,4)="0000"</formula>
    </cfRule>
    <cfRule type="expression" dxfId="4117" priority="3678">
      <formula>MID($I198,7,2)="00"</formula>
    </cfRule>
    <cfRule type="expression" dxfId="4116" priority="3679">
      <formula>MID($I198,8,1)="0"</formula>
    </cfRule>
    <cfRule type="expression" dxfId="4115" priority="3680">
      <formula>$N198="Excluído"</formula>
    </cfRule>
    <cfRule type="expression" dxfId="4114" priority="3681">
      <formula>$N198="Alterar"</formula>
    </cfRule>
    <cfRule type="expression" dxfId="4113" priority="3682">
      <formula>$N198="Excluir"</formula>
    </cfRule>
    <cfRule type="expression" dxfId="4112" priority="3683">
      <formula>$N198="Incluir"</formula>
    </cfRule>
  </conditionalFormatting>
  <conditionalFormatting sqref="E204">
    <cfRule type="expression" dxfId="4111" priority="3662">
      <formula>IF($I203="",FALSE,IF($I203&gt;9999999,IF($I203&lt;100000000,FALSE,TRUE),TRUE))</formula>
    </cfRule>
  </conditionalFormatting>
  <conditionalFormatting sqref="E204">
    <cfRule type="expression" dxfId="4110" priority="3663">
      <formula>MID($I203,2,7)="0000000"</formula>
    </cfRule>
    <cfRule type="expression" dxfId="4109" priority="3664">
      <formula>MID($I203,3,6)="000000"</formula>
    </cfRule>
    <cfRule type="expression" dxfId="4108" priority="3665">
      <formula>MID($I203,4,5)="00000"</formula>
    </cfRule>
    <cfRule type="expression" dxfId="4107" priority="3666">
      <formula>MID($I203,5,4)="0000"</formula>
    </cfRule>
    <cfRule type="expression" dxfId="4106" priority="3667">
      <formula>MID($I203,7,2)="00"</formula>
    </cfRule>
    <cfRule type="expression" dxfId="4105" priority="3668">
      <formula>MID($I203,8,1)="0"</formula>
    </cfRule>
    <cfRule type="expression" dxfId="4104" priority="3669">
      <formula>$N203="Excluído"</formula>
    </cfRule>
    <cfRule type="expression" dxfId="4103" priority="3670">
      <formula>$N203="Alterar"</formula>
    </cfRule>
    <cfRule type="expression" dxfId="4102" priority="3671">
      <formula>$N203="Excluir"</formula>
    </cfRule>
    <cfRule type="expression" dxfId="4101" priority="3672">
      <formula>$N203="Incluir"</formula>
    </cfRule>
  </conditionalFormatting>
  <conditionalFormatting sqref="E225:E227">
    <cfRule type="expression" dxfId="4100" priority="3651">
      <formula>IF($I224="",FALSE,IF($I224&gt;9999999,IF($I224&lt;100000000,FALSE,TRUE),TRUE))</formula>
    </cfRule>
  </conditionalFormatting>
  <conditionalFormatting sqref="E225:E227">
    <cfRule type="expression" dxfId="4099" priority="3652">
      <formula>MID($I224,2,7)="0000000"</formula>
    </cfRule>
    <cfRule type="expression" dxfId="4098" priority="3653">
      <formula>MID($I224,3,6)="000000"</formula>
    </cfRule>
    <cfRule type="expression" dxfId="4097" priority="3654">
      <formula>MID($I224,4,5)="00000"</formula>
    </cfRule>
    <cfRule type="expression" dxfId="4096" priority="3655">
      <formula>MID($I224,5,4)="0000"</formula>
    </cfRule>
    <cfRule type="expression" dxfId="4095" priority="3656">
      <formula>MID($I224,7,2)="00"</formula>
    </cfRule>
    <cfRule type="expression" dxfId="4094" priority="3657">
      <formula>MID($I224,8,1)="0"</formula>
    </cfRule>
    <cfRule type="expression" dxfId="4093" priority="3658">
      <formula>$N224="Excluído"</formula>
    </cfRule>
    <cfRule type="expression" dxfId="4092" priority="3659">
      <formula>$N224="Alterar"</formula>
    </cfRule>
    <cfRule type="expression" dxfId="4091" priority="3660">
      <formula>$N224="Excluir"</formula>
    </cfRule>
    <cfRule type="expression" dxfId="4090" priority="3661">
      <formula>$N224="Incluir"</formula>
    </cfRule>
  </conditionalFormatting>
  <conditionalFormatting sqref="E236:E240">
    <cfRule type="expression" dxfId="4089" priority="3640">
      <formula>IF($I235="",FALSE,IF($I235&gt;9999999,IF($I235&lt;100000000,FALSE,TRUE),TRUE))</formula>
    </cfRule>
  </conditionalFormatting>
  <conditionalFormatting sqref="E236:E240">
    <cfRule type="expression" dxfId="4088" priority="3641">
      <formula>MID($I235,2,7)="0000000"</formula>
    </cfRule>
    <cfRule type="expression" dxfId="4087" priority="3642">
      <formula>MID($I235,3,6)="000000"</formula>
    </cfRule>
    <cfRule type="expression" dxfId="4086" priority="3643">
      <formula>MID($I235,4,5)="00000"</formula>
    </cfRule>
    <cfRule type="expression" dxfId="4085" priority="3644">
      <formula>MID($I235,5,4)="0000"</formula>
    </cfRule>
    <cfRule type="expression" dxfId="4084" priority="3645">
      <formula>MID($I235,7,2)="00"</formula>
    </cfRule>
    <cfRule type="expression" dxfId="4083" priority="3646">
      <formula>MID($I235,8,1)="0"</formula>
    </cfRule>
    <cfRule type="expression" dxfId="4082" priority="3647">
      <formula>$N235="Excluído"</formula>
    </cfRule>
    <cfRule type="expression" dxfId="4081" priority="3648">
      <formula>$N235="Alterar"</formula>
    </cfRule>
    <cfRule type="expression" dxfId="4080" priority="3649">
      <formula>$N235="Excluir"</formula>
    </cfRule>
    <cfRule type="expression" dxfId="4079" priority="3650">
      <formula>$N235="Incluir"</formula>
    </cfRule>
  </conditionalFormatting>
  <conditionalFormatting sqref="E244">
    <cfRule type="expression" dxfId="4078" priority="3629">
      <formula>IF($I243="",FALSE,IF($I243&gt;9999999,IF($I243&lt;100000000,FALSE,TRUE),TRUE))</formula>
    </cfRule>
  </conditionalFormatting>
  <conditionalFormatting sqref="E244">
    <cfRule type="expression" dxfId="4077" priority="3630">
      <formula>MID($I243,2,7)="0000000"</formula>
    </cfRule>
    <cfRule type="expression" dxfId="4076" priority="3631">
      <formula>MID($I243,3,6)="000000"</formula>
    </cfRule>
    <cfRule type="expression" dxfId="4075" priority="3632">
      <formula>MID($I243,4,5)="00000"</formula>
    </cfRule>
    <cfRule type="expression" dxfId="4074" priority="3633">
      <formula>MID($I243,5,4)="0000"</formula>
    </cfRule>
    <cfRule type="expression" dxfId="4073" priority="3634">
      <formula>MID($I243,7,2)="00"</formula>
    </cfRule>
    <cfRule type="expression" dxfId="4072" priority="3635">
      <formula>MID($I243,8,1)="0"</formula>
    </cfRule>
    <cfRule type="expression" dxfId="4071" priority="3636">
      <formula>$N243="Excluído"</formula>
    </cfRule>
    <cfRule type="expression" dxfId="4070" priority="3637">
      <formula>$N243="Alterar"</formula>
    </cfRule>
    <cfRule type="expression" dxfId="4069" priority="3638">
      <formula>$N243="Excluir"</formula>
    </cfRule>
    <cfRule type="expression" dxfId="4068" priority="3639">
      <formula>$N243="Incluir"</formula>
    </cfRule>
  </conditionalFormatting>
  <conditionalFormatting sqref="E246">
    <cfRule type="expression" dxfId="4067" priority="3618">
      <formula>IF($I245="",FALSE,IF($I245&gt;9999999,IF($I245&lt;100000000,FALSE,TRUE),TRUE))</formula>
    </cfRule>
  </conditionalFormatting>
  <conditionalFormatting sqref="E246">
    <cfRule type="expression" dxfId="4066" priority="3619">
      <formula>MID($I245,2,7)="0000000"</formula>
    </cfRule>
    <cfRule type="expression" dxfId="4065" priority="3620">
      <formula>MID($I245,3,6)="000000"</formula>
    </cfRule>
    <cfRule type="expression" dxfId="4064" priority="3621">
      <formula>MID($I245,4,5)="00000"</formula>
    </cfRule>
    <cfRule type="expression" dxfId="4063" priority="3622">
      <formula>MID($I245,5,4)="0000"</formula>
    </cfRule>
    <cfRule type="expression" dxfId="4062" priority="3623">
      <formula>MID($I245,7,2)="00"</formula>
    </cfRule>
    <cfRule type="expression" dxfId="4061" priority="3624">
      <formula>MID($I245,8,1)="0"</formula>
    </cfRule>
    <cfRule type="expression" dxfId="4060" priority="3625">
      <formula>$N245="Excluído"</formula>
    </cfRule>
    <cfRule type="expression" dxfId="4059" priority="3626">
      <formula>$N245="Alterar"</formula>
    </cfRule>
    <cfRule type="expression" dxfId="4058" priority="3627">
      <formula>$N245="Excluir"</formula>
    </cfRule>
    <cfRule type="expression" dxfId="4057" priority="3628">
      <formula>$N245="Incluir"</formula>
    </cfRule>
  </conditionalFormatting>
  <conditionalFormatting sqref="E248">
    <cfRule type="expression" dxfId="4056" priority="3607">
      <formula>IF($I247="",FALSE,IF($I247&gt;9999999,IF($I247&lt;100000000,FALSE,TRUE),TRUE))</formula>
    </cfRule>
  </conditionalFormatting>
  <conditionalFormatting sqref="E248">
    <cfRule type="expression" dxfId="4055" priority="3608">
      <formula>MID($I247,2,7)="0000000"</formula>
    </cfRule>
    <cfRule type="expression" dxfId="4054" priority="3609">
      <formula>MID($I247,3,6)="000000"</formula>
    </cfRule>
    <cfRule type="expression" dxfId="4053" priority="3610">
      <formula>MID($I247,4,5)="00000"</formula>
    </cfRule>
    <cfRule type="expression" dxfId="4052" priority="3611">
      <formula>MID($I247,5,4)="0000"</formula>
    </cfRule>
    <cfRule type="expression" dxfId="4051" priority="3612">
      <formula>MID($I247,7,2)="00"</formula>
    </cfRule>
    <cfRule type="expression" dxfId="4050" priority="3613">
      <formula>MID($I247,8,1)="0"</formula>
    </cfRule>
    <cfRule type="expression" dxfId="4049" priority="3614">
      <formula>$N247="Excluído"</formula>
    </cfRule>
    <cfRule type="expression" dxfId="4048" priority="3615">
      <formula>$N247="Alterar"</formula>
    </cfRule>
    <cfRule type="expression" dxfId="4047" priority="3616">
      <formula>$N247="Excluir"</formula>
    </cfRule>
    <cfRule type="expression" dxfId="4046" priority="3617">
      <formula>$N247="Incluir"</formula>
    </cfRule>
  </conditionalFormatting>
  <conditionalFormatting sqref="E250">
    <cfRule type="expression" dxfId="4045" priority="3596">
      <formula>IF($I249="",FALSE,IF($I249&gt;9999999,IF($I249&lt;100000000,FALSE,TRUE),TRUE))</formula>
    </cfRule>
  </conditionalFormatting>
  <conditionalFormatting sqref="E250">
    <cfRule type="expression" dxfId="4044" priority="3597">
      <formula>MID($I249,2,7)="0000000"</formula>
    </cfRule>
    <cfRule type="expression" dxfId="4043" priority="3598">
      <formula>MID($I249,3,6)="000000"</formula>
    </cfRule>
    <cfRule type="expression" dxfId="4042" priority="3599">
      <formula>MID($I249,4,5)="00000"</formula>
    </cfRule>
    <cfRule type="expression" dxfId="4041" priority="3600">
      <formula>MID($I249,5,4)="0000"</formula>
    </cfRule>
    <cfRule type="expression" dxfId="4040" priority="3601">
      <formula>MID($I249,7,2)="00"</formula>
    </cfRule>
    <cfRule type="expression" dxfId="4039" priority="3602">
      <formula>MID($I249,8,1)="0"</formula>
    </cfRule>
    <cfRule type="expression" dxfId="4038" priority="3603">
      <formula>$N249="Excluído"</formula>
    </cfRule>
    <cfRule type="expression" dxfId="4037" priority="3604">
      <formula>$N249="Alterar"</formula>
    </cfRule>
    <cfRule type="expression" dxfId="4036" priority="3605">
      <formula>$N249="Excluir"</formula>
    </cfRule>
    <cfRule type="expression" dxfId="4035" priority="3606">
      <formula>$N249="Incluir"</formula>
    </cfRule>
  </conditionalFormatting>
  <conditionalFormatting sqref="E253:E255">
    <cfRule type="expression" dxfId="4034" priority="3585">
      <formula>IF($I252="",FALSE,IF($I252&gt;9999999,IF($I252&lt;100000000,FALSE,TRUE),TRUE))</formula>
    </cfRule>
  </conditionalFormatting>
  <conditionalFormatting sqref="E253:E255">
    <cfRule type="expression" dxfId="4033" priority="3586">
      <formula>MID($I252,2,7)="0000000"</formula>
    </cfRule>
    <cfRule type="expression" dxfId="4032" priority="3587">
      <formula>MID($I252,3,6)="000000"</formula>
    </cfRule>
    <cfRule type="expression" dxfId="4031" priority="3588">
      <formula>MID($I252,4,5)="00000"</formula>
    </cfRule>
    <cfRule type="expression" dxfId="4030" priority="3589">
      <formula>MID($I252,5,4)="0000"</formula>
    </cfRule>
    <cfRule type="expression" dxfId="4029" priority="3590">
      <formula>MID($I252,7,2)="00"</formula>
    </cfRule>
    <cfRule type="expression" dxfId="4028" priority="3591">
      <formula>MID($I252,8,1)="0"</formula>
    </cfRule>
    <cfRule type="expression" dxfId="4027" priority="3592">
      <formula>$N252="Excluído"</formula>
    </cfRule>
    <cfRule type="expression" dxfId="4026" priority="3593">
      <formula>$N252="Alterar"</formula>
    </cfRule>
    <cfRule type="expression" dxfId="4025" priority="3594">
      <formula>$N252="Excluir"</formula>
    </cfRule>
    <cfRule type="expression" dxfId="4024" priority="3595">
      <formula>$N252="Incluir"</formula>
    </cfRule>
  </conditionalFormatting>
  <conditionalFormatting sqref="E256">
    <cfRule type="expression" dxfId="4023" priority="3574">
      <formula>IF(#REF!="",FALSE,IF(#REF!&gt;9999999,IF(#REF!&lt;100000000,FALSE,TRUE),TRUE))</formula>
    </cfRule>
  </conditionalFormatting>
  <conditionalFormatting sqref="E256">
    <cfRule type="expression" dxfId="4022" priority="3575">
      <formula>MID(#REF!,2,7)="0000000"</formula>
    </cfRule>
    <cfRule type="expression" dxfId="4021" priority="3576">
      <formula>MID(#REF!,3,6)="000000"</formula>
    </cfRule>
    <cfRule type="expression" dxfId="4020" priority="3577">
      <formula>MID(#REF!,4,5)="00000"</formula>
    </cfRule>
    <cfRule type="expression" dxfId="4019" priority="3578">
      <formula>MID(#REF!,5,4)="0000"</formula>
    </cfRule>
    <cfRule type="expression" dxfId="4018" priority="3579">
      <formula>MID(#REF!,7,2)="00"</formula>
    </cfRule>
    <cfRule type="expression" dxfId="4017" priority="3580">
      <formula>MID(#REF!,8,1)="0"</formula>
    </cfRule>
    <cfRule type="expression" dxfId="4016" priority="3581">
      <formula>#REF!="Excluído"</formula>
    </cfRule>
    <cfRule type="expression" dxfId="4015" priority="3582">
      <formula>#REF!="Alterar"</formula>
    </cfRule>
    <cfRule type="expression" dxfId="4014" priority="3583">
      <formula>#REF!="Excluir"</formula>
    </cfRule>
    <cfRule type="expression" dxfId="4013" priority="3584">
      <formula>#REF!="Incluir"</formula>
    </cfRule>
  </conditionalFormatting>
  <conditionalFormatting sqref="E259">
    <cfRule type="expression" dxfId="4012" priority="3563">
      <formula>IF($I258="",FALSE,IF($I258&gt;9999999,IF($I258&lt;100000000,FALSE,TRUE),TRUE))</formula>
    </cfRule>
  </conditionalFormatting>
  <conditionalFormatting sqref="E259">
    <cfRule type="expression" dxfId="4011" priority="3564">
      <formula>MID($I258,2,7)="0000000"</formula>
    </cfRule>
    <cfRule type="expression" dxfId="4010" priority="3565">
      <formula>MID($I258,3,6)="000000"</formula>
    </cfRule>
    <cfRule type="expression" dxfId="4009" priority="3566">
      <formula>MID($I258,4,5)="00000"</formula>
    </cfRule>
    <cfRule type="expression" dxfId="4008" priority="3567">
      <formula>MID($I258,5,4)="0000"</formula>
    </cfRule>
    <cfRule type="expression" dxfId="4007" priority="3568">
      <formula>MID($I258,7,2)="00"</formula>
    </cfRule>
    <cfRule type="expression" dxfId="4006" priority="3569">
      <formula>MID($I258,8,1)="0"</formula>
    </cfRule>
    <cfRule type="expression" dxfId="4005" priority="3570">
      <formula>$N258="Excluído"</formula>
    </cfRule>
    <cfRule type="expression" dxfId="4004" priority="3571">
      <formula>$N258="Alterar"</formula>
    </cfRule>
    <cfRule type="expression" dxfId="4003" priority="3572">
      <formula>$N258="Excluir"</formula>
    </cfRule>
    <cfRule type="expression" dxfId="4002" priority="3573">
      <formula>$N258="Incluir"</formula>
    </cfRule>
  </conditionalFormatting>
  <conditionalFormatting sqref="E262">
    <cfRule type="expression" dxfId="4001" priority="3552">
      <formula>IF($I261="",FALSE,IF($I261&gt;9999999,IF($I261&lt;100000000,FALSE,TRUE),TRUE))</formula>
    </cfRule>
  </conditionalFormatting>
  <conditionalFormatting sqref="E262">
    <cfRule type="expression" dxfId="4000" priority="3553">
      <formula>MID($I261,2,7)="0000000"</formula>
    </cfRule>
    <cfRule type="expression" dxfId="3999" priority="3554">
      <formula>MID($I261,3,6)="000000"</formula>
    </cfRule>
    <cfRule type="expression" dxfId="3998" priority="3555">
      <formula>MID($I261,4,5)="00000"</formula>
    </cfRule>
    <cfRule type="expression" dxfId="3997" priority="3556">
      <formula>MID($I261,5,4)="0000"</formula>
    </cfRule>
    <cfRule type="expression" dxfId="3996" priority="3557">
      <formula>MID($I261,7,2)="00"</formula>
    </cfRule>
    <cfRule type="expression" dxfId="3995" priority="3558">
      <formula>MID($I261,8,1)="0"</formula>
    </cfRule>
    <cfRule type="expression" dxfId="3994" priority="3559">
      <formula>$N261="Excluído"</formula>
    </cfRule>
    <cfRule type="expression" dxfId="3993" priority="3560">
      <formula>$N261="Alterar"</formula>
    </cfRule>
    <cfRule type="expression" dxfId="3992" priority="3561">
      <formula>$N261="Excluir"</formula>
    </cfRule>
    <cfRule type="expression" dxfId="3991" priority="3562">
      <formula>$N261="Incluir"</formula>
    </cfRule>
  </conditionalFormatting>
  <conditionalFormatting sqref="E264">
    <cfRule type="expression" dxfId="3990" priority="3541">
      <formula>IF($I263="",FALSE,IF($I263&gt;9999999,IF($I263&lt;100000000,FALSE,TRUE),TRUE))</formula>
    </cfRule>
  </conditionalFormatting>
  <conditionalFormatting sqref="E264">
    <cfRule type="expression" dxfId="3989" priority="3542">
      <formula>MID($I263,2,7)="0000000"</formula>
    </cfRule>
    <cfRule type="expression" dxfId="3988" priority="3543">
      <formula>MID($I263,3,6)="000000"</formula>
    </cfRule>
    <cfRule type="expression" dxfId="3987" priority="3544">
      <formula>MID($I263,4,5)="00000"</formula>
    </cfRule>
    <cfRule type="expression" dxfId="3986" priority="3545">
      <formula>MID($I263,5,4)="0000"</formula>
    </cfRule>
    <cfRule type="expression" dxfId="3985" priority="3546">
      <formula>MID($I263,7,2)="00"</formula>
    </cfRule>
    <cfRule type="expression" dxfId="3984" priority="3547">
      <formula>MID($I263,8,1)="0"</formula>
    </cfRule>
    <cfRule type="expression" dxfId="3983" priority="3548">
      <formula>$N263="Excluído"</formula>
    </cfRule>
    <cfRule type="expression" dxfId="3982" priority="3549">
      <formula>$N263="Alterar"</formula>
    </cfRule>
    <cfRule type="expression" dxfId="3981" priority="3550">
      <formula>$N263="Excluir"</formula>
    </cfRule>
    <cfRule type="expression" dxfId="3980" priority="3551">
      <formula>$N263="Incluir"</formula>
    </cfRule>
  </conditionalFormatting>
  <conditionalFormatting sqref="E266">
    <cfRule type="expression" dxfId="3979" priority="3530">
      <formula>IF($I265="",FALSE,IF($I265&gt;9999999,IF($I265&lt;100000000,FALSE,TRUE),TRUE))</formula>
    </cfRule>
  </conditionalFormatting>
  <conditionalFormatting sqref="E266">
    <cfRule type="expression" dxfId="3978" priority="3531">
      <formula>MID($I265,2,7)="0000000"</formula>
    </cfRule>
    <cfRule type="expression" dxfId="3977" priority="3532">
      <formula>MID($I265,3,6)="000000"</formula>
    </cfRule>
    <cfRule type="expression" dxfId="3976" priority="3533">
      <formula>MID($I265,4,5)="00000"</formula>
    </cfRule>
    <cfRule type="expression" dxfId="3975" priority="3534">
      <formula>MID($I265,5,4)="0000"</formula>
    </cfRule>
    <cfRule type="expression" dxfId="3974" priority="3535">
      <formula>MID($I265,7,2)="00"</formula>
    </cfRule>
    <cfRule type="expression" dxfId="3973" priority="3536">
      <formula>MID($I265,8,1)="0"</formula>
    </cfRule>
    <cfRule type="expression" dxfId="3972" priority="3537">
      <formula>$N265="Excluído"</formula>
    </cfRule>
    <cfRule type="expression" dxfId="3971" priority="3538">
      <formula>$N265="Alterar"</formula>
    </cfRule>
    <cfRule type="expression" dxfId="3970" priority="3539">
      <formula>$N265="Excluir"</formula>
    </cfRule>
    <cfRule type="expression" dxfId="3969" priority="3540">
      <formula>$N265="Incluir"</formula>
    </cfRule>
  </conditionalFormatting>
  <conditionalFormatting sqref="E268">
    <cfRule type="expression" dxfId="3968" priority="3519">
      <formula>IF($I267="",FALSE,IF($I267&gt;9999999,IF($I267&lt;100000000,FALSE,TRUE),TRUE))</formula>
    </cfRule>
  </conditionalFormatting>
  <conditionalFormatting sqref="E268">
    <cfRule type="expression" dxfId="3967" priority="3520">
      <formula>MID($I267,2,7)="0000000"</formula>
    </cfRule>
    <cfRule type="expression" dxfId="3966" priority="3521">
      <formula>MID($I267,3,6)="000000"</formula>
    </cfRule>
    <cfRule type="expression" dxfId="3965" priority="3522">
      <formula>MID($I267,4,5)="00000"</formula>
    </cfRule>
    <cfRule type="expression" dxfId="3964" priority="3523">
      <formula>MID($I267,5,4)="0000"</formula>
    </cfRule>
    <cfRule type="expression" dxfId="3963" priority="3524">
      <formula>MID($I267,7,2)="00"</formula>
    </cfRule>
    <cfRule type="expression" dxfId="3962" priority="3525">
      <formula>MID($I267,8,1)="0"</formula>
    </cfRule>
    <cfRule type="expression" dxfId="3961" priority="3526">
      <formula>$N267="Excluído"</formula>
    </cfRule>
    <cfRule type="expression" dxfId="3960" priority="3527">
      <formula>$N267="Alterar"</formula>
    </cfRule>
    <cfRule type="expression" dxfId="3959" priority="3528">
      <formula>$N267="Excluir"</formula>
    </cfRule>
    <cfRule type="expression" dxfId="3958" priority="3529">
      <formula>$N267="Incluir"</formula>
    </cfRule>
  </conditionalFormatting>
  <conditionalFormatting sqref="E270">
    <cfRule type="expression" dxfId="3957" priority="3508">
      <formula>IF($I269="",FALSE,IF($I269&gt;9999999,IF($I269&lt;100000000,FALSE,TRUE),TRUE))</formula>
    </cfRule>
  </conditionalFormatting>
  <conditionalFormatting sqref="E270">
    <cfRule type="expression" dxfId="3956" priority="3509">
      <formula>MID($I269,2,7)="0000000"</formula>
    </cfRule>
    <cfRule type="expression" dxfId="3955" priority="3510">
      <formula>MID($I269,3,6)="000000"</formula>
    </cfRule>
    <cfRule type="expression" dxfId="3954" priority="3511">
      <formula>MID($I269,4,5)="00000"</formula>
    </cfRule>
    <cfRule type="expression" dxfId="3953" priority="3512">
      <formula>MID($I269,5,4)="0000"</formula>
    </cfRule>
    <cfRule type="expression" dxfId="3952" priority="3513">
      <formula>MID($I269,7,2)="00"</formula>
    </cfRule>
    <cfRule type="expression" dxfId="3951" priority="3514">
      <formula>MID($I269,8,1)="0"</formula>
    </cfRule>
    <cfRule type="expression" dxfId="3950" priority="3515">
      <formula>$N269="Excluído"</formula>
    </cfRule>
    <cfRule type="expression" dxfId="3949" priority="3516">
      <formula>$N269="Alterar"</formula>
    </cfRule>
    <cfRule type="expression" dxfId="3948" priority="3517">
      <formula>$N269="Excluir"</formula>
    </cfRule>
    <cfRule type="expression" dxfId="3947" priority="3518">
      <formula>$N269="Incluir"</formula>
    </cfRule>
  </conditionalFormatting>
  <conditionalFormatting sqref="E272">
    <cfRule type="expression" dxfId="3946" priority="3497">
      <formula>IF($I271="",FALSE,IF($I271&gt;9999999,IF($I271&lt;100000000,FALSE,TRUE),TRUE))</formula>
    </cfRule>
  </conditionalFormatting>
  <conditionalFormatting sqref="E272">
    <cfRule type="expression" dxfId="3945" priority="3498">
      <formula>MID($I271,2,7)="0000000"</formula>
    </cfRule>
    <cfRule type="expression" dxfId="3944" priority="3499">
      <formula>MID($I271,3,6)="000000"</formula>
    </cfRule>
    <cfRule type="expression" dxfId="3943" priority="3500">
      <formula>MID($I271,4,5)="00000"</formula>
    </cfRule>
    <cfRule type="expression" dxfId="3942" priority="3501">
      <formula>MID($I271,5,4)="0000"</formula>
    </cfRule>
    <cfRule type="expression" dxfId="3941" priority="3502">
      <formula>MID($I271,7,2)="00"</formula>
    </cfRule>
    <cfRule type="expression" dxfId="3940" priority="3503">
      <formula>MID($I271,8,1)="0"</formula>
    </cfRule>
    <cfRule type="expression" dxfId="3939" priority="3504">
      <formula>$N271="Excluído"</formula>
    </cfRule>
    <cfRule type="expression" dxfId="3938" priority="3505">
      <formula>$N271="Alterar"</formula>
    </cfRule>
    <cfRule type="expression" dxfId="3937" priority="3506">
      <formula>$N271="Excluir"</formula>
    </cfRule>
    <cfRule type="expression" dxfId="3936" priority="3507">
      <formula>$N271="Incluir"</formula>
    </cfRule>
  </conditionalFormatting>
  <conditionalFormatting sqref="E275">
    <cfRule type="expression" dxfId="3935" priority="3486">
      <formula>IF($I274="",FALSE,IF($I274&gt;9999999,IF($I274&lt;100000000,FALSE,TRUE),TRUE))</formula>
    </cfRule>
  </conditionalFormatting>
  <conditionalFormatting sqref="E275">
    <cfRule type="expression" dxfId="3934" priority="3487">
      <formula>MID($I274,2,7)="0000000"</formula>
    </cfRule>
    <cfRule type="expression" dxfId="3933" priority="3488">
      <formula>MID($I274,3,6)="000000"</formula>
    </cfRule>
    <cfRule type="expression" dxfId="3932" priority="3489">
      <formula>MID($I274,4,5)="00000"</formula>
    </cfRule>
    <cfRule type="expression" dxfId="3931" priority="3490">
      <formula>MID($I274,5,4)="0000"</formula>
    </cfRule>
    <cfRule type="expression" dxfId="3930" priority="3491">
      <formula>MID($I274,7,2)="00"</formula>
    </cfRule>
    <cfRule type="expression" dxfId="3929" priority="3492">
      <formula>MID($I274,8,1)="0"</formula>
    </cfRule>
    <cfRule type="expression" dxfId="3928" priority="3493">
      <formula>$N274="Excluído"</formula>
    </cfRule>
    <cfRule type="expression" dxfId="3927" priority="3494">
      <formula>$N274="Alterar"</formula>
    </cfRule>
    <cfRule type="expression" dxfId="3926" priority="3495">
      <formula>$N274="Excluir"</formula>
    </cfRule>
    <cfRule type="expression" dxfId="3925" priority="3496">
      <formula>$N274="Incluir"</formula>
    </cfRule>
  </conditionalFormatting>
  <conditionalFormatting sqref="E279">
    <cfRule type="expression" dxfId="3924" priority="3475">
      <formula>IF($I278="",FALSE,IF($I278&gt;9999999,IF($I278&lt;100000000,FALSE,TRUE),TRUE))</formula>
    </cfRule>
  </conditionalFormatting>
  <conditionalFormatting sqref="E279">
    <cfRule type="expression" dxfId="3923" priority="3476">
      <formula>MID($I278,2,7)="0000000"</formula>
    </cfRule>
    <cfRule type="expression" dxfId="3922" priority="3477">
      <formula>MID($I278,3,6)="000000"</formula>
    </cfRule>
    <cfRule type="expression" dxfId="3921" priority="3478">
      <formula>MID($I278,4,5)="00000"</formula>
    </cfRule>
    <cfRule type="expression" dxfId="3920" priority="3479">
      <formula>MID($I278,5,4)="0000"</formula>
    </cfRule>
    <cfRule type="expression" dxfId="3919" priority="3480">
      <formula>MID($I278,7,2)="00"</formula>
    </cfRule>
    <cfRule type="expression" dxfId="3918" priority="3481">
      <formula>MID($I278,8,1)="0"</formula>
    </cfRule>
    <cfRule type="expression" dxfId="3917" priority="3482">
      <formula>$N278="Excluído"</formula>
    </cfRule>
    <cfRule type="expression" dxfId="3916" priority="3483">
      <formula>$N278="Alterar"</formula>
    </cfRule>
    <cfRule type="expression" dxfId="3915" priority="3484">
      <formula>$N278="Excluir"</formula>
    </cfRule>
    <cfRule type="expression" dxfId="3914" priority="3485">
      <formula>$N278="Incluir"</formula>
    </cfRule>
  </conditionalFormatting>
  <conditionalFormatting sqref="E283:E286">
    <cfRule type="expression" dxfId="3913" priority="3464">
      <formula>IF($I282="",FALSE,IF($I282&gt;9999999,IF($I282&lt;100000000,FALSE,TRUE),TRUE))</formula>
    </cfRule>
  </conditionalFormatting>
  <conditionalFormatting sqref="E283:E286">
    <cfRule type="expression" dxfId="3912" priority="3465">
      <formula>MID($I282,2,7)="0000000"</formula>
    </cfRule>
    <cfRule type="expression" dxfId="3911" priority="3466">
      <formula>MID($I282,3,6)="000000"</formula>
    </cfRule>
    <cfRule type="expression" dxfId="3910" priority="3467">
      <formula>MID($I282,4,5)="00000"</formula>
    </cfRule>
    <cfRule type="expression" dxfId="3909" priority="3468">
      <formula>MID($I282,5,4)="0000"</formula>
    </cfRule>
    <cfRule type="expression" dxfId="3908" priority="3469">
      <formula>MID($I282,7,2)="00"</formula>
    </cfRule>
    <cfRule type="expression" dxfId="3907" priority="3470">
      <formula>MID($I282,8,1)="0"</formula>
    </cfRule>
    <cfRule type="expression" dxfId="3906" priority="3471">
      <formula>$N282="Excluído"</formula>
    </cfRule>
    <cfRule type="expression" dxfId="3905" priority="3472">
      <formula>$N282="Alterar"</formula>
    </cfRule>
    <cfRule type="expression" dxfId="3904" priority="3473">
      <formula>$N282="Excluir"</formula>
    </cfRule>
    <cfRule type="expression" dxfId="3903" priority="3474">
      <formula>$N282="Incluir"</formula>
    </cfRule>
  </conditionalFormatting>
  <conditionalFormatting sqref="E281">
    <cfRule type="expression" dxfId="3902" priority="3453">
      <formula>IF($I280="",FALSE,IF($I280&gt;9999999,IF($I280&lt;100000000,FALSE,TRUE),TRUE))</formula>
    </cfRule>
  </conditionalFormatting>
  <conditionalFormatting sqref="E281">
    <cfRule type="expression" dxfId="3901" priority="3454">
      <formula>MID($I280,2,7)="0000000"</formula>
    </cfRule>
    <cfRule type="expression" dxfId="3900" priority="3455">
      <formula>MID($I280,3,6)="000000"</formula>
    </cfRule>
    <cfRule type="expression" dxfId="3899" priority="3456">
      <formula>MID($I280,4,5)="00000"</formula>
    </cfRule>
    <cfRule type="expression" dxfId="3898" priority="3457">
      <formula>MID($I280,5,4)="0000"</formula>
    </cfRule>
    <cfRule type="expression" dxfId="3897" priority="3458">
      <formula>MID($I280,7,2)="00"</formula>
    </cfRule>
    <cfRule type="expression" dxfId="3896" priority="3459">
      <formula>MID($I280,8,1)="0"</formula>
    </cfRule>
    <cfRule type="expression" dxfId="3895" priority="3460">
      <formula>$N280="Excluído"</formula>
    </cfRule>
    <cfRule type="expression" dxfId="3894" priority="3461">
      <formula>$N280="Alterar"</formula>
    </cfRule>
    <cfRule type="expression" dxfId="3893" priority="3462">
      <formula>$N280="Excluir"</formula>
    </cfRule>
    <cfRule type="expression" dxfId="3892" priority="3463">
      <formula>$N280="Incluir"</formula>
    </cfRule>
  </conditionalFormatting>
  <conditionalFormatting sqref="E288:E290">
    <cfRule type="expression" dxfId="3891" priority="3442">
      <formula>IF($I287="",FALSE,IF($I287&gt;9999999,IF($I287&lt;100000000,FALSE,TRUE),TRUE))</formula>
    </cfRule>
  </conditionalFormatting>
  <conditionalFormatting sqref="E288:E290">
    <cfRule type="expression" dxfId="3890" priority="3443">
      <formula>MID($I287,2,7)="0000000"</formula>
    </cfRule>
    <cfRule type="expression" dxfId="3889" priority="3444">
      <formula>MID($I287,3,6)="000000"</formula>
    </cfRule>
    <cfRule type="expression" dxfId="3888" priority="3445">
      <formula>MID($I287,4,5)="00000"</formula>
    </cfRule>
    <cfRule type="expression" dxfId="3887" priority="3446">
      <formula>MID($I287,5,4)="0000"</formula>
    </cfRule>
    <cfRule type="expression" dxfId="3886" priority="3447">
      <formula>MID($I287,7,2)="00"</formula>
    </cfRule>
    <cfRule type="expression" dxfId="3885" priority="3448">
      <formula>MID($I287,8,1)="0"</formula>
    </cfRule>
    <cfRule type="expression" dxfId="3884" priority="3449">
      <formula>$N287="Excluído"</formula>
    </cfRule>
    <cfRule type="expression" dxfId="3883" priority="3450">
      <formula>$N287="Alterar"</formula>
    </cfRule>
    <cfRule type="expression" dxfId="3882" priority="3451">
      <formula>$N287="Excluir"</formula>
    </cfRule>
    <cfRule type="expression" dxfId="3881" priority="3452">
      <formula>$N287="Incluir"</formula>
    </cfRule>
  </conditionalFormatting>
  <conditionalFormatting sqref="E301">
    <cfRule type="expression" dxfId="3880" priority="3431">
      <formula>IF($I300="",FALSE,IF($I300&gt;9999999,IF($I300&lt;100000000,FALSE,TRUE),TRUE))</formula>
    </cfRule>
  </conditionalFormatting>
  <conditionalFormatting sqref="E301">
    <cfRule type="expression" dxfId="3879" priority="3432">
      <formula>MID($I300,2,7)="0000000"</formula>
    </cfRule>
    <cfRule type="expression" dxfId="3878" priority="3433">
      <formula>MID($I300,3,6)="000000"</formula>
    </cfRule>
    <cfRule type="expression" dxfId="3877" priority="3434">
      <formula>MID($I300,4,5)="00000"</formula>
    </cfRule>
    <cfRule type="expression" dxfId="3876" priority="3435">
      <formula>MID($I300,5,4)="0000"</formula>
    </cfRule>
    <cfRule type="expression" dxfId="3875" priority="3436">
      <formula>MID($I300,7,2)="00"</formula>
    </cfRule>
    <cfRule type="expression" dxfId="3874" priority="3437">
      <formula>MID($I300,8,1)="0"</formula>
    </cfRule>
    <cfRule type="expression" dxfId="3873" priority="3438">
      <formula>$N300="Excluído"</formula>
    </cfRule>
    <cfRule type="expression" dxfId="3872" priority="3439">
      <formula>$N300="Alterar"</formula>
    </cfRule>
    <cfRule type="expression" dxfId="3871" priority="3440">
      <formula>$N300="Excluir"</formula>
    </cfRule>
    <cfRule type="expression" dxfId="3870" priority="3441">
      <formula>$N300="Incluir"</formula>
    </cfRule>
  </conditionalFormatting>
  <conditionalFormatting sqref="E303">
    <cfRule type="expression" dxfId="3869" priority="3420">
      <formula>IF($I302="",FALSE,IF($I302&gt;9999999,IF($I302&lt;100000000,FALSE,TRUE),TRUE))</formula>
    </cfRule>
  </conditionalFormatting>
  <conditionalFormatting sqref="E303">
    <cfRule type="expression" dxfId="3868" priority="3421">
      <formula>MID($I302,2,7)="0000000"</formula>
    </cfRule>
    <cfRule type="expression" dxfId="3867" priority="3422">
      <formula>MID($I302,3,6)="000000"</formula>
    </cfRule>
    <cfRule type="expression" dxfId="3866" priority="3423">
      <formula>MID($I302,4,5)="00000"</formula>
    </cfRule>
    <cfRule type="expression" dxfId="3865" priority="3424">
      <formula>MID($I302,5,4)="0000"</formula>
    </cfRule>
    <cfRule type="expression" dxfId="3864" priority="3425">
      <formula>MID($I302,7,2)="00"</formula>
    </cfRule>
    <cfRule type="expression" dxfId="3863" priority="3426">
      <formula>MID($I302,8,1)="0"</formula>
    </cfRule>
    <cfRule type="expression" dxfId="3862" priority="3427">
      <formula>$N302="Excluído"</formula>
    </cfRule>
    <cfRule type="expression" dxfId="3861" priority="3428">
      <formula>$N302="Alterar"</formula>
    </cfRule>
    <cfRule type="expression" dxfId="3860" priority="3429">
      <formula>$N302="Excluir"</formula>
    </cfRule>
    <cfRule type="expression" dxfId="3859" priority="3430">
      <formula>$N302="Incluir"</formula>
    </cfRule>
  </conditionalFormatting>
  <conditionalFormatting sqref="E305">
    <cfRule type="expression" dxfId="3858" priority="3409">
      <formula>IF($I304="",FALSE,IF($I304&gt;9999999,IF($I304&lt;100000000,FALSE,TRUE),TRUE))</formula>
    </cfRule>
  </conditionalFormatting>
  <conditionalFormatting sqref="E305">
    <cfRule type="expression" dxfId="3857" priority="3410">
      <formula>MID($I304,2,7)="0000000"</formula>
    </cfRule>
    <cfRule type="expression" dxfId="3856" priority="3411">
      <formula>MID($I304,3,6)="000000"</formula>
    </cfRule>
    <cfRule type="expression" dxfId="3855" priority="3412">
      <formula>MID($I304,4,5)="00000"</formula>
    </cfRule>
    <cfRule type="expression" dxfId="3854" priority="3413">
      <formula>MID($I304,5,4)="0000"</formula>
    </cfRule>
    <cfRule type="expression" dxfId="3853" priority="3414">
      <formula>MID($I304,7,2)="00"</formula>
    </cfRule>
    <cfRule type="expression" dxfId="3852" priority="3415">
      <formula>MID($I304,8,1)="0"</formula>
    </cfRule>
    <cfRule type="expression" dxfId="3851" priority="3416">
      <formula>$N304="Excluído"</formula>
    </cfRule>
    <cfRule type="expression" dxfId="3850" priority="3417">
      <formula>$N304="Alterar"</formula>
    </cfRule>
    <cfRule type="expression" dxfId="3849" priority="3418">
      <formula>$N304="Excluir"</formula>
    </cfRule>
    <cfRule type="expression" dxfId="3848" priority="3419">
      <formula>$N304="Incluir"</formula>
    </cfRule>
  </conditionalFormatting>
  <conditionalFormatting sqref="E308">
    <cfRule type="expression" dxfId="3847" priority="3398">
      <formula>IF($I307="",FALSE,IF($I307&gt;9999999,IF($I307&lt;100000000,FALSE,TRUE),TRUE))</formula>
    </cfRule>
  </conditionalFormatting>
  <conditionalFormatting sqref="E308">
    <cfRule type="expression" dxfId="3846" priority="3399">
      <formula>MID($I307,2,7)="0000000"</formula>
    </cfRule>
    <cfRule type="expression" dxfId="3845" priority="3400">
      <formula>MID($I307,3,6)="000000"</formula>
    </cfRule>
    <cfRule type="expression" dxfId="3844" priority="3401">
      <formula>MID($I307,4,5)="00000"</formula>
    </cfRule>
    <cfRule type="expression" dxfId="3843" priority="3402">
      <formula>MID($I307,5,4)="0000"</formula>
    </cfRule>
    <cfRule type="expression" dxfId="3842" priority="3403">
      <formula>MID($I307,7,2)="00"</formula>
    </cfRule>
    <cfRule type="expression" dxfId="3841" priority="3404">
      <formula>MID($I307,8,1)="0"</formula>
    </cfRule>
    <cfRule type="expression" dxfId="3840" priority="3405">
      <formula>$N307="Excluído"</formula>
    </cfRule>
    <cfRule type="expression" dxfId="3839" priority="3406">
      <formula>$N307="Alterar"</formula>
    </cfRule>
    <cfRule type="expression" dxfId="3838" priority="3407">
      <formula>$N307="Excluir"</formula>
    </cfRule>
    <cfRule type="expression" dxfId="3837" priority="3408">
      <formula>$N307="Incluir"</formula>
    </cfRule>
  </conditionalFormatting>
  <conditionalFormatting sqref="E314">
    <cfRule type="expression" dxfId="3836" priority="3387">
      <formula>IF($I313="",FALSE,IF($I313&gt;9999999,IF($I313&lt;100000000,FALSE,TRUE),TRUE))</formula>
    </cfRule>
  </conditionalFormatting>
  <conditionalFormatting sqref="E314">
    <cfRule type="expression" dxfId="3835" priority="3388">
      <formula>MID($I313,2,7)="0000000"</formula>
    </cfRule>
    <cfRule type="expression" dxfId="3834" priority="3389">
      <formula>MID($I313,3,6)="000000"</formula>
    </cfRule>
    <cfRule type="expression" dxfId="3833" priority="3390">
      <formula>MID($I313,4,5)="00000"</formula>
    </cfRule>
    <cfRule type="expression" dxfId="3832" priority="3391">
      <formula>MID($I313,5,4)="0000"</formula>
    </cfRule>
    <cfRule type="expression" dxfId="3831" priority="3392">
      <formula>MID($I313,7,2)="00"</formula>
    </cfRule>
    <cfRule type="expression" dxfId="3830" priority="3393">
      <formula>MID($I313,8,1)="0"</formula>
    </cfRule>
    <cfRule type="expression" dxfId="3829" priority="3394">
      <formula>$N313="Excluído"</formula>
    </cfRule>
    <cfRule type="expression" dxfId="3828" priority="3395">
      <formula>$N313="Alterar"</formula>
    </cfRule>
    <cfRule type="expression" dxfId="3827" priority="3396">
      <formula>$N313="Excluir"</formula>
    </cfRule>
    <cfRule type="expression" dxfId="3826" priority="3397">
      <formula>$N313="Incluir"</formula>
    </cfRule>
  </conditionalFormatting>
  <conditionalFormatting sqref="E316:E322">
    <cfRule type="expression" dxfId="3825" priority="3376">
      <formula>IF($I315="",FALSE,IF($I315&gt;9999999,IF($I315&lt;100000000,FALSE,TRUE),TRUE))</formula>
    </cfRule>
  </conditionalFormatting>
  <conditionalFormatting sqref="E316:E322">
    <cfRule type="expression" dxfId="3824" priority="3377">
      <formula>MID($I315,2,7)="0000000"</formula>
    </cfRule>
    <cfRule type="expression" dxfId="3823" priority="3378">
      <formula>MID($I315,3,6)="000000"</formula>
    </cfRule>
    <cfRule type="expression" dxfId="3822" priority="3379">
      <formula>MID($I315,4,5)="00000"</formula>
    </cfRule>
    <cfRule type="expression" dxfId="3821" priority="3380">
      <formula>MID($I315,5,4)="0000"</formula>
    </cfRule>
    <cfRule type="expression" dxfId="3820" priority="3381">
      <formula>MID($I315,7,2)="00"</formula>
    </cfRule>
    <cfRule type="expression" dxfId="3819" priority="3382">
      <formula>MID($I315,8,1)="0"</formula>
    </cfRule>
    <cfRule type="expression" dxfId="3818" priority="3383">
      <formula>$N315="Excluído"</formula>
    </cfRule>
    <cfRule type="expression" dxfId="3817" priority="3384">
      <formula>$N315="Alterar"</formula>
    </cfRule>
    <cfRule type="expression" dxfId="3816" priority="3385">
      <formula>$N315="Excluir"</formula>
    </cfRule>
    <cfRule type="expression" dxfId="3815" priority="3386">
      <formula>$N315="Incluir"</formula>
    </cfRule>
  </conditionalFormatting>
  <conditionalFormatting sqref="E326:E327">
    <cfRule type="expression" dxfId="3814" priority="3365">
      <formula>IF($I325="",FALSE,IF($I325&gt;9999999,IF($I325&lt;100000000,FALSE,TRUE),TRUE))</formula>
    </cfRule>
  </conditionalFormatting>
  <conditionalFormatting sqref="E326:E327">
    <cfRule type="expression" dxfId="3813" priority="3366">
      <formula>MID($I325,2,7)="0000000"</formula>
    </cfRule>
    <cfRule type="expression" dxfId="3812" priority="3367">
      <formula>MID($I325,3,6)="000000"</formula>
    </cfRule>
    <cfRule type="expression" dxfId="3811" priority="3368">
      <formula>MID($I325,4,5)="00000"</formula>
    </cfRule>
    <cfRule type="expression" dxfId="3810" priority="3369">
      <formula>MID($I325,5,4)="0000"</formula>
    </cfRule>
    <cfRule type="expression" dxfId="3809" priority="3370">
      <formula>MID($I325,7,2)="00"</formula>
    </cfRule>
    <cfRule type="expression" dxfId="3808" priority="3371">
      <formula>MID($I325,8,1)="0"</formula>
    </cfRule>
    <cfRule type="expression" dxfId="3807" priority="3372">
      <formula>$N325="Excluído"</formula>
    </cfRule>
    <cfRule type="expression" dxfId="3806" priority="3373">
      <formula>$N325="Alterar"</formula>
    </cfRule>
    <cfRule type="expression" dxfId="3805" priority="3374">
      <formula>$N325="Excluir"</formula>
    </cfRule>
    <cfRule type="expression" dxfId="3804" priority="3375">
      <formula>$N325="Incluir"</formula>
    </cfRule>
  </conditionalFormatting>
  <conditionalFormatting sqref="E336:E342">
    <cfRule type="expression" dxfId="3803" priority="3354">
      <formula>IF($I335="",FALSE,IF($I335&gt;9999999,IF($I335&lt;100000000,FALSE,TRUE),TRUE))</formula>
    </cfRule>
  </conditionalFormatting>
  <conditionalFormatting sqref="E336:E342">
    <cfRule type="expression" dxfId="3802" priority="3355">
      <formula>MID($I335,2,7)="0000000"</formula>
    </cfRule>
    <cfRule type="expression" dxfId="3801" priority="3356">
      <formula>MID($I335,3,6)="000000"</formula>
    </cfRule>
    <cfRule type="expression" dxfId="3800" priority="3357">
      <formula>MID($I335,4,5)="00000"</formula>
    </cfRule>
    <cfRule type="expression" dxfId="3799" priority="3358">
      <formula>MID($I335,5,4)="0000"</formula>
    </cfRule>
    <cfRule type="expression" dxfId="3798" priority="3359">
      <formula>MID($I335,7,2)="00"</formula>
    </cfRule>
    <cfRule type="expression" dxfId="3797" priority="3360">
      <formula>MID($I335,8,1)="0"</formula>
    </cfRule>
    <cfRule type="expression" dxfId="3796" priority="3361">
      <formula>$N335="Excluído"</formula>
    </cfRule>
    <cfRule type="expression" dxfId="3795" priority="3362">
      <formula>$N335="Alterar"</formula>
    </cfRule>
    <cfRule type="expression" dxfId="3794" priority="3363">
      <formula>$N335="Excluir"</formula>
    </cfRule>
    <cfRule type="expression" dxfId="3793" priority="3364">
      <formula>$N335="Incluir"</formula>
    </cfRule>
  </conditionalFormatting>
  <conditionalFormatting sqref="E343">
    <cfRule type="expression" dxfId="3792" priority="3343">
      <formula>IF($I342="",FALSE,IF($I342&gt;9999999,IF($I342&lt;100000000,FALSE,TRUE),TRUE))</formula>
    </cfRule>
  </conditionalFormatting>
  <conditionalFormatting sqref="E343">
    <cfRule type="expression" dxfId="3791" priority="3344">
      <formula>MID($I342,2,7)="0000000"</formula>
    </cfRule>
    <cfRule type="expression" dxfId="3790" priority="3345">
      <formula>MID($I342,3,6)="000000"</formula>
    </cfRule>
    <cfRule type="expression" dxfId="3789" priority="3346">
      <formula>MID($I342,4,5)="00000"</formula>
    </cfRule>
    <cfRule type="expression" dxfId="3788" priority="3347">
      <formula>MID($I342,5,4)="0000"</formula>
    </cfRule>
    <cfRule type="expression" dxfId="3787" priority="3348">
      <formula>MID($I342,7,2)="00"</formula>
    </cfRule>
    <cfRule type="expression" dxfId="3786" priority="3349">
      <formula>MID($I342,8,1)="0"</formula>
    </cfRule>
    <cfRule type="expression" dxfId="3785" priority="3350">
      <formula>$N342="Excluído"</formula>
    </cfRule>
    <cfRule type="expression" dxfId="3784" priority="3351">
      <formula>$N342="Alterar"</formula>
    </cfRule>
    <cfRule type="expression" dxfId="3783" priority="3352">
      <formula>$N342="Excluir"</formula>
    </cfRule>
    <cfRule type="expression" dxfId="3782" priority="3353">
      <formula>$N342="Incluir"</formula>
    </cfRule>
  </conditionalFormatting>
  <conditionalFormatting sqref="E344:E346">
    <cfRule type="expression" dxfId="3781" priority="3332">
      <formula>IF($I343="",FALSE,IF($I343&gt;9999999,IF($I343&lt;100000000,FALSE,TRUE),TRUE))</formula>
    </cfRule>
  </conditionalFormatting>
  <conditionalFormatting sqref="E344:E346">
    <cfRule type="expression" dxfId="3780" priority="3333">
      <formula>MID($I343,2,7)="0000000"</formula>
    </cfRule>
    <cfRule type="expression" dxfId="3779" priority="3334">
      <formula>MID($I343,3,6)="000000"</formula>
    </cfRule>
    <cfRule type="expression" dxfId="3778" priority="3335">
      <formula>MID($I343,4,5)="00000"</formula>
    </cfRule>
    <cfRule type="expression" dxfId="3777" priority="3336">
      <formula>MID($I343,5,4)="0000"</formula>
    </cfRule>
    <cfRule type="expression" dxfId="3776" priority="3337">
      <formula>MID($I343,7,2)="00"</formula>
    </cfRule>
    <cfRule type="expression" dxfId="3775" priority="3338">
      <formula>MID($I343,8,1)="0"</formula>
    </cfRule>
    <cfRule type="expression" dxfId="3774" priority="3339">
      <formula>$N343="Excluído"</formula>
    </cfRule>
    <cfRule type="expression" dxfId="3773" priority="3340">
      <formula>$N343="Alterar"</formula>
    </cfRule>
    <cfRule type="expression" dxfId="3772" priority="3341">
      <formula>$N343="Excluir"</formula>
    </cfRule>
    <cfRule type="expression" dxfId="3771" priority="3342">
      <formula>$N343="Incluir"</formula>
    </cfRule>
  </conditionalFormatting>
  <conditionalFormatting sqref="E349">
    <cfRule type="expression" dxfId="3770" priority="3321">
      <formula>IF($I348="",FALSE,IF($I348&gt;9999999,IF($I348&lt;100000000,FALSE,TRUE),TRUE))</formula>
    </cfRule>
  </conditionalFormatting>
  <conditionalFormatting sqref="E349">
    <cfRule type="expression" dxfId="3769" priority="3322">
      <formula>MID($I348,2,7)="0000000"</formula>
    </cfRule>
    <cfRule type="expression" dxfId="3768" priority="3323">
      <formula>MID($I348,3,6)="000000"</formula>
    </cfRule>
    <cfRule type="expression" dxfId="3767" priority="3324">
      <formula>MID($I348,4,5)="00000"</formula>
    </cfRule>
    <cfRule type="expression" dxfId="3766" priority="3325">
      <formula>MID($I348,5,4)="0000"</formula>
    </cfRule>
    <cfRule type="expression" dxfId="3765" priority="3326">
      <formula>MID($I348,7,2)="00"</formula>
    </cfRule>
    <cfRule type="expression" dxfId="3764" priority="3327">
      <formula>MID($I348,8,1)="0"</formula>
    </cfRule>
    <cfRule type="expression" dxfId="3763" priority="3328">
      <formula>$N348="Excluído"</formula>
    </cfRule>
    <cfRule type="expression" dxfId="3762" priority="3329">
      <formula>$N348="Alterar"</formula>
    </cfRule>
    <cfRule type="expression" dxfId="3761" priority="3330">
      <formula>$N348="Excluir"</formula>
    </cfRule>
    <cfRule type="expression" dxfId="3760" priority="3331">
      <formula>$N348="Incluir"</formula>
    </cfRule>
  </conditionalFormatting>
  <conditionalFormatting sqref="H353">
    <cfRule type="expression" dxfId="3759" priority="3320">
      <formula>IF($I334="",FALSE,IF($I334&gt;9999999,IF($I334&lt;100000000,FALSE,TRUE),TRUE))</formula>
    </cfRule>
  </conditionalFormatting>
  <conditionalFormatting sqref="F353">
    <cfRule type="expression" dxfId="3758" priority="3298">
      <formula>IF($I334="",FALSE,IF($I334&gt;9999999,IF($I334&lt;100000000,FALSE,TRUE),TRUE))</formula>
    </cfRule>
  </conditionalFormatting>
  <conditionalFormatting sqref="F353:H353">
    <cfRule type="expression" dxfId="3757" priority="3299">
      <formula>MID($I334,2,7)="0000000"</formula>
    </cfRule>
    <cfRule type="expression" dxfId="3756" priority="3300">
      <formula>MID($I334,3,6)="000000"</formula>
    </cfRule>
    <cfRule type="expression" dxfId="3755" priority="3301">
      <formula>MID($I334,4,5)="00000"</formula>
    </cfRule>
    <cfRule type="expression" dxfId="3754" priority="3302">
      <formula>MID($I334,5,4)="0000"</formula>
    </cfRule>
    <cfRule type="expression" dxfId="3753" priority="3303">
      <formula>MID($I334,7,2)="00"</formula>
    </cfRule>
    <cfRule type="expression" dxfId="3752" priority="3304">
      <formula>MID($I334,8,1)="0"</formula>
    </cfRule>
    <cfRule type="expression" dxfId="3751" priority="3305">
      <formula>$N334="Excluído"</formula>
    </cfRule>
    <cfRule type="expression" dxfId="3750" priority="3306">
      <formula>$N334="Alterar"</formula>
    </cfRule>
    <cfRule type="expression" dxfId="3749" priority="3307">
      <formula>$N334="Excluir"</formula>
    </cfRule>
    <cfRule type="expression" dxfId="3748" priority="3308">
      <formula>$N334="Incluir"</formula>
    </cfRule>
  </conditionalFormatting>
  <conditionalFormatting sqref="F353">
    <cfRule type="expression" dxfId="3747" priority="3287">
      <formula>IF($I320="",FALSE,IF($I320&gt;9999999,IF($I320&lt;100000000,FALSE,TRUE),TRUE))</formula>
    </cfRule>
  </conditionalFormatting>
  <conditionalFormatting sqref="F353">
    <cfRule type="expression" dxfId="3746" priority="3288">
      <formula>MID($I320,2,7)="0000000"</formula>
    </cfRule>
    <cfRule type="expression" dxfId="3745" priority="3289">
      <formula>MID($I320,3,6)="000000"</formula>
    </cfRule>
    <cfRule type="expression" dxfId="3744" priority="3290">
      <formula>MID($I320,4,5)="00000"</formula>
    </cfRule>
    <cfRule type="expression" dxfId="3743" priority="3291">
      <formula>MID($I320,5,4)="0000"</formula>
    </cfRule>
    <cfRule type="expression" dxfId="3742" priority="3292">
      <formula>MID($I320,7,2)="00"</formula>
    </cfRule>
    <cfRule type="expression" dxfId="3741" priority="3293">
      <formula>MID($I320,8,1)="0"</formula>
    </cfRule>
    <cfRule type="expression" dxfId="3740" priority="3294">
      <formula>$N320="Excluído"</formula>
    </cfRule>
    <cfRule type="expression" dxfId="3739" priority="3295">
      <formula>$N320="Alterar"</formula>
    </cfRule>
    <cfRule type="expression" dxfId="3738" priority="3296">
      <formula>$N320="Excluir"</formula>
    </cfRule>
    <cfRule type="expression" dxfId="3737" priority="3297">
      <formula>$N320="Incluir"</formula>
    </cfRule>
  </conditionalFormatting>
  <conditionalFormatting sqref="H353">
    <cfRule type="expression" dxfId="3736" priority="3309">
      <formula>IF($I320="",FALSE,IF($I320&gt;9999999,IF($I320&lt;100000000,FALSE,TRUE),TRUE))</formula>
    </cfRule>
  </conditionalFormatting>
  <conditionalFormatting sqref="H353">
    <cfRule type="expression" dxfId="3735" priority="3310">
      <formula>MID($I320,2,7)="0000000"</formula>
    </cfRule>
    <cfRule type="expression" dxfId="3734" priority="3311">
      <formula>MID($I320,3,6)="000000"</formula>
    </cfRule>
    <cfRule type="expression" dxfId="3733" priority="3312">
      <formula>MID($I320,4,5)="00000"</formula>
    </cfRule>
    <cfRule type="expression" dxfId="3732" priority="3313">
      <formula>MID($I320,5,4)="0000"</formula>
    </cfRule>
    <cfRule type="expression" dxfId="3731" priority="3314">
      <formula>MID($I320,7,2)="00"</formula>
    </cfRule>
    <cfRule type="expression" dxfId="3730" priority="3315">
      <formula>MID($I320,8,1)="0"</formula>
    </cfRule>
    <cfRule type="expression" dxfId="3729" priority="3316">
      <formula>$N320="Excluído"</formula>
    </cfRule>
    <cfRule type="expression" dxfId="3728" priority="3317">
      <formula>$N320="Alterar"</formula>
    </cfRule>
    <cfRule type="expression" dxfId="3727" priority="3318">
      <formula>$N320="Excluir"</formula>
    </cfRule>
    <cfRule type="expression" dxfId="3726" priority="3319">
      <formula>$N320="Incluir"</formula>
    </cfRule>
  </conditionalFormatting>
  <conditionalFormatting sqref="E359:E362">
    <cfRule type="expression" dxfId="3725" priority="3276">
      <formula>IF($I358="",FALSE,IF($I358&gt;9999999,IF($I358&lt;100000000,FALSE,TRUE),TRUE))</formula>
    </cfRule>
  </conditionalFormatting>
  <conditionalFormatting sqref="E359:E362">
    <cfRule type="expression" dxfId="3724" priority="3277">
      <formula>MID($I358,2,7)="0000000"</formula>
    </cfRule>
    <cfRule type="expression" dxfId="3723" priority="3278">
      <formula>MID($I358,3,6)="000000"</formula>
    </cfRule>
    <cfRule type="expression" dxfId="3722" priority="3279">
      <formula>MID($I358,4,5)="00000"</formula>
    </cfRule>
    <cfRule type="expression" dxfId="3721" priority="3280">
      <formula>MID($I358,5,4)="0000"</formula>
    </cfRule>
    <cfRule type="expression" dxfId="3720" priority="3281">
      <formula>MID($I358,7,2)="00"</formula>
    </cfRule>
    <cfRule type="expression" dxfId="3719" priority="3282">
      <formula>MID($I358,8,1)="0"</formula>
    </cfRule>
    <cfRule type="expression" dxfId="3718" priority="3283">
      <formula>$N358="Excluído"</formula>
    </cfRule>
    <cfRule type="expression" dxfId="3717" priority="3284">
      <formula>$N358="Alterar"</formula>
    </cfRule>
    <cfRule type="expression" dxfId="3716" priority="3285">
      <formula>$N358="Excluir"</formula>
    </cfRule>
    <cfRule type="expression" dxfId="3715" priority="3286">
      <formula>$N358="Incluir"</formula>
    </cfRule>
  </conditionalFormatting>
  <conditionalFormatting sqref="E377">
    <cfRule type="expression" dxfId="3714" priority="3265">
      <formula>IF($I376="",FALSE,IF($I376&gt;9999999,IF($I376&lt;100000000,FALSE,TRUE),TRUE))</formula>
    </cfRule>
  </conditionalFormatting>
  <conditionalFormatting sqref="E377">
    <cfRule type="expression" dxfId="3713" priority="3266">
      <formula>MID($I376,2,7)="0000000"</formula>
    </cfRule>
    <cfRule type="expression" dxfId="3712" priority="3267">
      <formula>MID($I376,3,6)="000000"</formula>
    </cfRule>
    <cfRule type="expression" dxfId="3711" priority="3268">
      <formula>MID($I376,4,5)="00000"</formula>
    </cfRule>
    <cfRule type="expression" dxfId="3710" priority="3269">
      <formula>MID($I376,5,4)="0000"</formula>
    </cfRule>
    <cfRule type="expression" dxfId="3709" priority="3270">
      <formula>MID($I376,7,2)="00"</formula>
    </cfRule>
    <cfRule type="expression" dxfId="3708" priority="3271">
      <formula>MID($I376,8,1)="0"</formula>
    </cfRule>
    <cfRule type="expression" dxfId="3707" priority="3272">
      <formula>$N376="Excluído"</formula>
    </cfRule>
    <cfRule type="expression" dxfId="3706" priority="3273">
      <formula>$N376="Alterar"</formula>
    </cfRule>
    <cfRule type="expression" dxfId="3705" priority="3274">
      <formula>$N376="Excluir"</formula>
    </cfRule>
    <cfRule type="expression" dxfId="3704" priority="3275">
      <formula>$N376="Incluir"</formula>
    </cfRule>
  </conditionalFormatting>
  <conditionalFormatting sqref="E382:E386">
    <cfRule type="expression" dxfId="3703" priority="3254">
      <formula>IF($I381="",FALSE,IF($I381&gt;9999999,IF($I381&lt;100000000,FALSE,TRUE),TRUE))</formula>
    </cfRule>
  </conditionalFormatting>
  <conditionalFormatting sqref="E382:E386">
    <cfRule type="expression" dxfId="3702" priority="3255">
      <formula>MID($I381,2,7)="0000000"</formula>
    </cfRule>
    <cfRule type="expression" dxfId="3701" priority="3256">
      <formula>MID($I381,3,6)="000000"</formula>
    </cfRule>
    <cfRule type="expression" dxfId="3700" priority="3257">
      <formula>MID($I381,4,5)="00000"</formula>
    </cfRule>
    <cfRule type="expression" dxfId="3699" priority="3258">
      <formula>MID($I381,5,4)="0000"</formula>
    </cfRule>
    <cfRule type="expression" dxfId="3698" priority="3259">
      <formula>MID($I381,7,2)="00"</formula>
    </cfRule>
    <cfRule type="expression" dxfId="3697" priority="3260">
      <formula>MID($I381,8,1)="0"</formula>
    </cfRule>
    <cfRule type="expression" dxfId="3696" priority="3261">
      <formula>$N381="Excluído"</formula>
    </cfRule>
    <cfRule type="expression" dxfId="3695" priority="3262">
      <formula>$N381="Alterar"</formula>
    </cfRule>
    <cfRule type="expression" dxfId="3694" priority="3263">
      <formula>$N381="Excluir"</formula>
    </cfRule>
    <cfRule type="expression" dxfId="3693" priority="3264">
      <formula>$N381="Incluir"</formula>
    </cfRule>
  </conditionalFormatting>
  <conditionalFormatting sqref="E391">
    <cfRule type="expression" dxfId="3692" priority="3243">
      <formula>IF($I390="",FALSE,IF($I390&gt;9999999,IF($I390&lt;100000000,FALSE,TRUE),TRUE))</formula>
    </cfRule>
  </conditionalFormatting>
  <conditionalFormatting sqref="E391">
    <cfRule type="expression" dxfId="3691" priority="3244">
      <formula>MID($I390,2,7)="0000000"</formula>
    </cfRule>
    <cfRule type="expression" dxfId="3690" priority="3245">
      <formula>MID($I390,3,6)="000000"</formula>
    </cfRule>
    <cfRule type="expression" dxfId="3689" priority="3246">
      <formula>MID($I390,4,5)="00000"</formula>
    </cfRule>
    <cfRule type="expression" dxfId="3688" priority="3247">
      <formula>MID($I390,5,4)="0000"</formula>
    </cfRule>
    <cfRule type="expression" dxfId="3687" priority="3248">
      <formula>MID($I390,7,2)="00"</formula>
    </cfRule>
    <cfRule type="expression" dxfId="3686" priority="3249">
      <formula>MID($I390,8,1)="0"</formula>
    </cfRule>
    <cfRule type="expression" dxfId="3685" priority="3250">
      <formula>$N390="Excluído"</formula>
    </cfRule>
    <cfRule type="expression" dxfId="3684" priority="3251">
      <formula>$N390="Alterar"</formula>
    </cfRule>
    <cfRule type="expression" dxfId="3683" priority="3252">
      <formula>$N390="Excluir"</formula>
    </cfRule>
    <cfRule type="expression" dxfId="3682" priority="3253">
      <formula>$N390="Incluir"</formula>
    </cfRule>
  </conditionalFormatting>
  <conditionalFormatting sqref="E393">
    <cfRule type="expression" dxfId="3681" priority="3232">
      <formula>IF($I392="",FALSE,IF($I392&gt;9999999,IF($I392&lt;100000000,FALSE,TRUE),TRUE))</formula>
    </cfRule>
  </conditionalFormatting>
  <conditionalFormatting sqref="E393">
    <cfRule type="expression" dxfId="3680" priority="3233">
      <formula>MID($I392,2,7)="0000000"</formula>
    </cfRule>
    <cfRule type="expression" dxfId="3679" priority="3234">
      <formula>MID($I392,3,6)="000000"</formula>
    </cfRule>
    <cfRule type="expression" dxfId="3678" priority="3235">
      <formula>MID($I392,4,5)="00000"</formula>
    </cfRule>
    <cfRule type="expression" dxfId="3677" priority="3236">
      <formula>MID($I392,5,4)="0000"</formula>
    </cfRule>
    <cfRule type="expression" dxfId="3676" priority="3237">
      <formula>MID($I392,7,2)="00"</formula>
    </cfRule>
    <cfRule type="expression" dxfId="3675" priority="3238">
      <formula>MID($I392,8,1)="0"</formula>
    </cfRule>
    <cfRule type="expression" dxfId="3674" priority="3239">
      <formula>$N392="Excluído"</formula>
    </cfRule>
    <cfRule type="expression" dxfId="3673" priority="3240">
      <formula>$N392="Alterar"</formula>
    </cfRule>
    <cfRule type="expression" dxfId="3672" priority="3241">
      <formula>$N392="Excluir"</formula>
    </cfRule>
    <cfRule type="expression" dxfId="3671" priority="3242">
      <formula>$N392="Incluir"</formula>
    </cfRule>
  </conditionalFormatting>
  <conditionalFormatting sqref="E395">
    <cfRule type="expression" dxfId="3670" priority="3221">
      <formula>IF($I394="",FALSE,IF($I394&gt;9999999,IF($I394&lt;100000000,FALSE,TRUE),TRUE))</formula>
    </cfRule>
  </conditionalFormatting>
  <conditionalFormatting sqref="E395">
    <cfRule type="expression" dxfId="3669" priority="3222">
      <formula>MID($I394,2,7)="0000000"</formula>
    </cfRule>
    <cfRule type="expression" dxfId="3668" priority="3223">
      <formula>MID($I394,3,6)="000000"</formula>
    </cfRule>
    <cfRule type="expression" dxfId="3667" priority="3224">
      <formula>MID($I394,4,5)="00000"</formula>
    </cfRule>
    <cfRule type="expression" dxfId="3666" priority="3225">
      <formula>MID($I394,5,4)="0000"</formula>
    </cfRule>
    <cfRule type="expression" dxfId="3665" priority="3226">
      <formula>MID($I394,7,2)="00"</formula>
    </cfRule>
    <cfRule type="expression" dxfId="3664" priority="3227">
      <formula>MID($I394,8,1)="0"</formula>
    </cfRule>
    <cfRule type="expression" dxfId="3663" priority="3228">
      <formula>$N394="Excluído"</formula>
    </cfRule>
    <cfRule type="expression" dxfId="3662" priority="3229">
      <formula>$N394="Alterar"</formula>
    </cfRule>
    <cfRule type="expression" dxfId="3661" priority="3230">
      <formula>$N394="Excluir"</formula>
    </cfRule>
    <cfRule type="expression" dxfId="3660" priority="3231">
      <formula>$N394="Incluir"</formula>
    </cfRule>
  </conditionalFormatting>
  <conditionalFormatting sqref="E405">
    <cfRule type="expression" dxfId="3659" priority="3210">
      <formula>IF($I404="",FALSE,IF($I404&gt;9999999,IF($I404&lt;100000000,FALSE,TRUE),TRUE))</formula>
    </cfRule>
  </conditionalFormatting>
  <conditionalFormatting sqref="E405">
    <cfRule type="expression" dxfId="3658" priority="3211">
      <formula>MID($I404,2,7)="0000000"</formula>
    </cfRule>
    <cfRule type="expression" dxfId="3657" priority="3212">
      <formula>MID($I404,3,6)="000000"</formula>
    </cfRule>
    <cfRule type="expression" dxfId="3656" priority="3213">
      <formula>MID($I404,4,5)="00000"</formula>
    </cfRule>
    <cfRule type="expression" dxfId="3655" priority="3214">
      <formula>MID($I404,5,4)="0000"</formula>
    </cfRule>
    <cfRule type="expression" dxfId="3654" priority="3215">
      <formula>MID($I404,7,2)="00"</formula>
    </cfRule>
    <cfRule type="expression" dxfId="3653" priority="3216">
      <formula>MID($I404,8,1)="0"</formula>
    </cfRule>
    <cfRule type="expression" dxfId="3652" priority="3217">
      <formula>$N404="Excluído"</formula>
    </cfRule>
    <cfRule type="expression" dxfId="3651" priority="3218">
      <formula>$N404="Alterar"</formula>
    </cfRule>
    <cfRule type="expression" dxfId="3650" priority="3219">
      <formula>$N404="Excluir"</formula>
    </cfRule>
    <cfRule type="expression" dxfId="3649" priority="3220">
      <formula>$N404="Incluir"</formula>
    </cfRule>
  </conditionalFormatting>
  <conditionalFormatting sqref="E437">
    <cfRule type="expression" dxfId="3648" priority="3199">
      <formula>IF($I436="",FALSE,IF($I436&gt;9999999,IF($I436&lt;100000000,FALSE,TRUE),TRUE))</formula>
    </cfRule>
  </conditionalFormatting>
  <conditionalFormatting sqref="E437">
    <cfRule type="expression" dxfId="3647" priority="3200">
      <formula>MID($I436,2,7)="0000000"</formula>
    </cfRule>
    <cfRule type="expression" dxfId="3646" priority="3201">
      <formula>MID($I436,3,6)="000000"</formula>
    </cfRule>
    <cfRule type="expression" dxfId="3645" priority="3202">
      <formula>MID($I436,4,5)="00000"</formula>
    </cfRule>
    <cfRule type="expression" dxfId="3644" priority="3203">
      <formula>MID($I436,5,4)="0000"</formula>
    </cfRule>
    <cfRule type="expression" dxfId="3643" priority="3204">
      <formula>MID($I436,7,2)="00"</formula>
    </cfRule>
    <cfRule type="expression" dxfId="3642" priority="3205">
      <formula>MID($I436,8,1)="0"</formula>
    </cfRule>
    <cfRule type="expression" dxfId="3641" priority="3206">
      <formula>$N436="Excluído"</formula>
    </cfRule>
    <cfRule type="expression" dxfId="3640" priority="3207">
      <formula>$N436="Alterar"</formula>
    </cfRule>
    <cfRule type="expression" dxfId="3639" priority="3208">
      <formula>$N436="Excluir"</formula>
    </cfRule>
    <cfRule type="expression" dxfId="3638" priority="3209">
      <formula>$N436="Incluir"</formula>
    </cfRule>
  </conditionalFormatting>
  <conditionalFormatting sqref="E438">
    <cfRule type="expression" dxfId="3637" priority="3188">
      <formula>IF($I437="",FALSE,IF($I437&gt;9999999,IF($I437&lt;100000000,FALSE,TRUE),TRUE))</formula>
    </cfRule>
  </conditionalFormatting>
  <conditionalFormatting sqref="E438">
    <cfRule type="expression" dxfId="3636" priority="3189">
      <formula>MID($I437,2,7)="0000000"</formula>
    </cfRule>
    <cfRule type="expression" dxfId="3635" priority="3190">
      <formula>MID($I437,3,6)="000000"</formula>
    </cfRule>
    <cfRule type="expression" dxfId="3634" priority="3191">
      <formula>MID($I437,4,5)="00000"</formula>
    </cfRule>
    <cfRule type="expression" dxfId="3633" priority="3192">
      <formula>MID($I437,5,4)="0000"</formula>
    </cfRule>
    <cfRule type="expression" dxfId="3632" priority="3193">
      <formula>MID($I437,7,2)="00"</formula>
    </cfRule>
    <cfRule type="expression" dxfId="3631" priority="3194">
      <formula>MID($I437,8,1)="0"</formula>
    </cfRule>
    <cfRule type="expression" dxfId="3630" priority="3195">
      <formula>$N437="Excluído"</formula>
    </cfRule>
    <cfRule type="expression" dxfId="3629" priority="3196">
      <formula>$N437="Alterar"</formula>
    </cfRule>
    <cfRule type="expression" dxfId="3628" priority="3197">
      <formula>$N437="Excluir"</formula>
    </cfRule>
    <cfRule type="expression" dxfId="3627" priority="3198">
      <formula>$N437="Incluir"</formula>
    </cfRule>
  </conditionalFormatting>
  <conditionalFormatting sqref="E441">
    <cfRule type="expression" dxfId="3626" priority="3177">
      <formula>IF($I440="",FALSE,IF($I440&gt;9999999,IF($I440&lt;100000000,FALSE,TRUE),TRUE))</formula>
    </cfRule>
  </conditionalFormatting>
  <conditionalFormatting sqref="E441">
    <cfRule type="expression" dxfId="3625" priority="3178">
      <formula>MID($I440,2,7)="0000000"</formula>
    </cfRule>
    <cfRule type="expression" dxfId="3624" priority="3179">
      <formula>MID($I440,3,6)="000000"</formula>
    </cfRule>
    <cfRule type="expression" dxfId="3623" priority="3180">
      <formula>MID($I440,4,5)="00000"</formula>
    </cfRule>
    <cfRule type="expression" dxfId="3622" priority="3181">
      <formula>MID($I440,5,4)="0000"</formula>
    </cfRule>
    <cfRule type="expression" dxfId="3621" priority="3182">
      <formula>MID($I440,7,2)="00"</formula>
    </cfRule>
    <cfRule type="expression" dxfId="3620" priority="3183">
      <formula>MID($I440,8,1)="0"</formula>
    </cfRule>
    <cfRule type="expression" dxfId="3619" priority="3184">
      <formula>$N440="Excluído"</formula>
    </cfRule>
    <cfRule type="expression" dxfId="3618" priority="3185">
      <formula>$N440="Alterar"</formula>
    </cfRule>
    <cfRule type="expression" dxfId="3617" priority="3186">
      <formula>$N440="Excluir"</formula>
    </cfRule>
    <cfRule type="expression" dxfId="3616" priority="3187">
      <formula>$N440="Incluir"</formula>
    </cfRule>
  </conditionalFormatting>
  <conditionalFormatting sqref="E443:E444">
    <cfRule type="expression" dxfId="3615" priority="3166">
      <formula>IF($I442="",FALSE,IF($I442&gt;9999999,IF($I442&lt;100000000,FALSE,TRUE),TRUE))</formula>
    </cfRule>
  </conditionalFormatting>
  <conditionalFormatting sqref="E443:E444">
    <cfRule type="expression" dxfId="3614" priority="3167">
      <formula>MID($I442,2,7)="0000000"</formula>
    </cfRule>
    <cfRule type="expression" dxfId="3613" priority="3168">
      <formula>MID($I442,3,6)="000000"</formula>
    </cfRule>
    <cfRule type="expression" dxfId="3612" priority="3169">
      <formula>MID($I442,4,5)="00000"</formula>
    </cfRule>
    <cfRule type="expression" dxfId="3611" priority="3170">
      <formula>MID($I442,5,4)="0000"</formula>
    </cfRule>
    <cfRule type="expression" dxfId="3610" priority="3171">
      <formula>MID($I442,7,2)="00"</formula>
    </cfRule>
    <cfRule type="expression" dxfId="3609" priority="3172">
      <formula>MID($I442,8,1)="0"</formula>
    </cfRule>
    <cfRule type="expression" dxfId="3608" priority="3173">
      <formula>$N442="Excluído"</formula>
    </cfRule>
    <cfRule type="expression" dxfId="3607" priority="3174">
      <formula>$N442="Alterar"</formula>
    </cfRule>
    <cfRule type="expression" dxfId="3606" priority="3175">
      <formula>$N442="Excluir"</formula>
    </cfRule>
    <cfRule type="expression" dxfId="3605" priority="3176">
      <formula>$N442="Incluir"</formula>
    </cfRule>
  </conditionalFormatting>
  <conditionalFormatting sqref="E446">
    <cfRule type="expression" dxfId="3604" priority="3155">
      <formula>IF($I445="",FALSE,IF($I445&gt;9999999,IF($I445&lt;100000000,FALSE,TRUE),TRUE))</formula>
    </cfRule>
  </conditionalFormatting>
  <conditionalFormatting sqref="E446">
    <cfRule type="expression" dxfId="3603" priority="3156">
      <formula>MID($I445,2,7)="0000000"</formula>
    </cfRule>
    <cfRule type="expression" dxfId="3602" priority="3157">
      <formula>MID($I445,3,6)="000000"</formula>
    </cfRule>
    <cfRule type="expression" dxfId="3601" priority="3158">
      <formula>MID($I445,4,5)="00000"</formula>
    </cfRule>
    <cfRule type="expression" dxfId="3600" priority="3159">
      <formula>MID($I445,5,4)="0000"</formula>
    </cfRule>
    <cfRule type="expression" dxfId="3599" priority="3160">
      <formula>MID($I445,7,2)="00"</formula>
    </cfRule>
    <cfRule type="expression" dxfId="3598" priority="3161">
      <formula>MID($I445,8,1)="0"</formula>
    </cfRule>
    <cfRule type="expression" dxfId="3597" priority="3162">
      <formula>$N445="Excluído"</formula>
    </cfRule>
    <cfRule type="expression" dxfId="3596" priority="3163">
      <formula>$N445="Alterar"</formula>
    </cfRule>
    <cfRule type="expression" dxfId="3595" priority="3164">
      <formula>$N445="Excluir"</formula>
    </cfRule>
    <cfRule type="expression" dxfId="3594" priority="3165">
      <formula>$N445="Incluir"</formula>
    </cfRule>
  </conditionalFormatting>
  <conditionalFormatting sqref="E451">
    <cfRule type="expression" dxfId="3593" priority="3144">
      <formula>IF($I450="",FALSE,IF($I450&gt;9999999,IF($I450&lt;100000000,FALSE,TRUE),TRUE))</formula>
    </cfRule>
  </conditionalFormatting>
  <conditionalFormatting sqref="E451">
    <cfRule type="expression" dxfId="3592" priority="3145">
      <formula>MID($I450,2,7)="0000000"</formula>
    </cfRule>
    <cfRule type="expression" dxfId="3591" priority="3146">
      <formula>MID($I450,3,6)="000000"</formula>
    </cfRule>
    <cfRule type="expression" dxfId="3590" priority="3147">
      <formula>MID($I450,4,5)="00000"</formula>
    </cfRule>
    <cfRule type="expression" dxfId="3589" priority="3148">
      <formula>MID($I450,5,4)="0000"</formula>
    </cfRule>
    <cfRule type="expression" dxfId="3588" priority="3149">
      <formula>MID($I450,7,2)="00"</formula>
    </cfRule>
    <cfRule type="expression" dxfId="3587" priority="3150">
      <formula>MID($I450,8,1)="0"</formula>
    </cfRule>
    <cfRule type="expression" dxfId="3586" priority="3151">
      <formula>$N450="Excluído"</formula>
    </cfRule>
    <cfRule type="expression" dxfId="3585" priority="3152">
      <formula>$N450="Alterar"</formula>
    </cfRule>
    <cfRule type="expression" dxfId="3584" priority="3153">
      <formula>$N450="Excluir"</formula>
    </cfRule>
    <cfRule type="expression" dxfId="3583" priority="3154">
      <formula>$N450="Incluir"</formula>
    </cfRule>
  </conditionalFormatting>
  <conditionalFormatting sqref="E461">
    <cfRule type="expression" dxfId="3582" priority="3133">
      <formula>IF($I460="",FALSE,IF($I460&gt;9999999,IF($I460&lt;100000000,FALSE,TRUE),TRUE))</formula>
    </cfRule>
  </conditionalFormatting>
  <conditionalFormatting sqref="E461">
    <cfRule type="expression" dxfId="3581" priority="3134">
      <formula>MID($I460,2,7)="0000000"</formula>
    </cfRule>
    <cfRule type="expression" dxfId="3580" priority="3135">
      <formula>MID($I460,3,6)="000000"</formula>
    </cfRule>
    <cfRule type="expression" dxfId="3579" priority="3136">
      <formula>MID($I460,4,5)="00000"</formula>
    </cfRule>
    <cfRule type="expression" dxfId="3578" priority="3137">
      <formula>MID($I460,5,4)="0000"</formula>
    </cfRule>
    <cfRule type="expression" dxfId="3577" priority="3138">
      <formula>MID($I460,7,2)="00"</formula>
    </cfRule>
    <cfRule type="expression" dxfId="3576" priority="3139">
      <formula>MID($I460,8,1)="0"</formula>
    </cfRule>
    <cfRule type="expression" dxfId="3575" priority="3140">
      <formula>$N460="Excluído"</formula>
    </cfRule>
    <cfRule type="expression" dxfId="3574" priority="3141">
      <formula>$N460="Alterar"</formula>
    </cfRule>
    <cfRule type="expression" dxfId="3573" priority="3142">
      <formula>$N460="Excluir"</formula>
    </cfRule>
    <cfRule type="expression" dxfId="3572" priority="3143">
      <formula>$N460="Incluir"</formula>
    </cfRule>
  </conditionalFormatting>
  <conditionalFormatting sqref="E463">
    <cfRule type="expression" dxfId="3571" priority="3122">
      <formula>IF($I462="",FALSE,IF($I462&gt;9999999,IF($I462&lt;100000000,FALSE,TRUE),TRUE))</formula>
    </cfRule>
  </conditionalFormatting>
  <conditionalFormatting sqref="E463">
    <cfRule type="expression" dxfId="3570" priority="3123">
      <formula>MID($I462,2,7)="0000000"</formula>
    </cfRule>
    <cfRule type="expression" dxfId="3569" priority="3124">
      <formula>MID($I462,3,6)="000000"</formula>
    </cfRule>
    <cfRule type="expression" dxfId="3568" priority="3125">
      <formula>MID($I462,4,5)="00000"</formula>
    </cfRule>
    <cfRule type="expression" dxfId="3567" priority="3126">
      <formula>MID($I462,5,4)="0000"</formula>
    </cfRule>
    <cfRule type="expression" dxfId="3566" priority="3127">
      <formula>MID($I462,7,2)="00"</formula>
    </cfRule>
    <cfRule type="expression" dxfId="3565" priority="3128">
      <formula>MID($I462,8,1)="0"</formula>
    </cfRule>
    <cfRule type="expression" dxfId="3564" priority="3129">
      <formula>$N462="Excluído"</formula>
    </cfRule>
    <cfRule type="expression" dxfId="3563" priority="3130">
      <formula>$N462="Alterar"</formula>
    </cfRule>
    <cfRule type="expression" dxfId="3562" priority="3131">
      <formula>$N462="Excluir"</formula>
    </cfRule>
    <cfRule type="expression" dxfId="3561" priority="3132">
      <formula>$N462="Incluir"</formula>
    </cfRule>
  </conditionalFormatting>
  <conditionalFormatting sqref="E471:E474">
    <cfRule type="expression" dxfId="3560" priority="3111">
      <formula>IF($I470="",FALSE,IF($I470&gt;9999999,IF($I470&lt;100000000,FALSE,TRUE),TRUE))</formula>
    </cfRule>
  </conditionalFormatting>
  <conditionalFormatting sqref="E471:E474">
    <cfRule type="expression" dxfId="3559" priority="3112">
      <formula>MID($I470,2,7)="0000000"</formula>
    </cfRule>
    <cfRule type="expression" dxfId="3558" priority="3113">
      <formula>MID($I470,3,6)="000000"</formula>
    </cfRule>
    <cfRule type="expression" dxfId="3557" priority="3114">
      <formula>MID($I470,4,5)="00000"</formula>
    </cfRule>
    <cfRule type="expression" dxfId="3556" priority="3115">
      <formula>MID($I470,5,4)="0000"</formula>
    </cfRule>
    <cfRule type="expression" dxfId="3555" priority="3116">
      <formula>MID($I470,7,2)="00"</formula>
    </cfRule>
    <cfRule type="expression" dxfId="3554" priority="3117">
      <formula>MID($I470,8,1)="0"</formula>
    </cfRule>
    <cfRule type="expression" dxfId="3553" priority="3118">
      <formula>$N470="Excluído"</formula>
    </cfRule>
    <cfRule type="expression" dxfId="3552" priority="3119">
      <formula>$N470="Alterar"</formula>
    </cfRule>
    <cfRule type="expression" dxfId="3551" priority="3120">
      <formula>$N470="Excluir"</formula>
    </cfRule>
    <cfRule type="expression" dxfId="3550" priority="3121">
      <formula>$N470="Incluir"</formula>
    </cfRule>
  </conditionalFormatting>
  <conditionalFormatting sqref="E480">
    <cfRule type="expression" dxfId="3549" priority="3100">
      <formula>IF($I479="",FALSE,IF($I479&gt;9999999,IF($I479&lt;100000000,FALSE,TRUE),TRUE))</formula>
    </cfRule>
  </conditionalFormatting>
  <conditionalFormatting sqref="E480">
    <cfRule type="expression" dxfId="3548" priority="3101">
      <formula>MID($I479,2,7)="0000000"</formula>
    </cfRule>
    <cfRule type="expression" dxfId="3547" priority="3102">
      <formula>MID($I479,3,6)="000000"</formula>
    </cfRule>
    <cfRule type="expression" dxfId="3546" priority="3103">
      <formula>MID($I479,4,5)="00000"</formula>
    </cfRule>
    <cfRule type="expression" dxfId="3545" priority="3104">
      <formula>MID($I479,5,4)="0000"</formula>
    </cfRule>
    <cfRule type="expression" dxfId="3544" priority="3105">
      <formula>MID($I479,7,2)="00"</formula>
    </cfRule>
    <cfRule type="expression" dxfId="3543" priority="3106">
      <formula>MID($I479,8,1)="0"</formula>
    </cfRule>
    <cfRule type="expression" dxfId="3542" priority="3107">
      <formula>$N479="Excluído"</formula>
    </cfRule>
    <cfRule type="expression" dxfId="3541" priority="3108">
      <formula>$N479="Alterar"</formula>
    </cfRule>
    <cfRule type="expression" dxfId="3540" priority="3109">
      <formula>$N479="Excluir"</formula>
    </cfRule>
    <cfRule type="expression" dxfId="3539" priority="3110">
      <formula>$N479="Incluir"</formula>
    </cfRule>
  </conditionalFormatting>
  <conditionalFormatting sqref="E483">
    <cfRule type="expression" dxfId="3538" priority="3089">
      <formula>IF($I482="",FALSE,IF($I482&gt;9999999,IF($I482&lt;100000000,FALSE,TRUE),TRUE))</formula>
    </cfRule>
  </conditionalFormatting>
  <conditionalFormatting sqref="E483">
    <cfRule type="expression" dxfId="3537" priority="3090">
      <formula>MID($I482,2,7)="0000000"</formula>
    </cfRule>
    <cfRule type="expression" dxfId="3536" priority="3091">
      <formula>MID($I482,3,6)="000000"</formula>
    </cfRule>
    <cfRule type="expression" dxfId="3535" priority="3092">
      <formula>MID($I482,4,5)="00000"</formula>
    </cfRule>
    <cfRule type="expression" dxfId="3534" priority="3093">
      <formula>MID($I482,5,4)="0000"</formula>
    </cfRule>
    <cfRule type="expression" dxfId="3533" priority="3094">
      <formula>MID($I482,7,2)="00"</formula>
    </cfRule>
    <cfRule type="expression" dxfId="3532" priority="3095">
      <formula>MID($I482,8,1)="0"</formula>
    </cfRule>
    <cfRule type="expression" dxfId="3531" priority="3096">
      <formula>$N482="Excluído"</formula>
    </cfRule>
    <cfRule type="expression" dxfId="3530" priority="3097">
      <formula>$N482="Alterar"</formula>
    </cfRule>
    <cfRule type="expression" dxfId="3529" priority="3098">
      <formula>$N482="Excluir"</formula>
    </cfRule>
    <cfRule type="expression" dxfId="3528" priority="3099">
      <formula>$N482="Incluir"</formula>
    </cfRule>
  </conditionalFormatting>
  <conditionalFormatting sqref="E486:E487">
    <cfRule type="expression" dxfId="3527" priority="3078">
      <formula>IF($I485="",FALSE,IF($I485&gt;9999999,IF($I485&lt;100000000,FALSE,TRUE),TRUE))</formula>
    </cfRule>
  </conditionalFormatting>
  <conditionalFormatting sqref="E486:E487">
    <cfRule type="expression" dxfId="3526" priority="3079">
      <formula>MID($I485,2,7)="0000000"</formula>
    </cfRule>
    <cfRule type="expression" dxfId="3525" priority="3080">
      <formula>MID($I485,3,6)="000000"</formula>
    </cfRule>
    <cfRule type="expression" dxfId="3524" priority="3081">
      <formula>MID($I485,4,5)="00000"</formula>
    </cfRule>
    <cfRule type="expression" dxfId="3523" priority="3082">
      <formula>MID($I485,5,4)="0000"</formula>
    </cfRule>
    <cfRule type="expression" dxfId="3522" priority="3083">
      <formula>MID($I485,7,2)="00"</formula>
    </cfRule>
    <cfRule type="expression" dxfId="3521" priority="3084">
      <formula>MID($I485,8,1)="0"</formula>
    </cfRule>
    <cfRule type="expression" dxfId="3520" priority="3085">
      <formula>$N485="Excluído"</formula>
    </cfRule>
    <cfRule type="expression" dxfId="3519" priority="3086">
      <formula>$N485="Alterar"</formula>
    </cfRule>
    <cfRule type="expression" dxfId="3518" priority="3087">
      <formula>$N485="Excluir"</formula>
    </cfRule>
    <cfRule type="expression" dxfId="3517" priority="3088">
      <formula>$N485="Incluir"</formula>
    </cfRule>
  </conditionalFormatting>
  <conditionalFormatting sqref="E497:E498">
    <cfRule type="expression" dxfId="3516" priority="3067">
      <formula>IF($I496="",FALSE,IF($I496&gt;9999999,IF($I496&lt;100000000,FALSE,TRUE),TRUE))</formula>
    </cfRule>
  </conditionalFormatting>
  <conditionalFormatting sqref="E497:E498">
    <cfRule type="expression" dxfId="3515" priority="3068">
      <formula>MID($I496,2,7)="0000000"</formula>
    </cfRule>
    <cfRule type="expression" dxfId="3514" priority="3069">
      <formula>MID($I496,3,6)="000000"</formula>
    </cfRule>
    <cfRule type="expression" dxfId="3513" priority="3070">
      <formula>MID($I496,4,5)="00000"</formula>
    </cfRule>
    <cfRule type="expression" dxfId="3512" priority="3071">
      <formula>MID($I496,5,4)="0000"</formula>
    </cfRule>
    <cfRule type="expression" dxfId="3511" priority="3072">
      <formula>MID($I496,7,2)="00"</formula>
    </cfRule>
    <cfRule type="expression" dxfId="3510" priority="3073">
      <formula>MID($I496,8,1)="0"</formula>
    </cfRule>
    <cfRule type="expression" dxfId="3509" priority="3074">
      <formula>$N496="Excluído"</formula>
    </cfRule>
    <cfRule type="expression" dxfId="3508" priority="3075">
      <formula>$N496="Alterar"</formula>
    </cfRule>
    <cfRule type="expression" dxfId="3507" priority="3076">
      <formula>$N496="Excluir"</formula>
    </cfRule>
    <cfRule type="expression" dxfId="3506" priority="3077">
      <formula>$N496="Incluir"</formula>
    </cfRule>
  </conditionalFormatting>
  <conditionalFormatting sqref="E508:E510">
    <cfRule type="expression" dxfId="3505" priority="3056">
      <formula>IF($I507="",FALSE,IF($I507&gt;9999999,IF($I507&lt;100000000,FALSE,TRUE),TRUE))</formula>
    </cfRule>
  </conditionalFormatting>
  <conditionalFormatting sqref="E508:E510">
    <cfRule type="expression" dxfId="3504" priority="3057">
      <formula>MID($I507,2,7)="0000000"</formula>
    </cfRule>
    <cfRule type="expression" dxfId="3503" priority="3058">
      <formula>MID($I507,3,6)="000000"</formula>
    </cfRule>
    <cfRule type="expression" dxfId="3502" priority="3059">
      <formula>MID($I507,4,5)="00000"</formula>
    </cfRule>
    <cfRule type="expression" dxfId="3501" priority="3060">
      <formula>MID($I507,5,4)="0000"</formula>
    </cfRule>
    <cfRule type="expression" dxfId="3500" priority="3061">
      <formula>MID($I507,7,2)="00"</formula>
    </cfRule>
    <cfRule type="expression" dxfId="3499" priority="3062">
      <formula>MID($I507,8,1)="0"</formula>
    </cfRule>
    <cfRule type="expression" dxfId="3498" priority="3063">
      <formula>$N507="Excluído"</formula>
    </cfRule>
    <cfRule type="expression" dxfId="3497" priority="3064">
      <formula>$N507="Alterar"</formula>
    </cfRule>
    <cfRule type="expression" dxfId="3496" priority="3065">
      <formula>$N507="Excluir"</formula>
    </cfRule>
    <cfRule type="expression" dxfId="3495" priority="3066">
      <formula>$N507="Incluir"</formula>
    </cfRule>
  </conditionalFormatting>
  <conditionalFormatting sqref="E513">
    <cfRule type="expression" dxfId="3494" priority="3045">
      <formula>IF($I512="",FALSE,IF($I512&gt;9999999,IF($I512&lt;100000000,FALSE,TRUE),TRUE))</formula>
    </cfRule>
  </conditionalFormatting>
  <conditionalFormatting sqref="E513">
    <cfRule type="expression" dxfId="3493" priority="3046">
      <formula>MID($I512,2,7)="0000000"</formula>
    </cfRule>
    <cfRule type="expression" dxfId="3492" priority="3047">
      <formula>MID($I512,3,6)="000000"</formula>
    </cfRule>
    <cfRule type="expression" dxfId="3491" priority="3048">
      <formula>MID($I512,4,5)="00000"</formula>
    </cfRule>
    <cfRule type="expression" dxfId="3490" priority="3049">
      <formula>MID($I512,5,4)="0000"</formula>
    </cfRule>
    <cfRule type="expression" dxfId="3489" priority="3050">
      <formula>MID($I512,7,2)="00"</formula>
    </cfRule>
    <cfRule type="expression" dxfId="3488" priority="3051">
      <formula>MID($I512,8,1)="0"</formula>
    </cfRule>
    <cfRule type="expression" dxfId="3487" priority="3052">
      <formula>$N512="Excluído"</formula>
    </cfRule>
    <cfRule type="expression" dxfId="3486" priority="3053">
      <formula>$N512="Alterar"</formula>
    </cfRule>
    <cfRule type="expression" dxfId="3485" priority="3054">
      <formula>$N512="Excluir"</formula>
    </cfRule>
    <cfRule type="expression" dxfId="3484" priority="3055">
      <formula>$N512="Incluir"</formula>
    </cfRule>
  </conditionalFormatting>
  <conditionalFormatting sqref="E515">
    <cfRule type="expression" dxfId="3483" priority="3034">
      <formula>IF($I514="",FALSE,IF($I514&gt;9999999,IF($I514&lt;100000000,FALSE,TRUE),TRUE))</formula>
    </cfRule>
  </conditionalFormatting>
  <conditionalFormatting sqref="E515">
    <cfRule type="expression" dxfId="3482" priority="3035">
      <formula>MID($I514,2,7)="0000000"</formula>
    </cfRule>
    <cfRule type="expression" dxfId="3481" priority="3036">
      <formula>MID($I514,3,6)="000000"</formula>
    </cfRule>
    <cfRule type="expression" dxfId="3480" priority="3037">
      <formula>MID($I514,4,5)="00000"</formula>
    </cfRule>
    <cfRule type="expression" dxfId="3479" priority="3038">
      <formula>MID($I514,5,4)="0000"</formula>
    </cfRule>
    <cfRule type="expression" dxfId="3478" priority="3039">
      <formula>MID($I514,7,2)="00"</formula>
    </cfRule>
    <cfRule type="expression" dxfId="3477" priority="3040">
      <formula>MID($I514,8,1)="0"</formula>
    </cfRule>
    <cfRule type="expression" dxfId="3476" priority="3041">
      <formula>$N514="Excluído"</formula>
    </cfRule>
    <cfRule type="expression" dxfId="3475" priority="3042">
      <formula>$N514="Alterar"</formula>
    </cfRule>
    <cfRule type="expression" dxfId="3474" priority="3043">
      <formula>$N514="Excluir"</formula>
    </cfRule>
    <cfRule type="expression" dxfId="3473" priority="3044">
      <formula>$N514="Incluir"</formula>
    </cfRule>
  </conditionalFormatting>
  <conditionalFormatting sqref="E518">
    <cfRule type="expression" dxfId="3472" priority="3023">
      <formula>IF($I517="",FALSE,IF($I517&gt;9999999,IF($I517&lt;100000000,FALSE,TRUE),TRUE))</formula>
    </cfRule>
  </conditionalFormatting>
  <conditionalFormatting sqref="E518">
    <cfRule type="expression" dxfId="3471" priority="3024">
      <formula>MID($I517,2,7)="0000000"</formula>
    </cfRule>
    <cfRule type="expression" dxfId="3470" priority="3025">
      <formula>MID($I517,3,6)="000000"</formula>
    </cfRule>
    <cfRule type="expression" dxfId="3469" priority="3026">
      <formula>MID($I517,4,5)="00000"</formula>
    </cfRule>
    <cfRule type="expression" dxfId="3468" priority="3027">
      <formula>MID($I517,5,4)="0000"</formula>
    </cfRule>
    <cfRule type="expression" dxfId="3467" priority="3028">
      <formula>MID($I517,7,2)="00"</formula>
    </cfRule>
    <cfRule type="expression" dxfId="3466" priority="3029">
      <formula>MID($I517,8,1)="0"</formula>
    </cfRule>
    <cfRule type="expression" dxfId="3465" priority="3030">
      <formula>$N517="Excluído"</formula>
    </cfRule>
    <cfRule type="expression" dxfId="3464" priority="3031">
      <formula>$N517="Alterar"</formula>
    </cfRule>
    <cfRule type="expression" dxfId="3463" priority="3032">
      <formula>$N517="Excluir"</formula>
    </cfRule>
    <cfRule type="expression" dxfId="3462" priority="3033">
      <formula>$N517="Incluir"</formula>
    </cfRule>
  </conditionalFormatting>
  <conditionalFormatting sqref="E519">
    <cfRule type="expression" dxfId="3461" priority="3012">
      <formula>IF($I518="",FALSE,IF($I518&gt;9999999,IF($I518&lt;100000000,FALSE,TRUE),TRUE))</formula>
    </cfRule>
  </conditionalFormatting>
  <conditionalFormatting sqref="E519">
    <cfRule type="expression" dxfId="3460" priority="3013">
      <formula>MID($I518,2,7)="0000000"</formula>
    </cfRule>
    <cfRule type="expression" dxfId="3459" priority="3014">
      <formula>MID($I518,3,6)="000000"</formula>
    </cfRule>
    <cfRule type="expression" dxfId="3458" priority="3015">
      <formula>MID($I518,4,5)="00000"</formula>
    </cfRule>
    <cfRule type="expression" dxfId="3457" priority="3016">
      <formula>MID($I518,5,4)="0000"</formula>
    </cfRule>
    <cfRule type="expression" dxfId="3456" priority="3017">
      <formula>MID($I518,7,2)="00"</formula>
    </cfRule>
    <cfRule type="expression" dxfId="3455" priority="3018">
      <formula>MID($I518,8,1)="0"</formula>
    </cfRule>
    <cfRule type="expression" dxfId="3454" priority="3019">
      <formula>$N518="Excluído"</formula>
    </cfRule>
    <cfRule type="expression" dxfId="3453" priority="3020">
      <formula>$N518="Alterar"</formula>
    </cfRule>
    <cfRule type="expression" dxfId="3452" priority="3021">
      <formula>$N518="Excluir"</formula>
    </cfRule>
    <cfRule type="expression" dxfId="3451" priority="3022">
      <formula>$N518="Incluir"</formula>
    </cfRule>
  </conditionalFormatting>
  <conditionalFormatting sqref="E521">
    <cfRule type="expression" dxfId="3450" priority="3001">
      <formula>IF($I520="",FALSE,IF($I520&gt;9999999,IF($I520&lt;100000000,FALSE,TRUE),TRUE))</formula>
    </cfRule>
  </conditionalFormatting>
  <conditionalFormatting sqref="E521">
    <cfRule type="expression" dxfId="3449" priority="3002">
      <formula>MID($I520,2,7)="0000000"</formula>
    </cfRule>
    <cfRule type="expression" dxfId="3448" priority="3003">
      <formula>MID($I520,3,6)="000000"</formula>
    </cfRule>
    <cfRule type="expression" dxfId="3447" priority="3004">
      <formula>MID($I520,4,5)="00000"</formula>
    </cfRule>
    <cfRule type="expression" dxfId="3446" priority="3005">
      <formula>MID($I520,5,4)="0000"</formula>
    </cfRule>
    <cfRule type="expression" dxfId="3445" priority="3006">
      <formula>MID($I520,7,2)="00"</formula>
    </cfRule>
    <cfRule type="expression" dxfId="3444" priority="3007">
      <formula>MID($I520,8,1)="0"</formula>
    </cfRule>
    <cfRule type="expression" dxfId="3443" priority="3008">
      <formula>$N520="Excluído"</formula>
    </cfRule>
    <cfRule type="expression" dxfId="3442" priority="3009">
      <formula>$N520="Alterar"</formula>
    </cfRule>
    <cfRule type="expression" dxfId="3441" priority="3010">
      <formula>$N520="Excluir"</formula>
    </cfRule>
    <cfRule type="expression" dxfId="3440" priority="3011">
      <formula>$N520="Incluir"</formula>
    </cfRule>
  </conditionalFormatting>
  <conditionalFormatting sqref="E523">
    <cfRule type="expression" dxfId="3439" priority="2990">
      <formula>IF($I522="",FALSE,IF($I522&gt;9999999,IF($I522&lt;100000000,FALSE,TRUE),TRUE))</formula>
    </cfRule>
  </conditionalFormatting>
  <conditionalFormatting sqref="E523">
    <cfRule type="expression" dxfId="3438" priority="2991">
      <formula>MID($I522,2,7)="0000000"</formula>
    </cfRule>
    <cfRule type="expression" dxfId="3437" priority="2992">
      <formula>MID($I522,3,6)="000000"</formula>
    </cfRule>
    <cfRule type="expression" dxfId="3436" priority="2993">
      <formula>MID($I522,4,5)="00000"</formula>
    </cfRule>
    <cfRule type="expression" dxfId="3435" priority="2994">
      <formula>MID($I522,5,4)="0000"</formula>
    </cfRule>
    <cfRule type="expression" dxfId="3434" priority="2995">
      <formula>MID($I522,7,2)="00"</formula>
    </cfRule>
    <cfRule type="expression" dxfId="3433" priority="2996">
      <formula>MID($I522,8,1)="0"</formula>
    </cfRule>
    <cfRule type="expression" dxfId="3432" priority="2997">
      <formula>$N522="Excluído"</formula>
    </cfRule>
    <cfRule type="expression" dxfId="3431" priority="2998">
      <formula>$N522="Alterar"</formula>
    </cfRule>
    <cfRule type="expression" dxfId="3430" priority="2999">
      <formula>$N522="Excluir"</formula>
    </cfRule>
    <cfRule type="expression" dxfId="3429" priority="3000">
      <formula>$N522="Incluir"</formula>
    </cfRule>
  </conditionalFormatting>
  <conditionalFormatting sqref="E525:E528">
    <cfRule type="expression" dxfId="3428" priority="2979">
      <formula>IF($I524="",FALSE,IF($I524&gt;9999999,IF($I524&lt;100000000,FALSE,TRUE),TRUE))</formula>
    </cfRule>
  </conditionalFormatting>
  <conditionalFormatting sqref="E525:E528">
    <cfRule type="expression" dxfId="3427" priority="2980">
      <formula>MID($I524,2,7)="0000000"</formula>
    </cfRule>
    <cfRule type="expression" dxfId="3426" priority="2981">
      <formula>MID($I524,3,6)="000000"</formula>
    </cfRule>
    <cfRule type="expression" dxfId="3425" priority="2982">
      <formula>MID($I524,4,5)="00000"</formula>
    </cfRule>
    <cfRule type="expression" dxfId="3424" priority="2983">
      <formula>MID($I524,5,4)="0000"</formula>
    </cfRule>
    <cfRule type="expression" dxfId="3423" priority="2984">
      <formula>MID($I524,7,2)="00"</formula>
    </cfRule>
    <cfRule type="expression" dxfId="3422" priority="2985">
      <formula>MID($I524,8,1)="0"</formula>
    </cfRule>
    <cfRule type="expression" dxfId="3421" priority="2986">
      <formula>$N524="Excluído"</formula>
    </cfRule>
    <cfRule type="expression" dxfId="3420" priority="2987">
      <formula>$N524="Alterar"</formula>
    </cfRule>
    <cfRule type="expression" dxfId="3419" priority="2988">
      <formula>$N524="Excluir"</formula>
    </cfRule>
    <cfRule type="expression" dxfId="3418" priority="2989">
      <formula>$N524="Incluir"</formula>
    </cfRule>
  </conditionalFormatting>
  <conditionalFormatting sqref="E530:E533">
    <cfRule type="expression" dxfId="3417" priority="2968">
      <formula>IF($I529="",FALSE,IF($I529&gt;9999999,IF($I529&lt;100000000,FALSE,TRUE),TRUE))</formula>
    </cfRule>
  </conditionalFormatting>
  <conditionalFormatting sqref="E530:E533">
    <cfRule type="expression" dxfId="3416" priority="2969">
      <formula>MID($I529,2,7)="0000000"</formula>
    </cfRule>
    <cfRule type="expression" dxfId="3415" priority="2970">
      <formula>MID($I529,3,6)="000000"</formula>
    </cfRule>
    <cfRule type="expression" dxfId="3414" priority="2971">
      <formula>MID($I529,4,5)="00000"</formula>
    </cfRule>
    <cfRule type="expression" dxfId="3413" priority="2972">
      <formula>MID($I529,5,4)="0000"</formula>
    </cfRule>
    <cfRule type="expression" dxfId="3412" priority="2973">
      <formula>MID($I529,7,2)="00"</formula>
    </cfRule>
    <cfRule type="expression" dxfId="3411" priority="2974">
      <formula>MID($I529,8,1)="0"</formula>
    </cfRule>
    <cfRule type="expression" dxfId="3410" priority="2975">
      <formula>$N529="Excluído"</formula>
    </cfRule>
    <cfRule type="expression" dxfId="3409" priority="2976">
      <formula>$N529="Alterar"</formula>
    </cfRule>
    <cfRule type="expression" dxfId="3408" priority="2977">
      <formula>$N529="Excluir"</formula>
    </cfRule>
    <cfRule type="expression" dxfId="3407" priority="2978">
      <formula>$N529="Incluir"</formula>
    </cfRule>
  </conditionalFormatting>
  <conditionalFormatting sqref="E534">
    <cfRule type="expression" dxfId="3406" priority="2957">
      <formula>IF($I533="",FALSE,IF($I533&gt;9999999,IF($I533&lt;100000000,FALSE,TRUE),TRUE))</formula>
    </cfRule>
  </conditionalFormatting>
  <conditionalFormatting sqref="E534">
    <cfRule type="expression" dxfId="3405" priority="2958">
      <formula>MID($I533,2,7)="0000000"</formula>
    </cfRule>
    <cfRule type="expression" dxfId="3404" priority="2959">
      <formula>MID($I533,3,6)="000000"</formula>
    </cfRule>
    <cfRule type="expression" dxfId="3403" priority="2960">
      <formula>MID($I533,4,5)="00000"</formula>
    </cfRule>
    <cfRule type="expression" dxfId="3402" priority="2961">
      <formula>MID($I533,5,4)="0000"</formula>
    </cfRule>
    <cfRule type="expression" dxfId="3401" priority="2962">
      <formula>MID($I533,7,2)="00"</formula>
    </cfRule>
    <cfRule type="expression" dxfId="3400" priority="2963">
      <formula>MID($I533,8,1)="0"</formula>
    </cfRule>
    <cfRule type="expression" dxfId="3399" priority="2964">
      <formula>$N533="Excluído"</formula>
    </cfRule>
    <cfRule type="expression" dxfId="3398" priority="2965">
      <formula>$N533="Alterar"</formula>
    </cfRule>
    <cfRule type="expression" dxfId="3397" priority="2966">
      <formula>$N533="Excluir"</formula>
    </cfRule>
    <cfRule type="expression" dxfId="3396" priority="2967">
      <formula>$N533="Incluir"</formula>
    </cfRule>
  </conditionalFormatting>
  <conditionalFormatting sqref="E536">
    <cfRule type="expression" dxfId="3395" priority="2946">
      <formula>IF($I535="",FALSE,IF($I535&gt;9999999,IF($I535&lt;100000000,FALSE,TRUE),TRUE))</formula>
    </cfRule>
  </conditionalFormatting>
  <conditionalFormatting sqref="E536">
    <cfRule type="expression" dxfId="3394" priority="2947">
      <formula>MID($I535,2,7)="0000000"</formula>
    </cfRule>
    <cfRule type="expression" dxfId="3393" priority="2948">
      <formula>MID($I535,3,6)="000000"</formula>
    </cfRule>
    <cfRule type="expression" dxfId="3392" priority="2949">
      <formula>MID($I535,4,5)="00000"</formula>
    </cfRule>
    <cfRule type="expression" dxfId="3391" priority="2950">
      <formula>MID($I535,5,4)="0000"</formula>
    </cfRule>
    <cfRule type="expression" dxfId="3390" priority="2951">
      <formula>MID($I535,7,2)="00"</formula>
    </cfRule>
    <cfRule type="expression" dxfId="3389" priority="2952">
      <formula>MID($I535,8,1)="0"</formula>
    </cfRule>
    <cfRule type="expression" dxfId="3388" priority="2953">
      <formula>$N535="Excluído"</formula>
    </cfRule>
    <cfRule type="expression" dxfId="3387" priority="2954">
      <formula>$N535="Alterar"</formula>
    </cfRule>
    <cfRule type="expression" dxfId="3386" priority="2955">
      <formula>$N535="Excluir"</formula>
    </cfRule>
    <cfRule type="expression" dxfId="3385" priority="2956">
      <formula>$N535="Incluir"</formula>
    </cfRule>
  </conditionalFormatting>
  <conditionalFormatting sqref="E538">
    <cfRule type="expression" dxfId="3384" priority="2935">
      <formula>IF($I537="",FALSE,IF($I537&gt;9999999,IF($I537&lt;100000000,FALSE,TRUE),TRUE))</formula>
    </cfRule>
  </conditionalFormatting>
  <conditionalFormatting sqref="E538">
    <cfRule type="expression" dxfId="3383" priority="2936">
      <formula>MID($I537,2,7)="0000000"</formula>
    </cfRule>
    <cfRule type="expression" dxfId="3382" priority="2937">
      <formula>MID($I537,3,6)="000000"</formula>
    </cfRule>
    <cfRule type="expression" dxfId="3381" priority="2938">
      <formula>MID($I537,4,5)="00000"</formula>
    </cfRule>
    <cfRule type="expression" dxfId="3380" priority="2939">
      <formula>MID($I537,5,4)="0000"</formula>
    </cfRule>
    <cfRule type="expression" dxfId="3379" priority="2940">
      <formula>MID($I537,7,2)="00"</formula>
    </cfRule>
    <cfRule type="expression" dxfId="3378" priority="2941">
      <formula>MID($I537,8,1)="0"</formula>
    </cfRule>
    <cfRule type="expression" dxfId="3377" priority="2942">
      <formula>$N537="Excluído"</formula>
    </cfRule>
    <cfRule type="expression" dxfId="3376" priority="2943">
      <formula>$N537="Alterar"</formula>
    </cfRule>
    <cfRule type="expression" dxfId="3375" priority="2944">
      <formula>$N537="Excluir"</formula>
    </cfRule>
    <cfRule type="expression" dxfId="3374" priority="2945">
      <formula>$N537="Incluir"</formula>
    </cfRule>
  </conditionalFormatting>
  <conditionalFormatting sqref="E540:E543">
    <cfRule type="expression" dxfId="3373" priority="2924">
      <formula>IF($I539="",FALSE,IF($I539&gt;9999999,IF($I539&lt;100000000,FALSE,TRUE),TRUE))</formula>
    </cfRule>
  </conditionalFormatting>
  <conditionalFormatting sqref="E540:E543">
    <cfRule type="expression" dxfId="3372" priority="2925">
      <formula>MID($I539,2,7)="0000000"</formula>
    </cfRule>
    <cfRule type="expression" dxfId="3371" priority="2926">
      <formula>MID($I539,3,6)="000000"</formula>
    </cfRule>
    <cfRule type="expression" dxfId="3370" priority="2927">
      <formula>MID($I539,4,5)="00000"</formula>
    </cfRule>
    <cfRule type="expression" dxfId="3369" priority="2928">
      <formula>MID($I539,5,4)="0000"</formula>
    </cfRule>
    <cfRule type="expression" dxfId="3368" priority="2929">
      <formula>MID($I539,7,2)="00"</formula>
    </cfRule>
    <cfRule type="expression" dxfId="3367" priority="2930">
      <formula>MID($I539,8,1)="0"</formula>
    </cfRule>
    <cfRule type="expression" dxfId="3366" priority="2931">
      <formula>$N539="Excluído"</formula>
    </cfRule>
    <cfRule type="expression" dxfId="3365" priority="2932">
      <formula>$N539="Alterar"</formula>
    </cfRule>
    <cfRule type="expression" dxfId="3364" priority="2933">
      <formula>$N539="Excluir"</formula>
    </cfRule>
    <cfRule type="expression" dxfId="3363" priority="2934">
      <formula>$N539="Incluir"</formula>
    </cfRule>
  </conditionalFormatting>
  <conditionalFormatting sqref="E580">
    <cfRule type="expression" dxfId="3362" priority="2913">
      <formula>IF($I579="",FALSE,IF($I579&gt;9999999,IF($I579&lt;100000000,FALSE,TRUE),TRUE))</formula>
    </cfRule>
  </conditionalFormatting>
  <conditionalFormatting sqref="E580">
    <cfRule type="expression" dxfId="3361" priority="2914">
      <formula>MID($I579,2,7)="0000000"</formula>
    </cfRule>
    <cfRule type="expression" dxfId="3360" priority="2915">
      <formula>MID($I579,3,6)="000000"</formula>
    </cfRule>
    <cfRule type="expression" dxfId="3359" priority="2916">
      <formula>MID($I579,4,5)="00000"</formula>
    </cfRule>
    <cfRule type="expression" dxfId="3358" priority="2917">
      <formula>MID($I579,5,4)="0000"</formula>
    </cfRule>
    <cfRule type="expression" dxfId="3357" priority="2918">
      <formula>MID($I579,7,2)="00"</formula>
    </cfRule>
    <cfRule type="expression" dxfId="3356" priority="2919">
      <formula>MID($I579,8,1)="0"</formula>
    </cfRule>
    <cfRule type="expression" dxfId="3355" priority="2920">
      <formula>$N579="Excluído"</formula>
    </cfRule>
    <cfRule type="expression" dxfId="3354" priority="2921">
      <formula>$N579="Alterar"</formula>
    </cfRule>
    <cfRule type="expression" dxfId="3353" priority="2922">
      <formula>$N579="Excluir"</formula>
    </cfRule>
    <cfRule type="expression" dxfId="3352" priority="2923">
      <formula>$N579="Incluir"</formula>
    </cfRule>
  </conditionalFormatting>
  <conditionalFormatting sqref="E582:E586">
    <cfRule type="expression" dxfId="3351" priority="2902">
      <formula>IF($I581="",FALSE,IF($I581&gt;9999999,IF($I581&lt;100000000,FALSE,TRUE),TRUE))</formula>
    </cfRule>
  </conditionalFormatting>
  <conditionalFormatting sqref="E582:E586">
    <cfRule type="expression" dxfId="3350" priority="2903">
      <formula>MID($I581,2,7)="0000000"</formula>
    </cfRule>
    <cfRule type="expression" dxfId="3349" priority="2904">
      <formula>MID($I581,3,6)="000000"</formula>
    </cfRule>
    <cfRule type="expression" dxfId="3348" priority="2905">
      <formula>MID($I581,4,5)="00000"</formula>
    </cfRule>
    <cfRule type="expression" dxfId="3347" priority="2906">
      <formula>MID($I581,5,4)="0000"</formula>
    </cfRule>
    <cfRule type="expression" dxfId="3346" priority="2907">
      <formula>MID($I581,7,2)="00"</formula>
    </cfRule>
    <cfRule type="expression" dxfId="3345" priority="2908">
      <formula>MID($I581,8,1)="0"</formula>
    </cfRule>
    <cfRule type="expression" dxfId="3344" priority="2909">
      <formula>$N581="Excluído"</formula>
    </cfRule>
    <cfRule type="expression" dxfId="3343" priority="2910">
      <formula>$N581="Alterar"</formula>
    </cfRule>
    <cfRule type="expression" dxfId="3342" priority="2911">
      <formula>$N581="Excluir"</formula>
    </cfRule>
    <cfRule type="expression" dxfId="3341" priority="2912">
      <formula>$N581="Incluir"</formula>
    </cfRule>
  </conditionalFormatting>
  <conditionalFormatting sqref="E588:E592">
    <cfRule type="expression" dxfId="3340" priority="2891">
      <formula>IF($I587="",FALSE,IF($I587&gt;9999999,IF($I587&lt;100000000,FALSE,TRUE),TRUE))</formula>
    </cfRule>
  </conditionalFormatting>
  <conditionalFormatting sqref="E588:E592">
    <cfRule type="expression" dxfId="3339" priority="2892">
      <formula>MID($I587,2,7)="0000000"</formula>
    </cfRule>
    <cfRule type="expression" dxfId="3338" priority="2893">
      <formula>MID($I587,3,6)="000000"</formula>
    </cfRule>
    <cfRule type="expression" dxfId="3337" priority="2894">
      <formula>MID($I587,4,5)="00000"</formula>
    </cfRule>
    <cfRule type="expression" dxfId="3336" priority="2895">
      <formula>MID($I587,5,4)="0000"</formula>
    </cfRule>
    <cfRule type="expression" dxfId="3335" priority="2896">
      <formula>MID($I587,7,2)="00"</formula>
    </cfRule>
    <cfRule type="expression" dxfId="3334" priority="2897">
      <formula>MID($I587,8,1)="0"</formula>
    </cfRule>
    <cfRule type="expression" dxfId="3333" priority="2898">
      <formula>$N587="Excluído"</formula>
    </cfRule>
    <cfRule type="expression" dxfId="3332" priority="2899">
      <formula>$N587="Alterar"</formula>
    </cfRule>
    <cfRule type="expression" dxfId="3331" priority="2900">
      <formula>$N587="Excluir"</formula>
    </cfRule>
    <cfRule type="expression" dxfId="3330" priority="2901">
      <formula>$N587="Incluir"</formula>
    </cfRule>
  </conditionalFormatting>
  <conditionalFormatting sqref="E622">
    <cfRule type="expression" dxfId="3329" priority="2880">
      <formula>IF($I621="",FALSE,IF($I621&gt;9999999,IF($I621&lt;100000000,FALSE,TRUE),TRUE))</formula>
    </cfRule>
  </conditionalFormatting>
  <conditionalFormatting sqref="E622">
    <cfRule type="expression" dxfId="3328" priority="2881">
      <formula>MID($I621,2,7)="0000000"</formula>
    </cfRule>
    <cfRule type="expression" dxfId="3327" priority="2882">
      <formula>MID($I621,3,6)="000000"</formula>
    </cfRule>
    <cfRule type="expression" dxfId="3326" priority="2883">
      <formula>MID($I621,4,5)="00000"</formula>
    </cfRule>
    <cfRule type="expression" dxfId="3325" priority="2884">
      <formula>MID($I621,5,4)="0000"</formula>
    </cfRule>
    <cfRule type="expression" dxfId="3324" priority="2885">
      <formula>MID($I621,7,2)="00"</formula>
    </cfRule>
    <cfRule type="expression" dxfId="3323" priority="2886">
      <formula>MID($I621,8,1)="0"</formula>
    </cfRule>
    <cfRule type="expression" dxfId="3322" priority="2887">
      <formula>$N621="Excluído"</formula>
    </cfRule>
    <cfRule type="expression" dxfId="3321" priority="2888">
      <formula>$N621="Alterar"</formula>
    </cfRule>
    <cfRule type="expression" dxfId="3320" priority="2889">
      <formula>$N621="Excluir"</formula>
    </cfRule>
    <cfRule type="expression" dxfId="3319" priority="2890">
      <formula>$N621="Incluir"</formula>
    </cfRule>
  </conditionalFormatting>
  <conditionalFormatting sqref="E624">
    <cfRule type="expression" dxfId="3318" priority="2869">
      <formula>IF($I623="",FALSE,IF($I623&gt;9999999,IF($I623&lt;100000000,FALSE,TRUE),TRUE))</formula>
    </cfRule>
  </conditionalFormatting>
  <conditionalFormatting sqref="E624">
    <cfRule type="expression" dxfId="3317" priority="2870">
      <formula>MID($I623,2,7)="0000000"</formula>
    </cfRule>
    <cfRule type="expression" dxfId="3316" priority="2871">
      <formula>MID($I623,3,6)="000000"</formula>
    </cfRule>
    <cfRule type="expression" dxfId="3315" priority="2872">
      <formula>MID($I623,4,5)="00000"</formula>
    </cfRule>
    <cfRule type="expression" dxfId="3314" priority="2873">
      <formula>MID($I623,5,4)="0000"</formula>
    </cfRule>
    <cfRule type="expression" dxfId="3313" priority="2874">
      <formula>MID($I623,7,2)="00"</formula>
    </cfRule>
    <cfRule type="expression" dxfId="3312" priority="2875">
      <formula>MID($I623,8,1)="0"</formula>
    </cfRule>
    <cfRule type="expression" dxfId="3311" priority="2876">
      <formula>$N623="Excluído"</formula>
    </cfRule>
    <cfRule type="expression" dxfId="3310" priority="2877">
      <formula>$N623="Alterar"</formula>
    </cfRule>
    <cfRule type="expression" dxfId="3309" priority="2878">
      <formula>$N623="Excluir"</formula>
    </cfRule>
    <cfRule type="expression" dxfId="3308" priority="2879">
      <formula>$N623="Incluir"</formula>
    </cfRule>
  </conditionalFormatting>
  <conditionalFormatting sqref="E626">
    <cfRule type="expression" dxfId="3307" priority="2858">
      <formula>IF($I625="",FALSE,IF($I625&gt;9999999,IF($I625&lt;100000000,FALSE,TRUE),TRUE))</formula>
    </cfRule>
  </conditionalFormatting>
  <conditionalFormatting sqref="E626">
    <cfRule type="expression" dxfId="3306" priority="2859">
      <formula>MID($I625,2,7)="0000000"</formula>
    </cfRule>
    <cfRule type="expression" dxfId="3305" priority="2860">
      <formula>MID($I625,3,6)="000000"</formula>
    </cfRule>
    <cfRule type="expression" dxfId="3304" priority="2861">
      <formula>MID($I625,4,5)="00000"</formula>
    </cfRule>
    <cfRule type="expression" dxfId="3303" priority="2862">
      <formula>MID($I625,5,4)="0000"</formula>
    </cfRule>
    <cfRule type="expression" dxfId="3302" priority="2863">
      <formula>MID($I625,7,2)="00"</formula>
    </cfRule>
    <cfRule type="expression" dxfId="3301" priority="2864">
      <formula>MID($I625,8,1)="0"</formula>
    </cfRule>
    <cfRule type="expression" dxfId="3300" priority="2865">
      <formula>$N625="Excluído"</formula>
    </cfRule>
    <cfRule type="expression" dxfId="3299" priority="2866">
      <formula>$N625="Alterar"</formula>
    </cfRule>
    <cfRule type="expression" dxfId="3298" priority="2867">
      <formula>$N625="Excluir"</formula>
    </cfRule>
    <cfRule type="expression" dxfId="3297" priority="2868">
      <formula>$N625="Incluir"</formula>
    </cfRule>
  </conditionalFormatting>
  <conditionalFormatting sqref="E628">
    <cfRule type="expression" dxfId="3296" priority="2847">
      <formula>IF($I627="",FALSE,IF($I627&gt;9999999,IF($I627&lt;100000000,FALSE,TRUE),TRUE))</formula>
    </cfRule>
  </conditionalFormatting>
  <conditionalFormatting sqref="E628">
    <cfRule type="expression" dxfId="3295" priority="2848">
      <formula>MID($I627,2,7)="0000000"</formula>
    </cfRule>
    <cfRule type="expression" dxfId="3294" priority="2849">
      <formula>MID($I627,3,6)="000000"</formula>
    </cfRule>
    <cfRule type="expression" dxfId="3293" priority="2850">
      <formula>MID($I627,4,5)="00000"</formula>
    </cfRule>
    <cfRule type="expression" dxfId="3292" priority="2851">
      <formula>MID($I627,5,4)="0000"</formula>
    </cfRule>
    <cfRule type="expression" dxfId="3291" priority="2852">
      <formula>MID($I627,7,2)="00"</formula>
    </cfRule>
    <cfRule type="expression" dxfId="3290" priority="2853">
      <formula>MID($I627,8,1)="0"</formula>
    </cfRule>
    <cfRule type="expression" dxfId="3289" priority="2854">
      <formula>$N627="Excluído"</formula>
    </cfRule>
    <cfRule type="expression" dxfId="3288" priority="2855">
      <formula>$N627="Alterar"</formula>
    </cfRule>
    <cfRule type="expression" dxfId="3287" priority="2856">
      <formula>$N627="Excluir"</formula>
    </cfRule>
    <cfRule type="expression" dxfId="3286" priority="2857">
      <formula>$N627="Incluir"</formula>
    </cfRule>
  </conditionalFormatting>
  <conditionalFormatting sqref="E630">
    <cfRule type="expression" dxfId="3285" priority="2836">
      <formula>IF($I629="",FALSE,IF($I629&gt;9999999,IF($I629&lt;100000000,FALSE,TRUE),TRUE))</formula>
    </cfRule>
  </conditionalFormatting>
  <conditionalFormatting sqref="E630">
    <cfRule type="expression" dxfId="3284" priority="2837">
      <formula>MID($I629,2,7)="0000000"</formula>
    </cfRule>
    <cfRule type="expression" dxfId="3283" priority="2838">
      <formula>MID($I629,3,6)="000000"</formula>
    </cfRule>
    <cfRule type="expression" dxfId="3282" priority="2839">
      <formula>MID($I629,4,5)="00000"</formula>
    </cfRule>
    <cfRule type="expression" dxfId="3281" priority="2840">
      <formula>MID($I629,5,4)="0000"</formula>
    </cfRule>
    <cfRule type="expression" dxfId="3280" priority="2841">
      <formula>MID($I629,7,2)="00"</formula>
    </cfRule>
    <cfRule type="expression" dxfId="3279" priority="2842">
      <formula>MID($I629,8,1)="0"</formula>
    </cfRule>
    <cfRule type="expression" dxfId="3278" priority="2843">
      <formula>$N629="Excluído"</formula>
    </cfRule>
    <cfRule type="expression" dxfId="3277" priority="2844">
      <formula>$N629="Alterar"</formula>
    </cfRule>
    <cfRule type="expression" dxfId="3276" priority="2845">
      <formula>$N629="Excluir"</formula>
    </cfRule>
    <cfRule type="expression" dxfId="3275" priority="2846">
      <formula>$N629="Incluir"</formula>
    </cfRule>
  </conditionalFormatting>
  <conditionalFormatting sqref="E632">
    <cfRule type="expression" dxfId="3274" priority="2825">
      <formula>IF($I631="",FALSE,IF($I631&gt;9999999,IF($I631&lt;100000000,FALSE,TRUE),TRUE))</formula>
    </cfRule>
  </conditionalFormatting>
  <conditionalFormatting sqref="E632">
    <cfRule type="expression" dxfId="3273" priority="2826">
      <formula>MID($I631,2,7)="0000000"</formula>
    </cfRule>
    <cfRule type="expression" dxfId="3272" priority="2827">
      <formula>MID($I631,3,6)="000000"</formula>
    </cfRule>
    <cfRule type="expression" dxfId="3271" priority="2828">
      <formula>MID($I631,4,5)="00000"</formula>
    </cfRule>
    <cfRule type="expression" dxfId="3270" priority="2829">
      <formula>MID($I631,5,4)="0000"</formula>
    </cfRule>
    <cfRule type="expression" dxfId="3269" priority="2830">
      <formula>MID($I631,7,2)="00"</formula>
    </cfRule>
    <cfRule type="expression" dxfId="3268" priority="2831">
      <formula>MID($I631,8,1)="0"</formula>
    </cfRule>
    <cfRule type="expression" dxfId="3267" priority="2832">
      <formula>$N631="Excluído"</formula>
    </cfRule>
    <cfRule type="expression" dxfId="3266" priority="2833">
      <formula>$N631="Alterar"</formula>
    </cfRule>
    <cfRule type="expression" dxfId="3265" priority="2834">
      <formula>$N631="Excluir"</formula>
    </cfRule>
    <cfRule type="expression" dxfId="3264" priority="2835">
      <formula>$N631="Incluir"</formula>
    </cfRule>
  </conditionalFormatting>
  <conditionalFormatting sqref="E634">
    <cfRule type="expression" dxfId="3263" priority="2814">
      <formula>IF($I633="",FALSE,IF($I633&gt;9999999,IF($I633&lt;100000000,FALSE,TRUE),TRUE))</formula>
    </cfRule>
  </conditionalFormatting>
  <conditionalFormatting sqref="E634">
    <cfRule type="expression" dxfId="3262" priority="2815">
      <formula>MID($I633,2,7)="0000000"</formula>
    </cfRule>
    <cfRule type="expression" dxfId="3261" priority="2816">
      <formula>MID($I633,3,6)="000000"</formula>
    </cfRule>
    <cfRule type="expression" dxfId="3260" priority="2817">
      <formula>MID($I633,4,5)="00000"</formula>
    </cfRule>
    <cfRule type="expression" dxfId="3259" priority="2818">
      <formula>MID($I633,5,4)="0000"</formula>
    </cfRule>
    <cfRule type="expression" dxfId="3258" priority="2819">
      <formula>MID($I633,7,2)="00"</formula>
    </cfRule>
    <cfRule type="expression" dxfId="3257" priority="2820">
      <formula>MID($I633,8,1)="0"</formula>
    </cfRule>
    <cfRule type="expression" dxfId="3256" priority="2821">
      <formula>$N633="Excluído"</formula>
    </cfRule>
    <cfRule type="expression" dxfId="3255" priority="2822">
      <formula>$N633="Alterar"</formula>
    </cfRule>
    <cfRule type="expression" dxfId="3254" priority="2823">
      <formula>$N633="Excluir"</formula>
    </cfRule>
    <cfRule type="expression" dxfId="3253" priority="2824">
      <formula>$N633="Incluir"</formula>
    </cfRule>
  </conditionalFormatting>
  <conditionalFormatting sqref="E636">
    <cfRule type="expression" dxfId="3252" priority="2803">
      <formula>IF($I635="",FALSE,IF($I635&gt;9999999,IF($I635&lt;100000000,FALSE,TRUE),TRUE))</formula>
    </cfRule>
  </conditionalFormatting>
  <conditionalFormatting sqref="E636">
    <cfRule type="expression" dxfId="3251" priority="2804">
      <formula>MID($I635,2,7)="0000000"</formula>
    </cfRule>
    <cfRule type="expression" dxfId="3250" priority="2805">
      <formula>MID($I635,3,6)="000000"</formula>
    </cfRule>
    <cfRule type="expression" dxfId="3249" priority="2806">
      <formula>MID($I635,4,5)="00000"</formula>
    </cfRule>
    <cfRule type="expression" dxfId="3248" priority="2807">
      <formula>MID($I635,5,4)="0000"</formula>
    </cfRule>
    <cfRule type="expression" dxfId="3247" priority="2808">
      <formula>MID($I635,7,2)="00"</formula>
    </cfRule>
    <cfRule type="expression" dxfId="3246" priority="2809">
      <formula>MID($I635,8,1)="0"</formula>
    </cfRule>
    <cfRule type="expression" dxfId="3245" priority="2810">
      <formula>$N635="Excluído"</formula>
    </cfRule>
    <cfRule type="expression" dxfId="3244" priority="2811">
      <formula>$N635="Alterar"</formula>
    </cfRule>
    <cfRule type="expression" dxfId="3243" priority="2812">
      <formula>$N635="Excluir"</formula>
    </cfRule>
    <cfRule type="expression" dxfId="3242" priority="2813">
      <formula>$N635="Incluir"</formula>
    </cfRule>
  </conditionalFormatting>
  <conditionalFormatting sqref="E639">
    <cfRule type="expression" dxfId="3241" priority="2792">
      <formula>IF($I638="",FALSE,IF($I638&gt;9999999,IF($I638&lt;100000000,FALSE,TRUE),TRUE))</formula>
    </cfRule>
  </conditionalFormatting>
  <conditionalFormatting sqref="E639">
    <cfRule type="expression" dxfId="3240" priority="2793">
      <formula>MID($I638,2,7)="0000000"</formula>
    </cfRule>
    <cfRule type="expression" dxfId="3239" priority="2794">
      <formula>MID($I638,3,6)="000000"</formula>
    </cfRule>
    <cfRule type="expression" dxfId="3238" priority="2795">
      <formula>MID($I638,4,5)="00000"</formula>
    </cfRule>
    <cfRule type="expression" dxfId="3237" priority="2796">
      <formula>MID($I638,5,4)="0000"</formula>
    </cfRule>
    <cfRule type="expression" dxfId="3236" priority="2797">
      <formula>MID($I638,7,2)="00"</formula>
    </cfRule>
    <cfRule type="expression" dxfId="3235" priority="2798">
      <formula>MID($I638,8,1)="0"</formula>
    </cfRule>
    <cfRule type="expression" dxfId="3234" priority="2799">
      <formula>$N638="Excluído"</formula>
    </cfRule>
    <cfRule type="expression" dxfId="3233" priority="2800">
      <formula>$N638="Alterar"</formula>
    </cfRule>
    <cfRule type="expression" dxfId="3232" priority="2801">
      <formula>$N638="Excluir"</formula>
    </cfRule>
    <cfRule type="expression" dxfId="3231" priority="2802">
      <formula>$N638="Incluir"</formula>
    </cfRule>
  </conditionalFormatting>
  <conditionalFormatting sqref="E641">
    <cfRule type="expression" dxfId="3230" priority="2781">
      <formula>IF($I640="",FALSE,IF($I640&gt;9999999,IF($I640&lt;100000000,FALSE,TRUE),TRUE))</formula>
    </cfRule>
  </conditionalFormatting>
  <conditionalFormatting sqref="E641">
    <cfRule type="expression" dxfId="3229" priority="2782">
      <formula>MID($I640,2,7)="0000000"</formula>
    </cfRule>
    <cfRule type="expression" dxfId="3228" priority="2783">
      <formula>MID($I640,3,6)="000000"</formula>
    </cfRule>
    <cfRule type="expression" dxfId="3227" priority="2784">
      <formula>MID($I640,4,5)="00000"</formula>
    </cfRule>
    <cfRule type="expression" dxfId="3226" priority="2785">
      <formula>MID($I640,5,4)="0000"</formula>
    </cfRule>
    <cfRule type="expression" dxfId="3225" priority="2786">
      <formula>MID($I640,7,2)="00"</formula>
    </cfRule>
    <cfRule type="expression" dxfId="3224" priority="2787">
      <formula>MID($I640,8,1)="0"</formula>
    </cfRule>
    <cfRule type="expression" dxfId="3223" priority="2788">
      <formula>$N640="Excluído"</formula>
    </cfRule>
    <cfRule type="expression" dxfId="3222" priority="2789">
      <formula>$N640="Alterar"</formula>
    </cfRule>
    <cfRule type="expression" dxfId="3221" priority="2790">
      <formula>$N640="Excluir"</formula>
    </cfRule>
    <cfRule type="expression" dxfId="3220" priority="2791">
      <formula>$N640="Incluir"</formula>
    </cfRule>
  </conditionalFormatting>
  <conditionalFormatting sqref="E645:E649">
    <cfRule type="expression" dxfId="3219" priority="2770">
      <formula>IF($I644="",FALSE,IF($I644&gt;9999999,IF($I644&lt;100000000,FALSE,TRUE),TRUE))</formula>
    </cfRule>
  </conditionalFormatting>
  <conditionalFormatting sqref="E645:E649">
    <cfRule type="expression" dxfId="3218" priority="2771">
      <formula>MID($I644,2,7)="0000000"</formula>
    </cfRule>
    <cfRule type="expression" dxfId="3217" priority="2772">
      <formula>MID($I644,3,6)="000000"</formula>
    </cfRule>
    <cfRule type="expression" dxfId="3216" priority="2773">
      <formula>MID($I644,4,5)="00000"</formula>
    </cfRule>
    <cfRule type="expression" dxfId="3215" priority="2774">
      <formula>MID($I644,5,4)="0000"</formula>
    </cfRule>
    <cfRule type="expression" dxfId="3214" priority="2775">
      <formula>MID($I644,7,2)="00"</formula>
    </cfRule>
    <cfRule type="expression" dxfId="3213" priority="2776">
      <formula>MID($I644,8,1)="0"</formula>
    </cfRule>
    <cfRule type="expression" dxfId="3212" priority="2777">
      <formula>$N644="Excluído"</formula>
    </cfRule>
    <cfRule type="expression" dxfId="3211" priority="2778">
      <formula>$N644="Alterar"</formula>
    </cfRule>
    <cfRule type="expression" dxfId="3210" priority="2779">
      <formula>$N644="Excluir"</formula>
    </cfRule>
    <cfRule type="expression" dxfId="3209" priority="2780">
      <formula>$N644="Incluir"</formula>
    </cfRule>
  </conditionalFormatting>
  <conditionalFormatting sqref="E654:E655">
    <cfRule type="expression" dxfId="3208" priority="2759">
      <formula>IF($I653="",FALSE,IF($I653&gt;9999999,IF($I653&lt;100000000,FALSE,TRUE),TRUE))</formula>
    </cfRule>
  </conditionalFormatting>
  <conditionalFormatting sqref="E654:E655">
    <cfRule type="expression" dxfId="3207" priority="2760">
      <formula>MID($I653,2,7)="0000000"</formula>
    </cfRule>
    <cfRule type="expression" dxfId="3206" priority="2761">
      <formula>MID($I653,3,6)="000000"</formula>
    </cfRule>
    <cfRule type="expression" dxfId="3205" priority="2762">
      <formula>MID($I653,4,5)="00000"</formula>
    </cfRule>
    <cfRule type="expression" dxfId="3204" priority="2763">
      <formula>MID($I653,5,4)="0000"</formula>
    </cfRule>
    <cfRule type="expression" dxfId="3203" priority="2764">
      <formula>MID($I653,7,2)="00"</formula>
    </cfRule>
    <cfRule type="expression" dxfId="3202" priority="2765">
      <formula>MID($I653,8,1)="0"</formula>
    </cfRule>
    <cfRule type="expression" dxfId="3201" priority="2766">
      <formula>$N653="Excluído"</formula>
    </cfRule>
    <cfRule type="expression" dxfId="3200" priority="2767">
      <formula>$N653="Alterar"</formula>
    </cfRule>
    <cfRule type="expression" dxfId="3199" priority="2768">
      <formula>$N653="Excluir"</formula>
    </cfRule>
    <cfRule type="expression" dxfId="3198" priority="2769">
      <formula>$N653="Incluir"</formula>
    </cfRule>
  </conditionalFormatting>
  <conditionalFormatting sqref="E657:E660">
    <cfRule type="expression" dxfId="3197" priority="2748">
      <formula>IF($I656="",FALSE,IF($I656&gt;9999999,IF($I656&lt;100000000,FALSE,TRUE),TRUE))</formula>
    </cfRule>
  </conditionalFormatting>
  <conditionalFormatting sqref="E657:E660">
    <cfRule type="expression" dxfId="3196" priority="2749">
      <formula>MID($I656,2,7)="0000000"</formula>
    </cfRule>
    <cfRule type="expression" dxfId="3195" priority="2750">
      <formula>MID($I656,3,6)="000000"</formula>
    </cfRule>
    <cfRule type="expression" dxfId="3194" priority="2751">
      <formula>MID($I656,4,5)="00000"</formula>
    </cfRule>
    <cfRule type="expression" dxfId="3193" priority="2752">
      <formula>MID($I656,5,4)="0000"</formula>
    </cfRule>
    <cfRule type="expression" dxfId="3192" priority="2753">
      <formula>MID($I656,7,2)="00"</formula>
    </cfRule>
    <cfRule type="expression" dxfId="3191" priority="2754">
      <formula>MID($I656,8,1)="0"</formula>
    </cfRule>
    <cfRule type="expression" dxfId="3190" priority="2755">
      <formula>$N656="Excluído"</formula>
    </cfRule>
    <cfRule type="expression" dxfId="3189" priority="2756">
      <formula>$N656="Alterar"</formula>
    </cfRule>
    <cfRule type="expression" dxfId="3188" priority="2757">
      <formula>$N656="Excluir"</formula>
    </cfRule>
    <cfRule type="expression" dxfId="3187" priority="2758">
      <formula>$N656="Incluir"</formula>
    </cfRule>
  </conditionalFormatting>
  <conditionalFormatting sqref="E661:E662">
    <cfRule type="expression" dxfId="3186" priority="2737">
      <formula>IF($I660="",FALSE,IF($I660&gt;9999999,IF($I660&lt;100000000,FALSE,TRUE),TRUE))</formula>
    </cfRule>
  </conditionalFormatting>
  <conditionalFormatting sqref="E661:E662">
    <cfRule type="expression" dxfId="3185" priority="2738">
      <formula>MID($I660,2,7)="0000000"</formula>
    </cfRule>
    <cfRule type="expression" dxfId="3184" priority="2739">
      <formula>MID($I660,3,6)="000000"</formula>
    </cfRule>
    <cfRule type="expression" dxfId="3183" priority="2740">
      <formula>MID($I660,4,5)="00000"</formula>
    </cfRule>
    <cfRule type="expression" dxfId="3182" priority="2741">
      <formula>MID($I660,5,4)="0000"</formula>
    </cfRule>
    <cfRule type="expression" dxfId="3181" priority="2742">
      <formula>MID($I660,7,2)="00"</formula>
    </cfRule>
    <cfRule type="expression" dxfId="3180" priority="2743">
      <formula>MID($I660,8,1)="0"</formula>
    </cfRule>
    <cfRule type="expression" dxfId="3179" priority="2744">
      <formula>$N660="Excluído"</formula>
    </cfRule>
    <cfRule type="expression" dxfId="3178" priority="2745">
      <formula>$N660="Alterar"</formula>
    </cfRule>
    <cfRule type="expression" dxfId="3177" priority="2746">
      <formula>$N660="Excluir"</formula>
    </cfRule>
    <cfRule type="expression" dxfId="3176" priority="2747">
      <formula>$N660="Incluir"</formula>
    </cfRule>
  </conditionalFormatting>
  <conditionalFormatting sqref="E665:E666 E669:E670 E673">
    <cfRule type="expression" dxfId="3175" priority="2726">
      <formula>IF($I664="",FALSE,IF($I664&gt;9999999,IF($I664&lt;100000000,FALSE,TRUE),TRUE))</formula>
    </cfRule>
  </conditionalFormatting>
  <conditionalFormatting sqref="E665:E666 E669:E670 E673">
    <cfRule type="expression" dxfId="3174" priority="2727">
      <formula>MID($I664,2,7)="0000000"</formula>
    </cfRule>
    <cfRule type="expression" dxfId="3173" priority="2728">
      <formula>MID($I664,3,6)="000000"</formula>
    </cfRule>
    <cfRule type="expression" dxfId="3172" priority="2729">
      <formula>MID($I664,4,5)="00000"</formula>
    </cfRule>
    <cfRule type="expression" dxfId="3171" priority="2730">
      <formula>MID($I664,5,4)="0000"</formula>
    </cfRule>
    <cfRule type="expression" dxfId="3170" priority="2731">
      <formula>MID($I664,7,2)="00"</formula>
    </cfRule>
    <cfRule type="expression" dxfId="3169" priority="2732">
      <formula>MID($I664,8,1)="0"</formula>
    </cfRule>
    <cfRule type="expression" dxfId="3168" priority="2733">
      <formula>$N664="Excluído"</formula>
    </cfRule>
    <cfRule type="expression" dxfId="3167" priority="2734">
      <formula>$N664="Alterar"</formula>
    </cfRule>
    <cfRule type="expression" dxfId="3166" priority="2735">
      <formula>$N664="Excluir"</formula>
    </cfRule>
    <cfRule type="expression" dxfId="3165" priority="2736">
      <formula>$N664="Incluir"</formula>
    </cfRule>
  </conditionalFormatting>
  <conditionalFormatting sqref="E667:E668 E671:E672">
    <cfRule type="expression" dxfId="3164" priority="2715">
      <formula>IF($I666="",FALSE,IF($I666&gt;9999999,IF($I666&lt;100000000,FALSE,TRUE),TRUE))</formula>
    </cfRule>
  </conditionalFormatting>
  <conditionalFormatting sqref="E667:E668 E671:E672">
    <cfRule type="expression" dxfId="3163" priority="2716">
      <formula>MID($I666,2,7)="0000000"</formula>
    </cfRule>
    <cfRule type="expression" dxfId="3162" priority="2717">
      <formula>MID($I666,3,6)="000000"</formula>
    </cfRule>
    <cfRule type="expression" dxfId="3161" priority="2718">
      <formula>MID($I666,4,5)="00000"</formula>
    </cfRule>
    <cfRule type="expression" dxfId="3160" priority="2719">
      <formula>MID($I666,5,4)="0000"</formula>
    </cfRule>
    <cfRule type="expression" dxfId="3159" priority="2720">
      <formula>MID($I666,7,2)="00"</formula>
    </cfRule>
    <cfRule type="expression" dxfId="3158" priority="2721">
      <formula>MID($I666,8,1)="0"</formula>
    </cfRule>
    <cfRule type="expression" dxfId="3157" priority="2722">
      <formula>$N666="Excluído"</formula>
    </cfRule>
    <cfRule type="expression" dxfId="3156" priority="2723">
      <formula>$N666="Alterar"</formula>
    </cfRule>
    <cfRule type="expression" dxfId="3155" priority="2724">
      <formula>$N666="Excluir"</formula>
    </cfRule>
    <cfRule type="expression" dxfId="3154" priority="2725">
      <formula>$N666="Incluir"</formula>
    </cfRule>
  </conditionalFormatting>
  <conditionalFormatting sqref="E675">
    <cfRule type="expression" dxfId="3153" priority="2704">
      <formula>IF($I674="",FALSE,IF($I674&gt;9999999,IF($I674&lt;100000000,FALSE,TRUE),TRUE))</formula>
    </cfRule>
  </conditionalFormatting>
  <conditionalFormatting sqref="E675">
    <cfRule type="expression" dxfId="3152" priority="2705">
      <formula>MID($I674,2,7)="0000000"</formula>
    </cfRule>
    <cfRule type="expression" dxfId="3151" priority="2706">
      <formula>MID($I674,3,6)="000000"</formula>
    </cfRule>
    <cfRule type="expression" dxfId="3150" priority="2707">
      <formula>MID($I674,4,5)="00000"</formula>
    </cfRule>
    <cfRule type="expression" dxfId="3149" priority="2708">
      <formula>MID($I674,5,4)="0000"</formula>
    </cfRule>
    <cfRule type="expression" dxfId="3148" priority="2709">
      <formula>MID($I674,7,2)="00"</formula>
    </cfRule>
    <cfRule type="expression" dxfId="3147" priority="2710">
      <formula>MID($I674,8,1)="0"</formula>
    </cfRule>
    <cfRule type="expression" dxfId="3146" priority="2711">
      <formula>$N674="Excluído"</formula>
    </cfRule>
    <cfRule type="expression" dxfId="3145" priority="2712">
      <formula>$N674="Alterar"</formula>
    </cfRule>
    <cfRule type="expression" dxfId="3144" priority="2713">
      <formula>$N674="Excluir"</formula>
    </cfRule>
    <cfRule type="expression" dxfId="3143" priority="2714">
      <formula>$N674="Incluir"</formula>
    </cfRule>
  </conditionalFormatting>
  <conditionalFormatting sqref="E674">
    <cfRule type="expression" dxfId="3142" priority="2693">
      <formula>IF($I673="",FALSE,IF($I673&gt;9999999,IF($I673&lt;100000000,FALSE,TRUE),TRUE))</formula>
    </cfRule>
  </conditionalFormatting>
  <conditionalFormatting sqref="E674">
    <cfRule type="expression" dxfId="3141" priority="2694">
      <formula>MID($I673,2,7)="0000000"</formula>
    </cfRule>
    <cfRule type="expression" dxfId="3140" priority="2695">
      <formula>MID($I673,3,6)="000000"</formula>
    </cfRule>
    <cfRule type="expression" dxfId="3139" priority="2696">
      <formula>MID($I673,4,5)="00000"</formula>
    </cfRule>
    <cfRule type="expression" dxfId="3138" priority="2697">
      <formula>MID($I673,5,4)="0000"</formula>
    </cfRule>
    <cfRule type="expression" dxfId="3137" priority="2698">
      <formula>MID($I673,7,2)="00"</formula>
    </cfRule>
    <cfRule type="expression" dxfId="3136" priority="2699">
      <formula>MID($I673,8,1)="0"</formula>
    </cfRule>
    <cfRule type="expression" dxfId="3135" priority="2700">
      <formula>$N673="Excluído"</formula>
    </cfRule>
    <cfRule type="expression" dxfId="3134" priority="2701">
      <formula>$N673="Alterar"</formula>
    </cfRule>
    <cfRule type="expression" dxfId="3133" priority="2702">
      <formula>$N673="Excluir"</formula>
    </cfRule>
    <cfRule type="expression" dxfId="3132" priority="2703">
      <formula>$N673="Incluir"</formula>
    </cfRule>
  </conditionalFormatting>
  <conditionalFormatting sqref="E679 E681 E683 E685">
    <cfRule type="expression" dxfId="3131" priority="2682">
      <formula>IF($I678="",FALSE,IF($I678&gt;9999999,IF($I678&lt;100000000,FALSE,TRUE),TRUE))</formula>
    </cfRule>
  </conditionalFormatting>
  <conditionalFormatting sqref="E679 E681 E683 E685">
    <cfRule type="expression" dxfId="3130" priority="2683">
      <formula>MID($I678,2,7)="0000000"</formula>
    </cfRule>
    <cfRule type="expression" dxfId="3129" priority="2684">
      <formula>MID($I678,3,6)="000000"</formula>
    </cfRule>
    <cfRule type="expression" dxfId="3128" priority="2685">
      <formula>MID($I678,4,5)="00000"</formula>
    </cfRule>
    <cfRule type="expression" dxfId="3127" priority="2686">
      <formula>MID($I678,5,4)="0000"</formula>
    </cfRule>
    <cfRule type="expression" dxfId="3126" priority="2687">
      <formula>MID($I678,7,2)="00"</formula>
    </cfRule>
    <cfRule type="expression" dxfId="3125" priority="2688">
      <formula>MID($I678,8,1)="0"</formula>
    </cfRule>
    <cfRule type="expression" dxfId="3124" priority="2689">
      <formula>$N678="Excluído"</formula>
    </cfRule>
    <cfRule type="expression" dxfId="3123" priority="2690">
      <formula>$N678="Alterar"</formula>
    </cfRule>
    <cfRule type="expression" dxfId="3122" priority="2691">
      <formula>$N678="Excluir"</formula>
    </cfRule>
    <cfRule type="expression" dxfId="3121" priority="2692">
      <formula>$N678="Incluir"</formula>
    </cfRule>
  </conditionalFormatting>
  <conditionalFormatting sqref="E678 E680 E682 E684 E686">
    <cfRule type="expression" dxfId="3120" priority="2671">
      <formula>IF($I677="",FALSE,IF($I677&gt;9999999,IF($I677&lt;100000000,FALSE,TRUE),TRUE))</formula>
    </cfRule>
  </conditionalFormatting>
  <conditionalFormatting sqref="E678 E680 E682 E684 E686">
    <cfRule type="expression" dxfId="3119" priority="2672">
      <formula>MID($I677,2,7)="0000000"</formula>
    </cfRule>
    <cfRule type="expression" dxfId="3118" priority="2673">
      <formula>MID($I677,3,6)="000000"</formula>
    </cfRule>
    <cfRule type="expression" dxfId="3117" priority="2674">
      <formula>MID($I677,4,5)="00000"</formula>
    </cfRule>
    <cfRule type="expression" dxfId="3116" priority="2675">
      <formula>MID($I677,5,4)="0000"</formula>
    </cfRule>
    <cfRule type="expression" dxfId="3115" priority="2676">
      <formula>MID($I677,7,2)="00"</formula>
    </cfRule>
    <cfRule type="expression" dxfId="3114" priority="2677">
      <formula>MID($I677,8,1)="0"</formula>
    </cfRule>
    <cfRule type="expression" dxfId="3113" priority="2678">
      <formula>$N677="Excluído"</formula>
    </cfRule>
    <cfRule type="expression" dxfId="3112" priority="2679">
      <formula>$N677="Alterar"</formula>
    </cfRule>
    <cfRule type="expression" dxfId="3111" priority="2680">
      <formula>$N677="Excluir"</formula>
    </cfRule>
    <cfRule type="expression" dxfId="3110" priority="2681">
      <formula>$N677="Incluir"</formula>
    </cfRule>
  </conditionalFormatting>
  <conditionalFormatting sqref="G758">
    <cfRule type="expression" dxfId="3109" priority="10635">
      <formula>IF($I683="",FALSE,IF($I683&gt;9999999,IF($I683&lt;100000000,FALSE,TRUE),TRUE))</formula>
    </cfRule>
  </conditionalFormatting>
  <conditionalFormatting sqref="G758">
    <cfRule type="expression" dxfId="3108" priority="10636">
      <formula>MID($I683,2,7)="0000000"</formula>
    </cfRule>
    <cfRule type="expression" dxfId="3107" priority="10637">
      <formula>MID($I683,3,6)="000000"</formula>
    </cfRule>
    <cfRule type="expression" dxfId="3106" priority="10638">
      <formula>MID($I683,4,5)="00000"</formula>
    </cfRule>
    <cfRule type="expression" dxfId="3105" priority="10639">
      <formula>MID($I683,5,4)="0000"</formula>
    </cfRule>
    <cfRule type="expression" dxfId="3104" priority="10640">
      <formula>MID($I683,7,2)="00"</formula>
    </cfRule>
    <cfRule type="expression" dxfId="3103" priority="10641">
      <formula>MID($I683,8,1)="0"</formula>
    </cfRule>
    <cfRule type="expression" dxfId="3102" priority="10642">
      <formula>$N683="Excluído"</formula>
    </cfRule>
    <cfRule type="expression" dxfId="3101" priority="10643">
      <formula>$N683="Alterar"</formula>
    </cfRule>
    <cfRule type="expression" dxfId="3100" priority="10644">
      <formula>$N683="Excluir"</formula>
    </cfRule>
    <cfRule type="expression" dxfId="3099" priority="10645">
      <formula>$N683="Incluir"</formula>
    </cfRule>
  </conditionalFormatting>
  <conditionalFormatting sqref="G781 H809:H810">
    <cfRule type="expression" dxfId="3098" priority="10646">
      <formula>IF($I689="",FALSE,IF($I689&gt;9999999,IF($I689&lt;100000000,FALSE,TRUE),TRUE))</formula>
    </cfRule>
  </conditionalFormatting>
  <conditionalFormatting sqref="G781 H809:H810">
    <cfRule type="expression" dxfId="3097" priority="10647">
      <formula>MID($I689,2,7)="0000000"</formula>
    </cfRule>
    <cfRule type="expression" dxfId="3096" priority="10648">
      <formula>MID($I689,3,6)="000000"</formula>
    </cfRule>
    <cfRule type="expression" dxfId="3095" priority="10649">
      <formula>MID($I689,4,5)="00000"</formula>
    </cfRule>
    <cfRule type="expression" dxfId="3094" priority="10650">
      <formula>MID($I689,5,4)="0000"</formula>
    </cfRule>
    <cfRule type="expression" dxfId="3093" priority="10651">
      <formula>MID($I689,7,2)="00"</formula>
    </cfRule>
    <cfRule type="expression" dxfId="3092" priority="10652">
      <formula>MID($I689,8,1)="0"</formula>
    </cfRule>
    <cfRule type="expression" dxfId="3091" priority="10653">
      <formula>$N689="Excluído"</formula>
    </cfRule>
    <cfRule type="expression" dxfId="3090" priority="10654">
      <formula>$N689="Alterar"</formula>
    </cfRule>
    <cfRule type="expression" dxfId="3089" priority="10655">
      <formula>$N689="Excluir"</formula>
    </cfRule>
    <cfRule type="expression" dxfId="3088" priority="10656">
      <formula>$N689="Incluir"</formula>
    </cfRule>
  </conditionalFormatting>
  <conditionalFormatting sqref="E729">
    <cfRule type="expression" dxfId="3087" priority="2670">
      <formula>IF($I666="",FALSE,IF($I666&gt;9999999,IF($I666&lt;100000000,FALSE,TRUE),TRUE))</formula>
    </cfRule>
  </conditionalFormatting>
  <conditionalFormatting sqref="E729">
    <cfRule type="expression" dxfId="3086" priority="2649">
      <formula>MID($I666,2,7)="0000000"</formula>
    </cfRule>
    <cfRule type="expression" dxfId="3085" priority="2650">
      <formula>MID($I666,3,6)="000000"</formula>
    </cfRule>
    <cfRule type="expression" dxfId="3084" priority="2651">
      <formula>MID($I666,4,5)="00000"</formula>
    </cfRule>
    <cfRule type="expression" dxfId="3083" priority="2652">
      <formula>MID($I666,5,4)="0000"</formula>
    </cfRule>
    <cfRule type="expression" dxfId="3082" priority="2653">
      <formula>MID($I666,7,2)="00"</formula>
    </cfRule>
    <cfRule type="expression" dxfId="3081" priority="2654">
      <formula>MID($I666,8,1)="0"</formula>
    </cfRule>
    <cfRule type="expression" dxfId="3080" priority="2655">
      <formula>$N666="Excluído"</formula>
    </cfRule>
    <cfRule type="expression" dxfId="3079" priority="2656">
      <formula>$N666="Alterar"</formula>
    </cfRule>
    <cfRule type="expression" dxfId="3078" priority="2657">
      <formula>$N666="Excluir"</formula>
    </cfRule>
    <cfRule type="expression" dxfId="3077" priority="2658">
      <formula>$N666="Incluir"</formula>
    </cfRule>
  </conditionalFormatting>
  <conditionalFormatting sqref="E729">
    <cfRule type="expression" dxfId="3076" priority="2659">
      <formula>IF($I654="",FALSE,IF($I654&gt;9999999,IF($I654&lt;100000000,FALSE,TRUE),TRUE))</formula>
    </cfRule>
  </conditionalFormatting>
  <conditionalFormatting sqref="E729">
    <cfRule type="expression" dxfId="3075" priority="2660">
      <formula>MID($I654,2,7)="0000000"</formula>
    </cfRule>
    <cfRule type="expression" dxfId="3074" priority="2661">
      <formula>MID($I654,3,6)="000000"</formula>
    </cfRule>
    <cfRule type="expression" dxfId="3073" priority="2662">
      <formula>MID($I654,4,5)="00000"</formula>
    </cfRule>
    <cfRule type="expression" dxfId="3072" priority="2663">
      <formula>MID($I654,5,4)="0000"</formula>
    </cfRule>
    <cfRule type="expression" dxfId="3071" priority="2664">
      <formula>MID($I654,7,2)="00"</formula>
    </cfRule>
    <cfRule type="expression" dxfId="3070" priority="2665">
      <formula>MID($I654,8,1)="0"</formula>
    </cfRule>
    <cfRule type="expression" dxfId="3069" priority="2666">
      <formula>$N654="Excluído"</formula>
    </cfRule>
    <cfRule type="expression" dxfId="3068" priority="2667">
      <formula>$N654="Alterar"</formula>
    </cfRule>
    <cfRule type="expression" dxfId="3067" priority="2668">
      <formula>$N654="Excluir"</formula>
    </cfRule>
    <cfRule type="expression" dxfId="3066" priority="2669">
      <formula>$N654="Incluir"</formula>
    </cfRule>
  </conditionalFormatting>
  <conditionalFormatting sqref="E731">
    <cfRule type="expression" dxfId="3065" priority="2648">
      <formula>IF($I668="",FALSE,IF($I668&gt;9999999,IF($I668&lt;100000000,FALSE,TRUE),TRUE))</formula>
    </cfRule>
  </conditionalFormatting>
  <conditionalFormatting sqref="E731">
    <cfRule type="expression" dxfId="3064" priority="2627">
      <formula>MID($I668,2,7)="0000000"</formula>
    </cfRule>
    <cfRule type="expression" dxfId="3063" priority="2628">
      <formula>MID($I668,3,6)="000000"</formula>
    </cfRule>
    <cfRule type="expression" dxfId="3062" priority="2629">
      <formula>MID($I668,4,5)="00000"</formula>
    </cfRule>
    <cfRule type="expression" dxfId="3061" priority="2630">
      <formula>MID($I668,5,4)="0000"</formula>
    </cfRule>
    <cfRule type="expression" dxfId="3060" priority="2631">
      <formula>MID($I668,7,2)="00"</formula>
    </cfRule>
    <cfRule type="expression" dxfId="3059" priority="2632">
      <formula>MID($I668,8,1)="0"</formula>
    </cfRule>
    <cfRule type="expression" dxfId="3058" priority="2633">
      <formula>$N668="Excluído"</formula>
    </cfRule>
    <cfRule type="expression" dxfId="3057" priority="2634">
      <formula>$N668="Alterar"</formula>
    </cfRule>
    <cfRule type="expression" dxfId="3056" priority="2635">
      <formula>$N668="Excluir"</formula>
    </cfRule>
    <cfRule type="expression" dxfId="3055" priority="2636">
      <formula>$N668="Incluir"</formula>
    </cfRule>
  </conditionalFormatting>
  <conditionalFormatting sqref="E731">
    <cfRule type="expression" dxfId="3054" priority="2637">
      <formula>IF($I656="",FALSE,IF($I656&gt;9999999,IF($I656&lt;100000000,FALSE,TRUE),TRUE))</formula>
    </cfRule>
  </conditionalFormatting>
  <conditionalFormatting sqref="E731">
    <cfRule type="expression" dxfId="3053" priority="2638">
      <formula>MID($I656,2,7)="0000000"</formula>
    </cfRule>
    <cfRule type="expression" dxfId="3052" priority="2639">
      <formula>MID($I656,3,6)="000000"</formula>
    </cfRule>
    <cfRule type="expression" dxfId="3051" priority="2640">
      <formula>MID($I656,4,5)="00000"</formula>
    </cfRule>
    <cfRule type="expression" dxfId="3050" priority="2641">
      <formula>MID($I656,5,4)="0000"</formula>
    </cfRule>
    <cfRule type="expression" dxfId="3049" priority="2642">
      <formula>MID($I656,7,2)="00"</formula>
    </cfRule>
    <cfRule type="expression" dxfId="3048" priority="2643">
      <formula>MID($I656,8,1)="0"</formula>
    </cfRule>
    <cfRule type="expression" dxfId="3047" priority="2644">
      <formula>$N656="Excluído"</formula>
    </cfRule>
    <cfRule type="expression" dxfId="3046" priority="2645">
      <formula>$N656="Alterar"</formula>
    </cfRule>
    <cfRule type="expression" dxfId="3045" priority="2646">
      <formula>$N656="Excluir"</formula>
    </cfRule>
    <cfRule type="expression" dxfId="3044" priority="2647">
      <formula>$N656="Incluir"</formula>
    </cfRule>
  </conditionalFormatting>
  <conditionalFormatting sqref="E733">
    <cfRule type="expression" dxfId="3043" priority="2626">
      <formula>IF($I670="",FALSE,IF($I670&gt;9999999,IF($I670&lt;100000000,FALSE,TRUE),TRUE))</formula>
    </cfRule>
  </conditionalFormatting>
  <conditionalFormatting sqref="E733">
    <cfRule type="expression" dxfId="3042" priority="2605">
      <formula>MID($I670,2,7)="0000000"</formula>
    </cfRule>
    <cfRule type="expression" dxfId="3041" priority="2606">
      <formula>MID($I670,3,6)="000000"</formula>
    </cfRule>
    <cfRule type="expression" dxfId="3040" priority="2607">
      <formula>MID($I670,4,5)="00000"</formula>
    </cfRule>
    <cfRule type="expression" dxfId="3039" priority="2608">
      <formula>MID($I670,5,4)="0000"</formula>
    </cfRule>
    <cfRule type="expression" dxfId="3038" priority="2609">
      <formula>MID($I670,7,2)="00"</formula>
    </cfRule>
    <cfRule type="expression" dxfId="3037" priority="2610">
      <formula>MID($I670,8,1)="0"</formula>
    </cfRule>
    <cfRule type="expression" dxfId="3036" priority="2611">
      <formula>$N670="Excluído"</formula>
    </cfRule>
    <cfRule type="expression" dxfId="3035" priority="2612">
      <formula>$N670="Alterar"</formula>
    </cfRule>
    <cfRule type="expression" dxfId="3034" priority="2613">
      <formula>$N670="Excluir"</formula>
    </cfRule>
    <cfRule type="expression" dxfId="3033" priority="2614">
      <formula>$N670="Incluir"</formula>
    </cfRule>
  </conditionalFormatting>
  <conditionalFormatting sqref="E733">
    <cfRule type="expression" dxfId="3032" priority="2615">
      <formula>IF($I658="",FALSE,IF($I658&gt;9999999,IF($I658&lt;100000000,FALSE,TRUE),TRUE))</formula>
    </cfRule>
  </conditionalFormatting>
  <conditionalFormatting sqref="E733">
    <cfRule type="expression" dxfId="3031" priority="2616">
      <formula>MID($I658,2,7)="0000000"</formula>
    </cfRule>
    <cfRule type="expression" dxfId="3030" priority="2617">
      <formula>MID($I658,3,6)="000000"</formula>
    </cfRule>
    <cfRule type="expression" dxfId="3029" priority="2618">
      <formula>MID($I658,4,5)="00000"</formula>
    </cfRule>
    <cfRule type="expression" dxfId="3028" priority="2619">
      <formula>MID($I658,5,4)="0000"</formula>
    </cfRule>
    <cfRule type="expression" dxfId="3027" priority="2620">
      <formula>MID($I658,7,2)="00"</formula>
    </cfRule>
    <cfRule type="expression" dxfId="3026" priority="2621">
      <formula>MID($I658,8,1)="0"</formula>
    </cfRule>
    <cfRule type="expression" dxfId="3025" priority="2622">
      <formula>$N658="Excluído"</formula>
    </cfRule>
    <cfRule type="expression" dxfId="3024" priority="2623">
      <formula>$N658="Alterar"</formula>
    </cfRule>
    <cfRule type="expression" dxfId="3023" priority="2624">
      <formula>$N658="Excluir"</formula>
    </cfRule>
    <cfRule type="expression" dxfId="3022" priority="2625">
      <formula>$N658="Incluir"</formula>
    </cfRule>
  </conditionalFormatting>
  <conditionalFormatting sqref="E735">
    <cfRule type="expression" dxfId="3021" priority="2604">
      <formula>IF($I672="",FALSE,IF($I672&gt;9999999,IF($I672&lt;100000000,FALSE,TRUE),TRUE))</formula>
    </cfRule>
  </conditionalFormatting>
  <conditionalFormatting sqref="E735">
    <cfRule type="expression" dxfId="3020" priority="2583">
      <formula>MID($I672,2,7)="0000000"</formula>
    </cfRule>
    <cfRule type="expression" dxfId="3019" priority="2584">
      <formula>MID($I672,3,6)="000000"</formula>
    </cfRule>
    <cfRule type="expression" dxfId="3018" priority="2585">
      <formula>MID($I672,4,5)="00000"</formula>
    </cfRule>
    <cfRule type="expression" dxfId="3017" priority="2586">
      <formula>MID($I672,5,4)="0000"</formula>
    </cfRule>
    <cfRule type="expression" dxfId="3016" priority="2587">
      <formula>MID($I672,7,2)="00"</formula>
    </cfRule>
    <cfRule type="expression" dxfId="3015" priority="2588">
      <formula>MID($I672,8,1)="0"</formula>
    </cfRule>
    <cfRule type="expression" dxfId="3014" priority="2589">
      <formula>$N672="Excluído"</formula>
    </cfRule>
    <cfRule type="expression" dxfId="3013" priority="2590">
      <formula>$N672="Alterar"</formula>
    </cfRule>
    <cfRule type="expression" dxfId="3012" priority="2591">
      <formula>$N672="Excluir"</formula>
    </cfRule>
    <cfRule type="expression" dxfId="3011" priority="2592">
      <formula>$N672="Incluir"</formula>
    </cfRule>
  </conditionalFormatting>
  <conditionalFormatting sqref="E735">
    <cfRule type="expression" dxfId="3010" priority="2593">
      <formula>IF($I660="",FALSE,IF($I660&gt;9999999,IF($I660&lt;100000000,FALSE,TRUE),TRUE))</formula>
    </cfRule>
  </conditionalFormatting>
  <conditionalFormatting sqref="E735">
    <cfRule type="expression" dxfId="3009" priority="2594">
      <formula>MID($I660,2,7)="0000000"</formula>
    </cfRule>
    <cfRule type="expression" dxfId="3008" priority="2595">
      <formula>MID($I660,3,6)="000000"</formula>
    </cfRule>
    <cfRule type="expression" dxfId="3007" priority="2596">
      <formula>MID($I660,4,5)="00000"</formula>
    </cfRule>
    <cfRule type="expression" dxfId="3006" priority="2597">
      <formula>MID($I660,5,4)="0000"</formula>
    </cfRule>
    <cfRule type="expression" dxfId="3005" priority="2598">
      <formula>MID($I660,7,2)="00"</formula>
    </cfRule>
    <cfRule type="expression" dxfId="3004" priority="2599">
      <formula>MID($I660,8,1)="0"</formula>
    </cfRule>
    <cfRule type="expression" dxfId="3003" priority="2600">
      <formula>$N660="Excluído"</formula>
    </cfRule>
    <cfRule type="expression" dxfId="3002" priority="2601">
      <formula>$N660="Alterar"</formula>
    </cfRule>
    <cfRule type="expression" dxfId="3001" priority="2602">
      <formula>$N660="Excluir"</formula>
    </cfRule>
    <cfRule type="expression" dxfId="3000" priority="2603">
      <formula>$N660="Incluir"</formula>
    </cfRule>
  </conditionalFormatting>
  <conditionalFormatting sqref="E738">
    <cfRule type="expression" dxfId="2999" priority="2582">
      <formula>IF($I674="",FALSE,IF($I674&gt;9999999,IF($I674&lt;100000000,FALSE,TRUE),TRUE))</formula>
    </cfRule>
  </conditionalFormatting>
  <conditionalFormatting sqref="E738">
    <cfRule type="expression" dxfId="2998" priority="2561">
      <formula>MID($I674,2,7)="0000000"</formula>
    </cfRule>
    <cfRule type="expression" dxfId="2997" priority="2562">
      <formula>MID($I674,3,6)="000000"</formula>
    </cfRule>
    <cfRule type="expression" dxfId="2996" priority="2563">
      <formula>MID($I674,4,5)="00000"</formula>
    </cfRule>
    <cfRule type="expression" dxfId="2995" priority="2564">
      <formula>MID($I674,5,4)="0000"</formula>
    </cfRule>
    <cfRule type="expression" dxfId="2994" priority="2565">
      <formula>MID($I674,7,2)="00"</formula>
    </cfRule>
    <cfRule type="expression" dxfId="2993" priority="2566">
      <formula>MID($I674,8,1)="0"</formula>
    </cfRule>
    <cfRule type="expression" dxfId="2992" priority="2567">
      <formula>$N674="Excluído"</formula>
    </cfRule>
    <cfRule type="expression" dxfId="2991" priority="2568">
      <formula>$N674="Alterar"</formula>
    </cfRule>
    <cfRule type="expression" dxfId="2990" priority="2569">
      <formula>$N674="Excluir"</formula>
    </cfRule>
    <cfRule type="expression" dxfId="2989" priority="2570">
      <formula>$N674="Incluir"</formula>
    </cfRule>
  </conditionalFormatting>
  <conditionalFormatting sqref="E738">
    <cfRule type="expression" dxfId="2988" priority="2571">
      <formula>IF($I662="",FALSE,IF($I662&gt;9999999,IF($I662&lt;100000000,FALSE,TRUE),TRUE))</formula>
    </cfRule>
  </conditionalFormatting>
  <conditionalFormatting sqref="E738">
    <cfRule type="expression" dxfId="2987" priority="2572">
      <formula>MID($I662,2,7)="0000000"</formula>
    </cfRule>
    <cfRule type="expression" dxfId="2986" priority="2573">
      <formula>MID($I662,3,6)="000000"</formula>
    </cfRule>
    <cfRule type="expression" dxfId="2985" priority="2574">
      <formula>MID($I662,4,5)="00000"</formula>
    </cfRule>
    <cfRule type="expression" dxfId="2984" priority="2575">
      <formula>MID($I662,5,4)="0000"</formula>
    </cfRule>
    <cfRule type="expression" dxfId="2983" priority="2576">
      <formula>MID($I662,7,2)="00"</formula>
    </cfRule>
    <cfRule type="expression" dxfId="2982" priority="2577">
      <formula>MID($I662,8,1)="0"</formula>
    </cfRule>
    <cfRule type="expression" dxfId="2981" priority="2578">
      <formula>$N662="Excluído"</formula>
    </cfRule>
    <cfRule type="expression" dxfId="2980" priority="2579">
      <formula>$N662="Alterar"</formula>
    </cfRule>
    <cfRule type="expression" dxfId="2979" priority="2580">
      <formula>$N662="Excluir"</formula>
    </cfRule>
    <cfRule type="expression" dxfId="2978" priority="2581">
      <formula>$N662="Incluir"</formula>
    </cfRule>
  </conditionalFormatting>
  <conditionalFormatting sqref="E739">
    <cfRule type="expression" dxfId="2977" priority="2560">
      <formula>IF($I675="",FALSE,IF($I675&gt;9999999,IF($I675&lt;100000000,FALSE,TRUE),TRUE))</formula>
    </cfRule>
  </conditionalFormatting>
  <conditionalFormatting sqref="E739">
    <cfRule type="expression" dxfId="2976" priority="2539">
      <formula>MID($I675,2,7)="0000000"</formula>
    </cfRule>
    <cfRule type="expression" dxfId="2975" priority="2540">
      <formula>MID($I675,3,6)="000000"</formula>
    </cfRule>
    <cfRule type="expression" dxfId="2974" priority="2541">
      <formula>MID($I675,4,5)="00000"</formula>
    </cfRule>
    <cfRule type="expression" dxfId="2973" priority="2542">
      <formula>MID($I675,5,4)="0000"</formula>
    </cfRule>
    <cfRule type="expression" dxfId="2972" priority="2543">
      <formula>MID($I675,7,2)="00"</formula>
    </cfRule>
    <cfRule type="expression" dxfId="2971" priority="2544">
      <formula>MID($I675,8,1)="0"</formula>
    </cfRule>
    <cfRule type="expression" dxfId="2970" priority="2545">
      <formula>$N675="Excluído"</formula>
    </cfRule>
    <cfRule type="expression" dxfId="2969" priority="2546">
      <formula>$N675="Alterar"</formula>
    </cfRule>
    <cfRule type="expression" dxfId="2968" priority="2547">
      <formula>$N675="Excluir"</formula>
    </cfRule>
    <cfRule type="expression" dxfId="2967" priority="2548">
      <formula>$N675="Incluir"</formula>
    </cfRule>
  </conditionalFormatting>
  <conditionalFormatting sqref="E739">
    <cfRule type="expression" dxfId="2966" priority="2549">
      <formula>IF($I663="",FALSE,IF($I663&gt;9999999,IF($I663&lt;100000000,FALSE,TRUE),TRUE))</formula>
    </cfRule>
  </conditionalFormatting>
  <conditionalFormatting sqref="E739">
    <cfRule type="expression" dxfId="2965" priority="2550">
      <formula>MID($I663,2,7)="0000000"</formula>
    </cfRule>
    <cfRule type="expression" dxfId="2964" priority="2551">
      <formula>MID($I663,3,6)="000000"</formula>
    </cfRule>
    <cfRule type="expression" dxfId="2963" priority="2552">
      <formula>MID($I663,4,5)="00000"</formula>
    </cfRule>
    <cfRule type="expression" dxfId="2962" priority="2553">
      <formula>MID($I663,5,4)="0000"</formula>
    </cfRule>
    <cfRule type="expression" dxfId="2961" priority="2554">
      <formula>MID($I663,7,2)="00"</formula>
    </cfRule>
    <cfRule type="expression" dxfId="2960" priority="2555">
      <formula>MID($I663,8,1)="0"</formula>
    </cfRule>
    <cfRule type="expression" dxfId="2959" priority="2556">
      <formula>$N663="Excluído"</formula>
    </cfRule>
    <cfRule type="expression" dxfId="2958" priority="2557">
      <formula>$N663="Alterar"</formula>
    </cfRule>
    <cfRule type="expression" dxfId="2957" priority="2558">
      <formula>$N663="Excluir"</formula>
    </cfRule>
    <cfRule type="expression" dxfId="2956" priority="2559">
      <formula>$N663="Incluir"</formula>
    </cfRule>
  </conditionalFormatting>
  <conditionalFormatting sqref="E740">
    <cfRule type="expression" dxfId="2955" priority="2538">
      <formula>IF($I676="",FALSE,IF($I676&gt;9999999,IF($I676&lt;100000000,FALSE,TRUE),TRUE))</formula>
    </cfRule>
  </conditionalFormatting>
  <conditionalFormatting sqref="E740">
    <cfRule type="expression" dxfId="2954" priority="2517">
      <formula>MID($I676,2,7)="0000000"</formula>
    </cfRule>
    <cfRule type="expression" dxfId="2953" priority="2518">
      <formula>MID($I676,3,6)="000000"</formula>
    </cfRule>
    <cfRule type="expression" dxfId="2952" priority="2519">
      <formula>MID($I676,4,5)="00000"</formula>
    </cfRule>
    <cfRule type="expression" dxfId="2951" priority="2520">
      <formula>MID($I676,5,4)="0000"</formula>
    </cfRule>
    <cfRule type="expression" dxfId="2950" priority="2521">
      <formula>MID($I676,7,2)="00"</formula>
    </cfRule>
    <cfRule type="expression" dxfId="2949" priority="2522">
      <formula>MID($I676,8,1)="0"</formula>
    </cfRule>
    <cfRule type="expression" dxfId="2948" priority="2523">
      <formula>$N676="Excluído"</formula>
    </cfRule>
    <cfRule type="expression" dxfId="2947" priority="2524">
      <formula>$N676="Alterar"</formula>
    </cfRule>
    <cfRule type="expression" dxfId="2946" priority="2525">
      <formula>$N676="Excluir"</formula>
    </cfRule>
    <cfRule type="expression" dxfId="2945" priority="2526">
      <formula>$N676="Incluir"</formula>
    </cfRule>
  </conditionalFormatting>
  <conditionalFormatting sqref="E740">
    <cfRule type="expression" dxfId="2944" priority="2527">
      <formula>IF($I664="",FALSE,IF($I664&gt;9999999,IF($I664&lt;100000000,FALSE,TRUE),TRUE))</formula>
    </cfRule>
  </conditionalFormatting>
  <conditionalFormatting sqref="E740">
    <cfRule type="expression" dxfId="2943" priority="2528">
      <formula>MID($I664,2,7)="0000000"</formula>
    </cfRule>
    <cfRule type="expression" dxfId="2942" priority="2529">
      <formula>MID($I664,3,6)="000000"</formula>
    </cfRule>
    <cfRule type="expression" dxfId="2941" priority="2530">
      <formula>MID($I664,4,5)="00000"</formula>
    </cfRule>
    <cfRule type="expression" dxfId="2940" priority="2531">
      <formula>MID($I664,5,4)="0000"</formula>
    </cfRule>
    <cfRule type="expression" dxfId="2939" priority="2532">
      <formula>MID($I664,7,2)="00"</formula>
    </cfRule>
    <cfRule type="expression" dxfId="2938" priority="2533">
      <formula>MID($I664,8,1)="0"</formula>
    </cfRule>
    <cfRule type="expression" dxfId="2937" priority="2534">
      <formula>$N664="Excluído"</formula>
    </cfRule>
    <cfRule type="expression" dxfId="2936" priority="2535">
      <formula>$N664="Alterar"</formula>
    </cfRule>
    <cfRule type="expression" dxfId="2935" priority="2536">
      <formula>$N664="Excluir"</formula>
    </cfRule>
    <cfRule type="expression" dxfId="2934" priority="2537">
      <formula>$N664="Incluir"</formula>
    </cfRule>
  </conditionalFormatting>
  <conditionalFormatting sqref="E741">
    <cfRule type="expression" dxfId="2933" priority="2516">
      <formula>IF($I677="",FALSE,IF($I677&gt;9999999,IF($I677&lt;100000000,FALSE,TRUE),TRUE))</formula>
    </cfRule>
  </conditionalFormatting>
  <conditionalFormatting sqref="E741">
    <cfRule type="expression" dxfId="2932" priority="2495">
      <formula>MID($I677,2,7)="0000000"</formula>
    </cfRule>
    <cfRule type="expression" dxfId="2931" priority="2496">
      <formula>MID($I677,3,6)="000000"</formula>
    </cfRule>
    <cfRule type="expression" dxfId="2930" priority="2497">
      <formula>MID($I677,4,5)="00000"</formula>
    </cfRule>
    <cfRule type="expression" dxfId="2929" priority="2498">
      <formula>MID($I677,5,4)="0000"</formula>
    </cfRule>
    <cfRule type="expression" dxfId="2928" priority="2499">
      <formula>MID($I677,7,2)="00"</formula>
    </cfRule>
    <cfRule type="expression" dxfId="2927" priority="2500">
      <formula>MID($I677,8,1)="0"</formula>
    </cfRule>
    <cfRule type="expression" dxfId="2926" priority="2501">
      <formula>$N677="Excluído"</formula>
    </cfRule>
    <cfRule type="expression" dxfId="2925" priority="2502">
      <formula>$N677="Alterar"</formula>
    </cfRule>
    <cfRule type="expression" dxfId="2924" priority="2503">
      <formula>$N677="Excluir"</formula>
    </cfRule>
    <cfRule type="expression" dxfId="2923" priority="2504">
      <formula>$N677="Incluir"</formula>
    </cfRule>
  </conditionalFormatting>
  <conditionalFormatting sqref="E741">
    <cfRule type="expression" dxfId="2922" priority="2505">
      <formula>IF($I665="",FALSE,IF($I665&gt;9999999,IF($I665&lt;100000000,FALSE,TRUE),TRUE))</formula>
    </cfRule>
  </conditionalFormatting>
  <conditionalFormatting sqref="E741">
    <cfRule type="expression" dxfId="2921" priority="2506">
      <formula>MID($I665,2,7)="0000000"</formula>
    </cfRule>
    <cfRule type="expression" dxfId="2920" priority="2507">
      <formula>MID($I665,3,6)="000000"</formula>
    </cfRule>
    <cfRule type="expression" dxfId="2919" priority="2508">
      <formula>MID($I665,4,5)="00000"</formula>
    </cfRule>
    <cfRule type="expression" dxfId="2918" priority="2509">
      <formula>MID($I665,5,4)="0000"</formula>
    </cfRule>
    <cfRule type="expression" dxfId="2917" priority="2510">
      <formula>MID($I665,7,2)="00"</formula>
    </cfRule>
    <cfRule type="expression" dxfId="2916" priority="2511">
      <formula>MID($I665,8,1)="0"</formula>
    </cfRule>
    <cfRule type="expression" dxfId="2915" priority="2512">
      <formula>$N665="Excluído"</formula>
    </cfRule>
    <cfRule type="expression" dxfId="2914" priority="2513">
      <formula>$N665="Alterar"</formula>
    </cfRule>
    <cfRule type="expression" dxfId="2913" priority="2514">
      <formula>$N665="Excluir"</formula>
    </cfRule>
    <cfRule type="expression" dxfId="2912" priority="2515">
      <formula>$N665="Incluir"</formula>
    </cfRule>
  </conditionalFormatting>
  <conditionalFormatting sqref="E744">
    <cfRule type="expression" dxfId="2911" priority="2494">
      <formula>IF($I680="",FALSE,IF($I680&gt;9999999,IF($I680&lt;100000000,FALSE,TRUE),TRUE))</formula>
    </cfRule>
  </conditionalFormatting>
  <conditionalFormatting sqref="E744">
    <cfRule type="expression" dxfId="2910" priority="2473">
      <formula>MID($I680,2,7)="0000000"</formula>
    </cfRule>
    <cfRule type="expression" dxfId="2909" priority="2474">
      <formula>MID($I680,3,6)="000000"</formula>
    </cfRule>
    <cfRule type="expression" dxfId="2908" priority="2475">
      <formula>MID($I680,4,5)="00000"</formula>
    </cfRule>
    <cfRule type="expression" dxfId="2907" priority="2476">
      <formula>MID($I680,5,4)="0000"</formula>
    </cfRule>
    <cfRule type="expression" dxfId="2906" priority="2477">
      <formula>MID($I680,7,2)="00"</formula>
    </cfRule>
    <cfRule type="expression" dxfId="2905" priority="2478">
      <formula>MID($I680,8,1)="0"</formula>
    </cfRule>
    <cfRule type="expression" dxfId="2904" priority="2479">
      <formula>$N680="Excluído"</formula>
    </cfRule>
    <cfRule type="expression" dxfId="2903" priority="2480">
      <formula>$N680="Alterar"</formula>
    </cfRule>
    <cfRule type="expression" dxfId="2902" priority="2481">
      <formula>$N680="Excluir"</formula>
    </cfRule>
    <cfRule type="expression" dxfId="2901" priority="2482">
      <formula>$N680="Incluir"</formula>
    </cfRule>
  </conditionalFormatting>
  <conditionalFormatting sqref="E744">
    <cfRule type="expression" dxfId="2900" priority="2483">
      <formula>IF($I668="",FALSE,IF($I668&gt;9999999,IF($I668&lt;100000000,FALSE,TRUE),TRUE))</formula>
    </cfRule>
  </conditionalFormatting>
  <conditionalFormatting sqref="E744">
    <cfRule type="expression" dxfId="2899" priority="2484">
      <formula>MID($I668,2,7)="0000000"</formula>
    </cfRule>
    <cfRule type="expression" dxfId="2898" priority="2485">
      <formula>MID($I668,3,6)="000000"</formula>
    </cfRule>
    <cfRule type="expression" dxfId="2897" priority="2486">
      <formula>MID($I668,4,5)="00000"</formula>
    </cfRule>
    <cfRule type="expression" dxfId="2896" priority="2487">
      <formula>MID($I668,5,4)="0000"</formula>
    </cfRule>
    <cfRule type="expression" dxfId="2895" priority="2488">
      <formula>MID($I668,7,2)="00"</formula>
    </cfRule>
    <cfRule type="expression" dxfId="2894" priority="2489">
      <formula>MID($I668,8,1)="0"</formula>
    </cfRule>
    <cfRule type="expression" dxfId="2893" priority="2490">
      <formula>$N668="Excluído"</formula>
    </cfRule>
    <cfRule type="expression" dxfId="2892" priority="2491">
      <formula>$N668="Alterar"</formula>
    </cfRule>
    <cfRule type="expression" dxfId="2891" priority="2492">
      <formula>$N668="Excluir"</formula>
    </cfRule>
    <cfRule type="expression" dxfId="2890" priority="2493">
      <formula>$N668="Incluir"</formula>
    </cfRule>
  </conditionalFormatting>
  <conditionalFormatting sqref="E747">
    <cfRule type="expression" dxfId="2889" priority="2472">
      <formula>IF($I683="",FALSE,IF($I683&gt;9999999,IF($I683&lt;100000000,FALSE,TRUE),TRUE))</formula>
    </cfRule>
  </conditionalFormatting>
  <conditionalFormatting sqref="E747">
    <cfRule type="expression" dxfId="2888" priority="2451">
      <formula>MID($I683,2,7)="0000000"</formula>
    </cfRule>
    <cfRule type="expression" dxfId="2887" priority="2452">
      <formula>MID($I683,3,6)="000000"</formula>
    </cfRule>
    <cfRule type="expression" dxfId="2886" priority="2453">
      <formula>MID($I683,4,5)="00000"</formula>
    </cfRule>
    <cfRule type="expression" dxfId="2885" priority="2454">
      <formula>MID($I683,5,4)="0000"</formula>
    </cfRule>
    <cfRule type="expression" dxfId="2884" priority="2455">
      <formula>MID($I683,7,2)="00"</formula>
    </cfRule>
    <cfRule type="expression" dxfId="2883" priority="2456">
      <formula>MID($I683,8,1)="0"</formula>
    </cfRule>
    <cfRule type="expression" dxfId="2882" priority="2457">
      <formula>$N683="Excluído"</formula>
    </cfRule>
    <cfRule type="expression" dxfId="2881" priority="2458">
      <formula>$N683="Alterar"</formula>
    </cfRule>
    <cfRule type="expression" dxfId="2880" priority="2459">
      <formula>$N683="Excluir"</formula>
    </cfRule>
    <cfRule type="expression" dxfId="2879" priority="2460">
      <formula>$N683="Incluir"</formula>
    </cfRule>
  </conditionalFormatting>
  <conditionalFormatting sqref="E747">
    <cfRule type="expression" dxfId="2878" priority="2461">
      <formula>IF($I671="",FALSE,IF($I671&gt;9999999,IF($I671&lt;100000000,FALSE,TRUE),TRUE))</formula>
    </cfRule>
  </conditionalFormatting>
  <conditionalFormatting sqref="E747">
    <cfRule type="expression" dxfId="2877" priority="2462">
      <formula>MID($I671,2,7)="0000000"</formula>
    </cfRule>
    <cfRule type="expression" dxfId="2876" priority="2463">
      <formula>MID($I671,3,6)="000000"</formula>
    </cfRule>
    <cfRule type="expression" dxfId="2875" priority="2464">
      <formula>MID($I671,4,5)="00000"</formula>
    </cfRule>
    <cfRule type="expression" dxfId="2874" priority="2465">
      <formula>MID($I671,5,4)="0000"</formula>
    </cfRule>
    <cfRule type="expression" dxfId="2873" priority="2466">
      <formula>MID($I671,7,2)="00"</formula>
    </cfRule>
    <cfRule type="expression" dxfId="2872" priority="2467">
      <formula>MID($I671,8,1)="0"</formula>
    </cfRule>
    <cfRule type="expression" dxfId="2871" priority="2468">
      <formula>$N671="Excluído"</formula>
    </cfRule>
    <cfRule type="expression" dxfId="2870" priority="2469">
      <formula>$N671="Alterar"</formula>
    </cfRule>
    <cfRule type="expression" dxfId="2869" priority="2470">
      <formula>$N671="Excluir"</formula>
    </cfRule>
    <cfRule type="expression" dxfId="2868" priority="2471">
      <formula>$N671="Incluir"</formula>
    </cfRule>
  </conditionalFormatting>
  <conditionalFormatting sqref="E748">
    <cfRule type="expression" dxfId="2867" priority="2450">
      <formula>IF($I684="",FALSE,IF($I684&gt;9999999,IF($I684&lt;100000000,FALSE,TRUE),TRUE))</formula>
    </cfRule>
  </conditionalFormatting>
  <conditionalFormatting sqref="E748">
    <cfRule type="expression" dxfId="2866" priority="2429">
      <formula>MID($I684,2,7)="0000000"</formula>
    </cfRule>
    <cfRule type="expression" dxfId="2865" priority="2430">
      <formula>MID($I684,3,6)="000000"</formula>
    </cfRule>
    <cfRule type="expression" dxfId="2864" priority="2431">
      <formula>MID($I684,4,5)="00000"</formula>
    </cfRule>
    <cfRule type="expression" dxfId="2863" priority="2432">
      <formula>MID($I684,5,4)="0000"</formula>
    </cfRule>
    <cfRule type="expression" dxfId="2862" priority="2433">
      <formula>MID($I684,7,2)="00"</formula>
    </cfRule>
    <cfRule type="expression" dxfId="2861" priority="2434">
      <formula>MID($I684,8,1)="0"</formula>
    </cfRule>
    <cfRule type="expression" dxfId="2860" priority="2435">
      <formula>$N684="Excluído"</formula>
    </cfRule>
    <cfRule type="expression" dxfId="2859" priority="2436">
      <formula>$N684="Alterar"</formula>
    </cfRule>
    <cfRule type="expression" dxfId="2858" priority="2437">
      <formula>$N684="Excluir"</formula>
    </cfRule>
    <cfRule type="expression" dxfId="2857" priority="2438">
      <formula>$N684="Incluir"</formula>
    </cfRule>
  </conditionalFormatting>
  <conditionalFormatting sqref="E748">
    <cfRule type="expression" dxfId="2856" priority="2439">
      <formula>IF($I672="",FALSE,IF($I672&gt;9999999,IF($I672&lt;100000000,FALSE,TRUE),TRUE))</formula>
    </cfRule>
  </conditionalFormatting>
  <conditionalFormatting sqref="E748">
    <cfRule type="expression" dxfId="2855" priority="2440">
      <formula>MID($I672,2,7)="0000000"</formula>
    </cfRule>
    <cfRule type="expression" dxfId="2854" priority="2441">
      <formula>MID($I672,3,6)="000000"</formula>
    </cfRule>
    <cfRule type="expression" dxfId="2853" priority="2442">
      <formula>MID($I672,4,5)="00000"</formula>
    </cfRule>
    <cfRule type="expression" dxfId="2852" priority="2443">
      <formula>MID($I672,5,4)="0000"</formula>
    </cfRule>
    <cfRule type="expression" dxfId="2851" priority="2444">
      <formula>MID($I672,7,2)="00"</formula>
    </cfRule>
    <cfRule type="expression" dxfId="2850" priority="2445">
      <formula>MID($I672,8,1)="0"</formula>
    </cfRule>
    <cfRule type="expression" dxfId="2849" priority="2446">
      <formula>$N672="Excluído"</formula>
    </cfRule>
    <cfRule type="expression" dxfId="2848" priority="2447">
      <formula>$N672="Alterar"</formula>
    </cfRule>
    <cfRule type="expression" dxfId="2847" priority="2448">
      <formula>$N672="Excluir"</formula>
    </cfRule>
    <cfRule type="expression" dxfId="2846" priority="2449">
      <formula>$N672="Incluir"</formula>
    </cfRule>
  </conditionalFormatting>
  <conditionalFormatting sqref="E749">
    <cfRule type="expression" dxfId="2845" priority="2428">
      <formula>IF($I685="",FALSE,IF($I685&gt;9999999,IF($I685&lt;100000000,FALSE,TRUE),TRUE))</formula>
    </cfRule>
  </conditionalFormatting>
  <conditionalFormatting sqref="E749">
    <cfRule type="expression" dxfId="2844" priority="2407">
      <formula>MID($I685,2,7)="0000000"</formula>
    </cfRule>
    <cfRule type="expression" dxfId="2843" priority="2408">
      <formula>MID($I685,3,6)="000000"</formula>
    </cfRule>
    <cfRule type="expression" dxfId="2842" priority="2409">
      <formula>MID($I685,4,5)="00000"</formula>
    </cfRule>
    <cfRule type="expression" dxfId="2841" priority="2410">
      <formula>MID($I685,5,4)="0000"</formula>
    </cfRule>
    <cfRule type="expression" dxfId="2840" priority="2411">
      <formula>MID($I685,7,2)="00"</formula>
    </cfRule>
    <cfRule type="expression" dxfId="2839" priority="2412">
      <formula>MID($I685,8,1)="0"</formula>
    </cfRule>
    <cfRule type="expression" dxfId="2838" priority="2413">
      <formula>$N685="Excluído"</formula>
    </cfRule>
    <cfRule type="expression" dxfId="2837" priority="2414">
      <formula>$N685="Alterar"</formula>
    </cfRule>
    <cfRule type="expression" dxfId="2836" priority="2415">
      <formula>$N685="Excluir"</formula>
    </cfRule>
    <cfRule type="expression" dxfId="2835" priority="2416">
      <formula>$N685="Incluir"</formula>
    </cfRule>
  </conditionalFormatting>
  <conditionalFormatting sqref="E749">
    <cfRule type="expression" dxfId="2834" priority="2417">
      <formula>IF($I673="",FALSE,IF($I673&gt;9999999,IF($I673&lt;100000000,FALSE,TRUE),TRUE))</formula>
    </cfRule>
  </conditionalFormatting>
  <conditionalFormatting sqref="E749">
    <cfRule type="expression" dxfId="2833" priority="2418">
      <formula>MID($I673,2,7)="0000000"</formula>
    </cfRule>
    <cfRule type="expression" dxfId="2832" priority="2419">
      <formula>MID($I673,3,6)="000000"</formula>
    </cfRule>
    <cfRule type="expression" dxfId="2831" priority="2420">
      <formula>MID($I673,4,5)="00000"</formula>
    </cfRule>
    <cfRule type="expression" dxfId="2830" priority="2421">
      <formula>MID($I673,5,4)="0000"</formula>
    </cfRule>
    <cfRule type="expression" dxfId="2829" priority="2422">
      <formula>MID($I673,7,2)="00"</formula>
    </cfRule>
    <cfRule type="expression" dxfId="2828" priority="2423">
      <formula>MID($I673,8,1)="0"</formula>
    </cfRule>
    <cfRule type="expression" dxfId="2827" priority="2424">
      <formula>$N673="Excluído"</formula>
    </cfRule>
    <cfRule type="expression" dxfId="2826" priority="2425">
      <formula>$N673="Alterar"</formula>
    </cfRule>
    <cfRule type="expression" dxfId="2825" priority="2426">
      <formula>$N673="Excluir"</formula>
    </cfRule>
    <cfRule type="expression" dxfId="2824" priority="2427">
      <formula>$N673="Incluir"</formula>
    </cfRule>
  </conditionalFormatting>
  <conditionalFormatting sqref="E750">
    <cfRule type="expression" dxfId="2823" priority="2406">
      <formula>IF($I686="",FALSE,IF($I686&gt;9999999,IF($I686&lt;100000000,FALSE,TRUE),TRUE))</formula>
    </cfRule>
  </conditionalFormatting>
  <conditionalFormatting sqref="E750">
    <cfRule type="expression" dxfId="2822" priority="2385">
      <formula>MID($I686,2,7)="0000000"</formula>
    </cfRule>
    <cfRule type="expression" dxfId="2821" priority="2386">
      <formula>MID($I686,3,6)="000000"</formula>
    </cfRule>
    <cfRule type="expression" dxfId="2820" priority="2387">
      <formula>MID($I686,4,5)="00000"</formula>
    </cfRule>
    <cfRule type="expression" dxfId="2819" priority="2388">
      <formula>MID($I686,5,4)="0000"</formula>
    </cfRule>
    <cfRule type="expression" dxfId="2818" priority="2389">
      <formula>MID($I686,7,2)="00"</formula>
    </cfRule>
    <cfRule type="expression" dxfId="2817" priority="2390">
      <formula>MID($I686,8,1)="0"</formula>
    </cfRule>
    <cfRule type="expression" dxfId="2816" priority="2391">
      <formula>$N686="Excluído"</formula>
    </cfRule>
    <cfRule type="expression" dxfId="2815" priority="2392">
      <formula>$N686="Alterar"</formula>
    </cfRule>
    <cfRule type="expression" dxfId="2814" priority="2393">
      <formula>$N686="Excluir"</formula>
    </cfRule>
    <cfRule type="expression" dxfId="2813" priority="2394">
      <formula>$N686="Incluir"</formula>
    </cfRule>
  </conditionalFormatting>
  <conditionalFormatting sqref="E750">
    <cfRule type="expression" dxfId="2812" priority="2395">
      <formula>IF($I674="",FALSE,IF($I674&gt;9999999,IF($I674&lt;100000000,FALSE,TRUE),TRUE))</formula>
    </cfRule>
  </conditionalFormatting>
  <conditionalFormatting sqref="E750">
    <cfRule type="expression" dxfId="2811" priority="2396">
      <formula>MID($I674,2,7)="0000000"</formula>
    </cfRule>
    <cfRule type="expression" dxfId="2810" priority="2397">
      <formula>MID($I674,3,6)="000000"</formula>
    </cfRule>
    <cfRule type="expression" dxfId="2809" priority="2398">
      <formula>MID($I674,4,5)="00000"</formula>
    </cfRule>
    <cfRule type="expression" dxfId="2808" priority="2399">
      <formula>MID($I674,5,4)="0000"</formula>
    </cfRule>
    <cfRule type="expression" dxfId="2807" priority="2400">
      <formula>MID($I674,7,2)="00"</formula>
    </cfRule>
    <cfRule type="expression" dxfId="2806" priority="2401">
      <formula>MID($I674,8,1)="0"</formula>
    </cfRule>
    <cfRule type="expression" dxfId="2805" priority="2402">
      <formula>$N674="Excluído"</formula>
    </cfRule>
    <cfRule type="expression" dxfId="2804" priority="2403">
      <formula>$N674="Alterar"</formula>
    </cfRule>
    <cfRule type="expression" dxfId="2803" priority="2404">
      <formula>$N674="Excluir"</formula>
    </cfRule>
    <cfRule type="expression" dxfId="2802" priority="2405">
      <formula>$N674="Incluir"</formula>
    </cfRule>
  </conditionalFormatting>
  <conditionalFormatting sqref="E751">
    <cfRule type="expression" dxfId="2801" priority="2384">
      <formula>IF($I687="",FALSE,IF($I687&gt;9999999,IF($I687&lt;100000000,FALSE,TRUE),TRUE))</formula>
    </cfRule>
  </conditionalFormatting>
  <conditionalFormatting sqref="E751">
    <cfRule type="expression" dxfId="2800" priority="2363">
      <formula>MID($I687,2,7)="0000000"</formula>
    </cfRule>
    <cfRule type="expression" dxfId="2799" priority="2364">
      <formula>MID($I687,3,6)="000000"</formula>
    </cfRule>
    <cfRule type="expression" dxfId="2798" priority="2365">
      <formula>MID($I687,4,5)="00000"</formula>
    </cfRule>
    <cfRule type="expression" dxfId="2797" priority="2366">
      <formula>MID($I687,5,4)="0000"</formula>
    </cfRule>
    <cfRule type="expression" dxfId="2796" priority="2367">
      <formula>MID($I687,7,2)="00"</formula>
    </cfRule>
    <cfRule type="expression" dxfId="2795" priority="2368">
      <formula>MID($I687,8,1)="0"</formula>
    </cfRule>
    <cfRule type="expression" dxfId="2794" priority="2369">
      <formula>$N687="Excluído"</formula>
    </cfRule>
    <cfRule type="expression" dxfId="2793" priority="2370">
      <formula>$N687="Alterar"</formula>
    </cfRule>
    <cfRule type="expression" dxfId="2792" priority="2371">
      <formula>$N687="Excluir"</formula>
    </cfRule>
    <cfRule type="expression" dxfId="2791" priority="2372">
      <formula>$N687="Incluir"</formula>
    </cfRule>
  </conditionalFormatting>
  <conditionalFormatting sqref="E751">
    <cfRule type="expression" dxfId="2790" priority="2373">
      <formula>IF($I675="",FALSE,IF($I675&gt;9999999,IF($I675&lt;100000000,FALSE,TRUE),TRUE))</formula>
    </cfRule>
  </conditionalFormatting>
  <conditionalFormatting sqref="E751">
    <cfRule type="expression" dxfId="2789" priority="2374">
      <formula>MID($I675,2,7)="0000000"</formula>
    </cfRule>
    <cfRule type="expression" dxfId="2788" priority="2375">
      <formula>MID($I675,3,6)="000000"</formula>
    </cfRule>
    <cfRule type="expression" dxfId="2787" priority="2376">
      <formula>MID($I675,4,5)="00000"</formula>
    </cfRule>
    <cfRule type="expression" dxfId="2786" priority="2377">
      <formula>MID($I675,5,4)="0000"</formula>
    </cfRule>
    <cfRule type="expression" dxfId="2785" priority="2378">
      <formula>MID($I675,7,2)="00"</formula>
    </cfRule>
    <cfRule type="expression" dxfId="2784" priority="2379">
      <formula>MID($I675,8,1)="0"</formula>
    </cfRule>
    <cfRule type="expression" dxfId="2783" priority="2380">
      <formula>$N675="Excluído"</formula>
    </cfRule>
    <cfRule type="expression" dxfId="2782" priority="2381">
      <formula>$N675="Alterar"</formula>
    </cfRule>
    <cfRule type="expression" dxfId="2781" priority="2382">
      <formula>$N675="Excluir"</formula>
    </cfRule>
    <cfRule type="expression" dxfId="2780" priority="2383">
      <formula>$N675="Incluir"</formula>
    </cfRule>
  </conditionalFormatting>
  <conditionalFormatting sqref="E752">
    <cfRule type="expression" dxfId="2779" priority="2362">
      <formula>IF($I688="",FALSE,IF($I688&gt;9999999,IF($I688&lt;100000000,FALSE,TRUE),TRUE))</formula>
    </cfRule>
  </conditionalFormatting>
  <conditionalFormatting sqref="E752">
    <cfRule type="expression" dxfId="2778" priority="2341">
      <formula>MID($I688,2,7)="0000000"</formula>
    </cfRule>
    <cfRule type="expression" dxfId="2777" priority="2342">
      <formula>MID($I688,3,6)="000000"</formula>
    </cfRule>
    <cfRule type="expression" dxfId="2776" priority="2343">
      <formula>MID($I688,4,5)="00000"</formula>
    </cfRule>
    <cfRule type="expression" dxfId="2775" priority="2344">
      <formula>MID($I688,5,4)="0000"</formula>
    </cfRule>
    <cfRule type="expression" dxfId="2774" priority="2345">
      <formula>MID($I688,7,2)="00"</formula>
    </cfRule>
    <cfRule type="expression" dxfId="2773" priority="2346">
      <formula>MID($I688,8,1)="0"</formula>
    </cfRule>
    <cfRule type="expression" dxfId="2772" priority="2347">
      <formula>$N688="Excluído"</formula>
    </cfRule>
    <cfRule type="expression" dxfId="2771" priority="2348">
      <formula>$N688="Alterar"</formula>
    </cfRule>
    <cfRule type="expression" dxfId="2770" priority="2349">
      <formula>$N688="Excluir"</formula>
    </cfRule>
    <cfRule type="expression" dxfId="2769" priority="2350">
      <formula>$N688="Incluir"</formula>
    </cfRule>
  </conditionalFormatting>
  <conditionalFormatting sqref="E752">
    <cfRule type="expression" dxfId="2768" priority="2351">
      <formula>IF($I676="",FALSE,IF($I676&gt;9999999,IF($I676&lt;100000000,FALSE,TRUE),TRUE))</formula>
    </cfRule>
  </conditionalFormatting>
  <conditionalFormatting sqref="E752">
    <cfRule type="expression" dxfId="2767" priority="2352">
      <formula>MID($I676,2,7)="0000000"</formula>
    </cfRule>
    <cfRule type="expression" dxfId="2766" priority="2353">
      <formula>MID($I676,3,6)="000000"</formula>
    </cfRule>
    <cfRule type="expression" dxfId="2765" priority="2354">
      <formula>MID($I676,4,5)="00000"</formula>
    </cfRule>
    <cfRule type="expression" dxfId="2764" priority="2355">
      <formula>MID($I676,5,4)="0000"</formula>
    </cfRule>
    <cfRule type="expression" dxfId="2763" priority="2356">
      <formula>MID($I676,7,2)="00"</formula>
    </cfRule>
    <cfRule type="expression" dxfId="2762" priority="2357">
      <formula>MID($I676,8,1)="0"</formula>
    </cfRule>
    <cfRule type="expression" dxfId="2761" priority="2358">
      <formula>$N676="Excluído"</formula>
    </cfRule>
    <cfRule type="expression" dxfId="2760" priority="2359">
      <formula>$N676="Alterar"</formula>
    </cfRule>
    <cfRule type="expression" dxfId="2759" priority="2360">
      <formula>$N676="Excluir"</formula>
    </cfRule>
    <cfRule type="expression" dxfId="2758" priority="2361">
      <formula>$N676="Incluir"</formula>
    </cfRule>
  </conditionalFormatting>
  <conditionalFormatting sqref="E755">
    <cfRule type="expression" dxfId="2757" priority="2340">
      <formula>IF($I691="",FALSE,IF($I691&gt;9999999,IF($I691&lt;100000000,FALSE,TRUE),TRUE))</formula>
    </cfRule>
  </conditionalFormatting>
  <conditionalFormatting sqref="E755">
    <cfRule type="expression" dxfId="2756" priority="2319">
      <formula>MID($I691,2,7)="0000000"</formula>
    </cfRule>
    <cfRule type="expression" dxfId="2755" priority="2320">
      <formula>MID($I691,3,6)="000000"</formula>
    </cfRule>
    <cfRule type="expression" dxfId="2754" priority="2321">
      <formula>MID($I691,4,5)="00000"</formula>
    </cfRule>
    <cfRule type="expression" dxfId="2753" priority="2322">
      <formula>MID($I691,5,4)="0000"</formula>
    </cfRule>
    <cfRule type="expression" dxfId="2752" priority="2323">
      <formula>MID($I691,7,2)="00"</formula>
    </cfRule>
    <cfRule type="expression" dxfId="2751" priority="2324">
      <formula>MID($I691,8,1)="0"</formula>
    </cfRule>
    <cfRule type="expression" dxfId="2750" priority="2325">
      <formula>$N691="Excluído"</formula>
    </cfRule>
    <cfRule type="expression" dxfId="2749" priority="2326">
      <formula>$N691="Alterar"</formula>
    </cfRule>
    <cfRule type="expression" dxfId="2748" priority="2327">
      <formula>$N691="Excluir"</formula>
    </cfRule>
    <cfRule type="expression" dxfId="2747" priority="2328">
      <formula>$N691="Incluir"</formula>
    </cfRule>
  </conditionalFormatting>
  <conditionalFormatting sqref="E755">
    <cfRule type="expression" dxfId="2746" priority="2329">
      <formula>IF($I679="",FALSE,IF($I679&gt;9999999,IF($I679&lt;100000000,FALSE,TRUE),TRUE))</formula>
    </cfRule>
  </conditionalFormatting>
  <conditionalFormatting sqref="E755">
    <cfRule type="expression" dxfId="2745" priority="2330">
      <formula>MID($I679,2,7)="0000000"</formula>
    </cfRule>
    <cfRule type="expression" dxfId="2744" priority="2331">
      <formula>MID($I679,3,6)="000000"</formula>
    </cfRule>
    <cfRule type="expression" dxfId="2743" priority="2332">
      <formula>MID($I679,4,5)="00000"</formula>
    </cfRule>
    <cfRule type="expression" dxfId="2742" priority="2333">
      <formula>MID($I679,5,4)="0000"</formula>
    </cfRule>
    <cfRule type="expression" dxfId="2741" priority="2334">
      <formula>MID($I679,7,2)="00"</formula>
    </cfRule>
    <cfRule type="expression" dxfId="2740" priority="2335">
      <formula>MID($I679,8,1)="0"</formula>
    </cfRule>
    <cfRule type="expression" dxfId="2739" priority="2336">
      <formula>$N679="Excluído"</formula>
    </cfRule>
    <cfRule type="expression" dxfId="2738" priority="2337">
      <formula>$N679="Alterar"</formula>
    </cfRule>
    <cfRule type="expression" dxfId="2737" priority="2338">
      <formula>$N679="Excluir"</formula>
    </cfRule>
    <cfRule type="expression" dxfId="2736" priority="2339">
      <formula>$N679="Incluir"</formula>
    </cfRule>
  </conditionalFormatting>
  <conditionalFormatting sqref="E766">
    <cfRule type="expression" dxfId="2735" priority="2308">
      <formula>IF($I687="",FALSE,IF($I687&gt;9999999,IF($I687&lt;100000000,FALSE,TRUE),TRUE))</formula>
    </cfRule>
  </conditionalFormatting>
  <conditionalFormatting sqref="E766">
    <cfRule type="expression" dxfId="2734" priority="2309">
      <formula>MID($I687,2,7)="0000000"</formula>
    </cfRule>
    <cfRule type="expression" dxfId="2733" priority="2310">
      <formula>MID($I687,3,6)="000000"</formula>
    </cfRule>
    <cfRule type="expression" dxfId="2732" priority="2311">
      <formula>MID($I687,4,5)="00000"</formula>
    </cfRule>
    <cfRule type="expression" dxfId="2731" priority="2312">
      <formula>MID($I687,5,4)="0000"</formula>
    </cfRule>
    <cfRule type="expression" dxfId="2730" priority="2313">
      <formula>MID($I687,7,2)="00"</formula>
    </cfRule>
    <cfRule type="expression" dxfId="2729" priority="2314">
      <formula>MID($I687,8,1)="0"</formula>
    </cfRule>
    <cfRule type="expression" dxfId="2728" priority="2315">
      <formula>$N687="Excluído"</formula>
    </cfRule>
    <cfRule type="expression" dxfId="2727" priority="2316">
      <formula>$N687="Alterar"</formula>
    </cfRule>
    <cfRule type="expression" dxfId="2726" priority="2317">
      <formula>$N687="Excluir"</formula>
    </cfRule>
    <cfRule type="expression" dxfId="2725" priority="2318">
      <formula>$N687="Incluir"</formula>
    </cfRule>
  </conditionalFormatting>
  <conditionalFormatting sqref="E766">
    <cfRule type="expression" dxfId="2724" priority="2297">
      <formula>IF($I675="",FALSE,IF($I675&gt;9999999,IF($I675&lt;100000000,FALSE,TRUE),TRUE))</formula>
    </cfRule>
  </conditionalFormatting>
  <conditionalFormatting sqref="E766">
    <cfRule type="expression" dxfId="2723" priority="2298">
      <formula>MID($I675,2,7)="0000000"</formula>
    </cfRule>
    <cfRule type="expression" dxfId="2722" priority="2299">
      <formula>MID($I675,3,6)="000000"</formula>
    </cfRule>
    <cfRule type="expression" dxfId="2721" priority="2300">
      <formula>MID($I675,4,5)="00000"</formula>
    </cfRule>
    <cfRule type="expression" dxfId="2720" priority="2301">
      <formula>MID($I675,5,4)="0000"</formula>
    </cfRule>
    <cfRule type="expression" dxfId="2719" priority="2302">
      <formula>MID($I675,7,2)="00"</formula>
    </cfRule>
    <cfRule type="expression" dxfId="2718" priority="2303">
      <formula>MID($I675,8,1)="0"</formula>
    </cfRule>
    <cfRule type="expression" dxfId="2717" priority="2304">
      <formula>$N675="Excluído"</formula>
    </cfRule>
    <cfRule type="expression" dxfId="2716" priority="2305">
      <formula>$N675="Alterar"</formula>
    </cfRule>
    <cfRule type="expression" dxfId="2715" priority="2306">
      <formula>$N675="Excluir"</formula>
    </cfRule>
    <cfRule type="expression" dxfId="2714" priority="2307">
      <formula>$N675="Incluir"</formula>
    </cfRule>
  </conditionalFormatting>
  <conditionalFormatting sqref="E773:E776">
    <cfRule type="expression" dxfId="2713" priority="2286">
      <formula>IF($I694="",FALSE,IF($I694&gt;9999999,IF($I694&lt;100000000,FALSE,TRUE),TRUE))</formula>
    </cfRule>
  </conditionalFormatting>
  <conditionalFormatting sqref="E773:E776">
    <cfRule type="expression" dxfId="2712" priority="2287">
      <formula>MID($I694,2,7)="0000000"</formula>
    </cfRule>
    <cfRule type="expression" dxfId="2711" priority="2288">
      <formula>MID($I694,3,6)="000000"</formula>
    </cfRule>
    <cfRule type="expression" dxfId="2710" priority="2289">
      <formula>MID($I694,4,5)="00000"</formula>
    </cfRule>
    <cfRule type="expression" dxfId="2709" priority="2290">
      <formula>MID($I694,5,4)="0000"</formula>
    </cfRule>
    <cfRule type="expression" dxfId="2708" priority="2291">
      <formula>MID($I694,7,2)="00"</formula>
    </cfRule>
    <cfRule type="expression" dxfId="2707" priority="2292">
      <formula>MID($I694,8,1)="0"</formula>
    </cfRule>
    <cfRule type="expression" dxfId="2706" priority="2293">
      <formula>$N694="Excluído"</formula>
    </cfRule>
    <cfRule type="expression" dxfId="2705" priority="2294">
      <formula>$N694="Alterar"</formula>
    </cfRule>
    <cfRule type="expression" dxfId="2704" priority="2295">
      <formula>$N694="Excluir"</formula>
    </cfRule>
    <cfRule type="expression" dxfId="2703" priority="2296">
      <formula>$N694="Incluir"</formula>
    </cfRule>
  </conditionalFormatting>
  <conditionalFormatting sqref="E773:E776">
    <cfRule type="expression" dxfId="2702" priority="2275">
      <formula>IF($I682="",FALSE,IF($I682&gt;9999999,IF($I682&lt;100000000,FALSE,TRUE),TRUE))</formula>
    </cfRule>
  </conditionalFormatting>
  <conditionalFormatting sqref="E773:E776">
    <cfRule type="expression" dxfId="2701" priority="2276">
      <formula>MID($I682,2,7)="0000000"</formula>
    </cfRule>
    <cfRule type="expression" dxfId="2700" priority="2277">
      <formula>MID($I682,3,6)="000000"</formula>
    </cfRule>
    <cfRule type="expression" dxfId="2699" priority="2278">
      <formula>MID($I682,4,5)="00000"</formula>
    </cfRule>
    <cfRule type="expression" dxfId="2698" priority="2279">
      <formula>MID($I682,5,4)="0000"</formula>
    </cfRule>
    <cfRule type="expression" dxfId="2697" priority="2280">
      <formula>MID($I682,7,2)="00"</formula>
    </cfRule>
    <cfRule type="expression" dxfId="2696" priority="2281">
      <formula>MID($I682,8,1)="0"</formula>
    </cfRule>
    <cfRule type="expression" dxfId="2695" priority="2282">
      <formula>$N682="Excluído"</formula>
    </cfRule>
    <cfRule type="expression" dxfId="2694" priority="2283">
      <formula>$N682="Alterar"</formula>
    </cfRule>
    <cfRule type="expression" dxfId="2693" priority="2284">
      <formula>$N682="Excluir"</formula>
    </cfRule>
    <cfRule type="expression" dxfId="2692" priority="2285">
      <formula>$N682="Incluir"</formula>
    </cfRule>
  </conditionalFormatting>
  <conditionalFormatting sqref="E779">
    <cfRule type="expression" dxfId="2691" priority="2264">
      <formula>IF($I700="",FALSE,IF($I700&gt;9999999,IF($I700&lt;100000000,FALSE,TRUE),TRUE))</formula>
    </cfRule>
  </conditionalFormatting>
  <conditionalFormatting sqref="E779">
    <cfRule type="expression" dxfId="2690" priority="2265">
      <formula>MID($I700,2,7)="0000000"</formula>
    </cfRule>
    <cfRule type="expression" dxfId="2689" priority="2266">
      <formula>MID($I700,3,6)="000000"</formula>
    </cfRule>
    <cfRule type="expression" dxfId="2688" priority="2267">
      <formula>MID($I700,4,5)="00000"</formula>
    </cfRule>
    <cfRule type="expression" dxfId="2687" priority="2268">
      <formula>MID($I700,5,4)="0000"</formula>
    </cfRule>
    <cfRule type="expression" dxfId="2686" priority="2269">
      <formula>MID($I700,7,2)="00"</formula>
    </cfRule>
    <cfRule type="expression" dxfId="2685" priority="2270">
      <formula>MID($I700,8,1)="0"</formula>
    </cfRule>
    <cfRule type="expression" dxfId="2684" priority="2271">
      <formula>$N700="Excluído"</formula>
    </cfRule>
    <cfRule type="expression" dxfId="2683" priority="2272">
      <formula>$N700="Alterar"</formula>
    </cfRule>
    <cfRule type="expression" dxfId="2682" priority="2273">
      <formula>$N700="Excluir"</formula>
    </cfRule>
    <cfRule type="expression" dxfId="2681" priority="2274">
      <formula>$N700="Incluir"</formula>
    </cfRule>
  </conditionalFormatting>
  <conditionalFormatting sqref="E779">
    <cfRule type="expression" dxfId="2680" priority="2253">
      <formula>IF($I688="",FALSE,IF($I688&gt;9999999,IF($I688&lt;100000000,FALSE,TRUE),TRUE))</formula>
    </cfRule>
  </conditionalFormatting>
  <conditionalFormatting sqref="E779">
    <cfRule type="expression" dxfId="2679" priority="2254">
      <formula>MID($I688,2,7)="0000000"</formula>
    </cfRule>
    <cfRule type="expression" dxfId="2678" priority="2255">
      <formula>MID($I688,3,6)="000000"</formula>
    </cfRule>
    <cfRule type="expression" dxfId="2677" priority="2256">
      <formula>MID($I688,4,5)="00000"</formula>
    </cfRule>
    <cfRule type="expression" dxfId="2676" priority="2257">
      <formula>MID($I688,5,4)="0000"</formula>
    </cfRule>
    <cfRule type="expression" dxfId="2675" priority="2258">
      <formula>MID($I688,7,2)="00"</formula>
    </cfRule>
    <cfRule type="expression" dxfId="2674" priority="2259">
      <formula>MID($I688,8,1)="0"</formula>
    </cfRule>
    <cfRule type="expression" dxfId="2673" priority="2260">
      <formula>$N688="Excluído"</formula>
    </cfRule>
    <cfRule type="expression" dxfId="2672" priority="2261">
      <formula>$N688="Alterar"</formula>
    </cfRule>
    <cfRule type="expression" dxfId="2671" priority="2262">
      <formula>$N688="Excluir"</formula>
    </cfRule>
    <cfRule type="expression" dxfId="2670" priority="2263">
      <formula>$N688="Incluir"</formula>
    </cfRule>
  </conditionalFormatting>
  <conditionalFormatting sqref="E781">
    <cfRule type="expression" dxfId="2669" priority="2242">
      <formula>IF($I702="",FALSE,IF($I702&gt;9999999,IF($I702&lt;100000000,FALSE,TRUE),TRUE))</formula>
    </cfRule>
  </conditionalFormatting>
  <conditionalFormatting sqref="E781">
    <cfRule type="expression" dxfId="2668" priority="2243">
      <formula>MID($I702,2,7)="0000000"</formula>
    </cfRule>
    <cfRule type="expression" dxfId="2667" priority="2244">
      <formula>MID($I702,3,6)="000000"</formula>
    </cfRule>
    <cfRule type="expression" dxfId="2666" priority="2245">
      <formula>MID($I702,4,5)="00000"</formula>
    </cfRule>
    <cfRule type="expression" dxfId="2665" priority="2246">
      <formula>MID($I702,5,4)="0000"</formula>
    </cfRule>
    <cfRule type="expression" dxfId="2664" priority="2247">
      <formula>MID($I702,7,2)="00"</formula>
    </cfRule>
    <cfRule type="expression" dxfId="2663" priority="2248">
      <formula>MID($I702,8,1)="0"</formula>
    </cfRule>
    <cfRule type="expression" dxfId="2662" priority="2249">
      <formula>$N702="Excluído"</formula>
    </cfRule>
    <cfRule type="expression" dxfId="2661" priority="2250">
      <formula>$N702="Alterar"</formula>
    </cfRule>
    <cfRule type="expression" dxfId="2660" priority="2251">
      <formula>$N702="Excluir"</formula>
    </cfRule>
    <cfRule type="expression" dxfId="2659" priority="2252">
      <formula>$N702="Incluir"</formula>
    </cfRule>
  </conditionalFormatting>
  <conditionalFormatting sqref="E781">
    <cfRule type="expression" dxfId="2658" priority="2231">
      <formula>IF($I690="",FALSE,IF($I690&gt;9999999,IF($I690&lt;100000000,FALSE,TRUE),TRUE))</formula>
    </cfRule>
  </conditionalFormatting>
  <conditionalFormatting sqref="E781">
    <cfRule type="expression" dxfId="2657" priority="2232">
      <formula>MID($I690,2,7)="0000000"</formula>
    </cfRule>
    <cfRule type="expression" dxfId="2656" priority="2233">
      <formula>MID($I690,3,6)="000000"</formula>
    </cfRule>
    <cfRule type="expression" dxfId="2655" priority="2234">
      <formula>MID($I690,4,5)="00000"</formula>
    </cfRule>
    <cfRule type="expression" dxfId="2654" priority="2235">
      <formula>MID($I690,5,4)="0000"</formula>
    </cfRule>
    <cfRule type="expression" dxfId="2653" priority="2236">
      <formula>MID($I690,7,2)="00"</formula>
    </cfRule>
    <cfRule type="expression" dxfId="2652" priority="2237">
      <formula>MID($I690,8,1)="0"</formula>
    </cfRule>
    <cfRule type="expression" dxfId="2651" priority="2238">
      <formula>$N690="Excluído"</formula>
    </cfRule>
    <cfRule type="expression" dxfId="2650" priority="2239">
      <formula>$N690="Alterar"</formula>
    </cfRule>
    <cfRule type="expression" dxfId="2649" priority="2240">
      <formula>$N690="Excluir"</formula>
    </cfRule>
    <cfRule type="expression" dxfId="2648" priority="2241">
      <formula>$N690="Incluir"</formula>
    </cfRule>
  </conditionalFormatting>
  <conditionalFormatting sqref="E794">
    <cfRule type="expression" dxfId="2647" priority="2220">
      <formula>IF($I716="",FALSE,IF($I716&gt;9999999,IF($I716&lt;100000000,FALSE,TRUE),TRUE))</formula>
    </cfRule>
  </conditionalFormatting>
  <conditionalFormatting sqref="E794">
    <cfRule type="expression" dxfId="2646" priority="2221">
      <formula>MID($I716,2,7)="0000000"</formula>
    </cfRule>
    <cfRule type="expression" dxfId="2645" priority="2222">
      <formula>MID($I716,3,6)="000000"</formula>
    </cfRule>
    <cfRule type="expression" dxfId="2644" priority="2223">
      <formula>MID($I716,4,5)="00000"</formula>
    </cfRule>
    <cfRule type="expression" dxfId="2643" priority="2224">
      <formula>MID($I716,5,4)="0000"</formula>
    </cfRule>
    <cfRule type="expression" dxfId="2642" priority="2225">
      <formula>MID($I716,7,2)="00"</formula>
    </cfRule>
    <cfRule type="expression" dxfId="2641" priority="2226">
      <formula>MID($I716,8,1)="0"</formula>
    </cfRule>
    <cfRule type="expression" dxfId="2640" priority="2227">
      <formula>$N716="Excluído"</formula>
    </cfRule>
    <cfRule type="expression" dxfId="2639" priority="2228">
      <formula>$N716="Alterar"</formula>
    </cfRule>
    <cfRule type="expression" dxfId="2638" priority="2229">
      <formula>$N716="Excluir"</formula>
    </cfRule>
    <cfRule type="expression" dxfId="2637" priority="2230">
      <formula>$N716="Incluir"</formula>
    </cfRule>
  </conditionalFormatting>
  <conditionalFormatting sqref="E794">
    <cfRule type="expression" dxfId="2636" priority="2209">
      <formula>IF($I704="",FALSE,IF($I704&gt;9999999,IF($I704&lt;100000000,FALSE,TRUE),TRUE))</formula>
    </cfRule>
  </conditionalFormatting>
  <conditionalFormatting sqref="E794">
    <cfRule type="expression" dxfId="2635" priority="2210">
      <formula>MID($I704,2,7)="0000000"</formula>
    </cfRule>
    <cfRule type="expression" dxfId="2634" priority="2211">
      <formula>MID($I704,3,6)="000000"</formula>
    </cfRule>
    <cfRule type="expression" dxfId="2633" priority="2212">
      <formula>MID($I704,4,5)="00000"</formula>
    </cfRule>
    <cfRule type="expression" dxfId="2632" priority="2213">
      <formula>MID($I704,5,4)="0000"</formula>
    </cfRule>
    <cfRule type="expression" dxfId="2631" priority="2214">
      <formula>MID($I704,7,2)="00"</formula>
    </cfRule>
    <cfRule type="expression" dxfId="2630" priority="2215">
      <formula>MID($I704,8,1)="0"</formula>
    </cfRule>
    <cfRule type="expression" dxfId="2629" priority="2216">
      <formula>$N704="Excluído"</formula>
    </cfRule>
    <cfRule type="expression" dxfId="2628" priority="2217">
      <formula>$N704="Alterar"</formula>
    </cfRule>
    <cfRule type="expression" dxfId="2627" priority="2218">
      <formula>$N704="Excluir"</formula>
    </cfRule>
    <cfRule type="expression" dxfId="2626" priority="2219">
      <formula>$N704="Incluir"</formula>
    </cfRule>
  </conditionalFormatting>
  <conditionalFormatting sqref="E795:E796">
    <cfRule type="expression" dxfId="2625" priority="2198">
      <formula>IF($I717="",FALSE,IF($I717&gt;9999999,IF($I717&lt;100000000,FALSE,TRUE),TRUE))</formula>
    </cfRule>
  </conditionalFormatting>
  <conditionalFormatting sqref="E795:E796">
    <cfRule type="expression" dxfId="2624" priority="2199">
      <formula>MID($I717,2,7)="0000000"</formula>
    </cfRule>
    <cfRule type="expression" dxfId="2623" priority="2200">
      <formula>MID($I717,3,6)="000000"</formula>
    </cfRule>
    <cfRule type="expression" dxfId="2622" priority="2201">
      <formula>MID($I717,4,5)="00000"</formula>
    </cfRule>
    <cfRule type="expression" dxfId="2621" priority="2202">
      <formula>MID($I717,5,4)="0000"</formula>
    </cfRule>
    <cfRule type="expression" dxfId="2620" priority="2203">
      <formula>MID($I717,7,2)="00"</formula>
    </cfRule>
    <cfRule type="expression" dxfId="2619" priority="2204">
      <formula>MID($I717,8,1)="0"</formula>
    </cfRule>
    <cfRule type="expression" dxfId="2618" priority="2205">
      <formula>$N717="Excluído"</formula>
    </cfRule>
    <cfRule type="expression" dxfId="2617" priority="2206">
      <formula>$N717="Alterar"</formula>
    </cfRule>
    <cfRule type="expression" dxfId="2616" priority="2207">
      <formula>$N717="Excluir"</formula>
    </cfRule>
    <cfRule type="expression" dxfId="2615" priority="2208">
      <formula>$N717="Incluir"</formula>
    </cfRule>
  </conditionalFormatting>
  <conditionalFormatting sqref="E795:E796">
    <cfRule type="expression" dxfId="2614" priority="2187">
      <formula>IF($I705="",FALSE,IF($I705&gt;9999999,IF($I705&lt;100000000,FALSE,TRUE),TRUE))</formula>
    </cfRule>
  </conditionalFormatting>
  <conditionalFormatting sqref="E795:E796">
    <cfRule type="expression" dxfId="2613" priority="2188">
      <formula>MID($I705,2,7)="0000000"</formula>
    </cfRule>
    <cfRule type="expression" dxfId="2612" priority="2189">
      <formula>MID($I705,3,6)="000000"</formula>
    </cfRule>
    <cfRule type="expression" dxfId="2611" priority="2190">
      <formula>MID($I705,4,5)="00000"</formula>
    </cfRule>
    <cfRule type="expression" dxfId="2610" priority="2191">
      <formula>MID($I705,5,4)="0000"</formula>
    </cfRule>
    <cfRule type="expression" dxfId="2609" priority="2192">
      <formula>MID($I705,7,2)="00"</formula>
    </cfRule>
    <cfRule type="expression" dxfId="2608" priority="2193">
      <formula>MID($I705,8,1)="0"</formula>
    </cfRule>
    <cfRule type="expression" dxfId="2607" priority="2194">
      <formula>$N705="Excluído"</formula>
    </cfRule>
    <cfRule type="expression" dxfId="2606" priority="2195">
      <formula>$N705="Alterar"</formula>
    </cfRule>
    <cfRule type="expression" dxfId="2605" priority="2196">
      <formula>$N705="Excluir"</formula>
    </cfRule>
    <cfRule type="expression" dxfId="2604" priority="2197">
      <formula>$N705="Incluir"</formula>
    </cfRule>
  </conditionalFormatting>
  <conditionalFormatting sqref="E799">
    <cfRule type="expression" dxfId="2603" priority="2176">
      <formula>IF($I721="",FALSE,IF($I721&gt;9999999,IF($I721&lt;100000000,FALSE,TRUE),TRUE))</formula>
    </cfRule>
  </conditionalFormatting>
  <conditionalFormatting sqref="E799">
    <cfRule type="expression" dxfId="2602" priority="2177">
      <formula>MID($I721,2,7)="0000000"</formula>
    </cfRule>
    <cfRule type="expression" dxfId="2601" priority="2178">
      <formula>MID($I721,3,6)="000000"</formula>
    </cfRule>
    <cfRule type="expression" dxfId="2600" priority="2179">
      <formula>MID($I721,4,5)="00000"</formula>
    </cfRule>
    <cfRule type="expression" dxfId="2599" priority="2180">
      <formula>MID($I721,5,4)="0000"</formula>
    </cfRule>
    <cfRule type="expression" dxfId="2598" priority="2181">
      <formula>MID($I721,7,2)="00"</formula>
    </cfRule>
    <cfRule type="expression" dxfId="2597" priority="2182">
      <formula>MID($I721,8,1)="0"</formula>
    </cfRule>
    <cfRule type="expression" dxfId="2596" priority="2183">
      <formula>$N721="Excluído"</formula>
    </cfRule>
    <cfRule type="expression" dxfId="2595" priority="2184">
      <formula>$N721="Alterar"</formula>
    </cfRule>
    <cfRule type="expression" dxfId="2594" priority="2185">
      <formula>$N721="Excluir"</formula>
    </cfRule>
    <cfRule type="expression" dxfId="2593" priority="2186">
      <formula>$N721="Incluir"</formula>
    </cfRule>
  </conditionalFormatting>
  <conditionalFormatting sqref="E799">
    <cfRule type="expression" dxfId="2592" priority="2165">
      <formula>IF($I709="",FALSE,IF($I709&gt;9999999,IF($I709&lt;100000000,FALSE,TRUE),TRUE))</formula>
    </cfRule>
  </conditionalFormatting>
  <conditionalFormatting sqref="E799">
    <cfRule type="expression" dxfId="2591" priority="2166">
      <formula>MID($I709,2,7)="0000000"</formula>
    </cfRule>
    <cfRule type="expression" dxfId="2590" priority="2167">
      <formula>MID($I709,3,6)="000000"</formula>
    </cfRule>
    <cfRule type="expression" dxfId="2589" priority="2168">
      <formula>MID($I709,4,5)="00000"</formula>
    </cfRule>
    <cfRule type="expression" dxfId="2588" priority="2169">
      <formula>MID($I709,5,4)="0000"</formula>
    </cfRule>
    <cfRule type="expression" dxfId="2587" priority="2170">
      <formula>MID($I709,7,2)="00"</formula>
    </cfRule>
    <cfRule type="expression" dxfId="2586" priority="2171">
      <formula>MID($I709,8,1)="0"</formula>
    </cfRule>
    <cfRule type="expression" dxfId="2585" priority="2172">
      <formula>$N709="Excluído"</formula>
    </cfRule>
    <cfRule type="expression" dxfId="2584" priority="2173">
      <formula>$N709="Alterar"</formula>
    </cfRule>
    <cfRule type="expression" dxfId="2583" priority="2174">
      <formula>$N709="Excluir"</formula>
    </cfRule>
    <cfRule type="expression" dxfId="2582" priority="2175">
      <formula>$N709="Incluir"</formula>
    </cfRule>
  </conditionalFormatting>
  <conditionalFormatting sqref="G824:G825">
    <cfRule type="expression" dxfId="2581" priority="2154">
      <formula>IF($I733="",FALSE,IF($I733&gt;9999999,IF($I733&lt;100000000,FALSE,TRUE),TRUE))</formula>
    </cfRule>
  </conditionalFormatting>
  <conditionalFormatting sqref="G824:G825">
    <cfRule type="expression" dxfId="2580" priority="2155">
      <formula>MID($I733,2,7)="0000000"</formula>
    </cfRule>
    <cfRule type="expression" dxfId="2579" priority="2156">
      <formula>MID($I733,3,6)="000000"</formula>
    </cfRule>
    <cfRule type="expression" dxfId="2578" priority="2157">
      <formula>MID($I733,4,5)="00000"</formula>
    </cfRule>
    <cfRule type="expression" dxfId="2577" priority="2158">
      <formula>MID($I733,5,4)="0000"</formula>
    </cfRule>
    <cfRule type="expression" dxfId="2576" priority="2159">
      <formula>MID($I733,7,2)="00"</formula>
    </cfRule>
    <cfRule type="expression" dxfId="2575" priority="2160">
      <formula>MID($I733,8,1)="0"</formula>
    </cfRule>
    <cfRule type="expression" dxfId="2574" priority="2161">
      <formula>$N733="Excluído"</formula>
    </cfRule>
    <cfRule type="expression" dxfId="2573" priority="2162">
      <formula>$N733="Alterar"</formula>
    </cfRule>
    <cfRule type="expression" dxfId="2572" priority="2163">
      <formula>$N733="Excluir"</formula>
    </cfRule>
    <cfRule type="expression" dxfId="2571" priority="2164">
      <formula>$N733="Incluir"</formula>
    </cfRule>
  </conditionalFormatting>
  <conditionalFormatting sqref="E809:E810">
    <cfRule type="expression" dxfId="2570" priority="2143">
      <formula>IF($I730="",FALSE,IF($I730&gt;9999999,IF($I730&lt;100000000,FALSE,TRUE),TRUE))</formula>
    </cfRule>
  </conditionalFormatting>
  <conditionalFormatting sqref="E809:E810">
    <cfRule type="expression" dxfId="2569" priority="2144">
      <formula>MID($I730,2,7)="0000000"</formula>
    </cfRule>
    <cfRule type="expression" dxfId="2568" priority="2145">
      <formula>MID($I730,3,6)="000000"</formula>
    </cfRule>
    <cfRule type="expression" dxfId="2567" priority="2146">
      <formula>MID($I730,4,5)="00000"</formula>
    </cfRule>
    <cfRule type="expression" dxfId="2566" priority="2147">
      <formula>MID($I730,5,4)="0000"</formula>
    </cfRule>
    <cfRule type="expression" dxfId="2565" priority="2148">
      <formula>MID($I730,7,2)="00"</formula>
    </cfRule>
    <cfRule type="expression" dxfId="2564" priority="2149">
      <formula>MID($I730,8,1)="0"</formula>
    </cfRule>
    <cfRule type="expression" dxfId="2563" priority="2150">
      <formula>$N730="Excluído"</formula>
    </cfRule>
    <cfRule type="expression" dxfId="2562" priority="2151">
      <formula>$N730="Alterar"</formula>
    </cfRule>
    <cfRule type="expression" dxfId="2561" priority="2152">
      <formula>$N730="Excluir"</formula>
    </cfRule>
    <cfRule type="expression" dxfId="2560" priority="2153">
      <formula>$N730="Incluir"</formula>
    </cfRule>
  </conditionalFormatting>
  <conditionalFormatting sqref="E809:E810">
    <cfRule type="expression" dxfId="2559" priority="2132">
      <formula>IF($I718="",FALSE,IF($I718&gt;9999999,IF($I718&lt;100000000,FALSE,TRUE),TRUE))</formula>
    </cfRule>
  </conditionalFormatting>
  <conditionalFormatting sqref="E809:E810">
    <cfRule type="expression" dxfId="2558" priority="2133">
      <formula>MID($I718,2,7)="0000000"</formula>
    </cfRule>
    <cfRule type="expression" dxfId="2557" priority="2134">
      <formula>MID($I718,3,6)="000000"</formula>
    </cfRule>
    <cfRule type="expression" dxfId="2556" priority="2135">
      <formula>MID($I718,4,5)="00000"</formula>
    </cfRule>
    <cfRule type="expression" dxfId="2555" priority="2136">
      <formula>MID($I718,5,4)="0000"</formula>
    </cfRule>
    <cfRule type="expression" dxfId="2554" priority="2137">
      <formula>MID($I718,7,2)="00"</formula>
    </cfRule>
    <cfRule type="expression" dxfId="2553" priority="2138">
      <formula>MID($I718,8,1)="0"</formula>
    </cfRule>
    <cfRule type="expression" dxfId="2552" priority="2139">
      <formula>$N718="Excluído"</formula>
    </cfRule>
    <cfRule type="expression" dxfId="2551" priority="2140">
      <formula>$N718="Alterar"</formula>
    </cfRule>
    <cfRule type="expression" dxfId="2550" priority="2141">
      <formula>$N718="Excluir"</formula>
    </cfRule>
    <cfRule type="expression" dxfId="2549" priority="2142">
      <formula>$N718="Incluir"</formula>
    </cfRule>
  </conditionalFormatting>
  <conditionalFormatting sqref="E815">
    <cfRule type="expression" dxfId="2548" priority="2121">
      <formula>IF($I737="",FALSE,IF($I737&gt;9999999,IF($I737&lt;100000000,FALSE,TRUE),TRUE))</formula>
    </cfRule>
  </conditionalFormatting>
  <conditionalFormatting sqref="E815">
    <cfRule type="expression" dxfId="2547" priority="2122">
      <formula>MID($I737,2,7)="0000000"</formula>
    </cfRule>
    <cfRule type="expression" dxfId="2546" priority="2123">
      <formula>MID($I737,3,6)="000000"</formula>
    </cfRule>
    <cfRule type="expression" dxfId="2545" priority="2124">
      <formula>MID($I737,4,5)="00000"</formula>
    </cfRule>
    <cfRule type="expression" dxfId="2544" priority="2125">
      <formula>MID($I737,5,4)="0000"</formula>
    </cfRule>
    <cfRule type="expression" dxfId="2543" priority="2126">
      <formula>MID($I737,7,2)="00"</formula>
    </cfRule>
    <cfRule type="expression" dxfId="2542" priority="2127">
      <formula>MID($I737,8,1)="0"</formula>
    </cfRule>
    <cfRule type="expression" dxfId="2541" priority="2128">
      <formula>$N737="Excluído"</formula>
    </cfRule>
    <cfRule type="expression" dxfId="2540" priority="2129">
      <formula>$N737="Alterar"</formula>
    </cfRule>
    <cfRule type="expression" dxfId="2539" priority="2130">
      <formula>$N737="Excluir"</formula>
    </cfRule>
    <cfRule type="expression" dxfId="2538" priority="2131">
      <formula>$N737="Incluir"</formula>
    </cfRule>
  </conditionalFormatting>
  <conditionalFormatting sqref="E815">
    <cfRule type="expression" dxfId="2537" priority="2110">
      <formula>IF($I724="",FALSE,IF($I724&gt;9999999,IF($I724&lt;100000000,FALSE,TRUE),TRUE))</formula>
    </cfRule>
  </conditionalFormatting>
  <conditionalFormatting sqref="E815">
    <cfRule type="expression" dxfId="2536" priority="2111">
      <formula>MID($I724,2,7)="0000000"</formula>
    </cfRule>
    <cfRule type="expression" dxfId="2535" priority="2112">
      <formula>MID($I724,3,6)="000000"</formula>
    </cfRule>
    <cfRule type="expression" dxfId="2534" priority="2113">
      <formula>MID($I724,4,5)="00000"</formula>
    </cfRule>
    <cfRule type="expression" dxfId="2533" priority="2114">
      <formula>MID($I724,5,4)="0000"</formula>
    </cfRule>
    <cfRule type="expression" dxfId="2532" priority="2115">
      <formula>MID($I724,7,2)="00"</formula>
    </cfRule>
    <cfRule type="expression" dxfId="2531" priority="2116">
      <formula>MID($I724,8,1)="0"</formula>
    </cfRule>
    <cfRule type="expression" dxfId="2530" priority="2117">
      <formula>$N724="Excluído"</formula>
    </cfRule>
    <cfRule type="expression" dxfId="2529" priority="2118">
      <formula>$N724="Alterar"</formula>
    </cfRule>
    <cfRule type="expression" dxfId="2528" priority="2119">
      <formula>$N724="Excluir"</formula>
    </cfRule>
    <cfRule type="expression" dxfId="2527" priority="2120">
      <formula>$N724="Incluir"</formula>
    </cfRule>
  </conditionalFormatting>
  <conditionalFormatting sqref="E824:E825">
    <cfRule type="expression" dxfId="2526" priority="2099">
      <formula>IF($I745="",FALSE,IF($I745&gt;9999999,IF($I745&lt;100000000,FALSE,TRUE),TRUE))</formula>
    </cfRule>
  </conditionalFormatting>
  <conditionalFormatting sqref="E824:E825">
    <cfRule type="expression" dxfId="2525" priority="2100">
      <formula>MID($I745,2,7)="0000000"</formula>
    </cfRule>
    <cfRule type="expression" dxfId="2524" priority="2101">
      <formula>MID($I745,3,6)="000000"</formula>
    </cfRule>
    <cfRule type="expression" dxfId="2523" priority="2102">
      <formula>MID($I745,4,5)="00000"</formula>
    </cfRule>
    <cfRule type="expression" dxfId="2522" priority="2103">
      <formula>MID($I745,5,4)="0000"</formula>
    </cfRule>
    <cfRule type="expression" dxfId="2521" priority="2104">
      <formula>MID($I745,7,2)="00"</formula>
    </cfRule>
    <cfRule type="expression" dxfId="2520" priority="2105">
      <formula>MID($I745,8,1)="0"</formula>
    </cfRule>
    <cfRule type="expression" dxfId="2519" priority="2106">
      <formula>$N745="Excluído"</formula>
    </cfRule>
    <cfRule type="expression" dxfId="2518" priority="2107">
      <formula>$N745="Alterar"</formula>
    </cfRule>
    <cfRule type="expression" dxfId="2517" priority="2108">
      <formula>$N745="Excluir"</formula>
    </cfRule>
    <cfRule type="expression" dxfId="2516" priority="2109">
      <formula>$N745="Incluir"</formula>
    </cfRule>
  </conditionalFormatting>
  <conditionalFormatting sqref="E824:E825">
    <cfRule type="expression" dxfId="2515" priority="2088">
      <formula>IF($I732="",FALSE,IF($I732&gt;9999999,IF($I732&lt;100000000,FALSE,TRUE),TRUE))</formula>
    </cfRule>
  </conditionalFormatting>
  <conditionalFormatting sqref="E824:E825">
    <cfRule type="expression" dxfId="2514" priority="2089">
      <formula>MID($I732,2,7)="0000000"</formula>
    </cfRule>
    <cfRule type="expression" dxfId="2513" priority="2090">
      <formula>MID($I732,3,6)="000000"</formula>
    </cfRule>
    <cfRule type="expression" dxfId="2512" priority="2091">
      <formula>MID($I732,4,5)="00000"</formula>
    </cfRule>
    <cfRule type="expression" dxfId="2511" priority="2092">
      <formula>MID($I732,5,4)="0000"</formula>
    </cfRule>
    <cfRule type="expression" dxfId="2510" priority="2093">
      <formula>MID($I732,7,2)="00"</formula>
    </cfRule>
    <cfRule type="expression" dxfId="2509" priority="2094">
      <formula>MID($I732,8,1)="0"</formula>
    </cfRule>
    <cfRule type="expression" dxfId="2508" priority="2095">
      <formula>$N732="Excluído"</formula>
    </cfRule>
    <cfRule type="expression" dxfId="2507" priority="2096">
      <formula>$N732="Alterar"</formula>
    </cfRule>
    <cfRule type="expression" dxfId="2506" priority="2097">
      <formula>$N732="Excluir"</formula>
    </cfRule>
    <cfRule type="expression" dxfId="2505" priority="2098">
      <formula>$N732="Incluir"</formula>
    </cfRule>
  </conditionalFormatting>
  <conditionalFormatting sqref="E834:E835">
    <cfRule type="expression" dxfId="2504" priority="2077">
      <formula>IF($I754="",FALSE,IF($I754&gt;9999999,IF($I754&lt;100000000,FALSE,TRUE),TRUE))</formula>
    </cfRule>
  </conditionalFormatting>
  <conditionalFormatting sqref="E834:E835">
    <cfRule type="expression" dxfId="2503" priority="2078">
      <formula>MID($I754,2,7)="0000000"</formula>
    </cfRule>
    <cfRule type="expression" dxfId="2502" priority="2079">
      <formula>MID($I754,3,6)="000000"</formula>
    </cfRule>
    <cfRule type="expression" dxfId="2501" priority="2080">
      <formula>MID($I754,4,5)="00000"</formula>
    </cfRule>
    <cfRule type="expression" dxfId="2500" priority="2081">
      <formula>MID($I754,5,4)="0000"</formula>
    </cfRule>
    <cfRule type="expression" dxfId="2499" priority="2082">
      <formula>MID($I754,7,2)="00"</formula>
    </cfRule>
    <cfRule type="expression" dxfId="2498" priority="2083">
      <formula>MID($I754,8,1)="0"</formula>
    </cfRule>
    <cfRule type="expression" dxfId="2497" priority="2084">
      <formula>$N754="Excluído"</formula>
    </cfRule>
    <cfRule type="expression" dxfId="2496" priority="2085">
      <formula>$N754="Alterar"</formula>
    </cfRule>
    <cfRule type="expression" dxfId="2495" priority="2086">
      <formula>$N754="Excluir"</formula>
    </cfRule>
    <cfRule type="expression" dxfId="2494" priority="2087">
      <formula>$N754="Incluir"</formula>
    </cfRule>
  </conditionalFormatting>
  <conditionalFormatting sqref="E834:E835">
    <cfRule type="expression" dxfId="2493" priority="2066">
      <formula>IF($I742="",FALSE,IF($I742&gt;9999999,IF($I742&lt;100000000,FALSE,TRUE),TRUE))</formula>
    </cfRule>
  </conditionalFormatting>
  <conditionalFormatting sqref="E834:E835">
    <cfRule type="expression" dxfId="2492" priority="2067">
      <formula>MID($I742,2,7)="0000000"</formula>
    </cfRule>
    <cfRule type="expression" dxfId="2491" priority="2068">
      <formula>MID($I742,3,6)="000000"</formula>
    </cfRule>
    <cfRule type="expression" dxfId="2490" priority="2069">
      <formula>MID($I742,4,5)="00000"</formula>
    </cfRule>
    <cfRule type="expression" dxfId="2489" priority="2070">
      <formula>MID($I742,5,4)="0000"</formula>
    </cfRule>
    <cfRule type="expression" dxfId="2488" priority="2071">
      <formula>MID($I742,7,2)="00"</formula>
    </cfRule>
    <cfRule type="expression" dxfId="2487" priority="2072">
      <formula>MID($I742,8,1)="0"</formula>
    </cfRule>
    <cfRule type="expression" dxfId="2486" priority="2073">
      <formula>$N742="Excluído"</formula>
    </cfRule>
    <cfRule type="expression" dxfId="2485" priority="2074">
      <formula>$N742="Alterar"</formula>
    </cfRule>
    <cfRule type="expression" dxfId="2484" priority="2075">
      <formula>$N742="Excluir"</formula>
    </cfRule>
    <cfRule type="expression" dxfId="2483" priority="2076">
      <formula>$N742="Incluir"</formula>
    </cfRule>
  </conditionalFormatting>
  <conditionalFormatting sqref="E837:E838">
    <cfRule type="expression" dxfId="2482" priority="2055">
      <formula>IF($I758="",FALSE,IF($I758&gt;9999999,IF($I758&lt;100000000,FALSE,TRUE),TRUE))</formula>
    </cfRule>
  </conditionalFormatting>
  <conditionalFormatting sqref="E837:E838">
    <cfRule type="expression" dxfId="2481" priority="2056">
      <formula>MID($I758,2,7)="0000000"</formula>
    </cfRule>
    <cfRule type="expression" dxfId="2480" priority="2057">
      <formula>MID($I758,3,6)="000000"</formula>
    </cfRule>
    <cfRule type="expression" dxfId="2479" priority="2058">
      <formula>MID($I758,4,5)="00000"</formula>
    </cfRule>
    <cfRule type="expression" dxfId="2478" priority="2059">
      <formula>MID($I758,5,4)="0000"</formula>
    </cfRule>
    <cfRule type="expression" dxfId="2477" priority="2060">
      <formula>MID($I758,7,2)="00"</formula>
    </cfRule>
    <cfRule type="expression" dxfId="2476" priority="2061">
      <formula>MID($I758,8,1)="0"</formula>
    </cfRule>
    <cfRule type="expression" dxfId="2475" priority="2062">
      <formula>$N758="Excluído"</formula>
    </cfRule>
    <cfRule type="expression" dxfId="2474" priority="2063">
      <formula>$N758="Alterar"</formula>
    </cfRule>
    <cfRule type="expression" dxfId="2473" priority="2064">
      <formula>$N758="Excluir"</formula>
    </cfRule>
    <cfRule type="expression" dxfId="2472" priority="2065">
      <formula>$N758="Incluir"</formula>
    </cfRule>
  </conditionalFormatting>
  <conditionalFormatting sqref="E837:E838">
    <cfRule type="expression" dxfId="2471" priority="2044">
      <formula>IF($I745="",FALSE,IF($I745&gt;9999999,IF($I745&lt;100000000,FALSE,TRUE),TRUE))</formula>
    </cfRule>
  </conditionalFormatting>
  <conditionalFormatting sqref="E837:E838">
    <cfRule type="expression" dxfId="2470" priority="2045">
      <formula>MID($I745,2,7)="0000000"</formula>
    </cfRule>
    <cfRule type="expression" dxfId="2469" priority="2046">
      <formula>MID($I745,3,6)="000000"</formula>
    </cfRule>
    <cfRule type="expression" dxfId="2468" priority="2047">
      <formula>MID($I745,4,5)="00000"</formula>
    </cfRule>
    <cfRule type="expression" dxfId="2467" priority="2048">
      <formula>MID($I745,5,4)="0000"</formula>
    </cfRule>
    <cfRule type="expression" dxfId="2466" priority="2049">
      <formula>MID($I745,7,2)="00"</formula>
    </cfRule>
    <cfRule type="expression" dxfId="2465" priority="2050">
      <formula>MID($I745,8,1)="0"</formula>
    </cfRule>
    <cfRule type="expression" dxfId="2464" priority="2051">
      <formula>$N745="Excluído"</formula>
    </cfRule>
    <cfRule type="expression" dxfId="2463" priority="2052">
      <formula>$N745="Alterar"</formula>
    </cfRule>
    <cfRule type="expression" dxfId="2462" priority="2053">
      <formula>$N745="Excluir"</formula>
    </cfRule>
    <cfRule type="expression" dxfId="2461" priority="2054">
      <formula>$N745="Incluir"</formula>
    </cfRule>
  </conditionalFormatting>
  <conditionalFormatting sqref="E845:E846">
    <cfRule type="expression" dxfId="2460" priority="2033">
      <formula>IF($I766="",FALSE,IF($I766&gt;9999999,IF($I766&lt;100000000,FALSE,TRUE),TRUE))</formula>
    </cfRule>
  </conditionalFormatting>
  <conditionalFormatting sqref="E845:E846">
    <cfRule type="expression" dxfId="2459" priority="2034">
      <formula>MID($I766,2,7)="0000000"</formula>
    </cfRule>
    <cfRule type="expression" dxfId="2458" priority="2035">
      <formula>MID($I766,3,6)="000000"</formula>
    </cfRule>
    <cfRule type="expression" dxfId="2457" priority="2036">
      <formula>MID($I766,4,5)="00000"</formula>
    </cfRule>
    <cfRule type="expression" dxfId="2456" priority="2037">
      <formula>MID($I766,5,4)="0000"</formula>
    </cfRule>
    <cfRule type="expression" dxfId="2455" priority="2038">
      <formula>MID($I766,7,2)="00"</formula>
    </cfRule>
    <cfRule type="expression" dxfId="2454" priority="2039">
      <formula>MID($I766,8,1)="0"</formula>
    </cfRule>
    <cfRule type="expression" dxfId="2453" priority="2040">
      <formula>$N766="Excluído"</formula>
    </cfRule>
    <cfRule type="expression" dxfId="2452" priority="2041">
      <formula>$N766="Alterar"</formula>
    </cfRule>
    <cfRule type="expression" dxfId="2451" priority="2042">
      <formula>$N766="Excluir"</formula>
    </cfRule>
    <cfRule type="expression" dxfId="2450" priority="2043">
      <formula>$N766="Incluir"</formula>
    </cfRule>
  </conditionalFormatting>
  <conditionalFormatting sqref="E845:E846">
    <cfRule type="expression" dxfId="2449" priority="2022">
      <formula>IF($I753="",FALSE,IF($I753&gt;9999999,IF($I753&lt;100000000,FALSE,TRUE),TRUE))</formula>
    </cfRule>
  </conditionalFormatting>
  <conditionalFormatting sqref="E845:E846">
    <cfRule type="expression" dxfId="2448" priority="2023">
      <formula>MID($I753,2,7)="0000000"</formula>
    </cfRule>
    <cfRule type="expression" dxfId="2447" priority="2024">
      <formula>MID($I753,3,6)="000000"</formula>
    </cfRule>
    <cfRule type="expression" dxfId="2446" priority="2025">
      <formula>MID($I753,4,5)="00000"</formula>
    </cfRule>
    <cfRule type="expression" dxfId="2445" priority="2026">
      <formula>MID($I753,5,4)="0000"</formula>
    </cfRule>
    <cfRule type="expression" dxfId="2444" priority="2027">
      <formula>MID($I753,7,2)="00"</formula>
    </cfRule>
    <cfRule type="expression" dxfId="2443" priority="2028">
      <formula>MID($I753,8,1)="0"</formula>
    </cfRule>
    <cfRule type="expression" dxfId="2442" priority="2029">
      <formula>$N753="Excluído"</formula>
    </cfRule>
    <cfRule type="expression" dxfId="2441" priority="2030">
      <formula>$N753="Alterar"</formula>
    </cfRule>
    <cfRule type="expression" dxfId="2440" priority="2031">
      <formula>$N753="Excluir"</formula>
    </cfRule>
    <cfRule type="expression" dxfId="2439" priority="2032">
      <formula>$N753="Incluir"</formula>
    </cfRule>
  </conditionalFormatting>
  <conditionalFormatting sqref="E847:E848">
    <cfRule type="expression" dxfId="2438" priority="2011">
      <formula>IF(#REF!="",FALSE,IF(#REF!&gt;9999999,IF(#REF!&lt;100000000,FALSE,TRUE),TRUE))</formula>
    </cfRule>
  </conditionalFormatting>
  <conditionalFormatting sqref="E847:E848">
    <cfRule type="expression" dxfId="2437" priority="2012">
      <formula>MID(#REF!,2,7)="0000000"</formula>
    </cfRule>
    <cfRule type="expression" dxfId="2436" priority="2013">
      <formula>MID(#REF!,3,6)="000000"</formula>
    </cfRule>
    <cfRule type="expression" dxfId="2435" priority="2014">
      <formula>MID(#REF!,4,5)="00000"</formula>
    </cfRule>
    <cfRule type="expression" dxfId="2434" priority="2015">
      <formula>MID(#REF!,5,4)="0000"</formula>
    </cfRule>
    <cfRule type="expression" dxfId="2433" priority="2016">
      <formula>MID(#REF!,7,2)="00"</formula>
    </cfRule>
    <cfRule type="expression" dxfId="2432" priority="2017">
      <formula>MID(#REF!,8,1)="0"</formula>
    </cfRule>
    <cfRule type="expression" dxfId="2431" priority="2018">
      <formula>#REF!="Excluído"</formula>
    </cfRule>
    <cfRule type="expression" dxfId="2430" priority="2019">
      <formula>#REF!="Alterar"</formula>
    </cfRule>
    <cfRule type="expression" dxfId="2429" priority="2020">
      <formula>#REF!="Excluir"</formula>
    </cfRule>
    <cfRule type="expression" dxfId="2428" priority="2021">
      <formula>#REF!="Incluir"</formula>
    </cfRule>
  </conditionalFormatting>
  <conditionalFormatting sqref="E847:E848">
    <cfRule type="expression" dxfId="2427" priority="2000">
      <formula>IF($I755="",FALSE,IF($I755&gt;9999999,IF($I755&lt;100000000,FALSE,TRUE),TRUE))</formula>
    </cfRule>
  </conditionalFormatting>
  <conditionalFormatting sqref="E847:E848">
    <cfRule type="expression" dxfId="2426" priority="2001">
      <formula>MID($I755,2,7)="0000000"</formula>
    </cfRule>
    <cfRule type="expression" dxfId="2425" priority="2002">
      <formula>MID($I755,3,6)="000000"</formula>
    </cfRule>
    <cfRule type="expression" dxfId="2424" priority="2003">
      <formula>MID($I755,4,5)="00000"</formula>
    </cfRule>
    <cfRule type="expression" dxfId="2423" priority="2004">
      <formula>MID($I755,5,4)="0000"</formula>
    </cfRule>
    <cfRule type="expression" dxfId="2422" priority="2005">
      <formula>MID($I755,7,2)="00"</formula>
    </cfRule>
    <cfRule type="expression" dxfId="2421" priority="2006">
      <formula>MID($I755,8,1)="0"</formula>
    </cfRule>
    <cfRule type="expression" dxfId="2420" priority="2007">
      <formula>$N755="Excluído"</formula>
    </cfRule>
    <cfRule type="expression" dxfId="2419" priority="2008">
      <formula>$N755="Alterar"</formula>
    </cfRule>
    <cfRule type="expression" dxfId="2418" priority="2009">
      <formula>$N755="Excluir"</formula>
    </cfRule>
    <cfRule type="expression" dxfId="2417" priority="2010">
      <formula>$N755="Incluir"</formula>
    </cfRule>
  </conditionalFormatting>
  <conditionalFormatting sqref="E850">
    <cfRule type="expression" dxfId="2416" priority="1989">
      <formula>IF($I771="",FALSE,IF($I771&gt;9999999,IF($I771&lt;100000000,FALSE,TRUE),TRUE))</formula>
    </cfRule>
  </conditionalFormatting>
  <conditionalFormatting sqref="E850">
    <cfRule type="expression" dxfId="2415" priority="1990">
      <formula>MID($I771,2,7)="0000000"</formula>
    </cfRule>
    <cfRule type="expression" dxfId="2414" priority="1991">
      <formula>MID($I771,3,6)="000000"</formula>
    </cfRule>
    <cfRule type="expression" dxfId="2413" priority="1992">
      <formula>MID($I771,4,5)="00000"</formula>
    </cfRule>
    <cfRule type="expression" dxfId="2412" priority="1993">
      <formula>MID($I771,5,4)="0000"</formula>
    </cfRule>
    <cfRule type="expression" dxfId="2411" priority="1994">
      <formula>MID($I771,7,2)="00"</formula>
    </cfRule>
    <cfRule type="expression" dxfId="2410" priority="1995">
      <formula>MID($I771,8,1)="0"</formula>
    </cfRule>
    <cfRule type="expression" dxfId="2409" priority="1996">
      <formula>$N771="Excluído"</formula>
    </cfRule>
    <cfRule type="expression" dxfId="2408" priority="1997">
      <formula>$N771="Alterar"</formula>
    </cfRule>
    <cfRule type="expression" dxfId="2407" priority="1998">
      <formula>$N771="Excluir"</formula>
    </cfRule>
    <cfRule type="expression" dxfId="2406" priority="1999">
      <formula>$N771="Incluir"</formula>
    </cfRule>
  </conditionalFormatting>
  <conditionalFormatting sqref="E850">
    <cfRule type="expression" dxfId="2405" priority="1978">
      <formula>IF($I759="",FALSE,IF($I759&gt;9999999,IF($I759&lt;100000000,FALSE,TRUE),TRUE))</formula>
    </cfRule>
  </conditionalFormatting>
  <conditionalFormatting sqref="E850">
    <cfRule type="expression" dxfId="2404" priority="1979">
      <formula>MID($I759,2,7)="0000000"</formula>
    </cfRule>
    <cfRule type="expression" dxfId="2403" priority="1980">
      <formula>MID($I759,3,6)="000000"</formula>
    </cfRule>
    <cfRule type="expression" dxfId="2402" priority="1981">
      <formula>MID($I759,4,5)="00000"</formula>
    </cfRule>
    <cfRule type="expression" dxfId="2401" priority="1982">
      <formula>MID($I759,5,4)="0000"</formula>
    </cfRule>
    <cfRule type="expression" dxfId="2400" priority="1983">
      <formula>MID($I759,7,2)="00"</formula>
    </cfRule>
    <cfRule type="expression" dxfId="2399" priority="1984">
      <formula>MID($I759,8,1)="0"</formula>
    </cfRule>
    <cfRule type="expression" dxfId="2398" priority="1985">
      <formula>$N759="Excluído"</formula>
    </cfRule>
    <cfRule type="expression" dxfId="2397" priority="1986">
      <formula>$N759="Alterar"</formula>
    </cfRule>
    <cfRule type="expression" dxfId="2396" priority="1987">
      <formula>$N759="Excluir"</formula>
    </cfRule>
    <cfRule type="expression" dxfId="2395" priority="1988">
      <formula>$N759="Incluir"</formula>
    </cfRule>
  </conditionalFormatting>
  <conditionalFormatting sqref="E856">
    <cfRule type="expression" dxfId="2394" priority="1967">
      <formula>IF($I777="",FALSE,IF($I777&gt;9999999,IF($I777&lt;100000000,FALSE,TRUE),TRUE))</formula>
    </cfRule>
  </conditionalFormatting>
  <conditionalFormatting sqref="E856">
    <cfRule type="expression" dxfId="2393" priority="1968">
      <formula>MID($I777,2,7)="0000000"</formula>
    </cfRule>
    <cfRule type="expression" dxfId="2392" priority="1969">
      <formula>MID($I777,3,6)="000000"</formula>
    </cfRule>
    <cfRule type="expression" dxfId="2391" priority="1970">
      <formula>MID($I777,4,5)="00000"</formula>
    </cfRule>
    <cfRule type="expression" dxfId="2390" priority="1971">
      <formula>MID($I777,5,4)="0000"</formula>
    </cfRule>
    <cfRule type="expression" dxfId="2389" priority="1972">
      <formula>MID($I777,7,2)="00"</formula>
    </cfRule>
    <cfRule type="expression" dxfId="2388" priority="1973">
      <formula>MID($I777,8,1)="0"</formula>
    </cfRule>
    <cfRule type="expression" dxfId="2387" priority="1974">
      <formula>$N777="Excluído"</formula>
    </cfRule>
    <cfRule type="expression" dxfId="2386" priority="1975">
      <formula>$N777="Alterar"</formula>
    </cfRule>
    <cfRule type="expression" dxfId="2385" priority="1976">
      <formula>$N777="Excluir"</formula>
    </cfRule>
    <cfRule type="expression" dxfId="2384" priority="1977">
      <formula>$N777="Incluir"</formula>
    </cfRule>
  </conditionalFormatting>
  <conditionalFormatting sqref="E856">
    <cfRule type="expression" dxfId="2383" priority="1956">
      <formula>IF($I765="",FALSE,IF($I765&gt;9999999,IF($I765&lt;100000000,FALSE,TRUE),TRUE))</formula>
    </cfRule>
  </conditionalFormatting>
  <conditionalFormatting sqref="E856">
    <cfRule type="expression" dxfId="2382" priority="1957">
      <formula>MID($I765,2,7)="0000000"</formula>
    </cfRule>
    <cfRule type="expression" dxfId="2381" priority="1958">
      <formula>MID($I765,3,6)="000000"</formula>
    </cfRule>
    <cfRule type="expression" dxfId="2380" priority="1959">
      <formula>MID($I765,4,5)="00000"</formula>
    </cfRule>
    <cfRule type="expression" dxfId="2379" priority="1960">
      <formula>MID($I765,5,4)="0000"</formula>
    </cfRule>
    <cfRule type="expression" dxfId="2378" priority="1961">
      <formula>MID($I765,7,2)="00"</formula>
    </cfRule>
    <cfRule type="expression" dxfId="2377" priority="1962">
      <formula>MID($I765,8,1)="0"</formula>
    </cfRule>
    <cfRule type="expression" dxfId="2376" priority="1963">
      <formula>$N765="Excluído"</formula>
    </cfRule>
    <cfRule type="expression" dxfId="2375" priority="1964">
      <formula>$N765="Alterar"</formula>
    </cfRule>
    <cfRule type="expression" dxfId="2374" priority="1965">
      <formula>$N765="Excluir"</formula>
    </cfRule>
    <cfRule type="expression" dxfId="2373" priority="1966">
      <formula>$N765="Incluir"</formula>
    </cfRule>
  </conditionalFormatting>
  <conditionalFormatting sqref="E852">
    <cfRule type="expression" dxfId="2372" priority="1945">
      <formula>IF($I773="",FALSE,IF($I773&gt;9999999,IF($I773&lt;100000000,FALSE,TRUE),TRUE))</formula>
    </cfRule>
  </conditionalFormatting>
  <conditionalFormatting sqref="E852">
    <cfRule type="expression" dxfId="2371" priority="1946">
      <formula>MID($I773,2,7)="0000000"</formula>
    </cfRule>
    <cfRule type="expression" dxfId="2370" priority="1947">
      <formula>MID($I773,3,6)="000000"</formula>
    </cfRule>
    <cfRule type="expression" dxfId="2369" priority="1948">
      <formula>MID($I773,4,5)="00000"</formula>
    </cfRule>
    <cfRule type="expression" dxfId="2368" priority="1949">
      <formula>MID($I773,5,4)="0000"</formula>
    </cfRule>
    <cfRule type="expression" dxfId="2367" priority="1950">
      <formula>MID($I773,7,2)="00"</formula>
    </cfRule>
    <cfRule type="expression" dxfId="2366" priority="1951">
      <formula>MID($I773,8,1)="0"</formula>
    </cfRule>
    <cfRule type="expression" dxfId="2365" priority="1952">
      <formula>$N773="Excluído"</formula>
    </cfRule>
    <cfRule type="expression" dxfId="2364" priority="1953">
      <formula>$N773="Alterar"</formula>
    </cfRule>
    <cfRule type="expression" dxfId="2363" priority="1954">
      <formula>$N773="Excluir"</formula>
    </cfRule>
    <cfRule type="expression" dxfId="2362" priority="1955">
      <formula>$N773="Incluir"</formula>
    </cfRule>
  </conditionalFormatting>
  <conditionalFormatting sqref="E852">
    <cfRule type="expression" dxfId="2361" priority="1934">
      <formula>IF($I761="",FALSE,IF($I761&gt;9999999,IF($I761&lt;100000000,FALSE,TRUE),TRUE))</formula>
    </cfRule>
  </conditionalFormatting>
  <conditionalFormatting sqref="E852">
    <cfRule type="expression" dxfId="2360" priority="1935">
      <formula>MID($I761,2,7)="0000000"</formula>
    </cfRule>
    <cfRule type="expression" dxfId="2359" priority="1936">
      <formula>MID($I761,3,6)="000000"</formula>
    </cfRule>
    <cfRule type="expression" dxfId="2358" priority="1937">
      <formula>MID($I761,4,5)="00000"</formula>
    </cfRule>
    <cfRule type="expression" dxfId="2357" priority="1938">
      <formula>MID($I761,5,4)="0000"</formula>
    </cfRule>
    <cfRule type="expression" dxfId="2356" priority="1939">
      <formula>MID($I761,7,2)="00"</formula>
    </cfRule>
    <cfRule type="expression" dxfId="2355" priority="1940">
      <formula>MID($I761,8,1)="0"</formula>
    </cfRule>
    <cfRule type="expression" dxfId="2354" priority="1941">
      <formula>$N761="Excluído"</formula>
    </cfRule>
    <cfRule type="expression" dxfId="2353" priority="1942">
      <formula>$N761="Alterar"</formula>
    </cfRule>
    <cfRule type="expression" dxfId="2352" priority="1943">
      <formula>$N761="Excluir"</formula>
    </cfRule>
    <cfRule type="expression" dxfId="2351" priority="1944">
      <formula>$N761="Incluir"</formula>
    </cfRule>
  </conditionalFormatting>
  <conditionalFormatting sqref="B799:B800">
    <cfRule type="expression" dxfId="2350" priority="10657">
      <formula>IF(#REF!="",FALSE,IF(#REF!&gt;9999999,IF(#REF!&lt;100000000,FALSE,TRUE),TRUE))</formula>
    </cfRule>
  </conditionalFormatting>
  <conditionalFormatting sqref="B799:D800">
    <cfRule type="expression" dxfId="2349" priority="10658">
      <formula>MID(#REF!,2,7)="0000000"</formula>
    </cfRule>
    <cfRule type="expression" dxfId="2348" priority="10659">
      <formula>MID(#REF!,3,6)="000000"</formula>
    </cfRule>
    <cfRule type="expression" dxfId="2347" priority="10660">
      <formula>MID(#REF!,4,5)="00000"</formula>
    </cfRule>
    <cfRule type="expression" dxfId="2346" priority="10661">
      <formula>MID(#REF!,5,4)="0000"</formula>
    </cfRule>
    <cfRule type="expression" dxfId="2345" priority="10662">
      <formula>MID(#REF!,7,2)="00"</formula>
    </cfRule>
    <cfRule type="expression" dxfId="2344" priority="10663">
      <formula>MID(#REF!,8,1)="0"</formula>
    </cfRule>
    <cfRule type="expression" dxfId="2343" priority="10664">
      <formula>#REF!="Excluído"</formula>
    </cfRule>
    <cfRule type="expression" dxfId="2342" priority="10665">
      <formula>#REF!="Alterar"</formula>
    </cfRule>
    <cfRule type="expression" dxfId="2341" priority="10666">
      <formula>#REF!="Excluir"</formula>
    </cfRule>
    <cfRule type="expression" dxfId="2340" priority="10667">
      <formula>#REF!="Incluir"</formula>
    </cfRule>
  </conditionalFormatting>
  <conditionalFormatting sqref="F809:F810">
    <cfRule type="expression" dxfId="2339" priority="10668">
      <formula>IF($I717="",FALSE,IF($I717&gt;9999999,IF($I717&lt;100000000,FALSE,TRUE),TRUE))</formula>
    </cfRule>
  </conditionalFormatting>
  <conditionalFormatting sqref="F809:F810">
    <cfRule type="expression" dxfId="2338" priority="10669">
      <formula>MID($I717,2,7)="0000000"</formula>
    </cfRule>
    <cfRule type="expression" dxfId="2337" priority="10670">
      <formula>MID($I717,3,6)="000000"</formula>
    </cfRule>
    <cfRule type="expression" dxfId="2336" priority="10671">
      <formula>MID($I717,4,5)="00000"</formula>
    </cfRule>
    <cfRule type="expression" dxfId="2335" priority="10672">
      <formula>MID($I717,5,4)="0000"</formula>
    </cfRule>
    <cfRule type="expression" dxfId="2334" priority="10673">
      <formula>MID($I717,7,2)="00"</formula>
    </cfRule>
    <cfRule type="expression" dxfId="2333" priority="10674">
      <formula>MID($I717,8,1)="0"</formula>
    </cfRule>
    <cfRule type="expression" dxfId="2332" priority="10675">
      <formula>$N717="Excluído"</formula>
    </cfRule>
    <cfRule type="expression" dxfId="2331" priority="10676">
      <formula>$N717="Alterar"</formula>
    </cfRule>
    <cfRule type="expression" dxfId="2330" priority="10677">
      <formula>$N717="Excluir"</formula>
    </cfRule>
    <cfRule type="expression" dxfId="2329" priority="10678">
      <formula>$N717="Incluir"</formula>
    </cfRule>
  </conditionalFormatting>
  <conditionalFormatting sqref="E771:E772">
    <cfRule type="expression" dxfId="2328" priority="1923">
      <formula>IF($I692="",FALSE,IF($I692&gt;9999999,IF($I692&lt;100000000,FALSE,TRUE),TRUE))</formula>
    </cfRule>
  </conditionalFormatting>
  <conditionalFormatting sqref="E771:E772">
    <cfRule type="expression" dxfId="2327" priority="1924">
      <formula>MID($I692,2,7)="0000000"</formula>
    </cfRule>
    <cfRule type="expression" dxfId="2326" priority="1925">
      <formula>MID($I692,3,6)="000000"</formula>
    </cfRule>
    <cfRule type="expression" dxfId="2325" priority="1926">
      <formula>MID($I692,4,5)="00000"</formula>
    </cfRule>
    <cfRule type="expression" dxfId="2324" priority="1927">
      <formula>MID($I692,5,4)="0000"</formula>
    </cfRule>
    <cfRule type="expression" dxfId="2323" priority="1928">
      <formula>MID($I692,7,2)="00"</formula>
    </cfRule>
    <cfRule type="expression" dxfId="2322" priority="1929">
      <formula>MID($I692,8,1)="0"</formula>
    </cfRule>
    <cfRule type="expression" dxfId="2321" priority="1930">
      <formula>$N692="Excluído"</formula>
    </cfRule>
    <cfRule type="expression" dxfId="2320" priority="1931">
      <formula>$N692="Alterar"</formula>
    </cfRule>
    <cfRule type="expression" dxfId="2319" priority="1932">
      <formula>$N692="Excluir"</formula>
    </cfRule>
    <cfRule type="expression" dxfId="2318" priority="1933">
      <formula>$N692="Incluir"</formula>
    </cfRule>
  </conditionalFormatting>
  <conditionalFormatting sqref="E771:E772">
    <cfRule type="expression" dxfId="2317" priority="1912">
      <formula>IF($I680="",FALSE,IF($I680&gt;9999999,IF($I680&lt;100000000,FALSE,TRUE),TRUE))</formula>
    </cfRule>
  </conditionalFormatting>
  <conditionalFormatting sqref="E771:E772">
    <cfRule type="expression" dxfId="2316" priority="1913">
      <formula>MID($I680,2,7)="0000000"</formula>
    </cfRule>
    <cfRule type="expression" dxfId="2315" priority="1914">
      <formula>MID($I680,3,6)="000000"</formula>
    </cfRule>
    <cfRule type="expression" dxfId="2314" priority="1915">
      <formula>MID($I680,4,5)="00000"</formula>
    </cfRule>
    <cfRule type="expression" dxfId="2313" priority="1916">
      <formula>MID($I680,5,4)="0000"</formula>
    </cfRule>
    <cfRule type="expression" dxfId="2312" priority="1917">
      <formula>MID($I680,7,2)="00"</formula>
    </cfRule>
    <cfRule type="expression" dxfId="2311" priority="1918">
      <formula>MID($I680,8,1)="0"</formula>
    </cfRule>
    <cfRule type="expression" dxfId="2310" priority="1919">
      <formula>$N680="Excluído"</formula>
    </cfRule>
    <cfRule type="expression" dxfId="2309" priority="1920">
      <formula>$N680="Alterar"</formula>
    </cfRule>
    <cfRule type="expression" dxfId="2308" priority="1921">
      <formula>$N680="Excluir"</formula>
    </cfRule>
    <cfRule type="expression" dxfId="2307" priority="1922">
      <formula>$N680="Incluir"</formula>
    </cfRule>
  </conditionalFormatting>
  <conditionalFormatting sqref="H769:H770">
    <cfRule type="expression" dxfId="2306" priority="1890">
      <formula>IF($I698="",FALSE,IF($I698&gt;9999999,IF($I698&lt;100000000,FALSE,TRUE),TRUE))</formula>
    </cfRule>
  </conditionalFormatting>
  <conditionalFormatting sqref="H769:H770">
    <cfRule type="expression" dxfId="2305" priority="1891">
      <formula>MID($I698,2,7)="0000000"</formula>
    </cfRule>
    <cfRule type="expression" dxfId="2304" priority="1892">
      <formula>MID($I698,3,6)="000000"</formula>
    </cfRule>
    <cfRule type="expression" dxfId="2303" priority="1893">
      <formula>MID($I698,4,5)="00000"</formula>
    </cfRule>
    <cfRule type="expression" dxfId="2302" priority="1894">
      <formula>MID($I698,5,4)="0000"</formula>
    </cfRule>
    <cfRule type="expression" dxfId="2301" priority="1895">
      <formula>MID($I698,7,2)="00"</formula>
    </cfRule>
    <cfRule type="expression" dxfId="2300" priority="1896">
      <formula>MID($I698,8,1)="0"</formula>
    </cfRule>
    <cfRule type="expression" dxfId="2299" priority="1897">
      <formula>$N698="Excluído"</formula>
    </cfRule>
    <cfRule type="expression" dxfId="2298" priority="1898">
      <formula>$N698="Alterar"</formula>
    </cfRule>
    <cfRule type="expression" dxfId="2297" priority="1899">
      <formula>$N698="Excluir"</formula>
    </cfRule>
    <cfRule type="expression" dxfId="2296" priority="1900">
      <formula>$N698="Incluir"</formula>
    </cfRule>
  </conditionalFormatting>
  <conditionalFormatting sqref="G733:G735">
    <cfRule type="expression" dxfId="2295" priority="1901">
      <formula>IF($I651="",FALSE,IF($I651&gt;9999999,IF($I651&lt;100000000,FALSE,TRUE),TRUE))</formula>
    </cfRule>
  </conditionalFormatting>
  <conditionalFormatting sqref="G733:G735">
    <cfRule type="expression" dxfId="2294" priority="1902">
      <formula>MID($I651,2,7)="0000000"</formula>
    </cfRule>
    <cfRule type="expression" dxfId="2293" priority="1903">
      <formula>MID($I651,3,6)="000000"</formula>
    </cfRule>
    <cfRule type="expression" dxfId="2292" priority="1904">
      <formula>MID($I651,4,5)="00000"</formula>
    </cfRule>
    <cfRule type="expression" dxfId="2291" priority="1905">
      <formula>MID($I651,5,4)="0000"</formula>
    </cfRule>
    <cfRule type="expression" dxfId="2290" priority="1906">
      <formula>MID($I651,7,2)="00"</formula>
    </cfRule>
    <cfRule type="expression" dxfId="2289" priority="1907">
      <formula>MID($I651,8,1)="0"</formula>
    </cfRule>
    <cfRule type="expression" dxfId="2288" priority="1908">
      <formula>$N651="Excluído"</formula>
    </cfRule>
    <cfRule type="expression" dxfId="2287" priority="1909">
      <formula>$N651="Alterar"</formula>
    </cfRule>
    <cfRule type="expression" dxfId="2286" priority="1910">
      <formula>$N651="Excluir"</formula>
    </cfRule>
    <cfRule type="expression" dxfId="2285" priority="1911">
      <formula>$N651="Incluir"</formula>
    </cfRule>
  </conditionalFormatting>
  <conditionalFormatting sqref="F769">
    <cfRule type="expression" dxfId="2284" priority="1846">
      <formula>IF($I698="",FALSE,IF($I698&gt;9999999,IF($I698&lt;100000000,FALSE,TRUE),TRUE))</formula>
    </cfRule>
  </conditionalFormatting>
  <conditionalFormatting sqref="F769">
    <cfRule type="expression" dxfId="2283" priority="1847">
      <formula>MID($I698,2,7)="0000000"</formula>
    </cfRule>
    <cfRule type="expression" dxfId="2282" priority="1848">
      <formula>MID($I698,3,6)="000000"</formula>
    </cfRule>
    <cfRule type="expression" dxfId="2281" priority="1849">
      <formula>MID($I698,4,5)="00000"</formula>
    </cfRule>
    <cfRule type="expression" dxfId="2280" priority="1850">
      <formula>MID($I698,5,4)="0000"</formula>
    </cfRule>
    <cfRule type="expression" dxfId="2279" priority="1851">
      <formula>MID($I698,7,2)="00"</formula>
    </cfRule>
    <cfRule type="expression" dxfId="2278" priority="1852">
      <formula>MID($I698,8,1)="0"</formula>
    </cfRule>
    <cfRule type="expression" dxfId="2277" priority="1853">
      <formula>$N698="Excluído"</formula>
    </cfRule>
    <cfRule type="expression" dxfId="2276" priority="1854">
      <formula>$N698="Alterar"</formula>
    </cfRule>
    <cfRule type="expression" dxfId="2275" priority="1855">
      <formula>$N698="Excluir"</formula>
    </cfRule>
    <cfRule type="expression" dxfId="2274" priority="1856">
      <formula>$N698="Incluir"</formula>
    </cfRule>
  </conditionalFormatting>
  <conditionalFormatting sqref="G769">
    <cfRule type="expression" dxfId="2273" priority="1857">
      <formula>IF($I692="",FALSE,IF($I692&gt;9999999,IF($I692&lt;100000000,FALSE,TRUE),TRUE))</formula>
    </cfRule>
  </conditionalFormatting>
  <conditionalFormatting sqref="G769">
    <cfRule type="expression" dxfId="2272" priority="1858">
      <formula>MID($I692,2,7)="0000000"</formula>
    </cfRule>
    <cfRule type="expression" dxfId="2271" priority="1859">
      <formula>MID($I692,3,6)="000000"</formula>
    </cfRule>
    <cfRule type="expression" dxfId="2270" priority="1860">
      <formula>MID($I692,4,5)="00000"</formula>
    </cfRule>
    <cfRule type="expression" dxfId="2269" priority="1861">
      <formula>MID($I692,5,4)="0000"</formula>
    </cfRule>
    <cfRule type="expression" dxfId="2268" priority="1862">
      <formula>MID($I692,7,2)="00"</formula>
    </cfRule>
    <cfRule type="expression" dxfId="2267" priority="1863">
      <formula>MID($I692,8,1)="0"</formula>
    </cfRule>
    <cfRule type="expression" dxfId="2266" priority="1864">
      <formula>$N692="Excluído"</formula>
    </cfRule>
    <cfRule type="expression" dxfId="2265" priority="1865">
      <formula>$N692="Alterar"</formula>
    </cfRule>
    <cfRule type="expression" dxfId="2264" priority="1866">
      <formula>$N692="Excluir"</formula>
    </cfRule>
    <cfRule type="expression" dxfId="2263" priority="1867">
      <formula>$N692="Incluir"</formula>
    </cfRule>
  </conditionalFormatting>
  <conditionalFormatting sqref="F769">
    <cfRule type="expression" dxfId="2262" priority="1868">
      <formula>IF($I686="",FALSE,IF($I686&gt;9999999,IF($I686&lt;100000000,FALSE,TRUE),TRUE))</formula>
    </cfRule>
  </conditionalFormatting>
  <conditionalFormatting sqref="F769">
    <cfRule type="expression" dxfId="2261" priority="1869">
      <formula>MID($I686,2,7)="0000000"</formula>
    </cfRule>
    <cfRule type="expression" dxfId="2260" priority="1870">
      <formula>MID($I686,3,6)="000000"</formula>
    </cfRule>
    <cfRule type="expression" dxfId="2259" priority="1871">
      <formula>MID($I686,4,5)="00000"</formula>
    </cfRule>
    <cfRule type="expression" dxfId="2258" priority="1872">
      <formula>MID($I686,5,4)="0000"</formula>
    </cfRule>
    <cfRule type="expression" dxfId="2257" priority="1873">
      <formula>MID($I686,7,2)="00"</formula>
    </cfRule>
    <cfRule type="expression" dxfId="2256" priority="1874">
      <formula>MID($I686,8,1)="0"</formula>
    </cfRule>
    <cfRule type="expression" dxfId="2255" priority="1875">
      <formula>$N686="Excluído"</formula>
    </cfRule>
    <cfRule type="expression" dxfId="2254" priority="1876">
      <formula>$N686="Alterar"</formula>
    </cfRule>
    <cfRule type="expression" dxfId="2253" priority="1877">
      <formula>$N686="Excluir"</formula>
    </cfRule>
    <cfRule type="expression" dxfId="2252" priority="1878">
      <formula>$N686="Incluir"</formula>
    </cfRule>
  </conditionalFormatting>
  <conditionalFormatting sqref="G769">
    <cfRule type="expression" dxfId="2251" priority="1879">
      <formula>IF($I680="",FALSE,IF($I680&gt;9999999,IF($I680&lt;100000000,FALSE,TRUE),TRUE))</formula>
    </cfRule>
  </conditionalFormatting>
  <conditionalFormatting sqref="G769">
    <cfRule type="expression" dxfId="2250" priority="1880">
      <formula>MID($I680,2,7)="0000000"</formula>
    </cfRule>
    <cfRule type="expression" dxfId="2249" priority="1881">
      <formula>MID($I680,3,6)="000000"</formula>
    </cfRule>
    <cfRule type="expression" dxfId="2248" priority="1882">
      <formula>MID($I680,4,5)="00000"</formula>
    </cfRule>
    <cfRule type="expression" dxfId="2247" priority="1883">
      <formula>MID($I680,5,4)="0000"</formula>
    </cfRule>
    <cfRule type="expression" dxfId="2246" priority="1884">
      <formula>MID($I680,7,2)="00"</formula>
    </cfRule>
    <cfRule type="expression" dxfId="2245" priority="1885">
      <formula>MID($I680,8,1)="0"</formula>
    </cfRule>
    <cfRule type="expression" dxfId="2244" priority="1886">
      <formula>$N680="Excluído"</formula>
    </cfRule>
    <cfRule type="expression" dxfId="2243" priority="1887">
      <formula>$N680="Alterar"</formula>
    </cfRule>
    <cfRule type="expression" dxfId="2242" priority="1888">
      <formula>$N680="Excluir"</formula>
    </cfRule>
    <cfRule type="expression" dxfId="2241" priority="1889">
      <formula>$N680="Incluir"</formula>
    </cfRule>
  </conditionalFormatting>
  <conditionalFormatting sqref="B781:B782">
    <cfRule type="expression" dxfId="2240" priority="10679">
      <formula>IF(#REF!="",FALSE,IF(#REF!&gt;9999999,IF(#REF!&lt;100000000,FALSE,TRUE),TRUE))</formula>
    </cfRule>
  </conditionalFormatting>
  <conditionalFormatting sqref="B781:D782">
    <cfRule type="expression" dxfId="2239" priority="10680">
      <formula>MID(#REF!,2,7)="0000000"</formula>
    </cfRule>
    <cfRule type="expression" dxfId="2238" priority="10681">
      <formula>MID(#REF!,3,6)="000000"</formula>
    </cfRule>
    <cfRule type="expression" dxfId="2237" priority="10682">
      <formula>MID(#REF!,4,5)="00000"</formula>
    </cfRule>
    <cfRule type="expression" dxfId="2236" priority="10683">
      <formula>MID(#REF!,5,4)="0000"</formula>
    </cfRule>
    <cfRule type="expression" dxfId="2235" priority="10684">
      <formula>MID(#REF!,7,2)="00"</formula>
    </cfRule>
    <cfRule type="expression" dxfId="2234" priority="10685">
      <formula>MID(#REF!,8,1)="0"</formula>
    </cfRule>
    <cfRule type="expression" dxfId="2233" priority="10686">
      <formula>#REF!="Excluído"</formula>
    </cfRule>
    <cfRule type="expression" dxfId="2232" priority="10687">
      <formula>#REF!="Alterar"</formula>
    </cfRule>
    <cfRule type="expression" dxfId="2231" priority="10688">
      <formula>#REF!="Excluir"</formula>
    </cfRule>
    <cfRule type="expression" dxfId="2230" priority="10689">
      <formula>#REF!="Incluir"</formula>
    </cfRule>
  </conditionalFormatting>
  <conditionalFormatting sqref="E206">
    <cfRule type="expression" dxfId="2229" priority="10690">
      <formula>IF(#REF!="",FALSE,IF(#REF!&gt;9999999,IF(#REF!&lt;100000000,FALSE,TRUE),TRUE))</formula>
    </cfRule>
  </conditionalFormatting>
  <conditionalFormatting sqref="E206">
    <cfRule type="expression" dxfId="2228" priority="10691">
      <formula>MID(#REF!,2,7)="0000000"</formula>
    </cfRule>
    <cfRule type="expression" dxfId="2227" priority="10692">
      <formula>MID(#REF!,3,6)="000000"</formula>
    </cfRule>
    <cfRule type="expression" dxfId="2226" priority="10693">
      <formula>MID(#REF!,4,5)="00000"</formula>
    </cfRule>
    <cfRule type="expression" dxfId="2225" priority="10694">
      <formula>MID(#REF!,5,4)="0000"</formula>
    </cfRule>
    <cfRule type="expression" dxfId="2224" priority="10695">
      <formula>MID(#REF!,7,2)="00"</formula>
    </cfRule>
    <cfRule type="expression" dxfId="2223" priority="10696">
      <formula>MID(#REF!,8,1)="0"</formula>
    </cfRule>
    <cfRule type="expression" dxfId="2222" priority="10697">
      <formula>#REF!="Excluído"</formula>
    </cfRule>
    <cfRule type="expression" dxfId="2221" priority="10698">
      <formula>#REF!="Alterar"</formula>
    </cfRule>
    <cfRule type="expression" dxfId="2220" priority="10699">
      <formula>#REF!="Excluir"</formula>
    </cfRule>
    <cfRule type="expression" dxfId="2219" priority="10700">
      <formula>#REF!="Incluir"</formula>
    </cfRule>
  </conditionalFormatting>
  <conditionalFormatting sqref="F234">
    <cfRule type="expression" dxfId="2218" priority="1835">
      <formula>IF($I234="",FALSE,IF($I234&gt;9999999,IF($I234&lt;100000000,FALSE,TRUE),TRUE))</formula>
    </cfRule>
  </conditionalFormatting>
  <conditionalFormatting sqref="F234:H234">
    <cfRule type="expression" dxfId="2217" priority="1836">
      <formula>MID($I234,2,7)="0000000"</formula>
    </cfRule>
    <cfRule type="expression" dxfId="2216" priority="1837">
      <formula>MID($I234,3,6)="000000"</formula>
    </cfRule>
    <cfRule type="expression" dxfId="2215" priority="1838">
      <formula>MID($I234,4,5)="00000"</formula>
    </cfRule>
    <cfRule type="expression" dxfId="2214" priority="1839">
      <formula>MID($I234,5,4)="0000"</formula>
    </cfRule>
    <cfRule type="expression" dxfId="2213" priority="1840">
      <formula>MID($I234,7,2)="00"</formula>
    </cfRule>
    <cfRule type="expression" dxfId="2212" priority="1841">
      <formula>MID($I234,8,1)="0"</formula>
    </cfRule>
    <cfRule type="expression" dxfId="2211" priority="1842">
      <formula>$N234="Excluído"</formula>
    </cfRule>
    <cfRule type="expression" dxfId="2210" priority="1843">
      <formula>$N234="Alterar"</formula>
    </cfRule>
    <cfRule type="expression" dxfId="2209" priority="1844">
      <formula>$N234="Excluir"</formula>
    </cfRule>
    <cfRule type="expression" dxfId="2208" priority="1845">
      <formula>$N234="Incluir"</formula>
    </cfRule>
  </conditionalFormatting>
  <conditionalFormatting sqref="E235">
    <cfRule type="expression" dxfId="2207" priority="1824">
      <formula>IF($I234="",FALSE,IF($I234&gt;9999999,IF($I234&lt;100000000,FALSE,TRUE),TRUE))</formula>
    </cfRule>
  </conditionalFormatting>
  <conditionalFormatting sqref="E235">
    <cfRule type="expression" dxfId="2206" priority="1825">
      <formula>MID($I234,2,7)="0000000"</formula>
    </cfRule>
    <cfRule type="expression" dxfId="2205" priority="1826">
      <formula>MID($I234,3,6)="000000"</formula>
    </cfRule>
    <cfRule type="expression" dxfId="2204" priority="1827">
      <formula>MID($I234,4,5)="00000"</formula>
    </cfRule>
    <cfRule type="expression" dxfId="2203" priority="1828">
      <formula>MID($I234,5,4)="0000"</formula>
    </cfRule>
    <cfRule type="expression" dxfId="2202" priority="1829">
      <formula>MID($I234,7,2)="00"</formula>
    </cfRule>
    <cfRule type="expression" dxfId="2201" priority="1830">
      <formula>MID($I234,8,1)="0"</formula>
    </cfRule>
    <cfRule type="expression" dxfId="2200" priority="1831">
      <formula>$N234="Excluído"</formula>
    </cfRule>
    <cfRule type="expression" dxfId="2199" priority="1832">
      <formula>$N234="Alterar"</formula>
    </cfRule>
    <cfRule type="expression" dxfId="2198" priority="1833">
      <formula>$N234="Excluir"</formula>
    </cfRule>
    <cfRule type="expression" dxfId="2197" priority="1834">
      <formula>$N234="Incluir"</formula>
    </cfRule>
  </conditionalFormatting>
  <conditionalFormatting sqref="F275 H275">
    <cfRule type="expression" dxfId="2196" priority="10701">
      <formula>IF(#REF!="",FALSE,IF(#REF!&gt;9999999,IF(#REF!&lt;100000000,FALSE,TRUE),TRUE))</formula>
    </cfRule>
  </conditionalFormatting>
  <conditionalFormatting sqref="F275 H275">
    <cfRule type="expression" dxfId="2195" priority="10702">
      <formula>MID(#REF!,2,7)="0000000"</formula>
    </cfRule>
    <cfRule type="expression" dxfId="2194" priority="10703">
      <formula>MID(#REF!,3,6)="000000"</formula>
    </cfRule>
    <cfRule type="expression" dxfId="2193" priority="10704">
      <formula>MID(#REF!,4,5)="00000"</formula>
    </cfRule>
    <cfRule type="expression" dxfId="2192" priority="10705">
      <formula>MID(#REF!,5,4)="0000"</formula>
    </cfRule>
    <cfRule type="expression" dxfId="2191" priority="10706">
      <formula>MID(#REF!,7,2)="00"</formula>
    </cfRule>
    <cfRule type="expression" dxfId="2190" priority="10707">
      <formula>MID(#REF!,8,1)="0"</formula>
    </cfRule>
    <cfRule type="expression" dxfId="2189" priority="10708">
      <formula>#REF!="Excluído"</formula>
    </cfRule>
    <cfRule type="expression" dxfId="2188" priority="10709">
      <formula>#REF!="Alterar"</formula>
    </cfRule>
    <cfRule type="expression" dxfId="2187" priority="10710">
      <formula>#REF!="Excluir"</formula>
    </cfRule>
    <cfRule type="expression" dxfId="2186" priority="10711">
      <formula>#REF!="Incluir"</formula>
    </cfRule>
  </conditionalFormatting>
  <conditionalFormatting sqref="H459">
    <cfRule type="expression" dxfId="2185" priority="1814">
      <formula>MID($I459,2,7)="0000000"</formula>
    </cfRule>
    <cfRule type="expression" dxfId="2184" priority="1815">
      <formula>MID($I459,3,6)="000000"</formula>
    </cfRule>
    <cfRule type="expression" dxfId="2183" priority="1816">
      <formula>MID($I459,4,5)="00000"</formula>
    </cfRule>
    <cfRule type="expression" dxfId="2182" priority="1817">
      <formula>MID($I459,5,4)="0000"</formula>
    </cfRule>
    <cfRule type="expression" dxfId="2181" priority="1818">
      <formula>MID($I459,7,2)="00"</formula>
    </cfRule>
    <cfRule type="expression" dxfId="2180" priority="1819">
      <formula>MID($I459,8,1)="0"</formula>
    </cfRule>
    <cfRule type="expression" dxfId="2179" priority="1820">
      <formula>$N459="Excluído"</formula>
    </cfRule>
    <cfRule type="expression" dxfId="2178" priority="1821">
      <formula>$N459="Alterar"</formula>
    </cfRule>
    <cfRule type="expression" dxfId="2177" priority="1822">
      <formula>$N459="Excluir"</formula>
    </cfRule>
    <cfRule type="expression" dxfId="2176" priority="1823">
      <formula>$N459="Incluir"</formula>
    </cfRule>
  </conditionalFormatting>
  <conditionalFormatting sqref="H753">
    <cfRule type="expression" dxfId="2175" priority="1792">
      <formula>IF($I686="",FALSE,IF($I686&gt;9999999,IF($I686&lt;100000000,FALSE,TRUE),TRUE))</formula>
    </cfRule>
  </conditionalFormatting>
  <conditionalFormatting sqref="H753">
    <cfRule type="expression" dxfId="2174" priority="1793">
      <formula>MID($I686,2,7)="0000000"</formula>
    </cfRule>
    <cfRule type="expression" dxfId="2173" priority="1794">
      <formula>MID($I686,3,6)="000000"</formula>
    </cfRule>
    <cfRule type="expression" dxfId="2172" priority="1795">
      <formula>MID($I686,4,5)="00000"</formula>
    </cfRule>
    <cfRule type="expression" dxfId="2171" priority="1796">
      <formula>MID($I686,5,4)="0000"</formula>
    </cfRule>
    <cfRule type="expression" dxfId="2170" priority="1797">
      <formula>MID($I686,7,2)="00"</formula>
    </cfRule>
    <cfRule type="expression" dxfId="2169" priority="1798">
      <formula>MID($I686,8,1)="0"</formula>
    </cfRule>
    <cfRule type="expression" dxfId="2168" priority="1799">
      <formula>$N686="Excluído"</formula>
    </cfRule>
    <cfRule type="expression" dxfId="2167" priority="1800">
      <formula>$N686="Alterar"</formula>
    </cfRule>
    <cfRule type="expression" dxfId="2166" priority="1801">
      <formula>$N686="Excluir"</formula>
    </cfRule>
    <cfRule type="expression" dxfId="2165" priority="1802">
      <formula>$N686="Incluir"</formula>
    </cfRule>
  </conditionalFormatting>
  <conditionalFormatting sqref="H753">
    <cfRule type="expression" dxfId="2164" priority="1803">
      <formula>IF($I674="",FALSE,IF($I674&gt;9999999,IF($I674&lt;100000000,FALSE,TRUE),TRUE))</formula>
    </cfRule>
  </conditionalFormatting>
  <conditionalFormatting sqref="H753">
    <cfRule type="expression" dxfId="2163" priority="1804">
      <formula>MID($I674,2,7)="0000000"</formula>
    </cfRule>
    <cfRule type="expression" dxfId="2162" priority="1805">
      <formula>MID($I674,3,6)="000000"</formula>
    </cfRule>
    <cfRule type="expression" dxfId="2161" priority="1806">
      <formula>MID($I674,4,5)="00000"</formula>
    </cfRule>
    <cfRule type="expression" dxfId="2160" priority="1807">
      <formula>MID($I674,5,4)="0000"</formula>
    </cfRule>
    <cfRule type="expression" dxfId="2159" priority="1808">
      <formula>MID($I674,7,2)="00"</formula>
    </cfRule>
    <cfRule type="expression" dxfId="2158" priority="1809">
      <formula>MID($I674,8,1)="0"</formula>
    </cfRule>
    <cfRule type="expression" dxfId="2157" priority="1810">
      <formula>$N674="Excluído"</formula>
    </cfRule>
    <cfRule type="expression" dxfId="2156" priority="1811">
      <formula>$N674="Alterar"</formula>
    </cfRule>
    <cfRule type="expression" dxfId="2155" priority="1812">
      <formula>$N674="Excluir"</formula>
    </cfRule>
    <cfRule type="expression" dxfId="2154" priority="1813">
      <formula>$N674="Incluir"</formula>
    </cfRule>
  </conditionalFormatting>
  <conditionalFormatting sqref="F435">
    <cfRule type="expression" dxfId="2153" priority="1781">
      <formula>IF($I436="",FALSE,IF($I436&gt;9999999,IF($I436&lt;100000000,FALSE,TRUE),TRUE))</formula>
    </cfRule>
  </conditionalFormatting>
  <conditionalFormatting sqref="F435">
    <cfRule type="expression" dxfId="2152" priority="1782">
      <formula>MID($I436,2,7)="0000000"</formula>
    </cfRule>
    <cfRule type="expression" dxfId="2151" priority="1783">
      <formula>MID($I436,3,6)="000000"</formula>
    </cfRule>
    <cfRule type="expression" dxfId="2150" priority="1784">
      <formula>MID($I436,4,5)="00000"</formula>
    </cfRule>
    <cfRule type="expression" dxfId="2149" priority="1785">
      <formula>MID($I436,5,4)="0000"</formula>
    </cfRule>
    <cfRule type="expression" dxfId="2148" priority="1786">
      <formula>MID($I436,7,2)="00"</formula>
    </cfRule>
    <cfRule type="expression" dxfId="2147" priority="1787">
      <formula>MID($I436,8,1)="0"</formula>
    </cfRule>
    <cfRule type="expression" dxfId="2146" priority="1788">
      <formula>$N436="Excluído"</formula>
    </cfRule>
    <cfRule type="expression" dxfId="2145" priority="1789">
      <formula>$N436="Alterar"</formula>
    </cfRule>
    <cfRule type="expression" dxfId="2144" priority="1790">
      <formula>$N436="Excluir"</formula>
    </cfRule>
    <cfRule type="expression" dxfId="2143" priority="1791">
      <formula>$N436="Incluir"</formula>
    </cfRule>
  </conditionalFormatting>
  <conditionalFormatting sqref="F797">
    <cfRule type="expression" dxfId="2142" priority="1770">
      <formula>IF($I797="",FALSE,IF($I797&gt;9999999,IF($I797&lt;100000000,FALSE,TRUE),TRUE))</formula>
    </cfRule>
  </conditionalFormatting>
  <conditionalFormatting sqref="F797">
    <cfRule type="expression" dxfId="2141" priority="1771">
      <formula>MID($I797,2,7)="0000000"</formula>
    </cfRule>
    <cfRule type="expression" dxfId="2140" priority="1772">
      <formula>MID($I797,3,6)="000000"</formula>
    </cfRule>
    <cfRule type="expression" dxfId="2139" priority="1773">
      <formula>MID($I797,4,5)="00000"</formula>
    </cfRule>
    <cfRule type="expression" dxfId="2138" priority="1774">
      <formula>MID($I797,5,4)="0000"</formula>
    </cfRule>
    <cfRule type="expression" dxfId="2137" priority="1775">
      <formula>MID($I797,7,2)="00"</formula>
    </cfRule>
    <cfRule type="expression" dxfId="2136" priority="1776">
      <formula>MID($I797,8,1)="0"</formula>
    </cfRule>
    <cfRule type="expression" dxfId="2135" priority="1777">
      <formula>$N797="Excluído"</formula>
    </cfRule>
    <cfRule type="expression" dxfId="2134" priority="1778">
      <formula>$N797="Alterar"</formula>
    </cfRule>
    <cfRule type="expression" dxfId="2133" priority="1779">
      <formula>$N797="Excluir"</formula>
    </cfRule>
    <cfRule type="expression" dxfId="2132" priority="1780">
      <formula>$N797="Incluir"</formula>
    </cfRule>
  </conditionalFormatting>
  <conditionalFormatting sqref="D73">
    <cfRule type="expression" dxfId="2131" priority="10712">
      <formula>MID($I97,2,7)="0000000"</formula>
    </cfRule>
    <cfRule type="expression" dxfId="2130" priority="10713">
      <formula>MID($I97,3,6)="000000"</formula>
    </cfRule>
    <cfRule type="expression" dxfId="2129" priority="10714">
      <formula>MID($I97,4,5)="00000"</formula>
    </cfRule>
    <cfRule type="expression" dxfId="2128" priority="10715">
      <formula>MID($I97,5,4)="0000"</formula>
    </cfRule>
    <cfRule type="expression" dxfId="2127" priority="10716">
      <formula>MID($I97,7,2)="00"</formula>
    </cfRule>
    <cfRule type="expression" dxfId="2126" priority="10717">
      <formula>MID($I97,8,1)="0"</formula>
    </cfRule>
    <cfRule type="expression" dxfId="2125" priority="10718">
      <formula>$N97="Excluído"</formula>
    </cfRule>
    <cfRule type="expression" dxfId="2124" priority="10719">
      <formula>$N97="Alterar"</formula>
    </cfRule>
    <cfRule type="expression" dxfId="2123" priority="10720">
      <formula>$N97="Excluir"</formula>
    </cfRule>
    <cfRule type="expression" dxfId="2122" priority="10721">
      <formula>$N97="Incluir"</formula>
    </cfRule>
  </conditionalFormatting>
  <conditionalFormatting sqref="F96 H96">
    <cfRule type="expression" dxfId="2121" priority="1759">
      <formula>IF($I95="",FALSE,IF($I95&gt;9999999,IF($I95&lt;100000000,FALSE,TRUE),TRUE))</formula>
    </cfRule>
  </conditionalFormatting>
  <conditionalFormatting sqref="F96 H96">
    <cfRule type="expression" dxfId="2120" priority="1760">
      <formula>MID($I95,2,7)="0000000"</formula>
    </cfRule>
    <cfRule type="expression" dxfId="2119" priority="1761">
      <formula>MID($I95,3,6)="000000"</formula>
    </cfRule>
    <cfRule type="expression" dxfId="2118" priority="1762">
      <formula>MID($I95,4,5)="00000"</formula>
    </cfRule>
    <cfRule type="expression" dxfId="2117" priority="1763">
      <formula>MID($I95,5,4)="0000"</formula>
    </cfRule>
    <cfRule type="expression" dxfId="2116" priority="1764">
      <formula>MID($I95,7,2)="00"</formula>
    </cfRule>
    <cfRule type="expression" dxfId="2115" priority="1765">
      <formula>MID($I95,8,1)="0"</formula>
    </cfRule>
    <cfRule type="expression" dxfId="2114" priority="1766">
      <formula>$N95="Excluído"</formula>
    </cfRule>
    <cfRule type="expression" dxfId="2113" priority="1767">
      <formula>$N95="Alterar"</formula>
    </cfRule>
    <cfRule type="expression" dxfId="2112" priority="1768">
      <formula>$N95="Excluir"</formula>
    </cfRule>
    <cfRule type="expression" dxfId="2111" priority="1769">
      <formula>$N95="Incluir"</formula>
    </cfRule>
  </conditionalFormatting>
  <conditionalFormatting sqref="F196">
    <cfRule type="expression" dxfId="2110" priority="1748">
      <formula>IF($I196="",FALSE,IF($I196&gt;9999999,IF($I196&lt;100000000,FALSE,TRUE),TRUE))</formula>
    </cfRule>
  </conditionalFormatting>
  <conditionalFormatting sqref="F196">
    <cfRule type="expression" dxfId="2109" priority="1749">
      <formula>MID($I196,2,7)="0000000"</formula>
    </cfRule>
    <cfRule type="expression" dxfId="2108" priority="1750">
      <formula>MID($I196,3,6)="000000"</formula>
    </cfRule>
    <cfRule type="expression" dxfId="2107" priority="1751">
      <formula>MID($I196,4,5)="00000"</formula>
    </cfRule>
    <cfRule type="expression" dxfId="2106" priority="1752">
      <formula>MID($I196,5,4)="0000"</formula>
    </cfRule>
    <cfRule type="expression" dxfId="2105" priority="1753">
      <formula>MID($I196,7,2)="00"</formula>
    </cfRule>
    <cfRule type="expression" dxfId="2104" priority="1754">
      <formula>MID($I196,8,1)="0"</formula>
    </cfRule>
    <cfRule type="expression" dxfId="2103" priority="1755">
      <formula>$N196="Excluído"</formula>
    </cfRule>
    <cfRule type="expression" dxfId="2102" priority="1756">
      <formula>$N196="Alterar"</formula>
    </cfRule>
    <cfRule type="expression" dxfId="2101" priority="1757">
      <formula>$N196="Excluir"</formula>
    </cfRule>
    <cfRule type="expression" dxfId="2100" priority="1758">
      <formula>$N196="Incluir"</formula>
    </cfRule>
  </conditionalFormatting>
  <conditionalFormatting sqref="F434:F435">
    <cfRule type="expression" dxfId="2099" priority="1737">
      <formula>IF($I439="",FALSE,IF($I439&gt;9999999,IF($I439&lt;100000000,FALSE,TRUE),TRUE))</formula>
    </cfRule>
  </conditionalFormatting>
  <conditionalFormatting sqref="F434:H435">
    <cfRule type="expression" dxfId="2098" priority="1738">
      <formula>MID($I439,2,7)="0000000"</formula>
    </cfRule>
    <cfRule type="expression" dxfId="2097" priority="1739">
      <formula>MID($I439,3,6)="000000"</formula>
    </cfRule>
    <cfRule type="expression" dxfId="2096" priority="1740">
      <formula>MID($I439,4,5)="00000"</formula>
    </cfRule>
    <cfRule type="expression" dxfId="2095" priority="1741">
      <formula>MID($I439,5,4)="0000"</formula>
    </cfRule>
    <cfRule type="expression" dxfId="2094" priority="1742">
      <formula>MID($I439,7,2)="00"</formula>
    </cfRule>
    <cfRule type="expression" dxfId="2093" priority="1743">
      <formula>MID($I439,8,1)="0"</formula>
    </cfRule>
    <cfRule type="expression" dxfId="2092" priority="1744">
      <formula>$N439="Excluído"</formula>
    </cfRule>
    <cfRule type="expression" dxfId="2091" priority="1745">
      <formula>$N439="Alterar"</formula>
    </cfRule>
    <cfRule type="expression" dxfId="2090" priority="1746">
      <formula>$N439="Excluir"</formula>
    </cfRule>
    <cfRule type="expression" dxfId="2089" priority="1747">
      <formula>$N439="Incluir"</formula>
    </cfRule>
  </conditionalFormatting>
  <conditionalFormatting sqref="F388">
    <cfRule type="expression" dxfId="2088" priority="1726">
      <formula>IF($I388="",FALSE,IF($I388&gt;9999999,IF($I388&lt;100000000,FALSE,TRUE),TRUE))</formula>
    </cfRule>
  </conditionalFormatting>
  <conditionalFormatting sqref="F388 H388">
    <cfRule type="expression" dxfId="2087" priority="1727">
      <formula>MID($I388,2,7)="0000000"</formula>
    </cfRule>
    <cfRule type="expression" dxfId="2086" priority="1728">
      <formula>MID($I388,3,6)="000000"</formula>
    </cfRule>
    <cfRule type="expression" dxfId="2085" priority="1729">
      <formula>MID($I388,4,5)="00000"</formula>
    </cfRule>
    <cfRule type="expression" dxfId="2084" priority="1730">
      <formula>MID($I388,5,4)="0000"</formula>
    </cfRule>
    <cfRule type="expression" dxfId="2083" priority="1731">
      <formula>MID($I388,7,2)="00"</formula>
    </cfRule>
    <cfRule type="expression" dxfId="2082" priority="1732">
      <formula>MID($I388,8,1)="0"</formula>
    </cfRule>
    <cfRule type="expression" dxfId="2081" priority="1733">
      <formula>$N388="Excluído"</formula>
    </cfRule>
    <cfRule type="expression" dxfId="2080" priority="1734">
      <formula>$N388="Alterar"</formula>
    </cfRule>
    <cfRule type="expression" dxfId="2079" priority="1735">
      <formula>$N388="Excluir"</formula>
    </cfRule>
    <cfRule type="expression" dxfId="2078" priority="1736">
      <formula>$N388="Incluir"</formula>
    </cfRule>
  </conditionalFormatting>
  <conditionalFormatting sqref="F106">
    <cfRule type="expression" dxfId="2077" priority="1715">
      <formula>IF($I106="",FALSE,IF($I106&gt;9999999,IF($I106&lt;100000000,FALSE,TRUE),TRUE))</formula>
    </cfRule>
  </conditionalFormatting>
  <conditionalFormatting sqref="F106">
    <cfRule type="expression" dxfId="2076" priority="1714">
      <formula>IF($I106="",FALSE,IF($I106&gt;9999999,IF($I106&lt;100000000,FALSE,TRUE),TRUE))</formula>
    </cfRule>
  </conditionalFormatting>
  <conditionalFormatting sqref="F106:G106">
    <cfRule type="expression" dxfId="2075" priority="1716">
      <formula>MID($I106,2,7)="0000000"</formula>
    </cfRule>
    <cfRule type="expression" dxfId="2074" priority="1717">
      <formula>MID($I106,3,6)="000000"</formula>
    </cfRule>
    <cfRule type="expression" dxfId="2073" priority="1718">
      <formula>MID($I106,4,5)="00000"</formula>
    </cfRule>
    <cfRule type="expression" dxfId="2072" priority="1719">
      <formula>MID($I106,5,4)="0000"</formula>
    </cfRule>
    <cfRule type="expression" dxfId="2071" priority="1720">
      <formula>MID($I106,7,2)="00"</formula>
    </cfRule>
    <cfRule type="expression" dxfId="2070" priority="1721">
      <formula>MID($I106,8,1)="0"</formula>
    </cfRule>
    <cfRule type="expression" dxfId="2069" priority="1722">
      <formula>$N106="Excluído"</formula>
    </cfRule>
    <cfRule type="expression" dxfId="2068" priority="1723">
      <formula>$N106="Alterar"</formula>
    </cfRule>
    <cfRule type="expression" dxfId="2067" priority="1724">
      <formula>$N106="Excluir"</formula>
    </cfRule>
    <cfRule type="expression" dxfId="2066" priority="1725">
      <formula>$N106="Incluir"</formula>
    </cfRule>
  </conditionalFormatting>
  <conditionalFormatting sqref="F107:F108">
    <cfRule type="expression" dxfId="2065" priority="1703">
      <formula>IF($I107="",FALSE,IF($I107&gt;9999999,IF($I107&lt;100000000,FALSE,TRUE),TRUE))</formula>
    </cfRule>
  </conditionalFormatting>
  <conditionalFormatting sqref="F107:G108">
    <cfRule type="expression" dxfId="2064" priority="1704">
      <formula>MID($I107,2,7)="0000000"</formula>
    </cfRule>
    <cfRule type="expression" dxfId="2063" priority="1705">
      <formula>MID($I107,3,6)="000000"</formula>
    </cfRule>
    <cfRule type="expression" dxfId="2062" priority="1706">
      <formula>MID($I107,4,5)="00000"</formula>
    </cfRule>
    <cfRule type="expression" dxfId="2061" priority="1707">
      <formula>MID($I107,5,4)="0000"</formula>
    </cfRule>
    <cfRule type="expression" dxfId="2060" priority="1708">
      <formula>MID($I107,7,2)="00"</formula>
    </cfRule>
    <cfRule type="expression" dxfId="2059" priority="1709">
      <formula>MID($I107,8,1)="0"</formula>
    </cfRule>
    <cfRule type="expression" dxfId="2058" priority="1710">
      <formula>$N107="Excluído"</formula>
    </cfRule>
    <cfRule type="expression" dxfId="2057" priority="1711">
      <formula>$N107="Alterar"</formula>
    </cfRule>
    <cfRule type="expression" dxfId="2056" priority="1712">
      <formula>$N107="Excluir"</formula>
    </cfRule>
    <cfRule type="expression" dxfId="2055" priority="1713">
      <formula>$N107="Incluir"</formula>
    </cfRule>
  </conditionalFormatting>
  <conditionalFormatting sqref="H434:H435">
    <cfRule type="expression" dxfId="2054" priority="10722">
      <formula>IF($I390="",FALSE,IF($I390&gt;9999999,IF($I390&lt;100000000,FALSE,TRUE),TRUE))</formula>
    </cfRule>
  </conditionalFormatting>
  <conditionalFormatting sqref="H434:H435">
    <cfRule type="expression" dxfId="2053" priority="10723">
      <formula>MID($I390,2,7)="0000000"</formula>
    </cfRule>
    <cfRule type="expression" dxfId="2052" priority="10724">
      <formula>MID($I390,3,6)="000000"</formula>
    </cfRule>
    <cfRule type="expression" dxfId="2051" priority="10725">
      <formula>MID($I390,4,5)="00000"</formula>
    </cfRule>
    <cfRule type="expression" dxfId="2050" priority="10726">
      <formula>MID($I390,5,4)="0000"</formula>
    </cfRule>
    <cfRule type="expression" dxfId="2049" priority="10727">
      <formula>MID($I390,7,2)="00"</formula>
    </cfRule>
    <cfRule type="expression" dxfId="2048" priority="10728">
      <formula>MID($I390,8,1)="0"</formula>
    </cfRule>
    <cfRule type="expression" dxfId="2047" priority="10729">
      <formula>$N390="Excluído"</formula>
    </cfRule>
    <cfRule type="expression" dxfId="2046" priority="10730">
      <formula>$N390="Alterar"</formula>
    </cfRule>
    <cfRule type="expression" dxfId="2045" priority="10731">
      <formula>$N390="Excluir"</formula>
    </cfRule>
    <cfRule type="expression" dxfId="2044" priority="10732">
      <formula>$N390="Incluir"</formula>
    </cfRule>
  </conditionalFormatting>
  <conditionalFormatting sqref="F395:F401 H395:H400 F451">
    <cfRule type="expression" dxfId="2043" priority="10733">
      <formula>IF($I355="",FALSE,IF($I355&gt;9999999,IF($I355&lt;100000000,FALSE,TRUE),TRUE))</formula>
    </cfRule>
  </conditionalFormatting>
  <conditionalFormatting sqref="F395:F401 H395:H400">
    <cfRule type="expression" dxfId="2042" priority="10734">
      <formula>MID($I355,2,7)="0000000"</formula>
    </cfRule>
    <cfRule type="expression" dxfId="2041" priority="10735">
      <formula>MID($I355,3,6)="000000"</formula>
    </cfRule>
    <cfRule type="expression" dxfId="2040" priority="10736">
      <formula>MID($I355,4,5)="00000"</formula>
    </cfRule>
    <cfRule type="expression" dxfId="2039" priority="10737">
      <formula>MID($I355,5,4)="0000"</formula>
    </cfRule>
    <cfRule type="expression" dxfId="2038" priority="10738">
      <formula>MID($I355,7,2)="00"</formula>
    </cfRule>
    <cfRule type="expression" dxfId="2037" priority="10739">
      <formula>MID($I355,8,1)="0"</formula>
    </cfRule>
    <cfRule type="expression" dxfId="2036" priority="10740">
      <formula>$N355="Excluído"</formula>
    </cfRule>
    <cfRule type="expression" dxfId="2035" priority="10741">
      <formula>$N355="Alterar"</formula>
    </cfRule>
    <cfRule type="expression" dxfId="2034" priority="10742">
      <formula>$N355="Excluir"</formula>
    </cfRule>
    <cfRule type="expression" dxfId="2033" priority="10743">
      <formula>$N355="Incluir"</formula>
    </cfRule>
  </conditionalFormatting>
  <conditionalFormatting sqref="H439">
    <cfRule type="expression" dxfId="2032" priority="1692">
      <formula>IF($I391="",FALSE,IF($I391&gt;9999999,IF($I391&lt;100000000,FALSE,TRUE),TRUE))</formula>
    </cfRule>
  </conditionalFormatting>
  <conditionalFormatting sqref="H439">
    <cfRule type="expression" dxfId="2031" priority="1693">
      <formula>MID($I391,2,7)="0000000"</formula>
    </cfRule>
    <cfRule type="expression" dxfId="2030" priority="1694">
      <formula>MID($I391,3,6)="000000"</formula>
    </cfRule>
    <cfRule type="expression" dxfId="2029" priority="1695">
      <formula>MID($I391,4,5)="00000"</formula>
    </cfRule>
    <cfRule type="expression" dxfId="2028" priority="1696">
      <formula>MID($I391,5,4)="0000"</formula>
    </cfRule>
    <cfRule type="expression" dxfId="2027" priority="1697">
      <formula>MID($I391,7,2)="00"</formula>
    </cfRule>
    <cfRule type="expression" dxfId="2026" priority="1698">
      <formula>MID($I391,8,1)="0"</formula>
    </cfRule>
    <cfRule type="expression" dxfId="2025" priority="1699">
      <formula>$N391="Excluído"</formula>
    </cfRule>
    <cfRule type="expression" dxfId="2024" priority="1700">
      <formula>$N391="Alterar"</formula>
    </cfRule>
    <cfRule type="expression" dxfId="2023" priority="1701">
      <formula>$N391="Excluir"</formula>
    </cfRule>
    <cfRule type="expression" dxfId="2022" priority="1702">
      <formula>$N391="Incluir"</formula>
    </cfRule>
  </conditionalFormatting>
  <conditionalFormatting sqref="H439">
    <cfRule type="expression" dxfId="2021" priority="1681">
      <formula>IF($I406="",FALSE,IF($I406&gt;9999999,IF($I406&lt;100000000,FALSE,TRUE),TRUE))</formula>
    </cfRule>
  </conditionalFormatting>
  <conditionalFormatting sqref="H439">
    <cfRule type="expression" dxfId="2020" priority="1682">
      <formula>MID($I406,2,7)="0000000"</formula>
    </cfRule>
    <cfRule type="expression" dxfId="2019" priority="1683">
      <formula>MID($I406,3,6)="000000"</formula>
    </cfRule>
    <cfRule type="expression" dxfId="2018" priority="1684">
      <formula>MID($I406,4,5)="00000"</formula>
    </cfRule>
    <cfRule type="expression" dxfId="2017" priority="1685">
      <formula>MID($I406,5,4)="0000"</formula>
    </cfRule>
    <cfRule type="expression" dxfId="2016" priority="1686">
      <formula>MID($I406,7,2)="00"</formula>
    </cfRule>
    <cfRule type="expression" dxfId="2015" priority="1687">
      <formula>MID($I406,8,1)="0"</formula>
    </cfRule>
    <cfRule type="expression" dxfId="2014" priority="1688">
      <formula>$N406="Excluído"</formula>
    </cfRule>
    <cfRule type="expression" dxfId="2013" priority="1689">
      <formula>$N406="Alterar"</formula>
    </cfRule>
    <cfRule type="expression" dxfId="2012" priority="1690">
      <formula>$N406="Excluir"</formula>
    </cfRule>
    <cfRule type="expression" dxfId="2011" priority="1691">
      <formula>$N406="Incluir"</formula>
    </cfRule>
  </conditionalFormatting>
  <conditionalFormatting sqref="H439">
    <cfRule type="expression" dxfId="2010" priority="1671">
      <formula>MID($I440,2,7)="0000000"</formula>
    </cfRule>
    <cfRule type="expression" dxfId="2009" priority="1672">
      <formula>MID($I440,3,6)="000000"</formula>
    </cfRule>
    <cfRule type="expression" dxfId="2008" priority="1673">
      <formula>MID($I440,4,5)="00000"</formula>
    </cfRule>
    <cfRule type="expression" dxfId="2007" priority="1674">
      <formula>MID($I440,5,4)="0000"</formula>
    </cfRule>
    <cfRule type="expression" dxfId="2006" priority="1675">
      <formula>MID($I440,7,2)="00"</formula>
    </cfRule>
    <cfRule type="expression" dxfId="2005" priority="1676">
      <formula>MID($I440,8,1)="0"</formula>
    </cfRule>
    <cfRule type="expression" dxfId="2004" priority="1677">
      <formula>$N440="Excluído"</formula>
    </cfRule>
    <cfRule type="expression" dxfId="2003" priority="1678">
      <formula>$N440="Alterar"</formula>
    </cfRule>
    <cfRule type="expression" dxfId="2002" priority="1679">
      <formula>$N440="Excluir"</formula>
    </cfRule>
    <cfRule type="expression" dxfId="2001" priority="1680">
      <formula>$N440="Incluir"</formula>
    </cfRule>
  </conditionalFormatting>
  <conditionalFormatting sqref="G777">
    <cfRule type="expression" dxfId="2000" priority="1661">
      <formula>MID($I771,2,7)="0000000"</formula>
    </cfRule>
    <cfRule type="expression" dxfId="1999" priority="1662">
      <formula>MID($I771,3,6)="000000"</formula>
    </cfRule>
    <cfRule type="expression" dxfId="1998" priority="1663">
      <formula>MID($I771,4,5)="00000"</formula>
    </cfRule>
    <cfRule type="expression" dxfId="1997" priority="1664">
      <formula>MID($I771,5,4)="0000"</formula>
    </cfRule>
    <cfRule type="expression" dxfId="1996" priority="1665">
      <formula>MID($I771,7,2)="00"</formula>
    </cfRule>
    <cfRule type="expression" dxfId="1995" priority="1666">
      <formula>MID($I771,8,1)="0"</formula>
    </cfRule>
    <cfRule type="expression" dxfId="1994" priority="1667">
      <formula>$N771="Excluído"</formula>
    </cfRule>
    <cfRule type="expression" dxfId="1993" priority="1668">
      <formula>$N771="Alterar"</formula>
    </cfRule>
    <cfRule type="expression" dxfId="1992" priority="1669">
      <formula>$N771="Excluir"</formula>
    </cfRule>
    <cfRule type="expression" dxfId="1991" priority="1670">
      <formula>$N771="Incluir"</formula>
    </cfRule>
  </conditionalFormatting>
  <conditionalFormatting sqref="G797">
    <cfRule type="expression" dxfId="1990" priority="1651">
      <formula>MID($I797,2,7)="0000000"</formula>
    </cfRule>
    <cfRule type="expression" dxfId="1989" priority="1652">
      <formula>MID($I797,3,6)="000000"</formula>
    </cfRule>
    <cfRule type="expression" dxfId="1988" priority="1653">
      <formula>MID($I797,4,5)="00000"</formula>
    </cfRule>
    <cfRule type="expression" dxfId="1987" priority="1654">
      <formula>MID($I797,5,4)="0000"</formula>
    </cfRule>
    <cfRule type="expression" dxfId="1986" priority="1655">
      <formula>MID($I797,7,2)="00"</formula>
    </cfRule>
    <cfRule type="expression" dxfId="1985" priority="1656">
      <formula>MID($I797,8,1)="0"</formula>
    </cfRule>
    <cfRule type="expression" dxfId="1984" priority="1657">
      <formula>$N797="Excluído"</formula>
    </cfRule>
    <cfRule type="expression" dxfId="1983" priority="1658">
      <formula>$N797="Alterar"</formula>
    </cfRule>
    <cfRule type="expression" dxfId="1982" priority="1659">
      <formula>$N797="Excluir"</formula>
    </cfRule>
    <cfRule type="expression" dxfId="1981" priority="1660">
      <formula>$N797="Incluir"</formula>
    </cfRule>
  </conditionalFormatting>
  <conditionalFormatting sqref="G811">
    <cfRule type="expression" dxfId="1980" priority="1641">
      <formula>MID($I806,2,7)="0000000"</formula>
    </cfRule>
    <cfRule type="expression" dxfId="1979" priority="1642">
      <formula>MID($I806,3,6)="000000"</formula>
    </cfRule>
    <cfRule type="expression" dxfId="1978" priority="1643">
      <formula>MID($I806,4,5)="00000"</formula>
    </cfRule>
    <cfRule type="expression" dxfId="1977" priority="1644">
      <formula>MID($I806,5,4)="0000"</formula>
    </cfRule>
    <cfRule type="expression" dxfId="1976" priority="1645">
      <formula>MID($I806,7,2)="00"</formula>
    </cfRule>
    <cfRule type="expression" dxfId="1975" priority="1646">
      <formula>MID($I806,8,1)="0"</formula>
    </cfRule>
    <cfRule type="expression" dxfId="1974" priority="1647">
      <formula>$N806="Excluído"</formula>
    </cfRule>
    <cfRule type="expression" dxfId="1973" priority="1648">
      <formula>$N806="Alterar"</formula>
    </cfRule>
    <cfRule type="expression" dxfId="1972" priority="1649">
      <formula>$N806="Excluir"</formula>
    </cfRule>
    <cfRule type="expression" dxfId="1971" priority="1650">
      <formula>$N806="Incluir"</formula>
    </cfRule>
  </conditionalFormatting>
  <conditionalFormatting sqref="F811">
    <cfRule type="expression" dxfId="1970" priority="1630">
      <formula>IF($I806="",FALSE,IF($I806&gt;9999999,IF($I806&lt;100000000,FALSE,TRUE),TRUE))</formula>
    </cfRule>
  </conditionalFormatting>
  <conditionalFormatting sqref="F811">
    <cfRule type="expression" dxfId="1969" priority="1631">
      <formula>MID($I806,2,7)="0000000"</formula>
    </cfRule>
    <cfRule type="expression" dxfId="1968" priority="1632">
      <formula>MID($I806,3,6)="000000"</formula>
    </cfRule>
    <cfRule type="expression" dxfId="1967" priority="1633">
      <formula>MID($I806,4,5)="00000"</formula>
    </cfRule>
    <cfRule type="expression" dxfId="1966" priority="1634">
      <formula>MID($I806,5,4)="0000"</formula>
    </cfRule>
    <cfRule type="expression" dxfId="1965" priority="1635">
      <formula>MID($I806,7,2)="00"</formula>
    </cfRule>
    <cfRule type="expression" dxfId="1964" priority="1636">
      <formula>MID($I806,8,1)="0"</formula>
    </cfRule>
    <cfRule type="expression" dxfId="1963" priority="1637">
      <formula>$N806="Excluído"</formula>
    </cfRule>
    <cfRule type="expression" dxfId="1962" priority="1638">
      <formula>$N806="Alterar"</formula>
    </cfRule>
    <cfRule type="expression" dxfId="1961" priority="1639">
      <formula>$N806="Excluir"</formula>
    </cfRule>
    <cfRule type="expression" dxfId="1960" priority="1640">
      <formula>$N806="Incluir"</formula>
    </cfRule>
  </conditionalFormatting>
  <conditionalFormatting sqref="G829">
    <cfRule type="expression" dxfId="1959" priority="10744">
      <formula>IF($I726="",FALSE,IF($I726&gt;9999999,IF($I726&lt;100000000,FALSE,TRUE),TRUE))</formula>
    </cfRule>
  </conditionalFormatting>
  <conditionalFormatting sqref="G829">
    <cfRule type="expression" dxfId="1958" priority="10745">
      <formula>MID($I726,2,7)="0000000"</formula>
    </cfRule>
    <cfRule type="expression" dxfId="1957" priority="10746">
      <formula>MID($I726,3,6)="000000"</formula>
    </cfRule>
    <cfRule type="expression" dxfId="1956" priority="10747">
      <formula>MID($I726,4,5)="00000"</formula>
    </cfRule>
    <cfRule type="expression" dxfId="1955" priority="10748">
      <formula>MID($I726,5,4)="0000"</formula>
    </cfRule>
    <cfRule type="expression" dxfId="1954" priority="10749">
      <formula>MID($I726,7,2)="00"</formula>
    </cfRule>
    <cfRule type="expression" dxfId="1953" priority="10750">
      <formula>MID($I726,8,1)="0"</formula>
    </cfRule>
    <cfRule type="expression" dxfId="1952" priority="10751">
      <formula>$N726="Excluído"</formula>
    </cfRule>
    <cfRule type="expression" dxfId="1951" priority="10752">
      <formula>$N726="Alterar"</formula>
    </cfRule>
    <cfRule type="expression" dxfId="1950" priority="10753">
      <formula>$N726="Excluir"</formula>
    </cfRule>
    <cfRule type="expression" dxfId="1949" priority="10754">
      <formula>$N726="Incluir"</formula>
    </cfRule>
  </conditionalFormatting>
  <conditionalFormatting sqref="G435">
    <cfRule type="expression" dxfId="1948" priority="1620">
      <formula>MID($I436,2,7)="0000000"</formula>
    </cfRule>
    <cfRule type="expression" dxfId="1947" priority="1621">
      <formula>MID($I436,3,6)="000000"</formula>
    </cfRule>
    <cfRule type="expression" dxfId="1946" priority="1622">
      <formula>MID($I436,4,5)="00000"</formula>
    </cfRule>
    <cfRule type="expression" dxfId="1945" priority="1623">
      <formula>MID($I436,5,4)="0000"</formula>
    </cfRule>
    <cfRule type="expression" dxfId="1944" priority="1624">
      <formula>MID($I436,7,2)="00"</formula>
    </cfRule>
    <cfRule type="expression" dxfId="1943" priority="1625">
      <formula>MID($I436,8,1)="0"</formula>
    </cfRule>
    <cfRule type="expression" dxfId="1942" priority="1626">
      <formula>$N436="Excluído"</formula>
    </cfRule>
    <cfRule type="expression" dxfId="1941" priority="1627">
      <formula>$N436="Alterar"</formula>
    </cfRule>
    <cfRule type="expression" dxfId="1940" priority="1628">
      <formula>$N436="Excluir"</formula>
    </cfRule>
    <cfRule type="expression" dxfId="1939" priority="1629">
      <formula>$N436="Incluir"</formula>
    </cfRule>
  </conditionalFormatting>
  <conditionalFormatting sqref="E436">
    <cfRule type="expression" dxfId="1938" priority="1609">
      <formula>IF($I434="",FALSE,IF($I434&gt;9999999,IF($I434&lt;100000000,FALSE,TRUE),TRUE))</formula>
    </cfRule>
  </conditionalFormatting>
  <conditionalFormatting sqref="E436">
    <cfRule type="expression" dxfId="1937" priority="1610">
      <formula>MID($I434,2,7)="0000000"</formula>
    </cfRule>
    <cfRule type="expression" dxfId="1936" priority="1611">
      <formula>MID($I434,3,6)="000000"</formula>
    </cfRule>
    <cfRule type="expression" dxfId="1935" priority="1612">
      <formula>MID($I434,4,5)="00000"</formula>
    </cfRule>
    <cfRule type="expression" dxfId="1934" priority="1613">
      <formula>MID($I434,5,4)="0000"</formula>
    </cfRule>
    <cfRule type="expression" dxfId="1933" priority="1614">
      <formula>MID($I434,7,2)="00"</formula>
    </cfRule>
    <cfRule type="expression" dxfId="1932" priority="1615">
      <formula>MID($I434,8,1)="0"</formula>
    </cfRule>
    <cfRule type="expression" dxfId="1931" priority="1616">
      <formula>$N434="Excluído"</formula>
    </cfRule>
    <cfRule type="expression" dxfId="1930" priority="1617">
      <formula>$N434="Alterar"</formula>
    </cfRule>
    <cfRule type="expression" dxfId="1929" priority="1618">
      <formula>$N434="Excluir"</formula>
    </cfRule>
    <cfRule type="expression" dxfId="1928" priority="1619">
      <formula>$N434="Incluir"</formula>
    </cfRule>
  </conditionalFormatting>
  <conditionalFormatting sqref="G439">
    <cfRule type="expression" dxfId="1927" priority="1599">
      <formula>MID($I439,2,7)="0000000"</formula>
    </cfRule>
    <cfRule type="expression" dxfId="1926" priority="1600">
      <formula>MID($I439,3,6)="000000"</formula>
    </cfRule>
    <cfRule type="expression" dxfId="1925" priority="1601">
      <formula>MID($I439,4,5)="00000"</formula>
    </cfRule>
    <cfRule type="expression" dxfId="1924" priority="1602">
      <formula>MID($I439,5,4)="0000"</formula>
    </cfRule>
    <cfRule type="expression" dxfId="1923" priority="1603">
      <formula>MID($I439,7,2)="00"</formula>
    </cfRule>
    <cfRule type="expression" dxfId="1922" priority="1604">
      <formula>MID($I439,8,1)="0"</formula>
    </cfRule>
    <cfRule type="expression" dxfId="1921" priority="1605">
      <formula>$N439="Excluído"</formula>
    </cfRule>
    <cfRule type="expression" dxfId="1920" priority="1606">
      <formula>$N439="Alterar"</formula>
    </cfRule>
    <cfRule type="expression" dxfId="1919" priority="1607">
      <formula>$N439="Excluir"</formula>
    </cfRule>
    <cfRule type="expression" dxfId="1918" priority="1608">
      <formula>$N439="Incluir"</formula>
    </cfRule>
  </conditionalFormatting>
  <conditionalFormatting sqref="F439">
    <cfRule type="expression" dxfId="1917" priority="1588">
      <formula>IF($I439="",FALSE,IF($I439&gt;9999999,IF($I439&lt;100000000,FALSE,TRUE),TRUE))</formula>
    </cfRule>
  </conditionalFormatting>
  <conditionalFormatting sqref="F439">
    <cfRule type="expression" dxfId="1916" priority="1589">
      <formula>MID($I439,2,7)="0000000"</formula>
    </cfRule>
    <cfRule type="expression" dxfId="1915" priority="1590">
      <formula>MID($I439,3,6)="000000"</formula>
    </cfRule>
    <cfRule type="expression" dxfId="1914" priority="1591">
      <formula>MID($I439,4,5)="00000"</formula>
    </cfRule>
    <cfRule type="expression" dxfId="1913" priority="1592">
      <formula>MID($I439,5,4)="0000"</formula>
    </cfRule>
    <cfRule type="expression" dxfId="1912" priority="1593">
      <formula>MID($I439,7,2)="00"</formula>
    </cfRule>
    <cfRule type="expression" dxfId="1911" priority="1594">
      <formula>MID($I439,8,1)="0"</formula>
    </cfRule>
    <cfRule type="expression" dxfId="1910" priority="1595">
      <formula>$N439="Excluído"</formula>
    </cfRule>
    <cfRule type="expression" dxfId="1909" priority="1596">
      <formula>$N439="Alterar"</formula>
    </cfRule>
    <cfRule type="expression" dxfId="1908" priority="1597">
      <formula>$N439="Excluir"</formula>
    </cfRule>
    <cfRule type="expression" dxfId="1907" priority="1598">
      <formula>$N439="Incluir"</formula>
    </cfRule>
  </conditionalFormatting>
  <conditionalFormatting sqref="F445:H445">
    <cfRule type="expression" dxfId="1906" priority="10755">
      <formula>MID($I408,2,7)="0000000"</formula>
    </cfRule>
    <cfRule type="expression" dxfId="1905" priority="10756">
      <formula>MID($I408,3,6)="000000"</formula>
    </cfRule>
    <cfRule type="expression" dxfId="1904" priority="10757">
      <formula>MID($I408,4,5)="00000"</formula>
    </cfRule>
    <cfRule type="expression" dxfId="1903" priority="10758">
      <formula>MID($I408,5,4)="0000"</formula>
    </cfRule>
    <cfRule type="expression" dxfId="1902" priority="10759">
      <formula>MID($I408,7,2)="00"</formula>
    </cfRule>
    <cfRule type="expression" dxfId="1901" priority="10760">
      <formula>MID($I408,8,1)="0"</formula>
    </cfRule>
    <cfRule type="expression" dxfId="1900" priority="10761">
      <formula>$N408="Excluído"</formula>
    </cfRule>
    <cfRule type="expression" dxfId="1899" priority="10762">
      <formula>$N408="Alterar"</formula>
    </cfRule>
    <cfRule type="expression" dxfId="1898" priority="10763">
      <formula>$N408="Excluir"</formula>
    </cfRule>
    <cfRule type="expression" dxfId="1897" priority="10764">
      <formula>$N408="Incluir"</formula>
    </cfRule>
  </conditionalFormatting>
  <conditionalFormatting sqref="F456">
    <cfRule type="expression" dxfId="1896" priority="1577">
      <formula>IF($I456="",FALSE,IF($I456&gt;9999999,IF($I456&lt;100000000,FALSE,TRUE),TRUE))</formula>
    </cfRule>
  </conditionalFormatting>
  <conditionalFormatting sqref="F456">
    <cfRule type="expression" dxfId="1895" priority="1578">
      <formula>MID($I456,2,7)="0000000"</formula>
    </cfRule>
    <cfRule type="expression" dxfId="1894" priority="1579">
      <formula>MID($I456,3,6)="000000"</formula>
    </cfRule>
    <cfRule type="expression" dxfId="1893" priority="1580">
      <formula>MID($I456,4,5)="00000"</formula>
    </cfRule>
    <cfRule type="expression" dxfId="1892" priority="1581">
      <formula>MID($I456,5,4)="0000"</formula>
    </cfRule>
    <cfRule type="expression" dxfId="1891" priority="1582">
      <formula>MID($I456,7,2)="00"</formula>
    </cfRule>
    <cfRule type="expression" dxfId="1890" priority="1583">
      <formula>MID($I456,8,1)="0"</formula>
    </cfRule>
    <cfRule type="expression" dxfId="1889" priority="1584">
      <formula>$N456="Excluído"</formula>
    </cfRule>
    <cfRule type="expression" dxfId="1888" priority="1585">
      <formula>$N456="Alterar"</formula>
    </cfRule>
    <cfRule type="expression" dxfId="1887" priority="1586">
      <formula>$N456="Excluir"</formula>
    </cfRule>
    <cfRule type="expression" dxfId="1886" priority="1587">
      <formula>$N456="Incluir"</formula>
    </cfRule>
  </conditionalFormatting>
  <conditionalFormatting sqref="F467">
    <cfRule type="expression" dxfId="1885" priority="1555">
      <formula>IF($I433="",FALSE,IF($I433&gt;9999999,IF($I433&lt;100000000,FALSE,TRUE),TRUE))</formula>
    </cfRule>
  </conditionalFormatting>
  <conditionalFormatting sqref="F467:G467">
    <cfRule type="expression" dxfId="1884" priority="1556">
      <formula>MID($I433,2,7)="0000000"</formula>
    </cfRule>
    <cfRule type="expression" dxfId="1883" priority="1557">
      <formula>MID($I433,3,6)="000000"</formula>
    </cfRule>
    <cfRule type="expression" dxfId="1882" priority="1558">
      <formula>MID($I433,4,5)="00000"</formula>
    </cfRule>
    <cfRule type="expression" dxfId="1881" priority="1559">
      <formula>MID($I433,5,4)="0000"</formula>
    </cfRule>
    <cfRule type="expression" dxfId="1880" priority="1560">
      <formula>MID($I433,7,2)="00"</formula>
    </cfRule>
    <cfRule type="expression" dxfId="1879" priority="1561">
      <formula>MID($I433,8,1)="0"</formula>
    </cfRule>
    <cfRule type="expression" dxfId="1878" priority="1562">
      <formula>$N433="Excluído"</formula>
    </cfRule>
    <cfRule type="expression" dxfId="1877" priority="1563">
      <formula>$N433="Alterar"</formula>
    </cfRule>
    <cfRule type="expression" dxfId="1876" priority="1564">
      <formula>$N433="Excluir"</formula>
    </cfRule>
    <cfRule type="expression" dxfId="1875" priority="1565">
      <formula>$N433="Incluir"</formula>
    </cfRule>
  </conditionalFormatting>
  <conditionalFormatting sqref="F467">
    <cfRule type="expression" dxfId="1874" priority="1566">
      <formula>IF($I416="",FALSE,IF($I416&gt;9999999,IF($I416&lt;100000000,FALSE,TRUE),TRUE))</formula>
    </cfRule>
  </conditionalFormatting>
  <conditionalFormatting sqref="F467">
    <cfRule type="expression" dxfId="1873" priority="1567">
      <formula>MID($I416,2,7)="0000000"</formula>
    </cfRule>
    <cfRule type="expression" dxfId="1872" priority="1568">
      <formula>MID($I416,3,6)="000000"</formula>
    </cfRule>
    <cfRule type="expression" dxfId="1871" priority="1569">
      <formula>MID($I416,4,5)="00000"</formula>
    </cfRule>
    <cfRule type="expression" dxfId="1870" priority="1570">
      <formula>MID($I416,5,4)="0000"</formula>
    </cfRule>
    <cfRule type="expression" dxfId="1869" priority="1571">
      <formula>MID($I416,7,2)="00"</formula>
    </cfRule>
    <cfRule type="expression" dxfId="1868" priority="1572">
      <formula>MID($I416,8,1)="0"</formula>
    </cfRule>
    <cfRule type="expression" dxfId="1867" priority="1573">
      <formula>$N416="Excluído"</formula>
    </cfRule>
    <cfRule type="expression" dxfId="1866" priority="1574">
      <formula>$N416="Alterar"</formula>
    </cfRule>
    <cfRule type="expression" dxfId="1865" priority="1575">
      <formula>$N416="Excluir"</formula>
    </cfRule>
    <cfRule type="expression" dxfId="1864" priority="1576">
      <formula>$N416="Incluir"</formula>
    </cfRule>
  </conditionalFormatting>
  <conditionalFormatting sqref="E468">
    <cfRule type="expression" dxfId="1863" priority="1544">
      <formula>IF($I466="",FALSE,IF($I466&gt;9999999,IF($I466&lt;100000000,FALSE,TRUE),TRUE))</formula>
    </cfRule>
  </conditionalFormatting>
  <conditionalFormatting sqref="E468">
    <cfRule type="expression" dxfId="1862" priority="1545">
      <formula>MID($I466,2,7)="0000000"</formula>
    </cfRule>
    <cfRule type="expression" dxfId="1861" priority="1546">
      <formula>MID($I466,3,6)="000000"</formula>
    </cfRule>
    <cfRule type="expression" dxfId="1860" priority="1547">
      <formula>MID($I466,4,5)="00000"</formula>
    </cfRule>
    <cfRule type="expression" dxfId="1859" priority="1548">
      <formula>MID($I466,5,4)="0000"</formula>
    </cfRule>
    <cfRule type="expression" dxfId="1858" priority="1549">
      <formula>MID($I466,7,2)="00"</formula>
    </cfRule>
    <cfRule type="expression" dxfId="1857" priority="1550">
      <formula>MID($I466,8,1)="0"</formula>
    </cfRule>
    <cfRule type="expression" dxfId="1856" priority="1551">
      <formula>$N466="Excluído"</formula>
    </cfRule>
    <cfRule type="expression" dxfId="1855" priority="1552">
      <formula>$N466="Alterar"</formula>
    </cfRule>
    <cfRule type="expression" dxfId="1854" priority="1553">
      <formula>$N466="Excluir"</formula>
    </cfRule>
    <cfRule type="expression" dxfId="1853" priority="1554">
      <formula>$N466="Incluir"</formula>
    </cfRule>
  </conditionalFormatting>
  <conditionalFormatting sqref="H530">
    <cfRule type="expression" dxfId="1852" priority="10765">
      <formula>IF($I479="",FALSE,IF($I479&gt;9999999,IF($I479&lt;100000000,FALSE,TRUE),TRUE))</formula>
    </cfRule>
  </conditionalFormatting>
  <conditionalFormatting sqref="H441:H442">
    <cfRule type="expression" dxfId="1851" priority="10766">
      <formula>MID($I391,2,7)="0000000"</formula>
    </cfRule>
    <cfRule type="expression" dxfId="1850" priority="10767">
      <formula>MID($I391,3,6)="000000"</formula>
    </cfRule>
    <cfRule type="expression" dxfId="1849" priority="10768">
      <formula>MID($I391,4,5)="00000"</formula>
    </cfRule>
    <cfRule type="expression" dxfId="1848" priority="10769">
      <formula>MID($I391,5,4)="0000"</formula>
    </cfRule>
    <cfRule type="expression" dxfId="1847" priority="10770">
      <formula>MID($I391,7,2)="00"</formula>
    </cfRule>
    <cfRule type="expression" dxfId="1846" priority="10771">
      <formula>MID($I391,8,1)="0"</formula>
    </cfRule>
    <cfRule type="expression" dxfId="1845" priority="10772">
      <formula>$N391="Excluído"</formula>
    </cfRule>
    <cfRule type="expression" dxfId="1844" priority="10773">
      <formula>$N391="Alterar"</formula>
    </cfRule>
    <cfRule type="expression" dxfId="1843" priority="10774">
      <formula>$N391="Excluir"</formula>
    </cfRule>
    <cfRule type="expression" dxfId="1842" priority="10775">
      <formula>$N391="Incluir"</formula>
    </cfRule>
  </conditionalFormatting>
  <conditionalFormatting sqref="H530">
    <cfRule type="expression" dxfId="1841" priority="10776">
      <formula>IF($I464="",FALSE,IF($I464&gt;9999999,IF($I464&lt;100000000,FALSE,TRUE),TRUE))</formula>
    </cfRule>
  </conditionalFormatting>
  <conditionalFormatting sqref="H530">
    <cfRule type="expression" dxfId="1840" priority="10777">
      <formula>MID($I464,2,7)="0000000"</formula>
    </cfRule>
    <cfRule type="expression" dxfId="1839" priority="10778">
      <formula>MID($I464,3,6)="000000"</formula>
    </cfRule>
    <cfRule type="expression" dxfId="1838" priority="10779">
      <formula>MID($I464,4,5)="00000"</formula>
    </cfRule>
    <cfRule type="expression" dxfId="1837" priority="10780">
      <formula>MID($I464,5,4)="0000"</formula>
    </cfRule>
    <cfRule type="expression" dxfId="1836" priority="10781">
      <formula>MID($I464,7,2)="00"</formula>
    </cfRule>
    <cfRule type="expression" dxfId="1835" priority="10782">
      <formula>MID($I464,8,1)="0"</formula>
    </cfRule>
    <cfRule type="expression" dxfId="1834" priority="10783">
      <formula>$N464="Excluído"</formula>
    </cfRule>
    <cfRule type="expression" dxfId="1833" priority="10784">
      <formula>$N464="Alterar"</formula>
    </cfRule>
    <cfRule type="expression" dxfId="1832" priority="10785">
      <formula>$N464="Excluir"</formula>
    </cfRule>
    <cfRule type="expression" dxfId="1831" priority="10786">
      <formula>$N464="Incluir"</formula>
    </cfRule>
  </conditionalFormatting>
  <conditionalFormatting sqref="H534">
    <cfRule type="expression" dxfId="1830" priority="10787">
      <formula>IF($I481="",FALSE,IF($I481&gt;9999999,IF($I481&lt;100000000,FALSE,TRUE),TRUE))</formula>
    </cfRule>
  </conditionalFormatting>
  <conditionalFormatting sqref="F534:H534">
    <cfRule type="expression" dxfId="1829" priority="10788">
      <formula>MID($I481,2,7)="0000000"</formula>
    </cfRule>
    <cfRule type="expression" dxfId="1828" priority="10789">
      <formula>MID($I481,3,6)="000000"</formula>
    </cfRule>
    <cfRule type="expression" dxfId="1827" priority="10790">
      <formula>MID($I481,4,5)="00000"</formula>
    </cfRule>
    <cfRule type="expression" dxfId="1826" priority="10791">
      <formula>MID($I481,5,4)="0000"</formula>
    </cfRule>
    <cfRule type="expression" dxfId="1825" priority="10792">
      <formula>MID($I481,7,2)="00"</formula>
    </cfRule>
    <cfRule type="expression" dxfId="1824" priority="10793">
      <formula>MID($I481,8,1)="0"</formula>
    </cfRule>
    <cfRule type="expression" dxfId="1823" priority="10794">
      <formula>$N481="Excluído"</formula>
    </cfRule>
    <cfRule type="expression" dxfId="1822" priority="10795">
      <formula>$N481="Alterar"</formula>
    </cfRule>
    <cfRule type="expression" dxfId="1821" priority="10796">
      <formula>$N481="Excluir"</formula>
    </cfRule>
    <cfRule type="expression" dxfId="1820" priority="10797">
      <formula>$N481="Incluir"</formula>
    </cfRule>
  </conditionalFormatting>
  <conditionalFormatting sqref="F536">
    <cfRule type="expression" dxfId="1819" priority="10798">
      <formula>IF($I469="",FALSE,IF($I469&gt;9999999,IF($I469&lt;100000000,FALSE,TRUE),TRUE))</formula>
    </cfRule>
  </conditionalFormatting>
  <conditionalFormatting sqref="F487">
    <cfRule type="expression" dxfId="1818" priority="1533">
      <formula>IF($I488="",FALSE,IF($I488&gt;9999999,IF($I488&lt;100000000,FALSE,TRUE),TRUE))</formula>
    </cfRule>
  </conditionalFormatting>
  <conditionalFormatting sqref="F487:H487">
    <cfRule type="expression" dxfId="1817" priority="1534">
      <formula>MID($I488,2,7)="0000000"</formula>
    </cfRule>
    <cfRule type="expression" dxfId="1816" priority="1535">
      <formula>MID($I488,3,6)="000000"</formula>
    </cfRule>
    <cfRule type="expression" dxfId="1815" priority="1536">
      <formula>MID($I488,4,5)="00000"</formula>
    </cfRule>
    <cfRule type="expression" dxfId="1814" priority="1537">
      <formula>MID($I488,5,4)="0000"</formula>
    </cfRule>
    <cfRule type="expression" dxfId="1813" priority="1538">
      <formula>MID($I488,7,2)="00"</formula>
    </cfRule>
    <cfRule type="expression" dxfId="1812" priority="1539">
      <formula>MID($I488,8,1)="0"</formula>
    </cfRule>
    <cfRule type="expression" dxfId="1811" priority="1540">
      <formula>$N488="Excluído"</formula>
    </cfRule>
    <cfRule type="expression" dxfId="1810" priority="1541">
      <formula>$N488="Alterar"</formula>
    </cfRule>
    <cfRule type="expression" dxfId="1809" priority="1542">
      <formula>$N488="Excluir"</formula>
    </cfRule>
    <cfRule type="expression" dxfId="1808" priority="1543">
      <formula>$N488="Incluir"</formula>
    </cfRule>
  </conditionalFormatting>
  <conditionalFormatting sqref="F525:F528">
    <cfRule type="expression" dxfId="1807" priority="10799">
      <formula>IF($I475="",FALSE,IF($I475&gt;9999999,IF($I475&lt;100000000,FALSE,TRUE),TRUE))</formula>
    </cfRule>
  </conditionalFormatting>
  <conditionalFormatting sqref="F525:H528">
    <cfRule type="expression" dxfId="1806" priority="10800">
      <formula>MID($I475,2,7)="0000000"</formula>
    </cfRule>
    <cfRule type="expression" dxfId="1805" priority="10801">
      <formula>MID($I475,3,6)="000000"</formula>
    </cfRule>
    <cfRule type="expression" dxfId="1804" priority="10802">
      <formula>MID($I475,4,5)="00000"</formula>
    </cfRule>
    <cfRule type="expression" dxfId="1803" priority="10803">
      <formula>MID($I475,5,4)="0000"</formula>
    </cfRule>
    <cfRule type="expression" dxfId="1802" priority="10804">
      <formula>MID($I475,7,2)="00"</formula>
    </cfRule>
    <cfRule type="expression" dxfId="1801" priority="10805">
      <formula>MID($I475,8,1)="0"</formula>
    </cfRule>
    <cfRule type="expression" dxfId="1800" priority="10806">
      <formula>$N475="Excluído"</formula>
    </cfRule>
    <cfRule type="expression" dxfId="1799" priority="10807">
      <formula>$N475="Alterar"</formula>
    </cfRule>
    <cfRule type="expression" dxfId="1798" priority="10808">
      <formula>$N475="Excluir"</formula>
    </cfRule>
    <cfRule type="expression" dxfId="1797" priority="10809">
      <formula>$N475="Incluir"</formula>
    </cfRule>
  </conditionalFormatting>
  <conditionalFormatting sqref="F525:F528">
    <cfRule type="expression" dxfId="1796" priority="10810">
      <formula>IF($I460="",FALSE,IF($I460&gt;9999999,IF($I460&lt;100000000,FALSE,TRUE),TRUE))</formula>
    </cfRule>
  </conditionalFormatting>
  <conditionalFormatting sqref="F525:F528">
    <cfRule type="expression" dxfId="1795" priority="10811">
      <formula>MID($I460,2,7)="0000000"</formula>
    </cfRule>
    <cfRule type="expression" dxfId="1794" priority="10812">
      <formula>MID($I460,3,6)="000000"</formula>
    </cfRule>
    <cfRule type="expression" dxfId="1793" priority="10813">
      <formula>MID($I460,4,5)="00000"</formula>
    </cfRule>
    <cfRule type="expression" dxfId="1792" priority="10814">
      <formula>MID($I460,5,4)="0000"</formula>
    </cfRule>
    <cfRule type="expression" dxfId="1791" priority="10815">
      <formula>MID($I460,7,2)="00"</formula>
    </cfRule>
    <cfRule type="expression" dxfId="1790" priority="10816">
      <formula>MID($I460,8,1)="0"</formula>
    </cfRule>
    <cfRule type="expression" dxfId="1789" priority="10817">
      <formula>$N460="Excluído"</formula>
    </cfRule>
    <cfRule type="expression" dxfId="1788" priority="10818">
      <formula>$N460="Alterar"</formula>
    </cfRule>
    <cfRule type="expression" dxfId="1787" priority="10819">
      <formula>$N460="Excluir"</formula>
    </cfRule>
    <cfRule type="expression" dxfId="1786" priority="10820">
      <formula>$N460="Incluir"</formula>
    </cfRule>
  </conditionalFormatting>
  <conditionalFormatting sqref="F499">
    <cfRule type="expression" dxfId="1785" priority="1522">
      <formula>IF($I499="",FALSE,IF($I499&gt;9999999,IF($I499&lt;100000000,FALSE,TRUE),TRUE))</formula>
    </cfRule>
  </conditionalFormatting>
  <conditionalFormatting sqref="F499">
    <cfRule type="expression" dxfId="1784" priority="1523">
      <formula>MID($I499,2,7)="0000000"</formula>
    </cfRule>
    <cfRule type="expression" dxfId="1783" priority="1524">
      <formula>MID($I499,3,6)="000000"</formula>
    </cfRule>
    <cfRule type="expression" dxfId="1782" priority="1525">
      <formula>MID($I499,4,5)="00000"</formula>
    </cfRule>
    <cfRule type="expression" dxfId="1781" priority="1526">
      <formula>MID($I499,5,4)="0000"</formula>
    </cfRule>
    <cfRule type="expression" dxfId="1780" priority="1527">
      <formula>MID($I499,7,2)="00"</formula>
    </cfRule>
    <cfRule type="expression" dxfId="1779" priority="1528">
      <formula>MID($I499,8,1)="0"</formula>
    </cfRule>
    <cfRule type="expression" dxfId="1778" priority="1529">
      <formula>$N499="Excluído"</formula>
    </cfRule>
    <cfRule type="expression" dxfId="1777" priority="1530">
      <formula>$N499="Alterar"</formula>
    </cfRule>
    <cfRule type="expression" dxfId="1776" priority="1531">
      <formula>$N499="Excluir"</formula>
    </cfRule>
    <cfRule type="expression" dxfId="1775" priority="1532">
      <formula>$N499="Incluir"</formula>
    </cfRule>
  </conditionalFormatting>
  <conditionalFormatting sqref="H499">
    <cfRule type="expression" dxfId="1774" priority="1500">
      <formula>IF($I454="",FALSE,IF($I454&gt;9999999,IF($I454&lt;100000000,FALSE,TRUE),TRUE))</formula>
    </cfRule>
  </conditionalFormatting>
  <conditionalFormatting sqref="H499">
    <cfRule type="expression" dxfId="1773" priority="1501">
      <formula>MID($I454,2,7)="0000000"</formula>
    </cfRule>
    <cfRule type="expression" dxfId="1772" priority="1502">
      <formula>MID($I454,3,6)="000000"</formula>
    </cfRule>
    <cfRule type="expression" dxfId="1771" priority="1503">
      <formula>MID($I454,4,5)="00000"</formula>
    </cfRule>
    <cfRule type="expression" dxfId="1770" priority="1504">
      <formula>MID($I454,5,4)="0000"</formula>
    </cfRule>
    <cfRule type="expression" dxfId="1769" priority="1505">
      <formula>MID($I454,7,2)="00"</formula>
    </cfRule>
    <cfRule type="expression" dxfId="1768" priority="1506">
      <formula>MID($I454,8,1)="0"</formula>
    </cfRule>
    <cfRule type="expression" dxfId="1767" priority="1507">
      <formula>$N454="Excluído"</formula>
    </cfRule>
    <cfRule type="expression" dxfId="1766" priority="1508">
      <formula>$N454="Alterar"</formula>
    </cfRule>
    <cfRule type="expression" dxfId="1765" priority="1509">
      <formula>$N454="Excluir"</formula>
    </cfRule>
    <cfRule type="expression" dxfId="1764" priority="1510">
      <formula>$N454="Incluir"</formula>
    </cfRule>
  </conditionalFormatting>
  <conditionalFormatting sqref="H499">
    <cfRule type="expression" dxfId="1763" priority="1490">
      <formula>MID($I499,2,7)="0000000"</formula>
    </cfRule>
    <cfRule type="expression" dxfId="1762" priority="1491">
      <formula>MID($I499,3,6)="000000"</formula>
    </cfRule>
    <cfRule type="expression" dxfId="1761" priority="1492">
      <formula>MID($I499,4,5)="00000"</formula>
    </cfRule>
    <cfRule type="expression" dxfId="1760" priority="1493">
      <formula>MID($I499,5,4)="0000"</formula>
    </cfRule>
    <cfRule type="expression" dxfId="1759" priority="1494">
      <formula>MID($I499,7,2)="00"</formula>
    </cfRule>
    <cfRule type="expression" dxfId="1758" priority="1495">
      <formula>MID($I499,8,1)="0"</formula>
    </cfRule>
    <cfRule type="expression" dxfId="1757" priority="1496">
      <formula>$N499="Excluído"</formula>
    </cfRule>
    <cfRule type="expression" dxfId="1756" priority="1497">
      <formula>$N499="Alterar"</formula>
    </cfRule>
    <cfRule type="expression" dxfId="1755" priority="1498">
      <formula>$N499="Excluir"</formula>
    </cfRule>
    <cfRule type="expression" dxfId="1754" priority="1499">
      <formula>$N499="Incluir"</formula>
    </cfRule>
  </conditionalFormatting>
  <conditionalFormatting sqref="H499">
    <cfRule type="expression" dxfId="1753" priority="1511">
      <formula>IF($I441="",FALSE,IF($I441&gt;9999999,IF($I441&lt;100000000,FALSE,TRUE),TRUE))</formula>
    </cfRule>
  </conditionalFormatting>
  <conditionalFormatting sqref="H499">
    <cfRule type="expression" dxfId="1752" priority="1512">
      <formula>MID($I441,2,7)="0000000"</formula>
    </cfRule>
    <cfRule type="expression" dxfId="1751" priority="1513">
      <formula>MID($I441,3,6)="000000"</formula>
    </cfRule>
    <cfRule type="expression" dxfId="1750" priority="1514">
      <formula>MID($I441,4,5)="00000"</formula>
    </cfRule>
    <cfRule type="expression" dxfId="1749" priority="1515">
      <formula>MID($I441,5,4)="0000"</formula>
    </cfRule>
    <cfRule type="expression" dxfId="1748" priority="1516">
      <formula>MID($I441,7,2)="00"</formula>
    </cfRule>
    <cfRule type="expression" dxfId="1747" priority="1517">
      <formula>MID($I441,8,1)="0"</formula>
    </cfRule>
    <cfRule type="expression" dxfId="1746" priority="1518">
      <formula>$N441="Excluído"</formula>
    </cfRule>
    <cfRule type="expression" dxfId="1745" priority="1519">
      <formula>$N441="Alterar"</formula>
    </cfRule>
    <cfRule type="expression" dxfId="1744" priority="1520">
      <formula>$N441="Excluir"</formula>
    </cfRule>
    <cfRule type="expression" dxfId="1743" priority="1521">
      <formula>$N441="Incluir"</formula>
    </cfRule>
  </conditionalFormatting>
  <conditionalFormatting sqref="E499">
    <cfRule type="expression" dxfId="1742" priority="1479">
      <formula>IF($I497="",FALSE,IF($I497&gt;9999999,IF($I497&lt;100000000,FALSE,TRUE),TRUE))</formula>
    </cfRule>
  </conditionalFormatting>
  <conditionalFormatting sqref="E499">
    <cfRule type="expression" dxfId="1741" priority="1480">
      <formula>MID($I497,2,7)="0000000"</formula>
    </cfRule>
    <cfRule type="expression" dxfId="1740" priority="1481">
      <formula>MID($I497,3,6)="000000"</formula>
    </cfRule>
    <cfRule type="expression" dxfId="1739" priority="1482">
      <formula>MID($I497,4,5)="00000"</formula>
    </cfRule>
    <cfRule type="expression" dxfId="1738" priority="1483">
      <formula>MID($I497,5,4)="0000"</formula>
    </cfRule>
    <cfRule type="expression" dxfId="1737" priority="1484">
      <formula>MID($I497,7,2)="00"</formula>
    </cfRule>
    <cfRule type="expression" dxfId="1736" priority="1485">
      <formula>MID($I497,8,1)="0"</formula>
    </cfRule>
    <cfRule type="expression" dxfId="1735" priority="1486">
      <formula>$N497="Excluído"</formula>
    </cfRule>
    <cfRule type="expression" dxfId="1734" priority="1487">
      <formula>$N497="Alterar"</formula>
    </cfRule>
    <cfRule type="expression" dxfId="1733" priority="1488">
      <formula>$N497="Excluir"</formula>
    </cfRule>
    <cfRule type="expression" dxfId="1732" priority="1489">
      <formula>$N497="Incluir"</formula>
    </cfRule>
  </conditionalFormatting>
  <conditionalFormatting sqref="G499">
    <cfRule type="expression" dxfId="1731" priority="1469">
      <formula>MID($I454,2,7)="0000000"</formula>
    </cfRule>
    <cfRule type="expression" dxfId="1730" priority="1470">
      <formula>MID($I454,3,6)="000000"</formula>
    </cfRule>
    <cfRule type="expression" dxfId="1729" priority="1471">
      <formula>MID($I454,4,5)="00000"</formula>
    </cfRule>
    <cfRule type="expression" dxfId="1728" priority="1472">
      <formula>MID($I454,5,4)="0000"</formula>
    </cfRule>
    <cfRule type="expression" dxfId="1727" priority="1473">
      <formula>MID($I454,7,2)="00"</formula>
    </cfRule>
    <cfRule type="expression" dxfId="1726" priority="1474">
      <formula>MID($I454,8,1)="0"</formula>
    </cfRule>
    <cfRule type="expression" dxfId="1725" priority="1475">
      <formula>$N454="Excluído"</formula>
    </cfRule>
    <cfRule type="expression" dxfId="1724" priority="1476">
      <formula>$N454="Alterar"</formula>
    </cfRule>
    <cfRule type="expression" dxfId="1723" priority="1477">
      <formula>$N454="Excluir"</formula>
    </cfRule>
    <cfRule type="expression" dxfId="1722" priority="1478">
      <formula>$N454="Incluir"</formula>
    </cfRule>
  </conditionalFormatting>
  <conditionalFormatting sqref="G499">
    <cfRule type="expression" dxfId="1721" priority="1459">
      <formula>MID($I499,2,7)="0000000"</formula>
    </cfRule>
    <cfRule type="expression" dxfId="1720" priority="1460">
      <formula>MID($I499,3,6)="000000"</formula>
    </cfRule>
    <cfRule type="expression" dxfId="1719" priority="1461">
      <formula>MID($I499,4,5)="00000"</formula>
    </cfRule>
    <cfRule type="expression" dxfId="1718" priority="1462">
      <formula>MID($I499,5,4)="0000"</formula>
    </cfRule>
    <cfRule type="expression" dxfId="1717" priority="1463">
      <formula>MID($I499,7,2)="00"</formula>
    </cfRule>
    <cfRule type="expression" dxfId="1716" priority="1464">
      <formula>MID($I499,8,1)="0"</formula>
    </cfRule>
    <cfRule type="expression" dxfId="1715" priority="1465">
      <formula>$N499="Excluído"</formula>
    </cfRule>
    <cfRule type="expression" dxfId="1714" priority="1466">
      <formula>$N499="Alterar"</formula>
    </cfRule>
    <cfRule type="expression" dxfId="1713" priority="1467">
      <formula>$N499="Excluir"</formula>
    </cfRule>
    <cfRule type="expression" dxfId="1712" priority="1468">
      <formula>$N499="Incluir"</formula>
    </cfRule>
  </conditionalFormatting>
  <conditionalFormatting sqref="G387">
    <cfRule type="expression" dxfId="1711" priority="1449">
      <formula>MID($I387,2,7)="0000000"</formula>
    </cfRule>
    <cfRule type="expression" dxfId="1710" priority="1450">
      <formula>MID($I387,3,6)="000000"</formula>
    </cfRule>
    <cfRule type="expression" dxfId="1709" priority="1451">
      <formula>MID($I387,4,5)="00000"</formula>
    </cfRule>
    <cfRule type="expression" dxfId="1708" priority="1452">
      <formula>MID($I387,5,4)="0000"</formula>
    </cfRule>
    <cfRule type="expression" dxfId="1707" priority="1453">
      <formula>MID($I387,7,2)="00"</formula>
    </cfRule>
    <cfRule type="expression" dxfId="1706" priority="1454">
      <formula>MID($I387,8,1)="0"</formula>
    </cfRule>
    <cfRule type="expression" dxfId="1705" priority="1455">
      <formula>$N387="Excluído"</formula>
    </cfRule>
    <cfRule type="expression" dxfId="1704" priority="1456">
      <formula>$N387="Alterar"</formula>
    </cfRule>
    <cfRule type="expression" dxfId="1703" priority="1457">
      <formula>$N387="Excluir"</formula>
    </cfRule>
    <cfRule type="expression" dxfId="1702" priority="1458">
      <formula>$N387="Incluir"</formula>
    </cfRule>
  </conditionalFormatting>
  <conditionalFormatting sqref="E367">
    <cfRule type="expression" dxfId="1701" priority="1438">
      <formula>IF($I365="",FALSE,IF($I365&gt;9999999,IF($I365&lt;100000000,FALSE,TRUE),TRUE))</formula>
    </cfRule>
  </conditionalFormatting>
  <conditionalFormatting sqref="E367">
    <cfRule type="expression" dxfId="1700" priority="1439">
      <formula>MID($I365,2,7)="0000000"</formula>
    </cfRule>
    <cfRule type="expression" dxfId="1699" priority="1440">
      <formula>MID($I365,3,6)="000000"</formula>
    </cfRule>
    <cfRule type="expression" dxfId="1698" priority="1441">
      <formula>MID($I365,4,5)="00000"</formula>
    </cfRule>
    <cfRule type="expression" dxfId="1697" priority="1442">
      <formula>MID($I365,5,4)="0000"</formula>
    </cfRule>
    <cfRule type="expression" dxfId="1696" priority="1443">
      <formula>MID($I365,7,2)="00"</formula>
    </cfRule>
    <cfRule type="expression" dxfId="1695" priority="1444">
      <formula>MID($I365,8,1)="0"</formula>
    </cfRule>
    <cfRule type="expression" dxfId="1694" priority="1445">
      <formula>$N365="Excluído"</formula>
    </cfRule>
    <cfRule type="expression" dxfId="1693" priority="1446">
      <formula>$N365="Alterar"</formula>
    </cfRule>
    <cfRule type="expression" dxfId="1692" priority="1447">
      <formula>$N365="Excluir"</formula>
    </cfRule>
    <cfRule type="expression" dxfId="1691" priority="1448">
      <formula>$N365="Incluir"</formula>
    </cfRule>
  </conditionalFormatting>
  <conditionalFormatting sqref="E352">
    <cfRule type="expression" dxfId="1690" priority="1427">
      <formula>IF($I350="",FALSE,IF($I350&gt;9999999,IF($I350&lt;100000000,FALSE,TRUE),TRUE))</formula>
    </cfRule>
  </conditionalFormatting>
  <conditionalFormatting sqref="E352">
    <cfRule type="expression" dxfId="1689" priority="1428">
      <formula>MID($I350,2,7)="0000000"</formula>
    </cfRule>
    <cfRule type="expression" dxfId="1688" priority="1429">
      <formula>MID($I350,3,6)="000000"</formula>
    </cfRule>
    <cfRule type="expression" dxfId="1687" priority="1430">
      <formula>MID($I350,4,5)="00000"</formula>
    </cfRule>
    <cfRule type="expression" dxfId="1686" priority="1431">
      <formula>MID($I350,5,4)="0000"</formula>
    </cfRule>
    <cfRule type="expression" dxfId="1685" priority="1432">
      <formula>MID($I350,7,2)="00"</formula>
    </cfRule>
    <cfRule type="expression" dxfId="1684" priority="1433">
      <formula>MID($I350,8,1)="0"</formula>
    </cfRule>
    <cfRule type="expression" dxfId="1683" priority="1434">
      <formula>$N350="Excluído"</formula>
    </cfRule>
    <cfRule type="expression" dxfId="1682" priority="1435">
      <formula>$N350="Alterar"</formula>
    </cfRule>
    <cfRule type="expression" dxfId="1681" priority="1436">
      <formula>$N350="Excluir"</formula>
    </cfRule>
    <cfRule type="expression" dxfId="1680" priority="1437">
      <formula>$N350="Incluir"</formula>
    </cfRule>
  </conditionalFormatting>
  <conditionalFormatting sqref="E439">
    <cfRule type="expression" dxfId="1679" priority="1416">
      <formula>IF(#REF!="",FALSE,IF(#REF!&gt;9999999,IF(#REF!&lt;100000000,FALSE,TRUE),TRUE))</formula>
    </cfRule>
  </conditionalFormatting>
  <conditionalFormatting sqref="E439">
    <cfRule type="expression" dxfId="1678" priority="1417">
      <formula>MID(#REF!,2,7)="0000000"</formula>
    </cfRule>
    <cfRule type="expression" dxfId="1677" priority="1418">
      <formula>MID(#REF!,3,6)="000000"</formula>
    </cfRule>
    <cfRule type="expression" dxfId="1676" priority="1419">
      <formula>MID(#REF!,4,5)="00000"</formula>
    </cfRule>
    <cfRule type="expression" dxfId="1675" priority="1420">
      <formula>MID(#REF!,5,4)="0000"</formula>
    </cfRule>
    <cfRule type="expression" dxfId="1674" priority="1421">
      <formula>MID(#REF!,7,2)="00"</formula>
    </cfRule>
    <cfRule type="expression" dxfId="1673" priority="1422">
      <formula>MID(#REF!,8,1)="0"</formula>
    </cfRule>
    <cfRule type="expression" dxfId="1672" priority="1423">
      <formula>#REF!="Excluído"</formula>
    </cfRule>
    <cfRule type="expression" dxfId="1671" priority="1424">
      <formula>#REF!="Alterar"</formula>
    </cfRule>
    <cfRule type="expression" dxfId="1670" priority="1425">
      <formula>#REF!="Excluir"</formula>
    </cfRule>
    <cfRule type="expression" dxfId="1669" priority="1426">
      <formula>#REF!="Incluir"</formula>
    </cfRule>
  </conditionalFormatting>
  <conditionalFormatting sqref="E388">
    <cfRule type="expression" dxfId="1668" priority="1405">
      <formula>IF(#REF!="",FALSE,IF(#REF!&gt;9999999,IF(#REF!&lt;100000000,FALSE,TRUE),TRUE))</formula>
    </cfRule>
  </conditionalFormatting>
  <conditionalFormatting sqref="E388">
    <cfRule type="expression" dxfId="1667" priority="1406">
      <formula>MID(#REF!,2,7)="0000000"</formula>
    </cfRule>
    <cfRule type="expression" dxfId="1666" priority="1407">
      <formula>MID(#REF!,3,6)="000000"</formula>
    </cfRule>
    <cfRule type="expression" dxfId="1665" priority="1408">
      <formula>MID(#REF!,4,5)="00000"</formula>
    </cfRule>
    <cfRule type="expression" dxfId="1664" priority="1409">
      <formula>MID(#REF!,5,4)="0000"</formula>
    </cfRule>
    <cfRule type="expression" dxfId="1663" priority="1410">
      <formula>MID(#REF!,7,2)="00"</formula>
    </cfRule>
    <cfRule type="expression" dxfId="1662" priority="1411">
      <formula>MID(#REF!,8,1)="0"</formula>
    </cfRule>
    <cfRule type="expression" dxfId="1661" priority="1412">
      <formula>#REF!="Excluído"</formula>
    </cfRule>
    <cfRule type="expression" dxfId="1660" priority="1413">
      <formula>#REF!="Alterar"</formula>
    </cfRule>
    <cfRule type="expression" dxfId="1659" priority="1414">
      <formula>#REF!="Excluir"</formula>
    </cfRule>
    <cfRule type="expression" dxfId="1658" priority="1415">
      <formula>#REF!="Incluir"</formula>
    </cfRule>
  </conditionalFormatting>
  <conditionalFormatting sqref="E459 F805">
    <cfRule type="expression" dxfId="1657" priority="1394">
      <formula>IF(#REF!="",FALSE,IF(#REF!&gt;9999999,IF(#REF!&lt;100000000,FALSE,TRUE),TRUE))</formula>
    </cfRule>
  </conditionalFormatting>
  <conditionalFormatting sqref="E459 F805:H805">
    <cfRule type="expression" dxfId="1656" priority="1395">
      <formula>MID(#REF!,2,7)="0000000"</formula>
    </cfRule>
    <cfRule type="expression" dxfId="1655" priority="1396">
      <formula>MID(#REF!,3,6)="000000"</formula>
    </cfRule>
    <cfRule type="expression" dxfId="1654" priority="1397">
      <formula>MID(#REF!,4,5)="00000"</formula>
    </cfRule>
    <cfRule type="expression" dxfId="1653" priority="1398">
      <formula>MID(#REF!,5,4)="0000"</formula>
    </cfRule>
    <cfRule type="expression" dxfId="1652" priority="1399">
      <formula>MID(#REF!,7,2)="00"</formula>
    </cfRule>
    <cfRule type="expression" dxfId="1651" priority="1400">
      <formula>MID(#REF!,8,1)="0"</formula>
    </cfRule>
    <cfRule type="expression" dxfId="1650" priority="1401">
      <formula>#REF!="Excluído"</formula>
    </cfRule>
    <cfRule type="expression" dxfId="1649" priority="1402">
      <formula>#REF!="Alterar"</formula>
    </cfRule>
    <cfRule type="expression" dxfId="1648" priority="1403">
      <formula>#REF!="Excluir"</formula>
    </cfRule>
    <cfRule type="expression" dxfId="1647" priority="1404">
      <formula>#REF!="Incluir"</formula>
    </cfRule>
  </conditionalFormatting>
  <conditionalFormatting sqref="H517:H519">
    <cfRule type="expression" dxfId="1646" priority="10821">
      <formula>IF($I469="",FALSE,IF($I469&gt;9999999,IF($I469&lt;100000000,FALSE,TRUE),TRUE))</formula>
    </cfRule>
  </conditionalFormatting>
  <conditionalFormatting sqref="F517:H519">
    <cfRule type="expression" dxfId="1645" priority="10822">
      <formula>MID($I469,2,7)="0000000"</formula>
    </cfRule>
    <cfRule type="expression" dxfId="1644" priority="10823">
      <formula>MID($I469,3,6)="000000"</formula>
    </cfRule>
    <cfRule type="expression" dxfId="1643" priority="10824">
      <formula>MID($I469,4,5)="00000"</formula>
    </cfRule>
    <cfRule type="expression" dxfId="1642" priority="10825">
      <formula>MID($I469,5,4)="0000"</formula>
    </cfRule>
    <cfRule type="expression" dxfId="1641" priority="10826">
      <formula>MID($I469,7,2)="00"</formula>
    </cfRule>
    <cfRule type="expression" dxfId="1640" priority="10827">
      <formula>MID($I469,8,1)="0"</formula>
    </cfRule>
    <cfRule type="expression" dxfId="1639" priority="10828">
      <formula>$N469="Excluído"</formula>
    </cfRule>
    <cfRule type="expression" dxfId="1638" priority="10829">
      <formula>$N469="Alterar"</formula>
    </cfRule>
    <cfRule type="expression" dxfId="1637" priority="10830">
      <formula>$N469="Excluir"</formula>
    </cfRule>
    <cfRule type="expression" dxfId="1636" priority="10831">
      <formula>$N469="Incluir"</formula>
    </cfRule>
  </conditionalFormatting>
  <conditionalFormatting sqref="H523">
    <cfRule type="expression" dxfId="1635" priority="10832">
      <formula>IF($I459="",FALSE,IF($I459&gt;9999999,IF($I459&lt;100000000,FALSE,TRUE),TRUE))</formula>
    </cfRule>
  </conditionalFormatting>
  <conditionalFormatting sqref="H523">
    <cfRule type="expression" dxfId="1634" priority="10833">
      <formula>MID($I459,2,7)="0000000"</formula>
    </cfRule>
    <cfRule type="expression" dxfId="1633" priority="10834">
      <formula>MID($I459,3,6)="000000"</formula>
    </cfRule>
    <cfRule type="expression" dxfId="1632" priority="10835">
      <formula>MID($I459,4,5)="00000"</formula>
    </cfRule>
    <cfRule type="expression" dxfId="1631" priority="10836">
      <formula>MID($I459,5,4)="0000"</formula>
    </cfRule>
    <cfRule type="expression" dxfId="1630" priority="10837">
      <formula>MID($I459,7,2)="00"</formula>
    </cfRule>
    <cfRule type="expression" dxfId="1629" priority="10838">
      <formula>MID($I459,8,1)="0"</formula>
    </cfRule>
    <cfRule type="expression" dxfId="1628" priority="10839">
      <formula>$N459="Excluído"</formula>
    </cfRule>
    <cfRule type="expression" dxfId="1627" priority="10840">
      <formula>$N459="Alterar"</formula>
    </cfRule>
    <cfRule type="expression" dxfId="1626" priority="10841">
      <formula>$N459="Excluir"</formula>
    </cfRule>
    <cfRule type="expression" dxfId="1625" priority="10842">
      <formula>$N459="Incluir"</formula>
    </cfRule>
  </conditionalFormatting>
  <conditionalFormatting sqref="H474">
    <cfRule type="expression" dxfId="1624" priority="1384">
      <formula>MID($I474,2,7)="0000000"</formula>
    </cfRule>
    <cfRule type="expression" dxfId="1623" priority="1385">
      <formula>MID($I474,3,6)="000000"</formula>
    </cfRule>
    <cfRule type="expression" dxfId="1622" priority="1386">
      <formula>MID($I474,4,5)="00000"</formula>
    </cfRule>
    <cfRule type="expression" dxfId="1621" priority="1387">
      <formula>MID($I474,5,4)="0000"</formula>
    </cfRule>
    <cfRule type="expression" dxfId="1620" priority="1388">
      <formula>MID($I474,7,2)="00"</formula>
    </cfRule>
    <cfRule type="expression" dxfId="1619" priority="1389">
      <formula>MID($I474,8,1)="0"</formula>
    </cfRule>
    <cfRule type="expression" dxfId="1618" priority="1390">
      <formula>$N474="Excluído"</formula>
    </cfRule>
    <cfRule type="expression" dxfId="1617" priority="1391">
      <formula>$N474="Alterar"</formula>
    </cfRule>
    <cfRule type="expression" dxfId="1616" priority="1392">
      <formula>$N474="Excluir"</formula>
    </cfRule>
    <cfRule type="expression" dxfId="1615" priority="1393">
      <formula>$N474="Incluir"</formula>
    </cfRule>
  </conditionalFormatting>
  <conditionalFormatting sqref="E488">
    <cfRule type="expression" dxfId="1614" priority="1373">
      <formula>IF($I486="",FALSE,IF($I486&gt;9999999,IF($I486&lt;100000000,FALSE,TRUE),TRUE))</formula>
    </cfRule>
  </conditionalFormatting>
  <conditionalFormatting sqref="E488">
    <cfRule type="expression" dxfId="1613" priority="1374">
      <formula>MID($I486,2,7)="0000000"</formula>
    </cfRule>
    <cfRule type="expression" dxfId="1612" priority="1375">
      <formula>MID($I486,3,6)="000000"</formula>
    </cfRule>
    <cfRule type="expression" dxfId="1611" priority="1376">
      <formula>MID($I486,4,5)="00000"</formula>
    </cfRule>
    <cfRule type="expression" dxfId="1610" priority="1377">
      <formula>MID($I486,5,4)="0000"</formula>
    </cfRule>
    <cfRule type="expression" dxfId="1609" priority="1378">
      <formula>MID($I486,7,2)="00"</formula>
    </cfRule>
    <cfRule type="expression" dxfId="1608" priority="1379">
      <formula>MID($I486,8,1)="0"</formula>
    </cfRule>
    <cfRule type="expression" dxfId="1607" priority="1380">
      <formula>$N486="Excluído"</formula>
    </cfRule>
    <cfRule type="expression" dxfId="1606" priority="1381">
      <formula>$N486="Alterar"</formula>
    </cfRule>
    <cfRule type="expression" dxfId="1605" priority="1382">
      <formula>$N486="Excluir"</formula>
    </cfRule>
    <cfRule type="expression" dxfId="1604" priority="1383">
      <formula>$N486="Incluir"</formula>
    </cfRule>
  </conditionalFormatting>
  <conditionalFormatting sqref="H532">
    <cfRule type="expression" dxfId="1603" priority="10843">
      <formula>IF($I480="",FALSE,IF($I480&gt;9999999,IF($I480&lt;100000000,FALSE,TRUE),TRUE))</formula>
    </cfRule>
  </conditionalFormatting>
  <conditionalFormatting sqref="F532:H532">
    <cfRule type="expression" dxfId="1602" priority="10844">
      <formula>MID($I480,2,7)="0000000"</formula>
    </cfRule>
    <cfRule type="expression" dxfId="1601" priority="10845">
      <formula>MID($I480,3,6)="000000"</formula>
    </cfRule>
    <cfRule type="expression" dxfId="1600" priority="10846">
      <formula>MID($I480,4,5)="00000"</formula>
    </cfRule>
    <cfRule type="expression" dxfId="1599" priority="10847">
      <formula>MID($I480,5,4)="0000"</formula>
    </cfRule>
    <cfRule type="expression" dxfId="1598" priority="10848">
      <formula>MID($I480,7,2)="00"</formula>
    </cfRule>
    <cfRule type="expression" dxfId="1597" priority="10849">
      <formula>MID($I480,8,1)="0"</formula>
    </cfRule>
    <cfRule type="expression" dxfId="1596" priority="10850">
      <formula>$N480="Excluído"</formula>
    </cfRule>
    <cfRule type="expression" dxfId="1595" priority="10851">
      <formula>$N480="Alterar"</formula>
    </cfRule>
    <cfRule type="expression" dxfId="1594" priority="10852">
      <formula>$N480="Excluir"</formula>
    </cfRule>
    <cfRule type="expression" dxfId="1593" priority="10853">
      <formula>$N480="Incluir"</formula>
    </cfRule>
  </conditionalFormatting>
  <conditionalFormatting sqref="F515">
    <cfRule type="expression" dxfId="1592" priority="10854">
      <formula>IF($I452="",FALSE,IF($I452&gt;9999999,IF($I452&lt;100000000,FALSE,TRUE),TRUE))</formula>
    </cfRule>
  </conditionalFormatting>
  <conditionalFormatting sqref="F515">
    <cfRule type="expression" dxfId="1591" priority="10855">
      <formula>MID($I452,2,7)="0000000"</formula>
    </cfRule>
    <cfRule type="expression" dxfId="1590" priority="10856">
      <formula>MID($I452,3,6)="000000"</formula>
    </cfRule>
    <cfRule type="expression" dxfId="1589" priority="10857">
      <formula>MID($I452,4,5)="00000"</formula>
    </cfRule>
    <cfRule type="expression" dxfId="1588" priority="10858">
      <formula>MID($I452,5,4)="0000"</formula>
    </cfRule>
    <cfRule type="expression" dxfId="1587" priority="10859">
      <formula>MID($I452,7,2)="00"</formula>
    </cfRule>
    <cfRule type="expression" dxfId="1586" priority="10860">
      <formula>MID($I452,8,1)="0"</formula>
    </cfRule>
    <cfRule type="expression" dxfId="1585" priority="10861">
      <formula>$N452="Excluído"</formula>
    </cfRule>
    <cfRule type="expression" dxfId="1584" priority="10862">
      <formula>$N452="Alterar"</formula>
    </cfRule>
    <cfRule type="expression" dxfId="1583" priority="10863">
      <formula>$N452="Excluir"</formula>
    </cfRule>
    <cfRule type="expression" dxfId="1582" priority="10864">
      <formula>$N452="Incluir"</formula>
    </cfRule>
  </conditionalFormatting>
  <conditionalFormatting sqref="H506">
    <cfRule type="expression" dxfId="1581" priority="1363">
      <formula>MID($I506,2,7)="0000000"</formula>
    </cfRule>
    <cfRule type="expression" dxfId="1580" priority="1364">
      <formula>MID($I506,3,6)="000000"</formula>
    </cfRule>
    <cfRule type="expression" dxfId="1579" priority="1365">
      <formula>MID($I506,4,5)="00000"</formula>
    </cfRule>
    <cfRule type="expression" dxfId="1578" priority="1366">
      <formula>MID($I506,5,4)="0000"</formula>
    </cfRule>
    <cfRule type="expression" dxfId="1577" priority="1367">
      <formula>MID($I506,7,2)="00"</formula>
    </cfRule>
    <cfRule type="expression" dxfId="1576" priority="1368">
      <formula>MID($I506,8,1)="0"</formula>
    </cfRule>
    <cfRule type="expression" dxfId="1575" priority="1369">
      <formula>$N506="Excluído"</formula>
    </cfRule>
    <cfRule type="expression" dxfId="1574" priority="1370">
      <formula>$N506="Alterar"</formula>
    </cfRule>
    <cfRule type="expression" dxfId="1573" priority="1371">
      <formula>$N506="Excluir"</formula>
    </cfRule>
    <cfRule type="expression" dxfId="1572" priority="1372">
      <formula>$N506="Incluir"</formula>
    </cfRule>
  </conditionalFormatting>
  <conditionalFormatting sqref="E506">
    <cfRule type="expression" dxfId="1571" priority="1352">
      <formula>IF($I505="",FALSE,IF($I505&gt;9999999,IF($I505&lt;100000000,FALSE,TRUE),TRUE))</formula>
    </cfRule>
  </conditionalFormatting>
  <conditionalFormatting sqref="E506">
    <cfRule type="expression" dxfId="1570" priority="1353">
      <formula>MID($I505,2,7)="0000000"</formula>
    </cfRule>
    <cfRule type="expression" dxfId="1569" priority="1354">
      <formula>MID($I505,3,6)="000000"</formula>
    </cfRule>
    <cfRule type="expression" dxfId="1568" priority="1355">
      <formula>MID($I505,4,5)="00000"</formula>
    </cfRule>
    <cfRule type="expression" dxfId="1567" priority="1356">
      <formula>MID($I505,5,4)="0000"</formula>
    </cfRule>
    <cfRule type="expression" dxfId="1566" priority="1357">
      <formula>MID($I505,7,2)="00"</formula>
    </cfRule>
    <cfRule type="expression" dxfId="1565" priority="1358">
      <formula>MID($I505,8,1)="0"</formula>
    </cfRule>
    <cfRule type="expression" dxfId="1564" priority="1359">
      <formula>$N505="Excluído"</formula>
    </cfRule>
    <cfRule type="expression" dxfId="1563" priority="1360">
      <formula>$N505="Alterar"</formula>
    </cfRule>
    <cfRule type="expression" dxfId="1562" priority="1361">
      <formula>$N505="Excluir"</formula>
    </cfRule>
    <cfRule type="expression" dxfId="1561" priority="1362">
      <formula>$N505="Incluir"</formula>
    </cfRule>
  </conditionalFormatting>
  <conditionalFormatting sqref="F503:F505">
    <cfRule type="expression" dxfId="1560" priority="10865">
      <formula>IF($I456="",FALSE,IF($I456&gt;9999999,IF($I456&lt;100000000,FALSE,TRUE),TRUE))</formula>
    </cfRule>
  </conditionalFormatting>
  <conditionalFormatting sqref="F503:H505">
    <cfRule type="expression" dxfId="1559" priority="10866">
      <formula>MID($I456,2,7)="0000000"</formula>
    </cfRule>
    <cfRule type="expression" dxfId="1558" priority="10867">
      <formula>MID($I456,3,6)="000000"</formula>
    </cfRule>
    <cfRule type="expression" dxfId="1557" priority="10868">
      <formula>MID($I456,4,5)="00000"</formula>
    </cfRule>
    <cfRule type="expression" dxfId="1556" priority="10869">
      <formula>MID($I456,5,4)="0000"</formula>
    </cfRule>
    <cfRule type="expression" dxfId="1555" priority="10870">
      <formula>MID($I456,7,2)="00"</formula>
    </cfRule>
    <cfRule type="expression" dxfId="1554" priority="10871">
      <formula>MID($I456,8,1)="0"</formula>
    </cfRule>
    <cfRule type="expression" dxfId="1553" priority="10872">
      <formula>$N456="Excluído"</formula>
    </cfRule>
    <cfRule type="expression" dxfId="1552" priority="10873">
      <formula>$N456="Alterar"</formula>
    </cfRule>
    <cfRule type="expression" dxfId="1551" priority="10874">
      <formula>$N456="Excluir"</formula>
    </cfRule>
    <cfRule type="expression" dxfId="1550" priority="10875">
      <formula>$N456="Incluir"</formula>
    </cfRule>
  </conditionalFormatting>
  <conditionalFormatting sqref="E494">
    <cfRule type="expression" dxfId="1549" priority="1341">
      <formula>IF($I493="",FALSE,IF($I493&gt;9999999,IF($I493&lt;100000000,FALSE,TRUE),TRUE))</formula>
    </cfRule>
  </conditionalFormatting>
  <conditionalFormatting sqref="E494">
    <cfRule type="expression" dxfId="1548" priority="1342">
      <formula>MID($I493,2,7)="0000000"</formula>
    </cfRule>
    <cfRule type="expression" dxfId="1547" priority="1343">
      <formula>MID($I493,3,6)="000000"</formula>
    </cfRule>
    <cfRule type="expression" dxfId="1546" priority="1344">
      <formula>MID($I493,4,5)="00000"</formula>
    </cfRule>
    <cfRule type="expression" dxfId="1545" priority="1345">
      <formula>MID($I493,5,4)="0000"</formula>
    </cfRule>
    <cfRule type="expression" dxfId="1544" priority="1346">
      <formula>MID($I493,7,2)="00"</formula>
    </cfRule>
    <cfRule type="expression" dxfId="1543" priority="1347">
      <formula>MID($I493,8,1)="0"</formula>
    </cfRule>
    <cfRule type="expression" dxfId="1542" priority="1348">
      <formula>$N493="Excluído"</formula>
    </cfRule>
    <cfRule type="expression" dxfId="1541" priority="1349">
      <formula>$N493="Alterar"</formula>
    </cfRule>
    <cfRule type="expression" dxfId="1540" priority="1350">
      <formula>$N493="Excluir"</formula>
    </cfRule>
    <cfRule type="expression" dxfId="1539" priority="1351">
      <formula>$N493="Incluir"</formula>
    </cfRule>
  </conditionalFormatting>
  <conditionalFormatting sqref="F834:F835 H834:H835">
    <cfRule type="expression" dxfId="1538" priority="10876">
      <formula>IF($I733="",FALSE,IF($I733&gt;9999999,IF($I733&lt;100000000,FALSE,TRUE),TRUE))</formula>
    </cfRule>
  </conditionalFormatting>
  <conditionalFormatting sqref="F834:F835 H834:H835">
    <cfRule type="expression" dxfId="1537" priority="10877">
      <formula>MID($I733,2,7)="0000000"</formula>
    </cfRule>
    <cfRule type="expression" dxfId="1536" priority="10878">
      <formula>MID($I733,3,6)="000000"</formula>
    </cfRule>
    <cfRule type="expression" dxfId="1535" priority="10879">
      <formula>MID($I733,4,5)="00000"</formula>
    </cfRule>
    <cfRule type="expression" dxfId="1534" priority="10880">
      <formula>MID($I733,5,4)="0000"</formula>
    </cfRule>
    <cfRule type="expression" dxfId="1533" priority="10881">
      <formula>MID($I733,7,2)="00"</formula>
    </cfRule>
    <cfRule type="expression" dxfId="1532" priority="10882">
      <formula>MID($I733,8,1)="0"</formula>
    </cfRule>
    <cfRule type="expression" dxfId="1531" priority="10883">
      <formula>$N733="Excluído"</formula>
    </cfRule>
    <cfRule type="expression" dxfId="1530" priority="10884">
      <formula>$N733="Alterar"</formula>
    </cfRule>
    <cfRule type="expression" dxfId="1529" priority="10885">
      <formula>$N733="Excluir"</formula>
    </cfRule>
    <cfRule type="expression" dxfId="1528" priority="10886">
      <formula>$N733="Incluir"</formula>
    </cfRule>
  </conditionalFormatting>
  <conditionalFormatting sqref="E736">
    <cfRule type="expression" dxfId="1527" priority="1340">
      <formula>IF($I673="",FALSE,IF($I673&gt;9999999,IF($I673&lt;100000000,FALSE,TRUE),TRUE))</formula>
    </cfRule>
  </conditionalFormatting>
  <conditionalFormatting sqref="E736">
    <cfRule type="expression" dxfId="1526" priority="1319">
      <formula>MID($I673,2,7)="0000000"</formula>
    </cfRule>
    <cfRule type="expression" dxfId="1525" priority="1320">
      <formula>MID($I673,3,6)="000000"</formula>
    </cfRule>
    <cfRule type="expression" dxfId="1524" priority="1321">
      <formula>MID($I673,4,5)="00000"</formula>
    </cfRule>
    <cfRule type="expression" dxfId="1523" priority="1322">
      <formula>MID($I673,5,4)="0000"</formula>
    </cfRule>
    <cfRule type="expression" dxfId="1522" priority="1323">
      <formula>MID($I673,7,2)="00"</formula>
    </cfRule>
    <cfRule type="expression" dxfId="1521" priority="1324">
      <formula>MID($I673,8,1)="0"</formula>
    </cfRule>
    <cfRule type="expression" dxfId="1520" priority="1325">
      <formula>$N673="Excluído"</formula>
    </cfRule>
    <cfRule type="expression" dxfId="1519" priority="1326">
      <formula>$N673="Alterar"</formula>
    </cfRule>
    <cfRule type="expression" dxfId="1518" priority="1327">
      <formula>$N673="Excluir"</formula>
    </cfRule>
    <cfRule type="expression" dxfId="1517" priority="1328">
      <formula>$N673="Incluir"</formula>
    </cfRule>
  </conditionalFormatting>
  <conditionalFormatting sqref="E736">
    <cfRule type="expression" dxfId="1516" priority="1329">
      <formula>IF($I661="",FALSE,IF($I661&gt;9999999,IF($I661&lt;100000000,FALSE,TRUE),TRUE))</formula>
    </cfRule>
  </conditionalFormatting>
  <conditionalFormatting sqref="E736">
    <cfRule type="expression" dxfId="1515" priority="1330">
      <formula>MID($I661,2,7)="0000000"</formula>
    </cfRule>
    <cfRule type="expression" dxfId="1514" priority="1331">
      <formula>MID($I661,3,6)="000000"</formula>
    </cfRule>
    <cfRule type="expression" dxfId="1513" priority="1332">
      <formula>MID($I661,4,5)="00000"</formula>
    </cfRule>
    <cfRule type="expression" dxfId="1512" priority="1333">
      <formula>MID($I661,5,4)="0000"</formula>
    </cfRule>
    <cfRule type="expression" dxfId="1511" priority="1334">
      <formula>MID($I661,7,2)="00"</formula>
    </cfRule>
    <cfRule type="expression" dxfId="1510" priority="1335">
      <formula>MID($I661,8,1)="0"</formula>
    </cfRule>
    <cfRule type="expression" dxfId="1509" priority="1336">
      <formula>$N661="Excluído"</formula>
    </cfRule>
    <cfRule type="expression" dxfId="1508" priority="1337">
      <formula>$N661="Alterar"</formula>
    </cfRule>
    <cfRule type="expression" dxfId="1507" priority="1338">
      <formula>$N661="Excluir"</formula>
    </cfRule>
    <cfRule type="expression" dxfId="1506" priority="1339">
      <formula>$N661="Incluir"</formula>
    </cfRule>
  </conditionalFormatting>
  <conditionalFormatting sqref="E753">
    <cfRule type="expression" dxfId="1505" priority="1318">
      <formula>IF($I689="",FALSE,IF($I689&gt;9999999,IF($I689&lt;100000000,FALSE,TRUE),TRUE))</formula>
    </cfRule>
  </conditionalFormatting>
  <conditionalFormatting sqref="E753">
    <cfRule type="expression" dxfId="1504" priority="1297">
      <formula>MID($I689,2,7)="0000000"</formula>
    </cfRule>
    <cfRule type="expression" dxfId="1503" priority="1298">
      <formula>MID($I689,3,6)="000000"</formula>
    </cfRule>
    <cfRule type="expression" dxfId="1502" priority="1299">
      <formula>MID($I689,4,5)="00000"</formula>
    </cfRule>
    <cfRule type="expression" dxfId="1501" priority="1300">
      <formula>MID($I689,5,4)="0000"</formula>
    </cfRule>
    <cfRule type="expression" dxfId="1500" priority="1301">
      <formula>MID($I689,7,2)="00"</formula>
    </cfRule>
    <cfRule type="expression" dxfId="1499" priority="1302">
      <formula>MID($I689,8,1)="0"</formula>
    </cfRule>
    <cfRule type="expression" dxfId="1498" priority="1303">
      <formula>$N689="Excluído"</formula>
    </cfRule>
    <cfRule type="expression" dxfId="1497" priority="1304">
      <formula>$N689="Alterar"</formula>
    </cfRule>
    <cfRule type="expression" dxfId="1496" priority="1305">
      <formula>$N689="Excluir"</formula>
    </cfRule>
    <cfRule type="expression" dxfId="1495" priority="1306">
      <formula>$N689="Incluir"</formula>
    </cfRule>
  </conditionalFormatting>
  <conditionalFormatting sqref="E753">
    <cfRule type="expression" dxfId="1494" priority="1307">
      <formula>IF($I677="",FALSE,IF($I677&gt;9999999,IF($I677&lt;100000000,FALSE,TRUE),TRUE))</formula>
    </cfRule>
  </conditionalFormatting>
  <conditionalFormatting sqref="E753">
    <cfRule type="expression" dxfId="1493" priority="1308">
      <formula>MID($I677,2,7)="0000000"</formula>
    </cfRule>
    <cfRule type="expression" dxfId="1492" priority="1309">
      <formula>MID($I677,3,6)="000000"</formula>
    </cfRule>
    <cfRule type="expression" dxfId="1491" priority="1310">
      <formula>MID($I677,4,5)="00000"</formula>
    </cfRule>
    <cfRule type="expression" dxfId="1490" priority="1311">
      <formula>MID($I677,5,4)="0000"</formula>
    </cfRule>
    <cfRule type="expression" dxfId="1489" priority="1312">
      <formula>MID($I677,7,2)="00"</formula>
    </cfRule>
    <cfRule type="expression" dxfId="1488" priority="1313">
      <formula>MID($I677,8,1)="0"</formula>
    </cfRule>
    <cfRule type="expression" dxfId="1487" priority="1314">
      <formula>$N677="Excluído"</formula>
    </cfRule>
    <cfRule type="expression" dxfId="1486" priority="1315">
      <formula>$N677="Alterar"</formula>
    </cfRule>
    <cfRule type="expression" dxfId="1485" priority="1316">
      <formula>$N677="Excluir"</formula>
    </cfRule>
    <cfRule type="expression" dxfId="1484" priority="1317">
      <formula>$N677="Incluir"</formula>
    </cfRule>
  </conditionalFormatting>
  <conditionalFormatting sqref="F826">
    <cfRule type="expression" dxfId="1483" priority="1286">
      <formula>IF($I826="",FALSE,IF($I826&gt;9999999,IF($I826&lt;100000000,FALSE,TRUE),TRUE))</formula>
    </cfRule>
  </conditionalFormatting>
  <conditionalFormatting sqref="F826">
    <cfRule type="expression" dxfId="1482" priority="1287">
      <formula>MID($I826,2,7)="0000000"</formula>
    </cfRule>
    <cfRule type="expression" dxfId="1481" priority="1288">
      <formula>MID($I826,3,6)="000000"</formula>
    </cfRule>
    <cfRule type="expression" dxfId="1480" priority="1289">
      <formula>MID($I826,4,5)="00000"</formula>
    </cfRule>
    <cfRule type="expression" dxfId="1479" priority="1290">
      <formula>MID($I826,5,4)="0000"</formula>
    </cfRule>
    <cfRule type="expression" dxfId="1478" priority="1291">
      <formula>MID($I826,7,2)="00"</formula>
    </cfRule>
    <cfRule type="expression" dxfId="1477" priority="1292">
      <formula>MID($I826,8,1)="0"</formula>
    </cfRule>
    <cfRule type="expression" dxfId="1476" priority="1293">
      <formula>$N826="Excluído"</formula>
    </cfRule>
    <cfRule type="expression" dxfId="1475" priority="1294">
      <formula>$N826="Alterar"</formula>
    </cfRule>
    <cfRule type="expression" dxfId="1474" priority="1295">
      <formula>$N826="Excluir"</formula>
    </cfRule>
    <cfRule type="expression" dxfId="1473" priority="1296">
      <formula>$N826="Incluir"</formula>
    </cfRule>
  </conditionalFormatting>
  <conditionalFormatting sqref="G826">
    <cfRule type="expression" dxfId="1472" priority="1276">
      <formula>MID($I826,2,7)="0000000"</formula>
    </cfRule>
    <cfRule type="expression" dxfId="1471" priority="1277">
      <formula>MID($I826,3,6)="000000"</formula>
    </cfRule>
    <cfRule type="expression" dxfId="1470" priority="1278">
      <formula>MID($I826,4,5)="00000"</formula>
    </cfRule>
    <cfRule type="expression" dxfId="1469" priority="1279">
      <formula>MID($I826,5,4)="0000"</formula>
    </cfRule>
    <cfRule type="expression" dxfId="1468" priority="1280">
      <formula>MID($I826,7,2)="00"</formula>
    </cfRule>
    <cfRule type="expression" dxfId="1467" priority="1281">
      <formula>MID($I826,8,1)="0"</formula>
    </cfRule>
    <cfRule type="expression" dxfId="1466" priority="1282">
      <formula>$N826="Excluído"</formula>
    </cfRule>
    <cfRule type="expression" dxfId="1465" priority="1283">
      <formula>$N826="Alterar"</formula>
    </cfRule>
    <cfRule type="expression" dxfId="1464" priority="1284">
      <formula>$N826="Excluir"</formula>
    </cfRule>
    <cfRule type="expression" dxfId="1463" priority="1285">
      <formula>$N826="Incluir"</formula>
    </cfRule>
  </conditionalFormatting>
  <conditionalFormatting sqref="H833">
    <cfRule type="expression" dxfId="1462" priority="1266">
      <formula>MID($I833,2,7)="0000000"</formula>
    </cfRule>
    <cfRule type="expression" dxfId="1461" priority="1267">
      <formula>MID($I833,3,6)="000000"</formula>
    </cfRule>
    <cfRule type="expression" dxfId="1460" priority="1268">
      <formula>MID($I833,4,5)="00000"</formula>
    </cfRule>
    <cfRule type="expression" dxfId="1459" priority="1269">
      <formula>MID($I833,5,4)="0000"</formula>
    </cfRule>
    <cfRule type="expression" dxfId="1458" priority="1270">
      <formula>MID($I833,7,2)="00"</formula>
    </cfRule>
    <cfRule type="expression" dxfId="1457" priority="1271">
      <formula>MID($I833,8,1)="0"</formula>
    </cfRule>
    <cfRule type="expression" dxfId="1456" priority="1272">
      <formula>$N833="Excluído"</formula>
    </cfRule>
    <cfRule type="expression" dxfId="1455" priority="1273">
      <formula>$N833="Alterar"</formula>
    </cfRule>
    <cfRule type="expression" dxfId="1454" priority="1274">
      <formula>$N833="Excluir"</formula>
    </cfRule>
    <cfRule type="expression" dxfId="1453" priority="1275">
      <formula>$N833="Incluir"</formula>
    </cfRule>
  </conditionalFormatting>
  <conditionalFormatting sqref="F836">
    <cfRule type="expression" dxfId="1452" priority="1255">
      <formula>IF($I836="",FALSE,IF($I836&gt;9999999,IF($I836&lt;100000000,FALSE,TRUE),TRUE))</formula>
    </cfRule>
  </conditionalFormatting>
  <conditionalFormatting sqref="F836 H836">
    <cfRule type="expression" dxfId="1451" priority="1256">
      <formula>MID($I836,2,7)="0000000"</formula>
    </cfRule>
    <cfRule type="expression" dxfId="1450" priority="1257">
      <formula>MID($I836,3,6)="000000"</formula>
    </cfRule>
    <cfRule type="expression" dxfId="1449" priority="1258">
      <formula>MID($I836,4,5)="00000"</formula>
    </cfRule>
    <cfRule type="expression" dxfId="1448" priority="1259">
      <formula>MID($I836,5,4)="0000"</formula>
    </cfRule>
    <cfRule type="expression" dxfId="1447" priority="1260">
      <formula>MID($I836,7,2)="00"</formula>
    </cfRule>
    <cfRule type="expression" dxfId="1446" priority="1261">
      <formula>MID($I836,8,1)="0"</formula>
    </cfRule>
    <cfRule type="expression" dxfId="1445" priority="1262">
      <formula>$N836="Excluído"</formula>
    </cfRule>
    <cfRule type="expression" dxfId="1444" priority="1263">
      <formula>$N836="Alterar"</formula>
    </cfRule>
    <cfRule type="expression" dxfId="1443" priority="1264">
      <formula>$N836="Excluir"</formula>
    </cfRule>
    <cfRule type="expression" dxfId="1442" priority="1265">
      <formula>$N836="Incluir"</formula>
    </cfRule>
  </conditionalFormatting>
  <conditionalFormatting sqref="G836">
    <cfRule type="expression" dxfId="1441" priority="1245">
      <formula>MID($I836,2,7)="0000000"</formula>
    </cfRule>
    <cfRule type="expression" dxfId="1440" priority="1246">
      <formula>MID($I836,3,6)="000000"</formula>
    </cfRule>
    <cfRule type="expression" dxfId="1439" priority="1247">
      <formula>MID($I836,4,5)="00000"</formula>
    </cfRule>
    <cfRule type="expression" dxfId="1438" priority="1248">
      <formula>MID($I836,5,4)="0000"</formula>
    </cfRule>
    <cfRule type="expression" dxfId="1437" priority="1249">
      <formula>MID($I836,7,2)="00"</formula>
    </cfRule>
    <cfRule type="expression" dxfId="1436" priority="1250">
      <formula>MID($I836,8,1)="0"</formula>
    </cfRule>
    <cfRule type="expression" dxfId="1435" priority="1251">
      <formula>$N836="Excluído"</formula>
    </cfRule>
    <cfRule type="expression" dxfId="1434" priority="1252">
      <formula>$N836="Alterar"</formula>
    </cfRule>
    <cfRule type="expression" dxfId="1433" priority="1253">
      <formula>$N836="Excluir"</formula>
    </cfRule>
    <cfRule type="expression" dxfId="1432" priority="1254">
      <formula>$N836="Incluir"</formula>
    </cfRule>
  </conditionalFormatting>
  <conditionalFormatting sqref="G790">
    <cfRule type="expression" dxfId="1431" priority="1235">
      <formula>MID($I790,2,7)="0000000"</formula>
    </cfRule>
    <cfRule type="expression" dxfId="1430" priority="1236">
      <formula>MID($I790,3,6)="000000"</formula>
    </cfRule>
    <cfRule type="expression" dxfId="1429" priority="1237">
      <formula>MID($I790,4,5)="00000"</formula>
    </cfRule>
    <cfRule type="expression" dxfId="1428" priority="1238">
      <formula>MID($I790,5,4)="0000"</formula>
    </cfRule>
    <cfRule type="expression" dxfId="1427" priority="1239">
      <formula>MID($I790,7,2)="00"</formula>
    </cfRule>
    <cfRule type="expression" dxfId="1426" priority="1240">
      <formula>MID($I790,8,1)="0"</formula>
    </cfRule>
    <cfRule type="expression" dxfId="1425" priority="1241">
      <formula>$N790="Excluído"</formula>
    </cfRule>
    <cfRule type="expression" dxfId="1424" priority="1242">
      <formula>$N790="Alterar"</formula>
    </cfRule>
    <cfRule type="expression" dxfId="1423" priority="1243">
      <formula>$N790="Excluir"</formula>
    </cfRule>
    <cfRule type="expression" dxfId="1422" priority="1244">
      <formula>$N790="Incluir"</formula>
    </cfRule>
  </conditionalFormatting>
  <conditionalFormatting sqref="F788">
    <cfRule type="expression" dxfId="1421" priority="1224">
      <formula>IF($I788="",FALSE,IF($I788&gt;9999999,IF($I788&lt;100000000,FALSE,TRUE),TRUE))</formula>
    </cfRule>
  </conditionalFormatting>
  <conditionalFormatting sqref="F788:H788">
    <cfRule type="expression" dxfId="1420" priority="1225">
      <formula>MID($I788,2,7)="0000000"</formula>
    </cfRule>
    <cfRule type="expression" dxfId="1419" priority="1226">
      <formula>MID($I788,3,6)="000000"</formula>
    </cfRule>
    <cfRule type="expression" dxfId="1418" priority="1227">
      <formula>MID($I788,4,5)="00000"</formula>
    </cfRule>
    <cfRule type="expression" dxfId="1417" priority="1228">
      <formula>MID($I788,5,4)="0000"</formula>
    </cfRule>
    <cfRule type="expression" dxfId="1416" priority="1229">
      <formula>MID($I788,7,2)="00"</formula>
    </cfRule>
    <cfRule type="expression" dxfId="1415" priority="1230">
      <formula>MID($I788,8,1)="0"</formula>
    </cfRule>
    <cfRule type="expression" dxfId="1414" priority="1231">
      <formula>$N788="Excluído"</formula>
    </cfRule>
    <cfRule type="expression" dxfId="1413" priority="1232">
      <formula>$N788="Alterar"</formula>
    </cfRule>
    <cfRule type="expression" dxfId="1412" priority="1233">
      <formula>$N788="Excluir"</formula>
    </cfRule>
    <cfRule type="expression" dxfId="1411" priority="1234">
      <formula>$N788="Incluir"</formula>
    </cfRule>
  </conditionalFormatting>
  <conditionalFormatting sqref="H411">
    <cfRule type="expression" dxfId="1410" priority="10887">
      <formula>IF($I365="",FALSE,IF($I365&gt;9999999,IF($I365&lt;100000000,FALSE,TRUE),TRUE))</formula>
    </cfRule>
  </conditionalFormatting>
  <conditionalFormatting sqref="H411">
    <cfRule type="expression" dxfId="1409" priority="10888">
      <formula>MID($I365,2,7)="0000000"</formula>
    </cfRule>
    <cfRule type="expression" dxfId="1408" priority="10889">
      <formula>MID($I365,3,6)="000000"</formula>
    </cfRule>
    <cfRule type="expression" dxfId="1407" priority="10890">
      <formula>MID($I365,4,5)="00000"</formula>
    </cfRule>
    <cfRule type="expression" dxfId="1406" priority="10891">
      <formula>MID($I365,5,4)="0000"</formula>
    </cfRule>
    <cfRule type="expression" dxfId="1405" priority="10892">
      <formula>MID($I365,7,2)="00"</formula>
    </cfRule>
    <cfRule type="expression" dxfId="1404" priority="10893">
      <formula>MID($I365,8,1)="0"</formula>
    </cfRule>
    <cfRule type="expression" dxfId="1403" priority="10894">
      <formula>$N365="Excluído"</formula>
    </cfRule>
    <cfRule type="expression" dxfId="1402" priority="10895">
      <formula>$N365="Alterar"</formula>
    </cfRule>
    <cfRule type="expression" dxfId="1401" priority="10896">
      <formula>$N365="Excluir"</formula>
    </cfRule>
    <cfRule type="expression" dxfId="1400" priority="10897">
      <formula>$N365="Incluir"</formula>
    </cfRule>
  </conditionalFormatting>
  <conditionalFormatting sqref="H303 F303">
    <cfRule type="expression" dxfId="1399" priority="10898">
      <formula>IF($I278="",FALSE,IF($I278&gt;9999999,IF($I278&lt;100000000,FALSE,TRUE),TRUE))</formula>
    </cfRule>
  </conditionalFormatting>
  <conditionalFormatting sqref="H303 F303">
    <cfRule type="expression" dxfId="1398" priority="10899">
      <formula>MID($I278,2,7)="0000000"</formula>
    </cfRule>
    <cfRule type="expression" dxfId="1397" priority="10900">
      <formula>MID($I278,3,6)="000000"</formula>
    </cfRule>
    <cfRule type="expression" dxfId="1396" priority="10901">
      <formula>MID($I278,4,5)="00000"</formula>
    </cfRule>
    <cfRule type="expression" dxfId="1395" priority="10902">
      <formula>MID($I278,5,4)="0000"</formula>
    </cfRule>
    <cfRule type="expression" dxfId="1394" priority="10903">
      <formula>MID($I278,7,2)="00"</formula>
    </cfRule>
    <cfRule type="expression" dxfId="1393" priority="10904">
      <formula>MID($I278,8,1)="0"</formula>
    </cfRule>
    <cfRule type="expression" dxfId="1392" priority="10905">
      <formula>$N278="Excluído"</formula>
    </cfRule>
    <cfRule type="expression" dxfId="1391" priority="10906">
      <formula>$N278="Alterar"</formula>
    </cfRule>
    <cfRule type="expression" dxfId="1390" priority="10907">
      <formula>$N278="Excluir"</formula>
    </cfRule>
    <cfRule type="expression" dxfId="1389" priority="10908">
      <formula>$N278="Incluir"</formula>
    </cfRule>
  </conditionalFormatting>
  <conditionalFormatting sqref="G120">
    <cfRule type="expression" dxfId="1388" priority="1214">
      <formula>MID($I120,2,7)="0000000"</formula>
    </cfRule>
    <cfRule type="expression" dxfId="1387" priority="1215">
      <formula>MID($I120,3,6)="000000"</formula>
    </cfRule>
    <cfRule type="expression" dxfId="1386" priority="1216">
      <formula>MID($I120,4,5)="00000"</formula>
    </cfRule>
    <cfRule type="expression" dxfId="1385" priority="1217">
      <formula>MID($I120,5,4)="0000"</formula>
    </cfRule>
    <cfRule type="expression" dxfId="1384" priority="1218">
      <formula>MID($I120,7,2)="00"</formula>
    </cfRule>
    <cfRule type="expression" dxfId="1383" priority="1219">
      <formula>MID($I120,8,1)="0"</formula>
    </cfRule>
    <cfRule type="expression" dxfId="1382" priority="1220">
      <formula>$N120="Excluído"</formula>
    </cfRule>
    <cfRule type="expression" dxfId="1381" priority="1221">
      <formula>$N120="Alterar"</formula>
    </cfRule>
    <cfRule type="expression" dxfId="1380" priority="1222">
      <formula>$N120="Excluir"</formula>
    </cfRule>
    <cfRule type="expression" dxfId="1379" priority="1223">
      <formula>$N120="Incluir"</formula>
    </cfRule>
  </conditionalFormatting>
  <conditionalFormatting sqref="F109">
    <cfRule type="expression" dxfId="1378" priority="1203">
      <formula>IF($I109="",FALSE,IF($I109&gt;9999999,IF($I109&lt;100000000,FALSE,TRUE),TRUE))</formula>
    </cfRule>
  </conditionalFormatting>
  <conditionalFormatting sqref="F109 H109">
    <cfRule type="expression" dxfId="1377" priority="1204">
      <formula>MID($I109,2,7)="0000000"</formula>
    </cfRule>
    <cfRule type="expression" dxfId="1376" priority="1205">
      <formula>MID($I109,3,6)="000000"</formula>
    </cfRule>
    <cfRule type="expression" dxfId="1375" priority="1206">
      <formula>MID($I109,4,5)="00000"</formula>
    </cfRule>
    <cfRule type="expression" dxfId="1374" priority="1207">
      <formula>MID($I109,5,4)="0000"</formula>
    </cfRule>
    <cfRule type="expression" dxfId="1373" priority="1208">
      <formula>MID($I109,7,2)="00"</formula>
    </cfRule>
    <cfRule type="expression" dxfId="1372" priority="1209">
      <formula>MID($I109,8,1)="0"</formula>
    </cfRule>
    <cfRule type="expression" dxfId="1371" priority="1210">
      <formula>$N109="Excluído"</formula>
    </cfRule>
    <cfRule type="expression" dxfId="1370" priority="1211">
      <formula>$N109="Alterar"</formula>
    </cfRule>
    <cfRule type="expression" dxfId="1369" priority="1212">
      <formula>$N109="Excluir"</formula>
    </cfRule>
    <cfRule type="expression" dxfId="1368" priority="1213">
      <formula>$N109="Incluir"</formula>
    </cfRule>
  </conditionalFormatting>
  <conditionalFormatting sqref="G109">
    <cfRule type="expression" dxfId="1367" priority="1193">
      <formula>MID($I109,2,7)="0000000"</formula>
    </cfRule>
    <cfRule type="expression" dxfId="1366" priority="1194">
      <formula>MID($I109,3,6)="000000"</formula>
    </cfRule>
    <cfRule type="expression" dxfId="1365" priority="1195">
      <formula>MID($I109,4,5)="00000"</formula>
    </cfRule>
    <cfRule type="expression" dxfId="1364" priority="1196">
      <formula>MID($I109,5,4)="0000"</formula>
    </cfRule>
    <cfRule type="expression" dxfId="1363" priority="1197">
      <formula>MID($I109,7,2)="00"</formula>
    </cfRule>
    <cfRule type="expression" dxfId="1362" priority="1198">
      <formula>MID($I109,8,1)="0"</formula>
    </cfRule>
    <cfRule type="expression" dxfId="1361" priority="1199">
      <formula>$N109="Excluído"</formula>
    </cfRule>
    <cfRule type="expression" dxfId="1360" priority="1200">
      <formula>$N109="Alterar"</formula>
    </cfRule>
    <cfRule type="expression" dxfId="1359" priority="1201">
      <formula>$N109="Excluir"</formula>
    </cfRule>
    <cfRule type="expression" dxfId="1358" priority="1202">
      <formula>$N109="Incluir"</formula>
    </cfRule>
  </conditionalFormatting>
  <conditionalFormatting sqref="F119">
    <cfRule type="expression" dxfId="1357" priority="1182">
      <formula>IF($I119="",FALSE,IF($I119&gt;9999999,IF($I119&lt;100000000,FALSE,TRUE),TRUE))</formula>
    </cfRule>
  </conditionalFormatting>
  <conditionalFormatting sqref="F119 H119">
    <cfRule type="expression" dxfId="1356" priority="1183">
      <formula>MID($I119,2,7)="0000000"</formula>
    </cfRule>
    <cfRule type="expression" dxfId="1355" priority="1184">
      <formula>MID($I119,3,6)="000000"</formula>
    </cfRule>
    <cfRule type="expression" dxfId="1354" priority="1185">
      <formula>MID($I119,4,5)="00000"</formula>
    </cfRule>
    <cfRule type="expression" dxfId="1353" priority="1186">
      <formula>MID($I119,5,4)="0000"</formula>
    </cfRule>
    <cfRule type="expression" dxfId="1352" priority="1187">
      <formula>MID($I119,7,2)="00"</formula>
    </cfRule>
    <cfRule type="expression" dxfId="1351" priority="1188">
      <formula>MID($I119,8,1)="0"</formula>
    </cfRule>
    <cfRule type="expression" dxfId="1350" priority="1189">
      <formula>$N119="Excluído"</formula>
    </cfRule>
    <cfRule type="expression" dxfId="1349" priority="1190">
      <formula>$N119="Alterar"</formula>
    </cfRule>
    <cfRule type="expression" dxfId="1348" priority="1191">
      <formula>$N119="Excluir"</formula>
    </cfRule>
    <cfRule type="expression" dxfId="1347" priority="1192">
      <formula>$N119="Incluir"</formula>
    </cfRule>
  </conditionalFormatting>
  <conditionalFormatting sqref="F119">
    <cfRule type="expression" dxfId="1346" priority="1171">
      <formula>IF($I119="",FALSE,IF($I119&gt;9999999,IF($I119&lt;100000000,FALSE,TRUE),TRUE))</formula>
    </cfRule>
  </conditionalFormatting>
  <conditionalFormatting sqref="F119">
    <cfRule type="expression" dxfId="1345" priority="1172">
      <formula>MID($I119,2,7)="0000000"</formula>
    </cfRule>
    <cfRule type="expression" dxfId="1344" priority="1173">
      <formula>MID($I119,3,6)="000000"</formula>
    </cfRule>
    <cfRule type="expression" dxfId="1343" priority="1174">
      <formula>MID($I119,4,5)="00000"</formula>
    </cfRule>
    <cfRule type="expression" dxfId="1342" priority="1175">
      <formula>MID($I119,5,4)="0000"</formula>
    </cfRule>
    <cfRule type="expression" dxfId="1341" priority="1176">
      <formula>MID($I119,7,2)="00"</formula>
    </cfRule>
    <cfRule type="expression" dxfId="1340" priority="1177">
      <formula>MID($I119,8,1)="0"</formula>
    </cfRule>
    <cfRule type="expression" dxfId="1339" priority="1178">
      <formula>$N119="Excluído"</formula>
    </cfRule>
    <cfRule type="expression" dxfId="1338" priority="1179">
      <formula>$N119="Alterar"</formula>
    </cfRule>
    <cfRule type="expression" dxfId="1337" priority="1180">
      <formula>$N119="Excluir"</formula>
    </cfRule>
    <cfRule type="expression" dxfId="1336" priority="1181">
      <formula>$N119="Incluir"</formula>
    </cfRule>
  </conditionalFormatting>
  <conditionalFormatting sqref="G119">
    <cfRule type="expression" dxfId="1335" priority="1161">
      <formula>MID($I119,2,7)="0000000"</formula>
    </cfRule>
    <cfRule type="expression" dxfId="1334" priority="1162">
      <formula>MID($I119,3,6)="000000"</formula>
    </cfRule>
    <cfRule type="expression" dxfId="1333" priority="1163">
      <formula>MID($I119,4,5)="00000"</formula>
    </cfRule>
    <cfRule type="expression" dxfId="1332" priority="1164">
      <formula>MID($I119,5,4)="0000"</formula>
    </cfRule>
    <cfRule type="expression" dxfId="1331" priority="1165">
      <formula>MID($I119,7,2)="00"</formula>
    </cfRule>
    <cfRule type="expression" dxfId="1330" priority="1166">
      <formula>MID($I119,8,1)="0"</formula>
    </cfRule>
    <cfRule type="expression" dxfId="1329" priority="1167">
      <formula>$N119="Excluído"</formula>
    </cfRule>
    <cfRule type="expression" dxfId="1328" priority="1168">
      <formula>$N119="Alterar"</formula>
    </cfRule>
    <cfRule type="expression" dxfId="1327" priority="1169">
      <formula>$N119="Excluir"</formula>
    </cfRule>
    <cfRule type="expression" dxfId="1326" priority="1170">
      <formula>$N119="Incluir"</formula>
    </cfRule>
  </conditionalFormatting>
  <conditionalFormatting sqref="F128">
    <cfRule type="expression" dxfId="1325" priority="1150">
      <formula>IF($I128="",FALSE,IF($I128&gt;9999999,IF($I128&lt;100000000,FALSE,TRUE),TRUE))</formula>
    </cfRule>
  </conditionalFormatting>
  <conditionalFormatting sqref="F128 H128">
    <cfRule type="expression" dxfId="1324" priority="1151">
      <formula>MID($I128,2,7)="0000000"</formula>
    </cfRule>
    <cfRule type="expression" dxfId="1323" priority="1152">
      <formula>MID($I128,3,6)="000000"</formula>
    </cfRule>
    <cfRule type="expression" dxfId="1322" priority="1153">
      <formula>MID($I128,4,5)="00000"</formula>
    </cfRule>
    <cfRule type="expression" dxfId="1321" priority="1154">
      <formula>MID($I128,5,4)="0000"</formula>
    </cfRule>
    <cfRule type="expression" dxfId="1320" priority="1155">
      <formula>MID($I128,7,2)="00"</formula>
    </cfRule>
    <cfRule type="expression" dxfId="1319" priority="1156">
      <formula>MID($I128,8,1)="0"</formula>
    </cfRule>
    <cfRule type="expression" dxfId="1318" priority="1157">
      <formula>$N128="Excluído"</formula>
    </cfRule>
    <cfRule type="expression" dxfId="1317" priority="1158">
      <formula>$N128="Alterar"</formula>
    </cfRule>
    <cfRule type="expression" dxfId="1316" priority="1159">
      <formula>$N128="Excluir"</formula>
    </cfRule>
    <cfRule type="expression" dxfId="1315" priority="1160">
      <formula>$N128="Incluir"</formula>
    </cfRule>
  </conditionalFormatting>
  <conditionalFormatting sqref="G128">
    <cfRule type="expression" dxfId="1314" priority="1140">
      <formula>MID($I128,2,7)="0000000"</formula>
    </cfRule>
    <cfRule type="expression" dxfId="1313" priority="1141">
      <formula>MID($I128,3,6)="000000"</formula>
    </cfRule>
    <cfRule type="expression" dxfId="1312" priority="1142">
      <formula>MID($I128,4,5)="00000"</formula>
    </cfRule>
    <cfRule type="expression" dxfId="1311" priority="1143">
      <formula>MID($I128,5,4)="0000"</formula>
    </cfRule>
    <cfRule type="expression" dxfId="1310" priority="1144">
      <formula>MID($I128,7,2)="00"</formula>
    </cfRule>
    <cfRule type="expression" dxfId="1309" priority="1145">
      <formula>MID($I128,8,1)="0"</formula>
    </cfRule>
    <cfRule type="expression" dxfId="1308" priority="1146">
      <formula>$N128="Excluído"</formula>
    </cfRule>
    <cfRule type="expression" dxfId="1307" priority="1147">
      <formula>$N128="Alterar"</formula>
    </cfRule>
    <cfRule type="expression" dxfId="1306" priority="1148">
      <formula>$N128="Excluir"</formula>
    </cfRule>
    <cfRule type="expression" dxfId="1305" priority="1149">
      <formula>$N128="Incluir"</formula>
    </cfRule>
  </conditionalFormatting>
  <conditionalFormatting sqref="E128">
    <cfRule type="expression" dxfId="1304" priority="1129">
      <formula>IF($I127="",FALSE,IF($I127&gt;9999999,IF($I127&lt;100000000,FALSE,TRUE),TRUE))</formula>
    </cfRule>
  </conditionalFormatting>
  <conditionalFormatting sqref="E128">
    <cfRule type="expression" dxfId="1303" priority="1130">
      <formula>MID($I127,2,7)="0000000"</formula>
    </cfRule>
    <cfRule type="expression" dxfId="1302" priority="1131">
      <formula>MID($I127,3,6)="000000"</formula>
    </cfRule>
    <cfRule type="expression" dxfId="1301" priority="1132">
      <formula>MID($I127,4,5)="00000"</formula>
    </cfRule>
    <cfRule type="expression" dxfId="1300" priority="1133">
      <formula>MID($I127,5,4)="0000"</formula>
    </cfRule>
    <cfRule type="expression" dxfId="1299" priority="1134">
      <formula>MID($I127,7,2)="00"</formula>
    </cfRule>
    <cfRule type="expression" dxfId="1298" priority="1135">
      <formula>MID($I127,8,1)="0"</formula>
    </cfRule>
    <cfRule type="expression" dxfId="1297" priority="1136">
      <formula>$N127="Excluído"</formula>
    </cfRule>
    <cfRule type="expression" dxfId="1296" priority="1137">
      <formula>$N127="Alterar"</formula>
    </cfRule>
    <cfRule type="expression" dxfId="1295" priority="1138">
      <formula>$N127="Excluir"</formula>
    </cfRule>
    <cfRule type="expression" dxfId="1294" priority="1139">
      <formula>$N127="Incluir"</formula>
    </cfRule>
  </conditionalFormatting>
  <conditionalFormatting sqref="F133">
    <cfRule type="expression" dxfId="1293" priority="1118">
      <formula>IF($I133="",FALSE,IF($I133&gt;9999999,IF($I133&lt;100000000,FALSE,TRUE),TRUE))</formula>
    </cfRule>
  </conditionalFormatting>
  <conditionalFormatting sqref="F133">
    <cfRule type="expression" dxfId="1292" priority="1117">
      <formula>IF($I133="",FALSE,IF($I133&gt;9999999,IF($I133&lt;100000000,FALSE,TRUE),TRUE))</formula>
    </cfRule>
  </conditionalFormatting>
  <conditionalFormatting sqref="F133 H133">
    <cfRule type="expression" dxfId="1291" priority="1119">
      <formula>MID($I133,2,7)="0000000"</formula>
    </cfRule>
    <cfRule type="expression" dxfId="1290" priority="1120">
      <formula>MID($I133,3,6)="000000"</formula>
    </cfRule>
    <cfRule type="expression" dxfId="1289" priority="1121">
      <formula>MID($I133,4,5)="00000"</formula>
    </cfRule>
    <cfRule type="expression" dxfId="1288" priority="1122">
      <formula>MID($I133,5,4)="0000"</formula>
    </cfRule>
    <cfRule type="expression" dxfId="1287" priority="1123">
      <formula>MID($I133,7,2)="00"</formula>
    </cfRule>
    <cfRule type="expression" dxfId="1286" priority="1124">
      <formula>MID($I133,8,1)="0"</formula>
    </cfRule>
    <cfRule type="expression" dxfId="1285" priority="1125">
      <formula>$N133="Excluído"</formula>
    </cfRule>
    <cfRule type="expression" dxfId="1284" priority="1126">
      <formula>$N133="Alterar"</formula>
    </cfRule>
    <cfRule type="expression" dxfId="1283" priority="1127">
      <formula>$N133="Excluir"</formula>
    </cfRule>
    <cfRule type="expression" dxfId="1282" priority="1128">
      <formula>$N133="Incluir"</formula>
    </cfRule>
  </conditionalFormatting>
  <conditionalFormatting sqref="G133">
    <cfRule type="expression" dxfId="1281" priority="1107">
      <formula>MID($I133,2,7)="0000000"</formula>
    </cfRule>
    <cfRule type="expression" dxfId="1280" priority="1108">
      <formula>MID($I133,3,6)="000000"</formula>
    </cfRule>
    <cfRule type="expression" dxfId="1279" priority="1109">
      <formula>MID($I133,4,5)="00000"</formula>
    </cfRule>
    <cfRule type="expression" dxfId="1278" priority="1110">
      <formula>MID($I133,5,4)="0000"</formula>
    </cfRule>
    <cfRule type="expression" dxfId="1277" priority="1111">
      <formula>MID($I133,7,2)="00"</formula>
    </cfRule>
    <cfRule type="expression" dxfId="1276" priority="1112">
      <formula>MID($I133,8,1)="0"</formula>
    </cfRule>
    <cfRule type="expression" dxfId="1275" priority="1113">
      <formula>$N133="Excluído"</formula>
    </cfRule>
    <cfRule type="expression" dxfId="1274" priority="1114">
      <formula>$N133="Alterar"</formula>
    </cfRule>
    <cfRule type="expression" dxfId="1273" priority="1115">
      <formula>$N133="Excluir"</formula>
    </cfRule>
    <cfRule type="expression" dxfId="1272" priority="1116">
      <formula>$N133="Incluir"</formula>
    </cfRule>
  </conditionalFormatting>
  <conditionalFormatting sqref="B109">
    <cfRule type="expression" dxfId="1271" priority="10909">
      <formula>IF($I115="",FALSE,IF($I115&gt;9999999,IF($I115&lt;100000000,FALSE,TRUE),TRUE))</formula>
    </cfRule>
  </conditionalFormatting>
  <conditionalFormatting sqref="B109:D109">
    <cfRule type="expression" dxfId="1270" priority="10910">
      <formula>MID($I115,2,7)="0000000"</formula>
    </cfRule>
    <cfRule type="expression" dxfId="1269" priority="10911">
      <formula>MID($I115,3,6)="000000"</formula>
    </cfRule>
    <cfRule type="expression" dxfId="1268" priority="10912">
      <formula>MID($I115,4,5)="00000"</formula>
    </cfRule>
    <cfRule type="expression" dxfId="1267" priority="10913">
      <formula>MID($I115,5,4)="0000"</formula>
    </cfRule>
    <cfRule type="expression" dxfId="1266" priority="10914">
      <formula>MID($I115,7,2)="00"</formula>
    </cfRule>
    <cfRule type="expression" dxfId="1265" priority="10915">
      <formula>MID($I115,8,1)="0"</formula>
    </cfRule>
    <cfRule type="expression" dxfId="1264" priority="10916">
      <formula>$N115="Excluído"</formula>
    </cfRule>
    <cfRule type="expression" dxfId="1263" priority="10917">
      <formula>$N115="Alterar"</formula>
    </cfRule>
    <cfRule type="expression" dxfId="1262" priority="10918">
      <formula>$N115="Excluir"</formula>
    </cfRule>
    <cfRule type="expression" dxfId="1261" priority="10919">
      <formula>$N115="Incluir"</formula>
    </cfRule>
  </conditionalFormatting>
  <conditionalFormatting sqref="F115">
    <cfRule type="expression" dxfId="1260" priority="1096">
      <formula>IF($I115="",FALSE,IF($I115&gt;9999999,IF($I115&lt;100000000,FALSE,TRUE),TRUE))</formula>
    </cfRule>
  </conditionalFormatting>
  <conditionalFormatting sqref="F115 H115">
    <cfRule type="expression" dxfId="1259" priority="1097">
      <formula>MID($I115,2,7)="0000000"</formula>
    </cfRule>
    <cfRule type="expression" dxfId="1258" priority="1098">
      <formula>MID($I115,3,6)="000000"</formula>
    </cfRule>
    <cfRule type="expression" dxfId="1257" priority="1099">
      <formula>MID($I115,4,5)="00000"</formula>
    </cfRule>
    <cfRule type="expression" dxfId="1256" priority="1100">
      <formula>MID($I115,5,4)="0000"</formula>
    </cfRule>
    <cfRule type="expression" dxfId="1255" priority="1101">
      <formula>MID($I115,7,2)="00"</formula>
    </cfRule>
    <cfRule type="expression" dxfId="1254" priority="1102">
      <formula>MID($I115,8,1)="0"</formula>
    </cfRule>
    <cfRule type="expression" dxfId="1253" priority="1103">
      <formula>$N115="Excluído"</formula>
    </cfRule>
    <cfRule type="expression" dxfId="1252" priority="1104">
      <formula>$N115="Alterar"</formula>
    </cfRule>
    <cfRule type="expression" dxfId="1251" priority="1105">
      <formula>$N115="Excluir"</formula>
    </cfRule>
    <cfRule type="expression" dxfId="1250" priority="1106">
      <formula>$N115="Incluir"</formula>
    </cfRule>
  </conditionalFormatting>
  <conditionalFormatting sqref="G115">
    <cfRule type="expression" dxfId="1249" priority="1086">
      <formula>MID($I115,2,7)="0000000"</formula>
    </cfRule>
    <cfRule type="expression" dxfId="1248" priority="1087">
      <formula>MID($I115,3,6)="000000"</formula>
    </cfRule>
    <cfRule type="expression" dxfId="1247" priority="1088">
      <formula>MID($I115,4,5)="00000"</formula>
    </cfRule>
    <cfRule type="expression" dxfId="1246" priority="1089">
      <formula>MID($I115,5,4)="0000"</formula>
    </cfRule>
    <cfRule type="expression" dxfId="1245" priority="1090">
      <formula>MID($I115,7,2)="00"</formula>
    </cfRule>
    <cfRule type="expression" dxfId="1244" priority="1091">
      <formula>MID($I115,8,1)="0"</formula>
    </cfRule>
    <cfRule type="expression" dxfId="1243" priority="1092">
      <formula>$N115="Excluído"</formula>
    </cfRule>
    <cfRule type="expression" dxfId="1242" priority="1093">
      <formula>$N115="Alterar"</formula>
    </cfRule>
    <cfRule type="expression" dxfId="1241" priority="1094">
      <formula>$N115="Excluir"</formula>
    </cfRule>
    <cfRule type="expression" dxfId="1240" priority="1095">
      <formula>$N115="Incluir"</formula>
    </cfRule>
  </conditionalFormatting>
  <conditionalFormatting sqref="H323">
    <cfRule type="expression" dxfId="1239" priority="1076">
      <formula>MID($I323,2,7)="0000000"</formula>
    </cfRule>
    <cfRule type="expression" dxfId="1238" priority="1077">
      <formula>MID($I323,3,6)="000000"</formula>
    </cfRule>
    <cfRule type="expression" dxfId="1237" priority="1078">
      <formula>MID($I323,4,5)="00000"</formula>
    </cfRule>
    <cfRule type="expression" dxfId="1236" priority="1079">
      <formula>MID($I323,5,4)="0000"</formula>
    </cfRule>
    <cfRule type="expression" dxfId="1235" priority="1080">
      <formula>MID($I323,7,2)="00"</formula>
    </cfRule>
    <cfRule type="expression" dxfId="1234" priority="1081">
      <formula>MID($I323,8,1)="0"</formula>
    </cfRule>
    <cfRule type="expression" dxfId="1233" priority="1082">
      <formula>$N323="Excluído"</formula>
    </cfRule>
    <cfRule type="expression" dxfId="1232" priority="1083">
      <formula>$N323="Alterar"</formula>
    </cfRule>
    <cfRule type="expression" dxfId="1231" priority="1084">
      <formula>$N323="Excluir"</formula>
    </cfRule>
    <cfRule type="expression" dxfId="1230" priority="1085">
      <formula>$N323="Incluir"</formula>
    </cfRule>
  </conditionalFormatting>
  <conditionalFormatting sqref="F323">
    <cfRule type="expression" dxfId="1229" priority="1065">
      <formula>IF($I323="",FALSE,IF($I323&gt;9999999,IF($I323&lt;100000000,FALSE,TRUE),TRUE))</formula>
    </cfRule>
  </conditionalFormatting>
  <conditionalFormatting sqref="F323">
    <cfRule type="expression" dxfId="1228" priority="1066">
      <formula>MID($I323,2,7)="0000000"</formula>
    </cfRule>
    <cfRule type="expression" dxfId="1227" priority="1067">
      <formula>MID($I323,3,6)="000000"</formula>
    </cfRule>
    <cfRule type="expression" dxfId="1226" priority="1068">
      <formula>MID($I323,4,5)="00000"</formula>
    </cfRule>
    <cfRule type="expression" dxfId="1225" priority="1069">
      <formula>MID($I323,5,4)="0000"</formula>
    </cfRule>
    <cfRule type="expression" dxfId="1224" priority="1070">
      <formula>MID($I323,7,2)="00"</formula>
    </cfRule>
    <cfRule type="expression" dxfId="1223" priority="1071">
      <formula>MID($I323,8,1)="0"</formula>
    </cfRule>
    <cfRule type="expression" dxfId="1222" priority="1072">
      <formula>$N323="Excluído"</formula>
    </cfRule>
    <cfRule type="expression" dxfId="1221" priority="1073">
      <formula>$N323="Alterar"</formula>
    </cfRule>
    <cfRule type="expression" dxfId="1220" priority="1074">
      <formula>$N323="Excluir"</formula>
    </cfRule>
    <cfRule type="expression" dxfId="1219" priority="1075">
      <formula>$N323="Incluir"</formula>
    </cfRule>
  </conditionalFormatting>
  <conditionalFormatting sqref="H391:H392">
    <cfRule type="expression" dxfId="1218" priority="10920">
      <formula>IF($I353="",FALSE,IF($I353&gt;9999999,IF($I353&lt;100000000,FALSE,TRUE),TRUE))</formula>
    </cfRule>
  </conditionalFormatting>
  <conditionalFormatting sqref="F395:F399">
    <cfRule type="expression" dxfId="1217" priority="10921">
      <formula>IF($I368="",FALSE,IF($I368&gt;9999999,IF($I368&lt;100000000,FALSE,TRUE),TRUE))</formula>
    </cfRule>
  </conditionalFormatting>
  <conditionalFormatting sqref="F395:H399">
    <cfRule type="expression" dxfId="1216" priority="10922">
      <formula>MID($I368,2,7)="0000000"</formula>
    </cfRule>
    <cfRule type="expression" dxfId="1215" priority="10923">
      <formula>MID($I368,3,6)="000000"</formula>
    </cfRule>
    <cfRule type="expression" dxfId="1214" priority="10924">
      <formula>MID($I368,4,5)="00000"</formula>
    </cfRule>
    <cfRule type="expression" dxfId="1213" priority="10925">
      <formula>MID($I368,5,4)="0000"</formula>
    </cfRule>
    <cfRule type="expression" dxfId="1212" priority="10926">
      <formula>MID($I368,7,2)="00"</formula>
    </cfRule>
    <cfRule type="expression" dxfId="1211" priority="10927">
      <formula>MID($I368,8,1)="0"</formula>
    </cfRule>
    <cfRule type="expression" dxfId="1210" priority="10928">
      <formula>$N368="Excluído"</formula>
    </cfRule>
    <cfRule type="expression" dxfId="1209" priority="10929">
      <formula>$N368="Alterar"</formula>
    </cfRule>
    <cfRule type="expression" dxfId="1208" priority="10930">
      <formula>$N368="Excluir"</formula>
    </cfRule>
    <cfRule type="expression" dxfId="1207" priority="10931">
      <formula>$N368="Incluir"</formula>
    </cfRule>
  </conditionalFormatting>
  <conditionalFormatting sqref="G375">
    <cfRule type="expression" dxfId="1206" priority="1021">
      <formula>IF($I375="",FALSE,IF($I375&gt;9999999,IF($I375&lt;100000000,FALSE,TRUE),TRUE))</formula>
    </cfRule>
  </conditionalFormatting>
  <conditionalFormatting sqref="F373:F375">
    <cfRule type="expression" dxfId="1205" priority="1054">
      <formula>IF($I373="",FALSE,IF($I373&gt;9999999,IF($I373&lt;100000000,FALSE,TRUE),TRUE))</formula>
    </cfRule>
  </conditionalFormatting>
  <conditionalFormatting sqref="F373:F375">
    <cfRule type="expression" dxfId="1204" priority="1055">
      <formula>MID($I373,2,7)="0000000"</formula>
    </cfRule>
    <cfRule type="expression" dxfId="1203" priority="1056">
      <formula>MID($I373,3,6)="000000"</formula>
    </cfRule>
    <cfRule type="expression" dxfId="1202" priority="1057">
      <formula>MID($I373,4,5)="00000"</formula>
    </cfRule>
    <cfRule type="expression" dxfId="1201" priority="1058">
      <formula>MID($I373,5,4)="0000"</formula>
    </cfRule>
    <cfRule type="expression" dxfId="1200" priority="1059">
      <formula>MID($I373,7,2)="00"</formula>
    </cfRule>
    <cfRule type="expression" dxfId="1199" priority="1060">
      <formula>MID($I373,8,1)="0"</formula>
    </cfRule>
    <cfRule type="expression" dxfId="1198" priority="1061">
      <formula>$N373="Excluído"</formula>
    </cfRule>
    <cfRule type="expression" dxfId="1197" priority="1062">
      <formula>$N373="Alterar"</formula>
    </cfRule>
    <cfRule type="expression" dxfId="1196" priority="1063">
      <formula>$N373="Excluir"</formula>
    </cfRule>
    <cfRule type="expression" dxfId="1195" priority="1064">
      <formula>$N373="Incluir"</formula>
    </cfRule>
  </conditionalFormatting>
  <conditionalFormatting sqref="G373">
    <cfRule type="expression" dxfId="1194" priority="1043">
      <formula>IF($I373="",FALSE,IF($I373&gt;9999999,IF($I373&lt;100000000,FALSE,TRUE),TRUE))</formula>
    </cfRule>
  </conditionalFormatting>
  <conditionalFormatting sqref="G373">
    <cfRule type="expression" dxfId="1193" priority="1044">
      <formula>MID($I373,2,7)="0000000"</formula>
    </cfRule>
    <cfRule type="expression" dxfId="1192" priority="1045">
      <formula>MID($I373,3,6)="000000"</formula>
    </cfRule>
    <cfRule type="expression" dxfId="1191" priority="1046">
      <formula>MID($I373,4,5)="00000"</formula>
    </cfRule>
    <cfRule type="expression" dxfId="1190" priority="1047">
      <formula>MID($I373,5,4)="0000"</formula>
    </cfRule>
    <cfRule type="expression" dxfId="1189" priority="1048">
      <formula>MID($I373,7,2)="00"</formula>
    </cfRule>
    <cfRule type="expression" dxfId="1188" priority="1049">
      <formula>MID($I373,8,1)="0"</formula>
    </cfRule>
    <cfRule type="expression" dxfId="1187" priority="1050">
      <formula>$N373="Excluído"</formula>
    </cfRule>
    <cfRule type="expression" dxfId="1186" priority="1051">
      <formula>$N373="Alterar"</formula>
    </cfRule>
    <cfRule type="expression" dxfId="1185" priority="1052">
      <formula>$N373="Excluir"</formula>
    </cfRule>
    <cfRule type="expression" dxfId="1184" priority="1053">
      <formula>$N373="Incluir"</formula>
    </cfRule>
  </conditionalFormatting>
  <conditionalFormatting sqref="G374">
    <cfRule type="expression" dxfId="1183" priority="1032">
      <formula>IF($I374="",FALSE,IF($I374&gt;9999999,IF($I374&lt;100000000,FALSE,TRUE),TRUE))</formula>
    </cfRule>
  </conditionalFormatting>
  <conditionalFormatting sqref="G374">
    <cfRule type="expression" dxfId="1182" priority="1033">
      <formula>MID($I374,2,7)="0000000"</formula>
    </cfRule>
    <cfRule type="expression" dxfId="1181" priority="1034">
      <formula>MID($I374,3,6)="000000"</formula>
    </cfRule>
    <cfRule type="expression" dxfId="1180" priority="1035">
      <formula>MID($I374,4,5)="00000"</formula>
    </cfRule>
    <cfRule type="expression" dxfId="1179" priority="1036">
      <formula>MID($I374,5,4)="0000"</formula>
    </cfRule>
    <cfRule type="expression" dxfId="1178" priority="1037">
      <formula>MID($I374,7,2)="00"</formula>
    </cfRule>
    <cfRule type="expression" dxfId="1177" priority="1038">
      <formula>MID($I374,8,1)="0"</formula>
    </cfRule>
    <cfRule type="expression" dxfId="1176" priority="1039">
      <formula>$N374="Excluído"</formula>
    </cfRule>
    <cfRule type="expression" dxfId="1175" priority="1040">
      <formula>$N374="Alterar"</formula>
    </cfRule>
    <cfRule type="expression" dxfId="1174" priority="1041">
      <formula>$N374="Excluir"</formula>
    </cfRule>
    <cfRule type="expression" dxfId="1173" priority="1042">
      <formula>$N374="Incluir"</formula>
    </cfRule>
  </conditionalFormatting>
  <conditionalFormatting sqref="G375">
    <cfRule type="expression" dxfId="1172" priority="1022">
      <formula>MID($I375,2,7)="0000000"</formula>
    </cfRule>
    <cfRule type="expression" dxfId="1171" priority="1023">
      <formula>MID($I375,3,6)="000000"</formula>
    </cfRule>
    <cfRule type="expression" dxfId="1170" priority="1024">
      <formula>MID($I375,4,5)="00000"</formula>
    </cfRule>
    <cfRule type="expression" dxfId="1169" priority="1025">
      <formula>MID($I375,5,4)="0000"</formula>
    </cfRule>
    <cfRule type="expression" dxfId="1168" priority="1026">
      <formula>MID($I375,7,2)="00"</formula>
    </cfRule>
    <cfRule type="expression" dxfId="1167" priority="1027">
      <formula>MID($I375,8,1)="0"</formula>
    </cfRule>
    <cfRule type="expression" dxfId="1166" priority="1028">
      <formula>$N375="Excluído"</formula>
    </cfRule>
    <cfRule type="expression" dxfId="1165" priority="1029">
      <formula>$N375="Alterar"</formula>
    </cfRule>
    <cfRule type="expression" dxfId="1164" priority="1030">
      <formula>$N375="Excluir"</formula>
    </cfRule>
    <cfRule type="expression" dxfId="1163" priority="1031">
      <formula>$N375="Incluir"</formula>
    </cfRule>
  </conditionalFormatting>
  <conditionalFormatting sqref="E370">
    <cfRule type="expression" dxfId="1162" priority="1010">
      <formula>IF($I369="",FALSE,IF($I369&gt;9999999,IF($I369&lt;100000000,FALSE,TRUE),TRUE))</formula>
    </cfRule>
  </conditionalFormatting>
  <conditionalFormatting sqref="E370">
    <cfRule type="expression" dxfId="1161" priority="1011">
      <formula>MID($I369,2,7)="0000000"</formula>
    </cfRule>
    <cfRule type="expression" dxfId="1160" priority="1012">
      <formula>MID($I369,3,6)="000000"</formula>
    </cfRule>
    <cfRule type="expression" dxfId="1159" priority="1013">
      <formula>MID($I369,4,5)="00000"</formula>
    </cfRule>
    <cfRule type="expression" dxfId="1158" priority="1014">
      <formula>MID($I369,5,4)="0000"</formula>
    </cfRule>
    <cfRule type="expression" dxfId="1157" priority="1015">
      <formula>MID($I369,7,2)="00"</formula>
    </cfRule>
    <cfRule type="expression" dxfId="1156" priority="1016">
      <formula>MID($I369,8,1)="0"</formula>
    </cfRule>
    <cfRule type="expression" dxfId="1155" priority="1017">
      <formula>$N369="Excluído"</formula>
    </cfRule>
    <cfRule type="expression" dxfId="1154" priority="1018">
      <formula>$N369="Alterar"</formula>
    </cfRule>
    <cfRule type="expression" dxfId="1153" priority="1019">
      <formula>$N369="Excluir"</formula>
    </cfRule>
    <cfRule type="expression" dxfId="1152" priority="1020">
      <formula>$N369="Incluir"</formula>
    </cfRule>
  </conditionalFormatting>
  <conditionalFormatting sqref="E371">
    <cfRule type="expression" dxfId="1151" priority="999">
      <formula>IF($I370="",FALSE,IF($I370&gt;9999999,IF($I370&lt;100000000,FALSE,TRUE),TRUE))</formula>
    </cfRule>
  </conditionalFormatting>
  <conditionalFormatting sqref="E371">
    <cfRule type="expression" dxfId="1150" priority="1000">
      <formula>MID($I370,2,7)="0000000"</formula>
    </cfRule>
    <cfRule type="expression" dxfId="1149" priority="1001">
      <formula>MID($I370,3,6)="000000"</formula>
    </cfRule>
    <cfRule type="expression" dxfId="1148" priority="1002">
      <formula>MID($I370,4,5)="00000"</formula>
    </cfRule>
    <cfRule type="expression" dxfId="1147" priority="1003">
      <formula>MID($I370,5,4)="0000"</formula>
    </cfRule>
    <cfRule type="expression" dxfId="1146" priority="1004">
      <formula>MID($I370,7,2)="00"</formula>
    </cfRule>
    <cfRule type="expression" dxfId="1145" priority="1005">
      <formula>MID($I370,8,1)="0"</formula>
    </cfRule>
    <cfRule type="expression" dxfId="1144" priority="1006">
      <formula>$N370="Excluído"</formula>
    </cfRule>
    <cfRule type="expression" dxfId="1143" priority="1007">
      <formula>$N370="Alterar"</formula>
    </cfRule>
    <cfRule type="expression" dxfId="1142" priority="1008">
      <formula>$N370="Excluir"</formula>
    </cfRule>
    <cfRule type="expression" dxfId="1141" priority="1009">
      <formula>$N370="Incluir"</formula>
    </cfRule>
  </conditionalFormatting>
  <conditionalFormatting sqref="E372">
    <cfRule type="expression" dxfId="1140" priority="988">
      <formula>IF($I371="",FALSE,IF($I371&gt;9999999,IF($I371&lt;100000000,FALSE,TRUE),TRUE))</formula>
    </cfRule>
  </conditionalFormatting>
  <conditionalFormatting sqref="E372">
    <cfRule type="expression" dxfId="1139" priority="989">
      <formula>MID($I371,2,7)="0000000"</formula>
    </cfRule>
    <cfRule type="expression" dxfId="1138" priority="990">
      <formula>MID($I371,3,6)="000000"</formula>
    </cfRule>
    <cfRule type="expression" dxfId="1137" priority="991">
      <formula>MID($I371,4,5)="00000"</formula>
    </cfRule>
    <cfRule type="expression" dxfId="1136" priority="992">
      <formula>MID($I371,5,4)="0000"</formula>
    </cfRule>
    <cfRule type="expression" dxfId="1135" priority="993">
      <formula>MID($I371,7,2)="00"</formula>
    </cfRule>
    <cfRule type="expression" dxfId="1134" priority="994">
      <formula>MID($I371,8,1)="0"</formula>
    </cfRule>
    <cfRule type="expression" dxfId="1133" priority="995">
      <formula>$N371="Excluído"</formula>
    </cfRule>
    <cfRule type="expression" dxfId="1132" priority="996">
      <formula>$N371="Alterar"</formula>
    </cfRule>
    <cfRule type="expression" dxfId="1131" priority="997">
      <formula>$N371="Excluir"</formula>
    </cfRule>
    <cfRule type="expression" dxfId="1130" priority="998">
      <formula>$N371="Incluir"</formula>
    </cfRule>
  </conditionalFormatting>
  <conditionalFormatting sqref="H451">
    <cfRule type="expression" dxfId="1129" priority="10932">
      <formula>IF($I411="",FALSE,IF($I411&gt;9999999,IF($I411&lt;100000000,FALSE,TRUE),TRUE))</formula>
    </cfRule>
  </conditionalFormatting>
  <conditionalFormatting sqref="F451:H451">
    <cfRule type="expression" dxfId="1128" priority="10933">
      <formula>MID($I411,2,7)="0000000"</formula>
    </cfRule>
    <cfRule type="expression" dxfId="1127" priority="10934">
      <formula>MID($I411,3,6)="000000"</formula>
    </cfRule>
    <cfRule type="expression" dxfId="1126" priority="10935">
      <formula>MID($I411,4,5)="00000"</formula>
    </cfRule>
    <cfRule type="expression" dxfId="1125" priority="10936">
      <formula>MID($I411,5,4)="0000"</formula>
    </cfRule>
    <cfRule type="expression" dxfId="1124" priority="10937">
      <formula>MID($I411,7,2)="00"</formula>
    </cfRule>
    <cfRule type="expression" dxfId="1123" priority="10938">
      <formula>MID($I411,8,1)="0"</formula>
    </cfRule>
    <cfRule type="expression" dxfId="1122" priority="10939">
      <formula>$N411="Excluído"</formula>
    </cfRule>
    <cfRule type="expression" dxfId="1121" priority="10940">
      <formula>$N411="Alterar"</formula>
    </cfRule>
    <cfRule type="expression" dxfId="1120" priority="10941">
      <formula>$N411="Excluir"</formula>
    </cfRule>
    <cfRule type="expression" dxfId="1119" priority="10942">
      <formula>$N411="Incluir"</formula>
    </cfRule>
  </conditionalFormatting>
  <conditionalFormatting sqref="F416">
    <cfRule type="expression" dxfId="1118" priority="977">
      <formula>IF($I412="",FALSE,IF($I412&gt;9999999,IF($I412&lt;100000000,FALSE,TRUE),TRUE))</formula>
    </cfRule>
  </conditionalFormatting>
  <conditionalFormatting sqref="F416">
    <cfRule type="expression" dxfId="1117" priority="978">
      <formula>MID($I412,2,7)="0000000"</formula>
    </cfRule>
    <cfRule type="expression" dxfId="1116" priority="979">
      <formula>MID($I412,3,6)="000000"</formula>
    </cfRule>
    <cfRule type="expression" dxfId="1115" priority="980">
      <formula>MID($I412,4,5)="00000"</formula>
    </cfRule>
    <cfRule type="expression" dxfId="1114" priority="981">
      <formula>MID($I412,5,4)="0000"</formula>
    </cfRule>
    <cfRule type="expression" dxfId="1113" priority="982">
      <formula>MID($I412,7,2)="00"</formula>
    </cfRule>
    <cfRule type="expression" dxfId="1112" priority="983">
      <formula>MID($I412,8,1)="0"</formula>
    </cfRule>
    <cfRule type="expression" dxfId="1111" priority="984">
      <formula>$N412="Excluído"</formula>
    </cfRule>
    <cfRule type="expression" dxfId="1110" priority="985">
      <formula>$N412="Alterar"</formula>
    </cfRule>
    <cfRule type="expression" dxfId="1109" priority="986">
      <formula>$N412="Excluir"</formula>
    </cfRule>
    <cfRule type="expression" dxfId="1108" priority="987">
      <formula>$N412="Incluir"</formula>
    </cfRule>
  </conditionalFormatting>
  <conditionalFormatting sqref="G416">
    <cfRule type="expression" dxfId="1107" priority="967">
      <formula>MID($I416,2,7)="0000000"</formula>
    </cfRule>
    <cfRule type="expression" dxfId="1106" priority="968">
      <formula>MID($I416,3,6)="000000"</formula>
    </cfRule>
    <cfRule type="expression" dxfId="1105" priority="969">
      <formula>MID($I416,4,5)="00000"</formula>
    </cfRule>
    <cfRule type="expression" dxfId="1104" priority="970">
      <formula>MID($I416,5,4)="0000"</formula>
    </cfRule>
    <cfRule type="expression" dxfId="1103" priority="971">
      <formula>MID($I416,7,2)="00"</formula>
    </cfRule>
    <cfRule type="expression" dxfId="1102" priority="972">
      <formula>MID($I416,8,1)="0"</formula>
    </cfRule>
    <cfRule type="expression" dxfId="1101" priority="973">
      <formula>$N416="Excluído"</formula>
    </cfRule>
    <cfRule type="expression" dxfId="1100" priority="974">
      <formula>$N416="Alterar"</formula>
    </cfRule>
    <cfRule type="expression" dxfId="1099" priority="975">
      <formula>$N416="Excluir"</formula>
    </cfRule>
    <cfRule type="expression" dxfId="1098" priority="976">
      <formula>$N416="Incluir"</formula>
    </cfRule>
  </conditionalFormatting>
  <conditionalFormatting sqref="G323">
    <cfRule type="expression" dxfId="1097" priority="957">
      <formula>MID($I323,2,7)="0000000"</formula>
    </cfRule>
    <cfRule type="expression" dxfId="1096" priority="958">
      <formula>MID($I323,3,6)="000000"</formula>
    </cfRule>
    <cfRule type="expression" dxfId="1095" priority="959">
      <formula>MID($I323,4,5)="00000"</formula>
    </cfRule>
    <cfRule type="expression" dxfId="1094" priority="960">
      <formula>MID($I323,5,4)="0000"</formula>
    </cfRule>
    <cfRule type="expression" dxfId="1093" priority="961">
      <formula>MID($I323,7,2)="00"</formula>
    </cfRule>
    <cfRule type="expression" dxfId="1092" priority="962">
      <formula>MID($I323,8,1)="0"</formula>
    </cfRule>
    <cfRule type="expression" dxfId="1091" priority="963">
      <formula>$N323="Excluído"</formula>
    </cfRule>
    <cfRule type="expression" dxfId="1090" priority="964">
      <formula>$N323="Alterar"</formula>
    </cfRule>
    <cfRule type="expression" dxfId="1089" priority="965">
      <formula>$N323="Excluir"</formula>
    </cfRule>
    <cfRule type="expression" dxfId="1088" priority="966">
      <formula>$N323="Incluir"</formula>
    </cfRule>
  </conditionalFormatting>
  <conditionalFormatting sqref="G402:G403">
    <cfRule type="expression" dxfId="1087" priority="937">
      <formula>MID($I398,2,7)="0000000"</formula>
    </cfRule>
    <cfRule type="expression" dxfId="1086" priority="938">
      <formula>MID($I398,3,6)="000000"</formula>
    </cfRule>
    <cfRule type="expression" dxfId="1085" priority="939">
      <formula>MID($I398,4,5)="00000"</formula>
    </cfRule>
    <cfRule type="expression" dxfId="1084" priority="940">
      <formula>MID($I398,5,4)="0000"</formula>
    </cfRule>
    <cfRule type="expression" dxfId="1083" priority="941">
      <formula>MID($I398,7,2)="00"</formula>
    </cfRule>
    <cfRule type="expression" dxfId="1082" priority="942">
      <formula>MID($I398,8,1)="0"</formula>
    </cfRule>
    <cfRule type="expression" dxfId="1081" priority="943">
      <formula>$N398="Excluído"</formula>
    </cfRule>
    <cfRule type="expression" dxfId="1080" priority="944">
      <formula>$N398="Alterar"</formula>
    </cfRule>
    <cfRule type="expression" dxfId="1079" priority="945">
      <formula>$N398="Excluir"</formula>
    </cfRule>
    <cfRule type="expression" dxfId="1078" priority="946">
      <formula>$N398="Incluir"</formula>
    </cfRule>
  </conditionalFormatting>
  <conditionalFormatting sqref="G404">
    <cfRule type="expression" dxfId="1077" priority="947">
      <formula>MID($I399,2,7)="0000000"</formula>
    </cfRule>
    <cfRule type="expression" dxfId="1076" priority="948">
      <formula>MID($I399,3,6)="000000"</formula>
    </cfRule>
    <cfRule type="expression" dxfId="1075" priority="949">
      <formula>MID($I399,4,5)="00000"</formula>
    </cfRule>
    <cfRule type="expression" dxfId="1074" priority="950">
      <formula>MID($I399,5,4)="0000"</formula>
    </cfRule>
    <cfRule type="expression" dxfId="1073" priority="951">
      <formula>MID($I399,7,2)="00"</formula>
    </cfRule>
    <cfRule type="expression" dxfId="1072" priority="952">
      <formula>MID($I399,8,1)="0"</formula>
    </cfRule>
    <cfRule type="expression" dxfId="1071" priority="953">
      <formula>$N399="Excluído"</formula>
    </cfRule>
    <cfRule type="expression" dxfId="1070" priority="954">
      <formula>$N399="Alterar"</formula>
    </cfRule>
    <cfRule type="expression" dxfId="1069" priority="955">
      <formula>$N399="Excluir"</formula>
    </cfRule>
    <cfRule type="expression" dxfId="1068" priority="956">
      <formula>$N399="Incluir"</formula>
    </cfRule>
  </conditionalFormatting>
  <conditionalFormatting sqref="F412:F415">
    <cfRule type="expression" dxfId="1067" priority="10943">
      <formula>IF($I368="",FALSE,IF($I368&gt;9999999,IF($I368&lt;100000000,FALSE,TRUE),TRUE))</formula>
    </cfRule>
  </conditionalFormatting>
  <conditionalFormatting sqref="F412:F415">
    <cfRule type="expression" dxfId="1066" priority="10944">
      <formula>MID($I368,2,7)="0000000"</formula>
    </cfRule>
    <cfRule type="expression" dxfId="1065" priority="10945">
      <formula>MID($I368,3,6)="000000"</formula>
    </cfRule>
    <cfRule type="expression" dxfId="1064" priority="10946">
      <formula>MID($I368,4,5)="00000"</formula>
    </cfRule>
    <cfRule type="expression" dxfId="1063" priority="10947">
      <formula>MID($I368,5,4)="0000"</formula>
    </cfRule>
    <cfRule type="expression" dxfId="1062" priority="10948">
      <formula>MID($I368,7,2)="00"</formula>
    </cfRule>
    <cfRule type="expression" dxfId="1061" priority="10949">
      <formula>MID($I368,8,1)="0"</formula>
    </cfRule>
    <cfRule type="expression" dxfId="1060" priority="10950">
      <formula>$N368="Excluído"</formula>
    </cfRule>
    <cfRule type="expression" dxfId="1059" priority="10951">
      <formula>$N368="Alterar"</formula>
    </cfRule>
    <cfRule type="expression" dxfId="1058" priority="10952">
      <formula>$N368="Excluir"</formula>
    </cfRule>
    <cfRule type="expression" dxfId="1057" priority="10953">
      <formula>$N368="Incluir"</formula>
    </cfRule>
  </conditionalFormatting>
  <conditionalFormatting sqref="G401">
    <cfRule type="expression" dxfId="1056" priority="917">
      <formula>MID($I397,2,7)="0000000"</formula>
    </cfRule>
    <cfRule type="expression" dxfId="1055" priority="918">
      <formula>MID($I397,3,6)="000000"</formula>
    </cfRule>
    <cfRule type="expression" dxfId="1054" priority="919">
      <formula>MID($I397,4,5)="00000"</formula>
    </cfRule>
    <cfRule type="expression" dxfId="1053" priority="920">
      <formula>MID($I397,5,4)="0000"</formula>
    </cfRule>
    <cfRule type="expression" dxfId="1052" priority="921">
      <formula>MID($I397,7,2)="00"</formula>
    </cfRule>
    <cfRule type="expression" dxfId="1051" priority="922">
      <formula>MID($I397,8,1)="0"</formula>
    </cfRule>
    <cfRule type="expression" dxfId="1050" priority="923">
      <formula>$N397="Excluído"</formula>
    </cfRule>
    <cfRule type="expression" dxfId="1049" priority="924">
      <formula>$N397="Alterar"</formula>
    </cfRule>
    <cfRule type="expression" dxfId="1048" priority="925">
      <formula>$N397="Excluir"</formula>
    </cfRule>
    <cfRule type="expression" dxfId="1047" priority="926">
      <formula>$N397="Incluir"</formula>
    </cfRule>
  </conditionalFormatting>
  <conditionalFormatting sqref="G402:G403">
    <cfRule type="expression" dxfId="1046" priority="927">
      <formula>MID($I398,2,7)="0000000"</formula>
    </cfRule>
    <cfRule type="expression" dxfId="1045" priority="928">
      <formula>MID($I398,3,6)="000000"</formula>
    </cfRule>
    <cfRule type="expression" dxfId="1044" priority="929">
      <formula>MID($I398,4,5)="00000"</formula>
    </cfRule>
    <cfRule type="expression" dxfId="1043" priority="930">
      <formula>MID($I398,5,4)="0000"</formula>
    </cfRule>
    <cfRule type="expression" dxfId="1042" priority="931">
      <formula>MID($I398,7,2)="00"</formula>
    </cfRule>
    <cfRule type="expression" dxfId="1041" priority="932">
      <formula>MID($I398,8,1)="0"</formula>
    </cfRule>
    <cfRule type="expression" dxfId="1040" priority="933">
      <formula>$N398="Excluído"</formula>
    </cfRule>
    <cfRule type="expression" dxfId="1039" priority="934">
      <formula>$N398="Alterar"</formula>
    </cfRule>
    <cfRule type="expression" dxfId="1038" priority="935">
      <formula>$N398="Excluir"</formula>
    </cfRule>
    <cfRule type="expression" dxfId="1037" priority="936">
      <formula>$N398="Incluir"</formula>
    </cfRule>
  </conditionalFormatting>
  <conditionalFormatting sqref="H402:H403">
    <cfRule type="expression" dxfId="1036" priority="884">
      <formula>IF($I378="",FALSE,IF($I378&gt;9999999,IF($I378&lt;100000000,FALSE,TRUE),TRUE))</formula>
    </cfRule>
  </conditionalFormatting>
  <conditionalFormatting sqref="H402:H403">
    <cfRule type="expression" dxfId="1035" priority="885">
      <formula>MID($I378,2,7)="0000000"</formula>
    </cfRule>
    <cfRule type="expression" dxfId="1034" priority="886">
      <formula>MID($I378,3,6)="000000"</formula>
    </cfRule>
    <cfRule type="expression" dxfId="1033" priority="887">
      <formula>MID($I378,4,5)="00000"</formula>
    </cfRule>
    <cfRule type="expression" dxfId="1032" priority="888">
      <formula>MID($I378,5,4)="0000"</formula>
    </cfRule>
    <cfRule type="expression" dxfId="1031" priority="889">
      <formula>MID($I378,7,2)="00"</formula>
    </cfRule>
    <cfRule type="expression" dxfId="1030" priority="890">
      <formula>MID($I378,8,1)="0"</formula>
    </cfRule>
    <cfRule type="expression" dxfId="1029" priority="891">
      <formula>$N378="Excluído"</formula>
    </cfRule>
    <cfRule type="expression" dxfId="1028" priority="892">
      <formula>$N378="Alterar"</formula>
    </cfRule>
    <cfRule type="expression" dxfId="1027" priority="893">
      <formula>$N378="Excluir"</formula>
    </cfRule>
    <cfRule type="expression" dxfId="1026" priority="894">
      <formula>$N378="Incluir"</formula>
    </cfRule>
  </conditionalFormatting>
  <conditionalFormatting sqref="H401">
    <cfRule type="expression" dxfId="1025" priority="895">
      <formula>IF($I374="",FALSE,IF($I374&gt;9999999,IF($I374&lt;100000000,FALSE,TRUE),TRUE))</formula>
    </cfRule>
  </conditionalFormatting>
  <conditionalFormatting sqref="H401:H403">
    <cfRule type="expression" dxfId="1024" priority="896">
      <formula>IF($I361="",FALSE,IF($I361&gt;9999999,IF($I361&lt;100000000,FALSE,TRUE),TRUE))</formula>
    </cfRule>
  </conditionalFormatting>
  <conditionalFormatting sqref="H401:H403">
    <cfRule type="expression" dxfId="1023" priority="897">
      <formula>MID($I361,2,7)="0000000"</formula>
    </cfRule>
    <cfRule type="expression" dxfId="1022" priority="898">
      <formula>MID($I361,3,6)="000000"</formula>
    </cfRule>
    <cfRule type="expression" dxfId="1021" priority="899">
      <formula>MID($I361,4,5)="00000"</formula>
    </cfRule>
    <cfRule type="expression" dxfId="1020" priority="900">
      <formula>MID($I361,5,4)="0000"</formula>
    </cfRule>
    <cfRule type="expression" dxfId="1019" priority="901">
      <formula>MID($I361,7,2)="00"</formula>
    </cfRule>
    <cfRule type="expression" dxfId="1018" priority="902">
      <formula>MID($I361,8,1)="0"</formula>
    </cfRule>
    <cfRule type="expression" dxfId="1017" priority="903">
      <formula>$N361="Excluído"</formula>
    </cfRule>
    <cfRule type="expression" dxfId="1016" priority="904">
      <formula>$N361="Alterar"</formula>
    </cfRule>
    <cfRule type="expression" dxfId="1015" priority="905">
      <formula>$N361="Excluir"</formula>
    </cfRule>
    <cfRule type="expression" dxfId="1014" priority="906">
      <formula>$N361="Incluir"</formula>
    </cfRule>
  </conditionalFormatting>
  <conditionalFormatting sqref="H401">
    <cfRule type="expression" dxfId="1013" priority="907">
      <formula>MID($I374,2,7)="0000000"</formula>
    </cfRule>
    <cfRule type="expression" dxfId="1012" priority="908">
      <formula>MID($I374,3,6)="000000"</formula>
    </cfRule>
    <cfRule type="expression" dxfId="1011" priority="909">
      <formula>MID($I374,4,5)="00000"</formula>
    </cfRule>
    <cfRule type="expression" dxfId="1010" priority="910">
      <formula>MID($I374,5,4)="0000"</formula>
    </cfRule>
    <cfRule type="expression" dxfId="1009" priority="911">
      <formula>MID($I374,7,2)="00"</formula>
    </cfRule>
    <cfRule type="expression" dxfId="1008" priority="912">
      <formula>MID($I374,8,1)="0"</formula>
    </cfRule>
    <cfRule type="expression" dxfId="1007" priority="913">
      <formula>$N374="Excluído"</formula>
    </cfRule>
    <cfRule type="expression" dxfId="1006" priority="914">
      <formula>$N374="Alterar"</formula>
    </cfRule>
    <cfRule type="expression" dxfId="1005" priority="915">
      <formula>$N374="Excluir"</formula>
    </cfRule>
    <cfRule type="expression" dxfId="1004" priority="916">
      <formula>$N374="Incluir"</formula>
    </cfRule>
  </conditionalFormatting>
  <conditionalFormatting sqref="H457">
    <cfRule type="expression" dxfId="1003" priority="10954">
      <formula>IF($I418="",FALSE,IF($I418&gt;9999999,IF($I418&lt;100000000,FALSE,TRUE),TRUE))</formula>
    </cfRule>
  </conditionalFormatting>
  <conditionalFormatting sqref="F457:H457">
    <cfRule type="expression" dxfId="1002" priority="10955">
      <formula>MID($I418,2,7)="0000000"</formula>
    </cfRule>
    <cfRule type="expression" dxfId="1001" priority="10956">
      <formula>MID($I418,3,6)="000000"</formula>
    </cfRule>
    <cfRule type="expression" dxfId="1000" priority="10957">
      <formula>MID($I418,4,5)="00000"</formula>
    </cfRule>
    <cfRule type="expression" dxfId="999" priority="10958">
      <formula>MID($I418,5,4)="0000"</formula>
    </cfRule>
    <cfRule type="expression" dxfId="998" priority="10959">
      <formula>MID($I418,7,2)="00"</formula>
    </cfRule>
    <cfRule type="expression" dxfId="997" priority="10960">
      <formula>MID($I418,8,1)="0"</formula>
    </cfRule>
    <cfRule type="expression" dxfId="996" priority="10961">
      <formula>$N418="Excluído"</formula>
    </cfRule>
    <cfRule type="expression" dxfId="995" priority="10962">
      <formula>$N418="Alterar"</formula>
    </cfRule>
    <cfRule type="expression" dxfId="994" priority="10963">
      <formula>$N418="Excluir"</formula>
    </cfRule>
    <cfRule type="expression" dxfId="993" priority="10964">
      <formula>$N418="Incluir"</formula>
    </cfRule>
  </conditionalFormatting>
  <conditionalFormatting sqref="G427:G428">
    <cfRule type="expression" dxfId="992" priority="831">
      <formula>MID($I426,2,7)="0000000"</formula>
    </cfRule>
    <cfRule type="expression" dxfId="991" priority="832">
      <formula>MID($I426,3,6)="000000"</formula>
    </cfRule>
    <cfRule type="expression" dxfId="990" priority="833">
      <formula>MID($I426,4,5)="00000"</formula>
    </cfRule>
    <cfRule type="expression" dxfId="989" priority="834">
      <formula>MID($I426,5,4)="0000"</formula>
    </cfRule>
    <cfRule type="expression" dxfId="988" priority="835">
      <formula>MID($I426,7,2)="00"</formula>
    </cfRule>
    <cfRule type="expression" dxfId="987" priority="836">
      <formula>MID($I426,8,1)="0"</formula>
    </cfRule>
    <cfRule type="expression" dxfId="986" priority="837">
      <formula>$N426="Excluído"</formula>
    </cfRule>
    <cfRule type="expression" dxfId="985" priority="838">
      <formula>$N426="Alterar"</formula>
    </cfRule>
    <cfRule type="expression" dxfId="984" priority="839">
      <formula>$N426="Excluir"</formula>
    </cfRule>
    <cfRule type="expression" dxfId="983" priority="840">
      <formula>$N426="Incluir"</formula>
    </cfRule>
  </conditionalFormatting>
  <conditionalFormatting sqref="F426:F428">
    <cfRule type="expression" dxfId="982" priority="873">
      <formula>IF($I425="",FALSE,IF($I425&gt;9999999,IF($I425&lt;100000000,FALSE,TRUE),TRUE))</formula>
    </cfRule>
  </conditionalFormatting>
  <conditionalFormatting sqref="F426:F428">
    <cfRule type="expression" dxfId="981" priority="874">
      <formula>MID($I425,2,7)="0000000"</formula>
    </cfRule>
    <cfRule type="expression" dxfId="980" priority="875">
      <formula>MID($I425,3,6)="000000"</formula>
    </cfRule>
    <cfRule type="expression" dxfId="979" priority="876">
      <formula>MID($I425,4,5)="00000"</formula>
    </cfRule>
    <cfRule type="expression" dxfId="978" priority="877">
      <formula>MID($I425,5,4)="0000"</formula>
    </cfRule>
    <cfRule type="expression" dxfId="977" priority="878">
      <formula>MID($I425,7,2)="00"</formula>
    </cfRule>
    <cfRule type="expression" dxfId="976" priority="879">
      <formula>MID($I425,8,1)="0"</formula>
    </cfRule>
    <cfRule type="expression" dxfId="975" priority="880">
      <formula>$N425="Excluído"</formula>
    </cfRule>
    <cfRule type="expression" dxfId="974" priority="881">
      <formula>$N425="Alterar"</formula>
    </cfRule>
    <cfRule type="expression" dxfId="973" priority="882">
      <formula>$N425="Excluir"</formula>
    </cfRule>
    <cfRule type="expression" dxfId="972" priority="883">
      <formula>$N425="Incluir"</formula>
    </cfRule>
  </conditionalFormatting>
  <conditionalFormatting sqref="F425">
    <cfRule type="expression" dxfId="971" priority="862">
      <formula>IF($I424="",FALSE,IF($I424&gt;9999999,IF($I424&lt;100000000,FALSE,TRUE),TRUE))</formula>
    </cfRule>
  </conditionalFormatting>
  <conditionalFormatting sqref="F425">
    <cfRule type="expression" dxfId="970" priority="861">
      <formula>IF($I424="",FALSE,IF($I424&gt;9999999,IF($I424&lt;100000000,FALSE,TRUE),TRUE))</formula>
    </cfRule>
  </conditionalFormatting>
  <conditionalFormatting sqref="F425">
    <cfRule type="expression" dxfId="969" priority="863">
      <formula>MID($I424,2,7)="0000000"</formula>
    </cfRule>
    <cfRule type="expression" dxfId="968" priority="864">
      <formula>MID($I424,3,6)="000000"</formula>
    </cfRule>
    <cfRule type="expression" dxfId="967" priority="865">
      <formula>MID($I424,4,5)="00000"</formula>
    </cfRule>
    <cfRule type="expression" dxfId="966" priority="866">
      <formula>MID($I424,5,4)="0000"</formula>
    </cfRule>
    <cfRule type="expression" dxfId="965" priority="867">
      <formula>MID($I424,7,2)="00"</formula>
    </cfRule>
    <cfRule type="expression" dxfId="964" priority="868">
      <formula>MID($I424,8,1)="0"</formula>
    </cfRule>
    <cfRule type="expression" dxfId="963" priority="869">
      <formula>$N424="Excluído"</formula>
    </cfRule>
    <cfRule type="expression" dxfId="962" priority="870">
      <formula>$N424="Alterar"</formula>
    </cfRule>
    <cfRule type="expression" dxfId="961" priority="871">
      <formula>$N424="Excluir"</formula>
    </cfRule>
    <cfRule type="expression" dxfId="960" priority="872">
      <formula>$N424="Incluir"</formula>
    </cfRule>
  </conditionalFormatting>
  <conditionalFormatting sqref="G425">
    <cfRule type="expression" dxfId="959" priority="851">
      <formula>MID($I424,2,7)="0000000"</formula>
    </cfRule>
    <cfRule type="expression" dxfId="958" priority="852">
      <formula>MID($I424,3,6)="000000"</formula>
    </cfRule>
    <cfRule type="expression" dxfId="957" priority="853">
      <formula>MID($I424,4,5)="00000"</formula>
    </cfRule>
    <cfRule type="expression" dxfId="956" priority="854">
      <formula>MID($I424,5,4)="0000"</formula>
    </cfRule>
    <cfRule type="expression" dxfId="955" priority="855">
      <formula>MID($I424,7,2)="00"</formula>
    </cfRule>
    <cfRule type="expression" dxfId="954" priority="856">
      <formula>MID($I424,8,1)="0"</formula>
    </cfRule>
    <cfRule type="expression" dxfId="953" priority="857">
      <formula>$N424="Excluído"</formula>
    </cfRule>
    <cfRule type="expression" dxfId="952" priority="858">
      <formula>$N424="Alterar"</formula>
    </cfRule>
    <cfRule type="expression" dxfId="951" priority="859">
      <formula>$N424="Excluir"</formula>
    </cfRule>
    <cfRule type="expression" dxfId="950" priority="860">
      <formula>$N424="Incluir"</formula>
    </cfRule>
  </conditionalFormatting>
  <conditionalFormatting sqref="G426">
    <cfRule type="expression" dxfId="949" priority="841">
      <formula>MID($I425,2,7)="0000000"</formula>
    </cfRule>
    <cfRule type="expression" dxfId="948" priority="842">
      <formula>MID($I425,3,6)="000000"</formula>
    </cfRule>
    <cfRule type="expression" dxfId="947" priority="843">
      <formula>MID($I425,4,5)="00000"</formula>
    </cfRule>
    <cfRule type="expression" dxfId="946" priority="844">
      <formula>MID($I425,5,4)="0000"</formula>
    </cfRule>
    <cfRule type="expression" dxfId="945" priority="845">
      <formula>MID($I425,7,2)="00"</formula>
    </cfRule>
    <cfRule type="expression" dxfId="944" priority="846">
      <formula>MID($I425,8,1)="0"</formula>
    </cfRule>
    <cfRule type="expression" dxfId="943" priority="847">
      <formula>$N425="Excluído"</formula>
    </cfRule>
    <cfRule type="expression" dxfId="942" priority="848">
      <formula>$N425="Alterar"</formula>
    </cfRule>
    <cfRule type="expression" dxfId="941" priority="849">
      <formula>$N425="Excluir"</formula>
    </cfRule>
    <cfRule type="expression" dxfId="940" priority="850">
      <formula>$N425="Incluir"</formula>
    </cfRule>
  </conditionalFormatting>
  <conditionalFormatting sqref="H425">
    <cfRule type="expression" dxfId="939" priority="821">
      <formula>MID($I425,2,7)="0000000"</formula>
    </cfRule>
    <cfRule type="expression" dxfId="938" priority="822">
      <formula>MID($I425,3,6)="000000"</formula>
    </cfRule>
    <cfRule type="expression" dxfId="937" priority="823">
      <formula>MID($I425,4,5)="00000"</formula>
    </cfRule>
    <cfRule type="expression" dxfId="936" priority="824">
      <formula>MID($I425,5,4)="0000"</formula>
    </cfRule>
    <cfRule type="expression" dxfId="935" priority="825">
      <formula>MID($I425,7,2)="00"</formula>
    </cfRule>
    <cfRule type="expression" dxfId="934" priority="826">
      <formula>MID($I425,8,1)="0"</formula>
    </cfRule>
    <cfRule type="expression" dxfId="933" priority="827">
      <formula>$N425="Excluído"</formula>
    </cfRule>
    <cfRule type="expression" dxfId="932" priority="828">
      <formula>$N425="Alterar"</formula>
    </cfRule>
    <cfRule type="expression" dxfId="931" priority="829">
      <formula>$N425="Excluir"</formula>
    </cfRule>
    <cfRule type="expression" dxfId="930" priority="830">
      <formula>$N425="Incluir"</formula>
    </cfRule>
  </conditionalFormatting>
  <conditionalFormatting sqref="H426">
    <cfRule type="expression" dxfId="929" priority="811">
      <formula>MID($I426,2,7)="0000000"</formula>
    </cfRule>
    <cfRule type="expression" dxfId="928" priority="812">
      <formula>MID($I426,3,6)="000000"</formula>
    </cfRule>
    <cfRule type="expression" dxfId="927" priority="813">
      <formula>MID($I426,4,5)="00000"</formula>
    </cfRule>
    <cfRule type="expression" dxfId="926" priority="814">
      <formula>MID($I426,5,4)="0000"</formula>
    </cfRule>
    <cfRule type="expression" dxfId="925" priority="815">
      <formula>MID($I426,7,2)="00"</formula>
    </cfRule>
    <cfRule type="expression" dxfId="924" priority="816">
      <formula>MID($I426,8,1)="0"</formula>
    </cfRule>
    <cfRule type="expression" dxfId="923" priority="817">
      <formula>$N426="Excluído"</formula>
    </cfRule>
    <cfRule type="expression" dxfId="922" priority="818">
      <formula>$N426="Alterar"</formula>
    </cfRule>
    <cfRule type="expression" dxfId="921" priority="819">
      <formula>$N426="Excluir"</formula>
    </cfRule>
    <cfRule type="expression" dxfId="920" priority="820">
      <formula>$N426="Incluir"</formula>
    </cfRule>
  </conditionalFormatting>
  <conditionalFormatting sqref="H427">
    <cfRule type="expression" dxfId="919" priority="801">
      <formula>MID($I427,2,7)="0000000"</formula>
    </cfRule>
    <cfRule type="expression" dxfId="918" priority="802">
      <formula>MID($I427,3,6)="000000"</formula>
    </cfRule>
    <cfRule type="expression" dxfId="917" priority="803">
      <formula>MID($I427,4,5)="00000"</formula>
    </cfRule>
    <cfRule type="expression" dxfId="916" priority="804">
      <formula>MID($I427,5,4)="0000"</formula>
    </cfRule>
    <cfRule type="expression" dxfId="915" priority="805">
      <formula>MID($I427,7,2)="00"</formula>
    </cfRule>
    <cfRule type="expression" dxfId="914" priority="806">
      <formula>MID($I427,8,1)="0"</formula>
    </cfRule>
    <cfRule type="expression" dxfId="913" priority="807">
      <formula>$N427="Excluído"</formula>
    </cfRule>
    <cfRule type="expression" dxfId="912" priority="808">
      <formula>$N427="Alterar"</formula>
    </cfRule>
    <cfRule type="expression" dxfId="911" priority="809">
      <formula>$N427="Excluir"</formula>
    </cfRule>
    <cfRule type="expression" dxfId="910" priority="810">
      <formula>$N427="Incluir"</formula>
    </cfRule>
  </conditionalFormatting>
  <conditionalFormatting sqref="H428">
    <cfRule type="expression" dxfId="909" priority="791">
      <formula>MID($I428,2,7)="0000000"</formula>
    </cfRule>
    <cfRule type="expression" dxfId="908" priority="792">
      <formula>MID($I428,3,6)="000000"</formula>
    </cfRule>
    <cfRule type="expression" dxfId="907" priority="793">
      <formula>MID($I428,4,5)="00000"</formula>
    </cfRule>
    <cfRule type="expression" dxfId="906" priority="794">
      <formula>MID($I428,5,4)="0000"</formula>
    </cfRule>
    <cfRule type="expression" dxfId="905" priority="795">
      <formula>MID($I428,7,2)="00"</formula>
    </cfRule>
    <cfRule type="expression" dxfId="904" priority="796">
      <formula>MID($I428,8,1)="0"</formula>
    </cfRule>
    <cfRule type="expression" dxfId="903" priority="797">
      <formula>$N428="Excluído"</formula>
    </cfRule>
    <cfRule type="expression" dxfId="902" priority="798">
      <formula>$N428="Alterar"</formula>
    </cfRule>
    <cfRule type="expression" dxfId="901" priority="799">
      <formula>$N428="Excluir"</formula>
    </cfRule>
    <cfRule type="expression" dxfId="900" priority="800">
      <formula>$N428="Incluir"</formula>
    </cfRule>
  </conditionalFormatting>
  <conditionalFormatting sqref="F441:F442">
    <cfRule type="expression" dxfId="899" priority="10965">
      <formula>IF($I406="",FALSE,IF($I406&gt;9999999,IF($I406&lt;100000000,FALSE,TRUE),TRUE))</formula>
    </cfRule>
  </conditionalFormatting>
  <conditionalFormatting sqref="F441:H442">
    <cfRule type="expression" dxfId="898" priority="10966">
      <formula>MID($I406,2,7)="0000000"</formula>
    </cfRule>
    <cfRule type="expression" dxfId="897" priority="10967">
      <formula>MID($I406,3,6)="000000"</formula>
    </cfRule>
    <cfRule type="expression" dxfId="896" priority="10968">
      <formula>MID($I406,4,5)="00000"</formula>
    </cfRule>
    <cfRule type="expression" dxfId="895" priority="10969">
      <formula>MID($I406,5,4)="0000"</formula>
    </cfRule>
    <cfRule type="expression" dxfId="894" priority="10970">
      <formula>MID($I406,7,2)="00"</formula>
    </cfRule>
    <cfRule type="expression" dxfId="893" priority="10971">
      <formula>MID($I406,8,1)="0"</formula>
    </cfRule>
    <cfRule type="expression" dxfId="892" priority="10972">
      <formula>$N406="Excluído"</formula>
    </cfRule>
    <cfRule type="expression" dxfId="891" priority="10973">
      <formula>$N406="Alterar"</formula>
    </cfRule>
    <cfRule type="expression" dxfId="890" priority="10974">
      <formula>$N406="Excluir"</formula>
    </cfRule>
    <cfRule type="expression" dxfId="889" priority="10975">
      <formula>$N406="Incluir"</formula>
    </cfRule>
  </conditionalFormatting>
  <conditionalFormatting sqref="G444">
    <cfRule type="expression" dxfId="888" priority="770">
      <formula>MID($I436,2,7)="0000000"</formula>
    </cfRule>
    <cfRule type="expression" dxfId="887" priority="771">
      <formula>MID($I436,3,6)="000000"</formula>
    </cfRule>
    <cfRule type="expression" dxfId="886" priority="772">
      <formula>MID($I436,4,5)="00000"</formula>
    </cfRule>
    <cfRule type="expression" dxfId="885" priority="773">
      <formula>MID($I436,5,4)="0000"</formula>
    </cfRule>
    <cfRule type="expression" dxfId="884" priority="774">
      <formula>MID($I436,7,2)="00"</formula>
    </cfRule>
    <cfRule type="expression" dxfId="883" priority="775">
      <formula>MID($I436,8,1)="0"</formula>
    </cfRule>
    <cfRule type="expression" dxfId="882" priority="776">
      <formula>$N436="Excluído"</formula>
    </cfRule>
    <cfRule type="expression" dxfId="881" priority="777">
      <formula>$N436="Alterar"</formula>
    </cfRule>
    <cfRule type="expression" dxfId="880" priority="778">
      <formula>$N436="Excluir"</formula>
    </cfRule>
    <cfRule type="expression" dxfId="879" priority="779">
      <formula>$N436="Incluir"</formula>
    </cfRule>
  </conditionalFormatting>
  <conditionalFormatting sqref="F444">
    <cfRule type="expression" dxfId="878" priority="780">
      <formula>IF($I436="",FALSE,IF($I436&gt;9999999,IF($I436&lt;100000000,FALSE,TRUE),TRUE))</formula>
    </cfRule>
  </conditionalFormatting>
  <conditionalFormatting sqref="F444">
    <cfRule type="expression" dxfId="877" priority="781">
      <formula>MID($I436,2,7)="0000000"</formula>
    </cfRule>
    <cfRule type="expression" dxfId="876" priority="782">
      <formula>MID($I436,3,6)="000000"</formula>
    </cfRule>
    <cfRule type="expression" dxfId="875" priority="783">
      <formula>MID($I436,4,5)="00000"</formula>
    </cfRule>
    <cfRule type="expression" dxfId="874" priority="784">
      <formula>MID($I436,5,4)="0000"</formula>
    </cfRule>
    <cfRule type="expression" dxfId="873" priority="785">
      <formula>MID($I436,7,2)="00"</formula>
    </cfRule>
    <cfRule type="expression" dxfId="872" priority="786">
      <formula>MID($I436,8,1)="0"</formula>
    </cfRule>
    <cfRule type="expression" dxfId="871" priority="787">
      <formula>$N436="Excluído"</formula>
    </cfRule>
    <cfRule type="expression" dxfId="870" priority="788">
      <formula>$N436="Alterar"</formula>
    </cfRule>
    <cfRule type="expression" dxfId="869" priority="789">
      <formula>$N436="Excluir"</formula>
    </cfRule>
    <cfRule type="expression" dxfId="868" priority="790">
      <formula>$N436="Incluir"</formula>
    </cfRule>
  </conditionalFormatting>
  <conditionalFormatting sqref="B442:B444">
    <cfRule type="expression" dxfId="867" priority="10976">
      <formula>IF($I450="",FALSE,IF($I450&gt;9999999,IF($I450&lt;100000000,FALSE,TRUE),TRUE))</formula>
    </cfRule>
  </conditionalFormatting>
  <conditionalFormatting sqref="B442:D444">
    <cfRule type="expression" dxfId="866" priority="10977">
      <formula>MID($I450,2,7)="0000000"</formula>
    </cfRule>
    <cfRule type="expression" dxfId="865" priority="10978">
      <formula>MID($I450,3,6)="000000"</formula>
    </cfRule>
    <cfRule type="expression" dxfId="864" priority="10979">
      <formula>MID($I450,4,5)="00000"</formula>
    </cfRule>
    <cfRule type="expression" dxfId="863" priority="10980">
      <formula>MID($I450,5,4)="0000"</formula>
    </cfRule>
    <cfRule type="expression" dxfId="862" priority="10981">
      <formula>MID($I450,7,2)="00"</formula>
    </cfRule>
    <cfRule type="expression" dxfId="861" priority="10982">
      <formula>MID($I450,8,1)="0"</formula>
    </cfRule>
    <cfRule type="expression" dxfId="860" priority="10983">
      <formula>$N450="Excluído"</formula>
    </cfRule>
    <cfRule type="expression" dxfId="859" priority="10984">
      <formula>$N450="Alterar"</formula>
    </cfRule>
    <cfRule type="expression" dxfId="858" priority="10985">
      <formula>$N450="Excluir"</formula>
    </cfRule>
    <cfRule type="expression" dxfId="857" priority="10986">
      <formula>$N450="Incluir"</formula>
    </cfRule>
  </conditionalFormatting>
  <conditionalFormatting sqref="H443:H444">
    <cfRule type="expression" dxfId="856" priority="10987">
      <formula>IF($I407="",FALSE,IF($I407&gt;9999999,IF($I407&lt;100000000,FALSE,TRUE),TRUE))</formula>
    </cfRule>
  </conditionalFormatting>
  <conditionalFormatting sqref="F443:H444">
    <cfRule type="expression" dxfId="855" priority="10988">
      <formula>MID($I407,2,7)="0000000"</formula>
    </cfRule>
    <cfRule type="expression" dxfId="854" priority="10989">
      <formula>MID($I407,3,6)="000000"</formula>
    </cfRule>
    <cfRule type="expression" dxfId="853" priority="10990">
      <formula>MID($I407,4,5)="00000"</formula>
    </cfRule>
    <cfRule type="expression" dxfId="852" priority="10991">
      <formula>MID($I407,5,4)="0000"</formula>
    </cfRule>
    <cfRule type="expression" dxfId="851" priority="10992">
      <formula>MID($I407,7,2)="00"</formula>
    </cfRule>
    <cfRule type="expression" dxfId="850" priority="10993">
      <formula>MID($I407,8,1)="0"</formula>
    </cfRule>
    <cfRule type="expression" dxfId="849" priority="10994">
      <formula>$N407="Excluído"</formula>
    </cfRule>
    <cfRule type="expression" dxfId="848" priority="10995">
      <formula>$N407="Alterar"</formula>
    </cfRule>
    <cfRule type="expression" dxfId="847" priority="10996">
      <formula>$N407="Excluir"</formula>
    </cfRule>
    <cfRule type="expression" dxfId="846" priority="10997">
      <formula>$N407="Incluir"</formula>
    </cfRule>
  </conditionalFormatting>
  <conditionalFormatting sqref="E44">
    <cfRule type="expression" dxfId="845" priority="759">
      <formula>IF($I43="",FALSE,IF($I43&gt;9999999,IF($I43&lt;100000000,FALSE,TRUE),TRUE))</formula>
    </cfRule>
  </conditionalFormatting>
  <conditionalFormatting sqref="E44">
    <cfRule type="expression" dxfId="844" priority="760">
      <formula>MID($I43,2,7)="0000000"</formula>
    </cfRule>
    <cfRule type="expression" dxfId="843" priority="761">
      <formula>MID($I43,3,6)="000000"</formula>
    </cfRule>
    <cfRule type="expression" dxfId="842" priority="762">
      <formula>MID($I43,4,5)="00000"</formula>
    </cfRule>
    <cfRule type="expression" dxfId="841" priority="763">
      <formula>MID($I43,5,4)="0000"</formula>
    </cfRule>
    <cfRule type="expression" dxfId="840" priority="764">
      <formula>MID($I43,7,2)="00"</formula>
    </cfRule>
    <cfRule type="expression" dxfId="839" priority="765">
      <formula>MID($I43,8,1)="0"</formula>
    </cfRule>
    <cfRule type="expression" dxfId="838" priority="766">
      <formula>$N43="Excluído"</formula>
    </cfRule>
    <cfRule type="expression" dxfId="837" priority="767">
      <formula>$N43="Alterar"</formula>
    </cfRule>
    <cfRule type="expression" dxfId="836" priority="768">
      <formula>$N43="Excluir"</formula>
    </cfRule>
    <cfRule type="expression" dxfId="835" priority="769">
      <formula>$N43="Incluir"</formula>
    </cfRule>
  </conditionalFormatting>
  <conditionalFormatting sqref="F44">
    <cfRule type="expression" dxfId="834" priority="748">
      <formula>IF($I44="",FALSE,IF($I44&gt;9999999,IF($I44&lt;100000000,FALSE,TRUE),TRUE))</formula>
    </cfRule>
  </conditionalFormatting>
  <conditionalFormatting sqref="F44:H44">
    <cfRule type="expression" dxfId="833" priority="749">
      <formula>MID($I44,2,7)="0000000"</formula>
    </cfRule>
    <cfRule type="expression" dxfId="832" priority="750">
      <formula>MID($I44,3,6)="000000"</formula>
    </cfRule>
    <cfRule type="expression" dxfId="831" priority="751">
      <formula>MID($I44,4,5)="00000"</formula>
    </cfRule>
    <cfRule type="expression" dxfId="830" priority="752">
      <formula>MID($I44,5,4)="0000"</formula>
    </cfRule>
    <cfRule type="expression" dxfId="829" priority="753">
      <formula>MID($I44,7,2)="00"</formula>
    </cfRule>
    <cfRule type="expression" dxfId="828" priority="754">
      <formula>MID($I44,8,1)="0"</formula>
    </cfRule>
    <cfRule type="expression" dxfId="827" priority="755">
      <formula>$N44="Excluído"</formula>
    </cfRule>
    <cfRule type="expression" dxfId="826" priority="756">
      <formula>$N44="Alterar"</formula>
    </cfRule>
    <cfRule type="expression" dxfId="825" priority="757">
      <formula>$N44="Excluir"</formula>
    </cfRule>
    <cfRule type="expression" dxfId="824" priority="758">
      <formula>$N44="Incluir"</formula>
    </cfRule>
  </conditionalFormatting>
  <conditionalFormatting sqref="F51">
    <cfRule type="expression" dxfId="823" priority="737">
      <formula>IF($I51="",FALSE,IF($I51&gt;9999999,IF($I51&lt;100000000,FALSE,TRUE),TRUE))</formula>
    </cfRule>
  </conditionalFormatting>
  <conditionalFormatting sqref="F51">
    <cfRule type="expression" dxfId="822" priority="738">
      <formula>MID($I51,2,7)="0000000"</formula>
    </cfRule>
    <cfRule type="expression" dxfId="821" priority="739">
      <formula>MID($I51,3,6)="000000"</formula>
    </cfRule>
    <cfRule type="expression" dxfId="820" priority="740">
      <formula>MID($I51,4,5)="00000"</formula>
    </cfRule>
    <cfRule type="expression" dxfId="819" priority="741">
      <formula>MID($I51,5,4)="0000"</formula>
    </cfRule>
    <cfRule type="expression" dxfId="818" priority="742">
      <formula>MID($I51,7,2)="00"</formula>
    </cfRule>
    <cfRule type="expression" dxfId="817" priority="743">
      <formula>MID($I51,8,1)="0"</formula>
    </cfRule>
    <cfRule type="expression" dxfId="816" priority="744">
      <formula>$N51="Excluído"</formula>
    </cfRule>
    <cfRule type="expression" dxfId="815" priority="745">
      <formula>$N51="Alterar"</formula>
    </cfRule>
    <cfRule type="expression" dxfId="814" priority="746">
      <formula>$N51="Excluir"</formula>
    </cfRule>
    <cfRule type="expression" dxfId="813" priority="747">
      <formula>$N51="Incluir"</formula>
    </cfRule>
  </conditionalFormatting>
  <conditionalFormatting sqref="E51">
    <cfRule type="expression" dxfId="812" priority="726">
      <formula>IF($I50="",FALSE,IF($I50&gt;9999999,IF($I50&lt;100000000,FALSE,TRUE),TRUE))</formula>
    </cfRule>
  </conditionalFormatting>
  <conditionalFormatting sqref="E51">
    <cfRule type="expression" dxfId="811" priority="727">
      <formula>MID($I50,2,7)="0000000"</formula>
    </cfRule>
    <cfRule type="expression" dxfId="810" priority="728">
      <formula>MID($I50,3,6)="000000"</formula>
    </cfRule>
    <cfRule type="expression" dxfId="809" priority="729">
      <formula>MID($I50,4,5)="00000"</formula>
    </cfRule>
    <cfRule type="expression" dxfId="808" priority="730">
      <formula>MID($I50,5,4)="0000"</formula>
    </cfRule>
    <cfRule type="expression" dxfId="807" priority="731">
      <formula>MID($I50,7,2)="00"</formula>
    </cfRule>
    <cfRule type="expression" dxfId="806" priority="732">
      <formula>MID($I50,8,1)="0"</formula>
    </cfRule>
    <cfRule type="expression" dxfId="805" priority="733">
      <formula>$N50="Excluído"</formula>
    </cfRule>
    <cfRule type="expression" dxfId="804" priority="734">
      <formula>$N50="Alterar"</formula>
    </cfRule>
    <cfRule type="expression" dxfId="803" priority="735">
      <formula>$N50="Excluir"</formula>
    </cfRule>
    <cfRule type="expression" dxfId="802" priority="736">
      <formula>$N50="Incluir"</formula>
    </cfRule>
  </conditionalFormatting>
  <conditionalFormatting sqref="F13">
    <cfRule type="expression" dxfId="801" priority="715">
      <formula>IF($I13="",FALSE,IF($I13&gt;9999999,IF($I13&lt;100000000,FALSE,TRUE),TRUE))</formula>
    </cfRule>
  </conditionalFormatting>
  <conditionalFormatting sqref="F13:H13">
    <cfRule type="expression" dxfId="800" priority="716">
      <formula>MID($I13,2,7)="0000000"</formula>
    </cfRule>
    <cfRule type="expression" dxfId="799" priority="717">
      <formula>MID($I13,3,6)="000000"</formula>
    </cfRule>
    <cfRule type="expression" dxfId="798" priority="718">
      <formula>MID($I13,4,5)="00000"</formula>
    </cfRule>
    <cfRule type="expression" dxfId="797" priority="719">
      <formula>MID($I13,5,4)="0000"</formula>
    </cfRule>
    <cfRule type="expression" dxfId="796" priority="720">
      <formula>MID($I13,7,2)="00"</formula>
    </cfRule>
    <cfRule type="expression" dxfId="795" priority="721">
      <formula>MID($I13,8,1)="0"</formula>
    </cfRule>
    <cfRule type="expression" dxfId="794" priority="722">
      <formula>$N13="Excluído"</formula>
    </cfRule>
    <cfRule type="expression" dxfId="793" priority="723">
      <formula>$N13="Alterar"</formula>
    </cfRule>
    <cfRule type="expression" dxfId="792" priority="724">
      <formula>$N13="Excluir"</formula>
    </cfRule>
    <cfRule type="expression" dxfId="791" priority="725">
      <formula>$N13="Incluir"</formula>
    </cfRule>
  </conditionalFormatting>
  <conditionalFormatting sqref="F14">
    <cfRule type="expression" dxfId="790" priority="704">
      <formula>IF($I14="",FALSE,IF($I14&gt;9999999,IF($I14&lt;100000000,FALSE,TRUE),TRUE))</formula>
    </cfRule>
  </conditionalFormatting>
  <conditionalFormatting sqref="F14:H14 H15:H16">
    <cfRule type="expression" dxfId="789" priority="705">
      <formula>MID($I14,2,7)="0000000"</formula>
    </cfRule>
    <cfRule type="expression" dxfId="788" priority="706">
      <formula>MID($I14,3,6)="000000"</formula>
    </cfRule>
    <cfRule type="expression" dxfId="787" priority="707">
      <formula>MID($I14,4,5)="00000"</formula>
    </cfRule>
    <cfRule type="expression" dxfId="786" priority="708">
      <formula>MID($I14,5,4)="0000"</formula>
    </cfRule>
    <cfRule type="expression" dxfId="785" priority="709">
      <formula>MID($I14,7,2)="00"</formula>
    </cfRule>
    <cfRule type="expression" dxfId="784" priority="710">
      <formula>MID($I14,8,1)="0"</formula>
    </cfRule>
    <cfRule type="expression" dxfId="783" priority="711">
      <formula>$N14="Excluído"</formula>
    </cfRule>
    <cfRule type="expression" dxfId="782" priority="712">
      <formula>$N14="Alterar"</formula>
    </cfRule>
    <cfRule type="expression" dxfId="781" priority="713">
      <formula>$N14="Excluir"</formula>
    </cfRule>
    <cfRule type="expression" dxfId="780" priority="714">
      <formula>$N14="Incluir"</formula>
    </cfRule>
  </conditionalFormatting>
  <conditionalFormatting sqref="F33">
    <cfRule type="expression" dxfId="779" priority="693">
      <formula>IF($I33="",FALSE,IF($I33&gt;9999999,IF($I33&lt;100000000,FALSE,TRUE),TRUE))</formula>
    </cfRule>
  </conditionalFormatting>
  <conditionalFormatting sqref="F33:H33">
    <cfRule type="expression" dxfId="778" priority="694">
      <formula>MID($I33,2,7)="0000000"</formula>
    </cfRule>
    <cfRule type="expression" dxfId="777" priority="695">
      <formula>MID($I33,3,6)="000000"</formula>
    </cfRule>
    <cfRule type="expression" dxfId="776" priority="696">
      <formula>MID($I33,4,5)="00000"</formula>
    </cfRule>
    <cfRule type="expression" dxfId="775" priority="697">
      <formula>MID($I33,5,4)="0000"</formula>
    </cfRule>
    <cfRule type="expression" dxfId="774" priority="698">
      <formula>MID($I33,7,2)="00"</formula>
    </cfRule>
    <cfRule type="expression" dxfId="773" priority="699">
      <formula>MID($I33,8,1)="0"</formula>
    </cfRule>
    <cfRule type="expression" dxfId="772" priority="700">
      <formula>$N33="Excluído"</formula>
    </cfRule>
    <cfRule type="expression" dxfId="771" priority="701">
      <formula>$N33="Alterar"</formula>
    </cfRule>
    <cfRule type="expression" dxfId="770" priority="702">
      <formula>$N33="Excluir"</formula>
    </cfRule>
    <cfRule type="expression" dxfId="769" priority="703">
      <formula>$N33="Incluir"</formula>
    </cfRule>
  </conditionalFormatting>
  <conditionalFormatting sqref="F45">
    <cfRule type="expression" dxfId="768" priority="682">
      <formula>IF($I45="",FALSE,IF($I45&gt;9999999,IF($I45&lt;100000000,FALSE,TRUE),TRUE))</formula>
    </cfRule>
  </conditionalFormatting>
  <conditionalFormatting sqref="F45:H45">
    <cfRule type="expression" dxfId="767" priority="683">
      <formula>MID($I45,2,7)="0000000"</formula>
    </cfRule>
    <cfRule type="expression" dxfId="766" priority="684">
      <formula>MID($I45,3,6)="000000"</formula>
    </cfRule>
    <cfRule type="expression" dxfId="765" priority="685">
      <formula>MID($I45,4,5)="00000"</formula>
    </cfRule>
    <cfRule type="expression" dxfId="764" priority="686">
      <formula>MID($I45,5,4)="0000"</formula>
    </cfRule>
    <cfRule type="expression" dxfId="763" priority="687">
      <formula>MID($I45,7,2)="00"</formula>
    </cfRule>
    <cfRule type="expression" dxfId="762" priority="688">
      <formula>MID($I45,8,1)="0"</formula>
    </cfRule>
    <cfRule type="expression" dxfId="761" priority="689">
      <formula>$N45="Excluído"</formula>
    </cfRule>
    <cfRule type="expression" dxfId="760" priority="690">
      <formula>$N45="Alterar"</formula>
    </cfRule>
    <cfRule type="expression" dxfId="759" priority="691">
      <formula>$N45="Excluir"</formula>
    </cfRule>
    <cfRule type="expression" dxfId="758" priority="692">
      <formula>$N45="Incluir"</formula>
    </cfRule>
  </conditionalFormatting>
  <conditionalFormatting sqref="F46">
    <cfRule type="expression" dxfId="757" priority="671">
      <formula>IF($I46="",FALSE,IF($I46&gt;9999999,IF($I46&lt;100000000,FALSE,TRUE),TRUE))</formula>
    </cfRule>
  </conditionalFormatting>
  <conditionalFormatting sqref="F46:H46">
    <cfRule type="expression" dxfId="756" priority="672">
      <formula>MID($I46,2,7)="0000000"</formula>
    </cfRule>
    <cfRule type="expression" dxfId="755" priority="673">
      <formula>MID($I46,3,6)="000000"</formula>
    </cfRule>
    <cfRule type="expression" dxfId="754" priority="674">
      <formula>MID($I46,4,5)="00000"</formula>
    </cfRule>
    <cfRule type="expression" dxfId="753" priority="675">
      <formula>MID($I46,5,4)="0000"</formula>
    </cfRule>
    <cfRule type="expression" dxfId="752" priority="676">
      <formula>MID($I46,7,2)="00"</formula>
    </cfRule>
    <cfRule type="expression" dxfId="751" priority="677">
      <formula>MID($I46,8,1)="0"</formula>
    </cfRule>
    <cfRule type="expression" dxfId="750" priority="678">
      <formula>$N46="Excluído"</formula>
    </cfRule>
    <cfRule type="expression" dxfId="749" priority="679">
      <formula>$N46="Alterar"</formula>
    </cfRule>
    <cfRule type="expression" dxfId="748" priority="680">
      <formula>$N46="Excluir"</formula>
    </cfRule>
    <cfRule type="expression" dxfId="747" priority="681">
      <formula>$N46="Incluir"</formula>
    </cfRule>
  </conditionalFormatting>
  <conditionalFormatting sqref="F65">
    <cfRule type="expression" dxfId="746" priority="660">
      <formula>IF($I65="",FALSE,IF($I65&gt;9999999,IF($I65&lt;100000000,FALSE,TRUE),TRUE))</formula>
    </cfRule>
  </conditionalFormatting>
  <conditionalFormatting sqref="F65:H65">
    <cfRule type="expression" dxfId="745" priority="661">
      <formula>MID($I65,2,7)="0000000"</formula>
    </cfRule>
    <cfRule type="expression" dxfId="744" priority="662">
      <formula>MID($I65,3,6)="000000"</formula>
    </cfRule>
    <cfRule type="expression" dxfId="743" priority="663">
      <formula>MID($I65,4,5)="00000"</formula>
    </cfRule>
    <cfRule type="expression" dxfId="742" priority="664">
      <formula>MID($I65,5,4)="0000"</formula>
    </cfRule>
    <cfRule type="expression" dxfId="741" priority="665">
      <formula>MID($I65,7,2)="00"</formula>
    </cfRule>
    <cfRule type="expression" dxfId="740" priority="666">
      <formula>MID($I65,8,1)="0"</formula>
    </cfRule>
    <cfRule type="expression" dxfId="739" priority="667">
      <formula>$N65="Excluído"</formula>
    </cfRule>
    <cfRule type="expression" dxfId="738" priority="668">
      <formula>$N65="Alterar"</formula>
    </cfRule>
    <cfRule type="expression" dxfId="737" priority="669">
      <formula>$N65="Excluir"</formula>
    </cfRule>
    <cfRule type="expression" dxfId="736" priority="670">
      <formula>$N65="Incluir"</formula>
    </cfRule>
  </conditionalFormatting>
  <conditionalFormatting sqref="F66">
    <cfRule type="expression" dxfId="735" priority="649">
      <formula>IF($I66="",FALSE,IF($I66&gt;9999999,IF($I66&lt;100000000,FALSE,TRUE),TRUE))</formula>
    </cfRule>
  </conditionalFormatting>
  <conditionalFormatting sqref="F66:H66">
    <cfRule type="expression" dxfId="734" priority="650">
      <formula>MID($I66,2,7)="0000000"</formula>
    </cfRule>
    <cfRule type="expression" dxfId="733" priority="651">
      <formula>MID($I66,3,6)="000000"</formula>
    </cfRule>
    <cfRule type="expression" dxfId="732" priority="652">
      <formula>MID($I66,4,5)="00000"</formula>
    </cfRule>
    <cfRule type="expression" dxfId="731" priority="653">
      <formula>MID($I66,5,4)="0000"</formula>
    </cfRule>
    <cfRule type="expression" dxfId="730" priority="654">
      <formula>MID($I66,7,2)="00"</formula>
    </cfRule>
    <cfRule type="expression" dxfId="729" priority="655">
      <formula>MID($I66,8,1)="0"</formula>
    </cfRule>
    <cfRule type="expression" dxfId="728" priority="656">
      <formula>$N66="Excluído"</formula>
    </cfRule>
    <cfRule type="expression" dxfId="727" priority="657">
      <formula>$N66="Alterar"</formula>
    </cfRule>
    <cfRule type="expression" dxfId="726" priority="658">
      <formula>$N66="Excluir"</formula>
    </cfRule>
    <cfRule type="expression" dxfId="725" priority="659">
      <formula>$N66="Incluir"</formula>
    </cfRule>
  </conditionalFormatting>
  <conditionalFormatting sqref="F67">
    <cfRule type="expression" dxfId="724" priority="638">
      <formula>IF($I67="",FALSE,IF($I67&gt;9999999,IF($I67&lt;100000000,FALSE,TRUE),TRUE))</formula>
    </cfRule>
  </conditionalFormatting>
  <conditionalFormatting sqref="F67:H67">
    <cfRule type="expression" dxfId="723" priority="639">
      <formula>MID($I67,2,7)="0000000"</formula>
    </cfRule>
    <cfRule type="expression" dxfId="722" priority="640">
      <formula>MID($I67,3,6)="000000"</formula>
    </cfRule>
    <cfRule type="expression" dxfId="721" priority="641">
      <formula>MID($I67,4,5)="00000"</formula>
    </cfRule>
    <cfRule type="expression" dxfId="720" priority="642">
      <formula>MID($I67,5,4)="0000"</formula>
    </cfRule>
    <cfRule type="expression" dxfId="719" priority="643">
      <formula>MID($I67,7,2)="00"</formula>
    </cfRule>
    <cfRule type="expression" dxfId="718" priority="644">
      <formula>MID($I67,8,1)="0"</formula>
    </cfRule>
    <cfRule type="expression" dxfId="717" priority="645">
      <formula>$N67="Excluído"</formula>
    </cfRule>
    <cfRule type="expression" dxfId="716" priority="646">
      <formula>$N67="Alterar"</formula>
    </cfRule>
    <cfRule type="expression" dxfId="715" priority="647">
      <formula>$N67="Excluir"</formula>
    </cfRule>
    <cfRule type="expression" dxfId="714" priority="648">
      <formula>$N67="Incluir"</formula>
    </cfRule>
  </conditionalFormatting>
  <conditionalFormatting sqref="E99">
    <cfRule type="expression" dxfId="713" priority="627">
      <formula>IF($I98="",FALSE,IF($I98&gt;9999999,IF($I98&lt;100000000,FALSE,TRUE),TRUE))</formula>
    </cfRule>
  </conditionalFormatting>
  <conditionalFormatting sqref="E99">
    <cfRule type="expression" dxfId="712" priority="628">
      <formula>MID($I98,2,7)="0000000"</formula>
    </cfRule>
    <cfRule type="expression" dxfId="711" priority="629">
      <formula>MID($I98,3,6)="000000"</formula>
    </cfRule>
    <cfRule type="expression" dxfId="710" priority="630">
      <formula>MID($I98,4,5)="00000"</formula>
    </cfRule>
    <cfRule type="expression" dxfId="709" priority="631">
      <formula>MID($I98,5,4)="0000"</formula>
    </cfRule>
    <cfRule type="expression" dxfId="708" priority="632">
      <formula>MID($I98,7,2)="00"</formula>
    </cfRule>
    <cfRule type="expression" dxfId="707" priority="633">
      <formula>MID($I98,8,1)="0"</formula>
    </cfRule>
    <cfRule type="expression" dxfId="706" priority="634">
      <formula>$N98="Excluído"</formula>
    </cfRule>
    <cfRule type="expression" dxfId="705" priority="635">
      <formula>$N98="Alterar"</formula>
    </cfRule>
    <cfRule type="expression" dxfId="704" priority="636">
      <formula>$N98="Excluir"</formula>
    </cfRule>
    <cfRule type="expression" dxfId="703" priority="637">
      <formula>$N98="Incluir"</formula>
    </cfRule>
  </conditionalFormatting>
  <conditionalFormatting sqref="B564">
    <cfRule type="expression" dxfId="702" priority="616">
      <formula>IF($I564="",FALSE,IF($I564&gt;9999999,IF($I564&lt;100000000,FALSE,TRUE),TRUE))</formula>
    </cfRule>
  </conditionalFormatting>
  <conditionalFormatting sqref="B564:D564">
    <cfRule type="expression" dxfId="701" priority="617">
      <formula>MID($I564,2,7)="0000000"</formula>
    </cfRule>
    <cfRule type="expression" dxfId="700" priority="618">
      <formula>MID($I564,3,6)="000000"</formula>
    </cfRule>
    <cfRule type="expression" dxfId="699" priority="619">
      <formula>MID($I564,4,5)="00000"</formula>
    </cfRule>
    <cfRule type="expression" dxfId="698" priority="620">
      <formula>MID($I564,5,4)="0000"</formula>
    </cfRule>
    <cfRule type="expression" dxfId="697" priority="621">
      <formula>MID($I564,7,2)="00"</formula>
    </cfRule>
    <cfRule type="expression" dxfId="696" priority="622">
      <formula>MID($I564,8,1)="0"</formula>
    </cfRule>
    <cfRule type="expression" dxfId="695" priority="623">
      <formula>$N564="Excluído"</formula>
    </cfRule>
    <cfRule type="expression" dxfId="694" priority="624">
      <formula>$N564="Alterar"</formula>
    </cfRule>
    <cfRule type="expression" dxfId="693" priority="625">
      <formula>$N564="Excluir"</formula>
    </cfRule>
    <cfRule type="expression" dxfId="692" priority="626">
      <formula>$N564="Incluir"</formula>
    </cfRule>
  </conditionalFormatting>
  <conditionalFormatting sqref="E96">
    <cfRule type="expression" dxfId="691" priority="605">
      <formula>IF($I94="",FALSE,IF($I94&gt;9999999,IF($I94&lt;100000000,FALSE,TRUE),TRUE))</formula>
    </cfRule>
  </conditionalFormatting>
  <conditionalFormatting sqref="E96">
    <cfRule type="expression" dxfId="690" priority="606">
      <formula>MID($I94,2,7)="0000000"</formula>
    </cfRule>
    <cfRule type="expression" dxfId="689" priority="607">
      <formula>MID($I94,3,6)="000000"</formula>
    </cfRule>
    <cfRule type="expression" dxfId="688" priority="608">
      <formula>MID($I94,4,5)="00000"</formula>
    </cfRule>
    <cfRule type="expression" dxfId="687" priority="609">
      <formula>MID($I94,5,4)="0000"</formula>
    </cfRule>
    <cfRule type="expression" dxfId="686" priority="610">
      <formula>MID($I94,7,2)="00"</formula>
    </cfRule>
    <cfRule type="expression" dxfId="685" priority="611">
      <formula>MID($I94,8,1)="0"</formula>
    </cfRule>
    <cfRule type="expression" dxfId="684" priority="612">
      <formula>$N94="Excluído"</formula>
    </cfRule>
    <cfRule type="expression" dxfId="683" priority="613">
      <formula>$N94="Alterar"</formula>
    </cfRule>
    <cfRule type="expression" dxfId="682" priority="614">
      <formula>$N94="Excluir"</formula>
    </cfRule>
    <cfRule type="expression" dxfId="681" priority="615">
      <formula>$N94="Incluir"</formula>
    </cfRule>
  </conditionalFormatting>
  <conditionalFormatting sqref="F436">
    <cfRule type="expression" dxfId="680" priority="594">
      <formula>IF($I407="",FALSE,IF($I407&gt;9999999,IF($I407&lt;100000000,FALSE,TRUE),TRUE))</formula>
    </cfRule>
  </conditionalFormatting>
  <conditionalFormatting sqref="F436">
    <cfRule type="expression" dxfId="679" priority="595">
      <formula>MID($I407,2,7)="0000000"</formula>
    </cfRule>
    <cfRule type="expression" dxfId="678" priority="596">
      <formula>MID($I407,3,6)="000000"</formula>
    </cfRule>
    <cfRule type="expression" dxfId="677" priority="597">
      <formula>MID($I407,4,5)="00000"</formula>
    </cfRule>
    <cfRule type="expression" dxfId="676" priority="598">
      <formula>MID($I407,5,4)="0000"</formula>
    </cfRule>
    <cfRule type="expression" dxfId="675" priority="599">
      <formula>MID($I407,7,2)="00"</formula>
    </cfRule>
    <cfRule type="expression" dxfId="674" priority="600">
      <formula>MID($I407,8,1)="0"</formula>
    </cfRule>
    <cfRule type="expression" dxfId="673" priority="601">
      <formula>$N407="Excluído"</formula>
    </cfRule>
    <cfRule type="expression" dxfId="672" priority="602">
      <formula>$N407="Alterar"</formula>
    </cfRule>
    <cfRule type="expression" dxfId="671" priority="603">
      <formula>$N407="Excluir"</formula>
    </cfRule>
    <cfRule type="expression" dxfId="670" priority="604">
      <formula>$N407="Incluir"</formula>
    </cfRule>
  </conditionalFormatting>
  <conditionalFormatting sqref="F436">
    <cfRule type="expression" dxfId="669" priority="583">
      <formula>IF($I392="",FALSE,IF($I392&gt;9999999,IF($I392&lt;100000000,FALSE,TRUE),TRUE))</formula>
    </cfRule>
  </conditionalFormatting>
  <conditionalFormatting sqref="F436">
    <cfRule type="expression" dxfId="668" priority="584">
      <formula>MID($I392,2,7)="0000000"</formula>
    </cfRule>
    <cfRule type="expression" dxfId="667" priority="585">
      <formula>MID($I392,3,6)="000000"</formula>
    </cfRule>
    <cfRule type="expression" dxfId="666" priority="586">
      <formula>MID($I392,4,5)="00000"</formula>
    </cfRule>
    <cfRule type="expression" dxfId="665" priority="587">
      <formula>MID($I392,5,4)="0000"</formula>
    </cfRule>
    <cfRule type="expression" dxfId="664" priority="588">
      <formula>MID($I392,7,2)="00"</formula>
    </cfRule>
    <cfRule type="expression" dxfId="663" priority="589">
      <formula>MID($I392,8,1)="0"</formula>
    </cfRule>
    <cfRule type="expression" dxfId="662" priority="590">
      <formula>$N392="Excluído"</formula>
    </cfRule>
    <cfRule type="expression" dxfId="661" priority="591">
      <formula>$N392="Alterar"</formula>
    </cfRule>
    <cfRule type="expression" dxfId="660" priority="592">
      <formula>$N392="Excluir"</formula>
    </cfRule>
    <cfRule type="expression" dxfId="659" priority="593">
      <formula>$N392="Incluir"</formula>
    </cfRule>
  </conditionalFormatting>
  <conditionalFormatting sqref="F436">
    <cfRule type="expression" dxfId="658" priority="572">
      <formula>IF($I436="",FALSE,IF($I436&gt;9999999,IF($I436&lt;100000000,FALSE,TRUE),TRUE))</formula>
    </cfRule>
  </conditionalFormatting>
  <conditionalFormatting sqref="F436">
    <cfRule type="expression" dxfId="657" priority="573">
      <formula>MID($I436,2,7)="0000000"</formula>
    </cfRule>
    <cfRule type="expression" dxfId="656" priority="574">
      <formula>MID($I436,3,6)="000000"</formula>
    </cfRule>
    <cfRule type="expression" dxfId="655" priority="575">
      <formula>MID($I436,4,5)="00000"</formula>
    </cfRule>
    <cfRule type="expression" dxfId="654" priority="576">
      <formula>MID($I436,5,4)="0000"</formula>
    </cfRule>
    <cfRule type="expression" dxfId="653" priority="577">
      <formula>MID($I436,7,2)="00"</formula>
    </cfRule>
    <cfRule type="expression" dxfId="652" priority="578">
      <formula>MID($I436,8,1)="0"</formula>
    </cfRule>
    <cfRule type="expression" dxfId="651" priority="579">
      <formula>$N436="Excluído"</formula>
    </cfRule>
    <cfRule type="expression" dxfId="650" priority="580">
      <formula>$N436="Alterar"</formula>
    </cfRule>
    <cfRule type="expression" dxfId="649" priority="581">
      <formula>$N436="Excluir"</formula>
    </cfRule>
    <cfRule type="expression" dxfId="648" priority="582">
      <formula>$N436="Incluir"</formula>
    </cfRule>
  </conditionalFormatting>
  <conditionalFormatting sqref="F436">
    <cfRule type="expression" dxfId="647" priority="561">
      <formula>IF($I437="",FALSE,IF($I437&gt;9999999,IF($I437&lt;100000000,FALSE,TRUE),TRUE))</formula>
    </cfRule>
  </conditionalFormatting>
  <conditionalFormatting sqref="F436">
    <cfRule type="expression" dxfId="646" priority="562">
      <formula>MID($I437,2,7)="0000000"</formula>
    </cfRule>
    <cfRule type="expression" dxfId="645" priority="563">
      <formula>MID($I437,3,6)="000000"</formula>
    </cfRule>
    <cfRule type="expression" dxfId="644" priority="564">
      <formula>MID($I437,4,5)="00000"</formula>
    </cfRule>
    <cfRule type="expression" dxfId="643" priority="565">
      <formula>MID($I437,5,4)="0000"</formula>
    </cfRule>
    <cfRule type="expression" dxfId="642" priority="566">
      <formula>MID($I437,7,2)="00"</formula>
    </cfRule>
    <cfRule type="expression" dxfId="641" priority="567">
      <formula>MID($I437,8,1)="0"</formula>
    </cfRule>
    <cfRule type="expression" dxfId="640" priority="568">
      <formula>$N437="Excluído"</formula>
    </cfRule>
    <cfRule type="expression" dxfId="639" priority="569">
      <formula>$N437="Alterar"</formula>
    </cfRule>
    <cfRule type="expression" dxfId="638" priority="570">
      <formula>$N437="Excluir"</formula>
    </cfRule>
    <cfRule type="expression" dxfId="637" priority="571">
      <formula>$N437="Incluir"</formula>
    </cfRule>
  </conditionalFormatting>
  <conditionalFormatting sqref="F436">
    <cfRule type="expression" dxfId="636" priority="550">
      <formula>IF($I441="",FALSE,IF($I441&gt;9999999,IF($I441&lt;100000000,FALSE,TRUE),TRUE))</formula>
    </cfRule>
  </conditionalFormatting>
  <conditionalFormatting sqref="F436">
    <cfRule type="expression" dxfId="635" priority="551">
      <formula>MID($I441,2,7)="0000000"</formula>
    </cfRule>
    <cfRule type="expression" dxfId="634" priority="552">
      <formula>MID($I441,3,6)="000000"</formula>
    </cfRule>
    <cfRule type="expression" dxfId="633" priority="553">
      <formula>MID($I441,4,5)="00000"</formula>
    </cfRule>
    <cfRule type="expression" dxfId="632" priority="554">
      <formula>MID($I441,5,4)="0000"</formula>
    </cfRule>
    <cfRule type="expression" dxfId="631" priority="555">
      <formula>MID($I441,7,2)="00"</formula>
    </cfRule>
    <cfRule type="expression" dxfId="630" priority="556">
      <formula>MID($I441,8,1)="0"</formula>
    </cfRule>
    <cfRule type="expression" dxfId="629" priority="557">
      <formula>$N441="Excluído"</formula>
    </cfRule>
    <cfRule type="expression" dxfId="628" priority="558">
      <formula>$N441="Alterar"</formula>
    </cfRule>
    <cfRule type="expression" dxfId="627" priority="559">
      <formula>$N441="Excluir"</formula>
    </cfRule>
    <cfRule type="expression" dxfId="626" priority="560">
      <formula>$N441="Incluir"</formula>
    </cfRule>
  </conditionalFormatting>
  <conditionalFormatting sqref="F491:F493">
    <cfRule type="expression" dxfId="625" priority="10998">
      <formula>IF($I448="",FALSE,IF($I448&gt;9999999,IF($I448&lt;100000000,FALSE,TRUE),TRUE))</formula>
    </cfRule>
  </conditionalFormatting>
  <conditionalFormatting sqref="F491:H493">
    <cfRule type="expression" dxfId="624" priority="10999">
      <formula>MID($I448,2,7)="0000000"</formula>
    </cfRule>
    <cfRule type="expression" dxfId="623" priority="11000">
      <formula>MID($I448,3,6)="000000"</formula>
    </cfRule>
    <cfRule type="expression" dxfId="622" priority="11001">
      <formula>MID($I448,4,5)="00000"</formula>
    </cfRule>
    <cfRule type="expression" dxfId="621" priority="11002">
      <formula>MID($I448,5,4)="0000"</formula>
    </cfRule>
    <cfRule type="expression" dxfId="620" priority="11003">
      <formula>MID($I448,7,2)="00"</formula>
    </cfRule>
    <cfRule type="expression" dxfId="619" priority="11004">
      <formula>MID($I448,8,1)="0"</formula>
    </cfRule>
    <cfRule type="expression" dxfId="618" priority="11005">
      <formula>$N448="Excluído"</formula>
    </cfRule>
    <cfRule type="expression" dxfId="617" priority="11006">
      <formula>$N448="Alterar"</formula>
    </cfRule>
    <cfRule type="expression" dxfId="616" priority="11007">
      <formula>$N448="Excluir"</formula>
    </cfRule>
    <cfRule type="expression" dxfId="615" priority="11008">
      <formula>$N448="Incluir"</formula>
    </cfRule>
  </conditionalFormatting>
  <conditionalFormatting sqref="F468">
    <cfRule type="expression" dxfId="614" priority="539">
      <formula>IF($I416="",FALSE,IF($I416&gt;9999999,IF($I416&lt;100000000,FALSE,TRUE),TRUE))</formula>
    </cfRule>
  </conditionalFormatting>
  <conditionalFormatting sqref="F468">
    <cfRule type="expression" dxfId="613" priority="540">
      <formula>MID($I416,2,7)="0000000"</formula>
    </cfRule>
    <cfRule type="expression" dxfId="612" priority="541">
      <formula>MID($I416,3,6)="000000"</formula>
    </cfRule>
    <cfRule type="expression" dxfId="611" priority="542">
      <formula>MID($I416,4,5)="00000"</formula>
    </cfRule>
    <cfRule type="expression" dxfId="610" priority="543">
      <formula>MID($I416,5,4)="0000"</formula>
    </cfRule>
    <cfRule type="expression" dxfId="609" priority="544">
      <formula>MID($I416,7,2)="00"</formula>
    </cfRule>
    <cfRule type="expression" dxfId="608" priority="545">
      <formula>MID($I416,8,1)="0"</formula>
    </cfRule>
    <cfRule type="expression" dxfId="607" priority="546">
      <formula>$N416="Excluído"</formula>
    </cfRule>
    <cfRule type="expression" dxfId="606" priority="547">
      <formula>$N416="Alterar"</formula>
    </cfRule>
    <cfRule type="expression" dxfId="605" priority="548">
      <formula>$N416="Excluir"</formula>
    </cfRule>
    <cfRule type="expression" dxfId="604" priority="549">
      <formula>$N416="Incluir"</formula>
    </cfRule>
  </conditionalFormatting>
  <conditionalFormatting sqref="F468">
    <cfRule type="expression" dxfId="603" priority="538">
      <formula>IF($I434="",FALSE,IF($I434&gt;9999999,IF($I434&lt;100000000,FALSE,TRUE),TRUE))</formula>
    </cfRule>
  </conditionalFormatting>
  <conditionalFormatting sqref="F468">
    <cfRule type="expression" dxfId="602" priority="528">
      <formula>MID($I434,2,7)="0000000"</formula>
    </cfRule>
    <cfRule type="expression" dxfId="601" priority="529">
      <formula>MID($I434,3,6)="000000"</formula>
    </cfRule>
    <cfRule type="expression" dxfId="600" priority="530">
      <formula>MID($I434,4,5)="00000"</formula>
    </cfRule>
    <cfRule type="expression" dxfId="599" priority="531">
      <formula>MID($I434,5,4)="0000"</formula>
    </cfRule>
    <cfRule type="expression" dxfId="598" priority="532">
      <formula>MID($I434,7,2)="00"</formula>
    </cfRule>
    <cfRule type="expression" dxfId="597" priority="533">
      <formula>MID($I434,8,1)="0"</formula>
    </cfRule>
    <cfRule type="expression" dxfId="596" priority="534">
      <formula>$N434="Excluído"</formula>
    </cfRule>
    <cfRule type="expression" dxfId="595" priority="535">
      <formula>$N434="Alterar"</formula>
    </cfRule>
    <cfRule type="expression" dxfId="594" priority="536">
      <formula>$N434="Excluir"</formula>
    </cfRule>
    <cfRule type="expression" dxfId="593" priority="537">
      <formula>$N434="Incluir"</formula>
    </cfRule>
  </conditionalFormatting>
  <conditionalFormatting sqref="F468">
    <cfRule type="expression" dxfId="592" priority="517">
      <formula>IF($I468="",FALSE,IF($I468&gt;9999999,IF($I468&lt;100000000,FALSE,TRUE),TRUE))</formula>
    </cfRule>
  </conditionalFormatting>
  <conditionalFormatting sqref="F468">
    <cfRule type="expression" dxfId="591" priority="518">
      <formula>MID($I468,2,7)="0000000"</formula>
    </cfRule>
    <cfRule type="expression" dxfId="590" priority="519">
      <formula>MID($I468,3,6)="000000"</formula>
    </cfRule>
    <cfRule type="expression" dxfId="589" priority="520">
      <formula>MID($I468,4,5)="00000"</formula>
    </cfRule>
    <cfRule type="expression" dxfId="588" priority="521">
      <formula>MID($I468,5,4)="0000"</formula>
    </cfRule>
    <cfRule type="expression" dxfId="587" priority="522">
      <formula>MID($I468,7,2)="00"</formula>
    </cfRule>
    <cfRule type="expression" dxfId="586" priority="523">
      <formula>MID($I468,8,1)="0"</formula>
    </cfRule>
    <cfRule type="expression" dxfId="585" priority="524">
      <formula>$N468="Excluído"</formula>
    </cfRule>
    <cfRule type="expression" dxfId="584" priority="525">
      <formula>$N468="Alterar"</formula>
    </cfRule>
    <cfRule type="expression" dxfId="583" priority="526">
      <formula>$N468="Excluir"</formula>
    </cfRule>
    <cfRule type="expression" dxfId="582" priority="527">
      <formula>$N468="Incluir"</formula>
    </cfRule>
  </conditionalFormatting>
  <conditionalFormatting sqref="F468">
    <cfRule type="expression" dxfId="581" priority="495">
      <formula>IF($I434="",FALSE,IF($I434&gt;9999999,IF($I434&lt;100000000,FALSE,TRUE),TRUE))</formula>
    </cfRule>
  </conditionalFormatting>
  <conditionalFormatting sqref="F468">
    <cfRule type="expression" dxfId="580" priority="496">
      <formula>MID($I434,2,7)="0000000"</formula>
    </cfRule>
    <cfRule type="expression" dxfId="579" priority="497">
      <formula>MID($I434,3,6)="000000"</formula>
    </cfRule>
    <cfRule type="expression" dxfId="578" priority="498">
      <formula>MID($I434,4,5)="00000"</formula>
    </cfRule>
    <cfRule type="expression" dxfId="577" priority="499">
      <formula>MID($I434,5,4)="0000"</formula>
    </cfRule>
    <cfRule type="expression" dxfId="576" priority="500">
      <formula>MID($I434,7,2)="00"</formula>
    </cfRule>
    <cfRule type="expression" dxfId="575" priority="501">
      <formula>MID($I434,8,1)="0"</formula>
    </cfRule>
    <cfRule type="expression" dxfId="574" priority="502">
      <formula>$N434="Excluído"</formula>
    </cfRule>
    <cfRule type="expression" dxfId="573" priority="503">
      <formula>$N434="Alterar"</formula>
    </cfRule>
    <cfRule type="expression" dxfId="572" priority="504">
      <formula>$N434="Excluir"</formula>
    </cfRule>
    <cfRule type="expression" dxfId="571" priority="505">
      <formula>$N434="Incluir"</formula>
    </cfRule>
  </conditionalFormatting>
  <conditionalFormatting sqref="F468">
    <cfRule type="expression" dxfId="570" priority="506">
      <formula>IF($I417="",FALSE,IF($I417&gt;9999999,IF($I417&lt;100000000,FALSE,TRUE),TRUE))</formula>
    </cfRule>
  </conditionalFormatting>
  <conditionalFormatting sqref="F468">
    <cfRule type="expression" dxfId="569" priority="507">
      <formula>MID($I417,2,7)="0000000"</formula>
    </cfRule>
    <cfRule type="expression" dxfId="568" priority="508">
      <formula>MID($I417,3,6)="000000"</formula>
    </cfRule>
    <cfRule type="expression" dxfId="567" priority="509">
      <formula>MID($I417,4,5)="00000"</formula>
    </cfRule>
    <cfRule type="expression" dxfId="566" priority="510">
      <formula>MID($I417,5,4)="0000"</formula>
    </cfRule>
    <cfRule type="expression" dxfId="565" priority="511">
      <formula>MID($I417,7,2)="00"</formula>
    </cfRule>
    <cfRule type="expression" dxfId="564" priority="512">
      <formula>MID($I417,8,1)="0"</formula>
    </cfRule>
    <cfRule type="expression" dxfId="563" priority="513">
      <formula>$N417="Excluído"</formula>
    </cfRule>
    <cfRule type="expression" dxfId="562" priority="514">
      <formula>$N417="Alterar"</formula>
    </cfRule>
    <cfRule type="expression" dxfId="561" priority="515">
      <formula>$N417="Excluir"</formula>
    </cfRule>
    <cfRule type="expression" dxfId="560" priority="516">
      <formula>$N417="Incluir"</formula>
    </cfRule>
  </conditionalFormatting>
  <conditionalFormatting sqref="F470">
    <cfRule type="expression" dxfId="559" priority="484">
      <formula>IF($I418="",FALSE,IF($I418&gt;9999999,IF($I418&lt;100000000,FALSE,TRUE),TRUE))</formula>
    </cfRule>
  </conditionalFormatting>
  <conditionalFormatting sqref="F470">
    <cfRule type="expression" dxfId="558" priority="485">
      <formula>MID($I418,2,7)="0000000"</formula>
    </cfRule>
    <cfRule type="expression" dxfId="557" priority="486">
      <formula>MID($I418,3,6)="000000"</formula>
    </cfRule>
    <cfRule type="expression" dxfId="556" priority="487">
      <formula>MID($I418,4,5)="00000"</formula>
    </cfRule>
    <cfRule type="expression" dxfId="555" priority="488">
      <formula>MID($I418,5,4)="0000"</formula>
    </cfRule>
    <cfRule type="expression" dxfId="554" priority="489">
      <formula>MID($I418,7,2)="00"</formula>
    </cfRule>
    <cfRule type="expression" dxfId="553" priority="490">
      <formula>MID($I418,8,1)="0"</formula>
    </cfRule>
    <cfRule type="expression" dxfId="552" priority="491">
      <formula>$N418="Excluído"</formula>
    </cfRule>
    <cfRule type="expression" dxfId="551" priority="492">
      <formula>$N418="Alterar"</formula>
    </cfRule>
    <cfRule type="expression" dxfId="550" priority="493">
      <formula>$N418="Excluir"</formula>
    </cfRule>
    <cfRule type="expression" dxfId="549" priority="494">
      <formula>$N418="Incluir"</formula>
    </cfRule>
  </conditionalFormatting>
  <conditionalFormatting sqref="F470">
    <cfRule type="expression" dxfId="548" priority="483">
      <formula>IF($I436="",FALSE,IF($I436&gt;9999999,IF($I436&lt;100000000,FALSE,TRUE),TRUE))</formula>
    </cfRule>
  </conditionalFormatting>
  <conditionalFormatting sqref="F470">
    <cfRule type="expression" dxfId="547" priority="473">
      <formula>MID($I436,2,7)="0000000"</formula>
    </cfRule>
    <cfRule type="expression" dxfId="546" priority="474">
      <formula>MID($I436,3,6)="000000"</formula>
    </cfRule>
    <cfRule type="expression" dxfId="545" priority="475">
      <formula>MID($I436,4,5)="00000"</formula>
    </cfRule>
    <cfRule type="expression" dxfId="544" priority="476">
      <formula>MID($I436,5,4)="0000"</formula>
    </cfRule>
    <cfRule type="expression" dxfId="543" priority="477">
      <formula>MID($I436,7,2)="00"</formula>
    </cfRule>
    <cfRule type="expression" dxfId="542" priority="478">
      <formula>MID($I436,8,1)="0"</formula>
    </cfRule>
    <cfRule type="expression" dxfId="541" priority="479">
      <formula>$N436="Excluído"</formula>
    </cfRule>
    <cfRule type="expression" dxfId="540" priority="480">
      <formula>$N436="Alterar"</formula>
    </cfRule>
    <cfRule type="expression" dxfId="539" priority="481">
      <formula>$N436="Excluir"</formula>
    </cfRule>
    <cfRule type="expression" dxfId="538" priority="482">
      <formula>$N436="Incluir"</formula>
    </cfRule>
  </conditionalFormatting>
  <conditionalFormatting sqref="F470">
    <cfRule type="expression" dxfId="537" priority="462">
      <formula>IF($I470="",FALSE,IF($I470&gt;9999999,IF($I470&lt;100000000,FALSE,TRUE),TRUE))</formula>
    </cfRule>
  </conditionalFormatting>
  <conditionalFormatting sqref="F470">
    <cfRule type="expression" dxfId="536" priority="463">
      <formula>MID($I470,2,7)="0000000"</formula>
    </cfRule>
    <cfRule type="expression" dxfId="535" priority="464">
      <formula>MID($I470,3,6)="000000"</formula>
    </cfRule>
    <cfRule type="expression" dxfId="534" priority="465">
      <formula>MID($I470,4,5)="00000"</formula>
    </cfRule>
    <cfRule type="expression" dxfId="533" priority="466">
      <formula>MID($I470,5,4)="0000"</formula>
    </cfRule>
    <cfRule type="expression" dxfId="532" priority="467">
      <formula>MID($I470,7,2)="00"</formula>
    </cfRule>
    <cfRule type="expression" dxfId="531" priority="468">
      <formula>MID($I470,8,1)="0"</formula>
    </cfRule>
    <cfRule type="expression" dxfId="530" priority="469">
      <formula>$N470="Excluído"</formula>
    </cfRule>
    <cfRule type="expression" dxfId="529" priority="470">
      <formula>$N470="Alterar"</formula>
    </cfRule>
    <cfRule type="expression" dxfId="528" priority="471">
      <formula>$N470="Excluir"</formula>
    </cfRule>
    <cfRule type="expression" dxfId="527" priority="472">
      <formula>$N470="Incluir"</formula>
    </cfRule>
  </conditionalFormatting>
  <conditionalFormatting sqref="F470">
    <cfRule type="expression" dxfId="526" priority="440">
      <formula>IF($I436="",FALSE,IF($I436&gt;9999999,IF($I436&lt;100000000,FALSE,TRUE),TRUE))</formula>
    </cfRule>
  </conditionalFormatting>
  <conditionalFormatting sqref="F470">
    <cfRule type="expression" dxfId="525" priority="441">
      <formula>MID($I436,2,7)="0000000"</formula>
    </cfRule>
    <cfRule type="expression" dxfId="524" priority="442">
      <formula>MID($I436,3,6)="000000"</formula>
    </cfRule>
    <cfRule type="expression" dxfId="523" priority="443">
      <formula>MID($I436,4,5)="00000"</formula>
    </cfRule>
    <cfRule type="expression" dxfId="522" priority="444">
      <formula>MID($I436,5,4)="0000"</formula>
    </cfRule>
    <cfRule type="expression" dxfId="521" priority="445">
      <formula>MID($I436,7,2)="00"</formula>
    </cfRule>
    <cfRule type="expression" dxfId="520" priority="446">
      <formula>MID($I436,8,1)="0"</formula>
    </cfRule>
    <cfRule type="expression" dxfId="519" priority="447">
      <formula>$N436="Excluído"</formula>
    </cfRule>
    <cfRule type="expression" dxfId="518" priority="448">
      <formula>$N436="Alterar"</formula>
    </cfRule>
    <cfRule type="expression" dxfId="517" priority="449">
      <formula>$N436="Excluir"</formula>
    </cfRule>
    <cfRule type="expression" dxfId="516" priority="450">
      <formula>$N436="Incluir"</formula>
    </cfRule>
  </conditionalFormatting>
  <conditionalFormatting sqref="F470">
    <cfRule type="expression" dxfId="515" priority="451">
      <formula>IF($I419="",FALSE,IF($I419&gt;9999999,IF($I419&lt;100000000,FALSE,TRUE),TRUE))</formula>
    </cfRule>
  </conditionalFormatting>
  <conditionalFormatting sqref="F470">
    <cfRule type="expression" dxfId="514" priority="452">
      <formula>MID($I419,2,7)="0000000"</formula>
    </cfRule>
    <cfRule type="expression" dxfId="513" priority="453">
      <formula>MID($I419,3,6)="000000"</formula>
    </cfRule>
    <cfRule type="expression" dxfId="512" priority="454">
      <formula>MID($I419,4,5)="00000"</formula>
    </cfRule>
    <cfRule type="expression" dxfId="511" priority="455">
      <formula>MID($I419,5,4)="0000"</formula>
    </cfRule>
    <cfRule type="expression" dxfId="510" priority="456">
      <formula>MID($I419,7,2)="00"</formula>
    </cfRule>
    <cfRule type="expression" dxfId="509" priority="457">
      <formula>MID($I419,8,1)="0"</formula>
    </cfRule>
    <cfRule type="expression" dxfId="508" priority="458">
      <formula>$N419="Excluído"</formula>
    </cfRule>
    <cfRule type="expression" dxfId="507" priority="459">
      <formula>$N419="Alterar"</formula>
    </cfRule>
    <cfRule type="expression" dxfId="506" priority="460">
      <formula>$N419="Excluir"</formula>
    </cfRule>
    <cfRule type="expression" dxfId="505" priority="461">
      <formula>$N419="Incluir"</formula>
    </cfRule>
  </conditionalFormatting>
  <conditionalFormatting sqref="G456">
    <cfRule type="expression" dxfId="504" priority="430">
      <formula>MID($I417,2,7)="0000000"</formula>
    </cfRule>
    <cfRule type="expression" dxfId="503" priority="431">
      <formula>MID($I417,3,6)="000000"</formula>
    </cfRule>
    <cfRule type="expression" dxfId="502" priority="432">
      <formula>MID($I417,4,5)="00000"</formula>
    </cfRule>
    <cfRule type="expression" dxfId="501" priority="433">
      <formula>MID($I417,5,4)="0000"</formula>
    </cfRule>
    <cfRule type="expression" dxfId="500" priority="434">
      <formula>MID($I417,7,2)="00"</formula>
    </cfRule>
    <cfRule type="expression" dxfId="499" priority="435">
      <formula>MID($I417,8,1)="0"</formula>
    </cfRule>
    <cfRule type="expression" dxfId="498" priority="436">
      <formula>$N417="Excluído"</formula>
    </cfRule>
    <cfRule type="expression" dxfId="497" priority="437">
      <formula>$N417="Alterar"</formula>
    </cfRule>
    <cfRule type="expression" dxfId="496" priority="438">
      <formula>$N417="Excluir"</formula>
    </cfRule>
    <cfRule type="expression" dxfId="495" priority="439">
      <formula>$N417="Incluir"</formula>
    </cfRule>
  </conditionalFormatting>
  <conditionalFormatting sqref="G468:G470">
    <cfRule type="expression" dxfId="494" priority="420">
      <formula>MID($I430,2,7)="0000000"</formula>
    </cfRule>
    <cfRule type="expression" dxfId="493" priority="421">
      <formula>MID($I430,3,6)="000000"</formula>
    </cfRule>
    <cfRule type="expression" dxfId="492" priority="422">
      <formula>MID($I430,4,5)="00000"</formula>
    </cfRule>
    <cfRule type="expression" dxfId="491" priority="423">
      <formula>MID($I430,5,4)="0000"</formula>
    </cfRule>
    <cfRule type="expression" dxfId="490" priority="424">
      <formula>MID($I430,7,2)="00"</formula>
    </cfRule>
    <cfRule type="expression" dxfId="489" priority="425">
      <formula>MID($I430,8,1)="0"</formula>
    </cfRule>
    <cfRule type="expression" dxfId="488" priority="426">
      <formula>$N430="Excluído"</formula>
    </cfRule>
    <cfRule type="expression" dxfId="487" priority="427">
      <formula>$N430="Alterar"</formula>
    </cfRule>
    <cfRule type="expression" dxfId="486" priority="428">
      <formula>$N430="Excluir"</formula>
    </cfRule>
    <cfRule type="expression" dxfId="485" priority="429">
      <formula>$N430="Incluir"</formula>
    </cfRule>
  </conditionalFormatting>
  <conditionalFormatting sqref="F488">
    <cfRule type="expression" dxfId="484" priority="408">
      <formula>IF($I449="",FALSE,IF($I449&gt;9999999,IF($I449&lt;100000000,FALSE,TRUE),TRUE))</formula>
    </cfRule>
  </conditionalFormatting>
  <conditionalFormatting sqref="F488">
    <cfRule type="expression" dxfId="483" priority="409">
      <formula>MID($I449,2,7)="0000000"</formula>
    </cfRule>
    <cfRule type="expression" dxfId="482" priority="410">
      <formula>MID($I449,3,6)="000000"</formula>
    </cfRule>
    <cfRule type="expression" dxfId="481" priority="411">
      <formula>MID($I449,4,5)="00000"</formula>
    </cfRule>
    <cfRule type="expression" dxfId="480" priority="412">
      <formula>MID($I449,5,4)="0000"</formula>
    </cfRule>
    <cfRule type="expression" dxfId="479" priority="413">
      <formula>MID($I449,7,2)="00"</formula>
    </cfRule>
    <cfRule type="expression" dxfId="478" priority="414">
      <formula>MID($I449,8,1)="0"</formula>
    </cfRule>
    <cfRule type="expression" dxfId="477" priority="415">
      <formula>$N449="Excluído"</formula>
    </cfRule>
    <cfRule type="expression" dxfId="476" priority="416">
      <formula>$N449="Alterar"</formula>
    </cfRule>
    <cfRule type="expression" dxfId="475" priority="417">
      <formula>$N449="Excluir"</formula>
    </cfRule>
    <cfRule type="expression" dxfId="474" priority="418">
      <formula>$N449="Incluir"</formula>
    </cfRule>
  </conditionalFormatting>
  <conditionalFormatting sqref="F488">
    <cfRule type="expression" dxfId="473" priority="398">
      <formula>MID($I435,2,7)="0000000"</formula>
    </cfRule>
    <cfRule type="expression" dxfId="472" priority="399">
      <formula>MID($I435,3,6)="000000"</formula>
    </cfRule>
    <cfRule type="expression" dxfId="471" priority="400">
      <formula>MID($I435,4,5)="00000"</formula>
    </cfRule>
    <cfRule type="expression" dxfId="470" priority="401">
      <formula>MID($I435,5,4)="0000"</formula>
    </cfRule>
    <cfRule type="expression" dxfId="469" priority="402">
      <formula>MID($I435,7,2)="00"</formula>
    </cfRule>
    <cfRule type="expression" dxfId="468" priority="403">
      <formula>MID($I435,8,1)="0"</formula>
    </cfRule>
    <cfRule type="expression" dxfId="467" priority="404">
      <formula>$N435="Excluído"</formula>
    </cfRule>
    <cfRule type="expression" dxfId="466" priority="405">
      <formula>$N435="Alterar"</formula>
    </cfRule>
    <cfRule type="expression" dxfId="465" priority="406">
      <formula>$N435="Excluir"</formula>
    </cfRule>
    <cfRule type="expression" dxfId="464" priority="407">
      <formula>$N435="Incluir"</formula>
    </cfRule>
  </conditionalFormatting>
  <conditionalFormatting sqref="F488">
    <cfRule type="expression" dxfId="463" priority="387">
      <formula>IF($I488="",FALSE,IF($I488&gt;9999999,IF($I488&lt;100000000,FALSE,TRUE),TRUE))</formula>
    </cfRule>
  </conditionalFormatting>
  <conditionalFormatting sqref="F488">
    <cfRule type="expression" dxfId="462" priority="388">
      <formula>MID($I488,2,7)="0000000"</formula>
    </cfRule>
    <cfRule type="expression" dxfId="461" priority="389">
      <formula>MID($I488,3,6)="000000"</formula>
    </cfRule>
    <cfRule type="expression" dxfId="460" priority="390">
      <formula>MID($I488,4,5)="00000"</formula>
    </cfRule>
    <cfRule type="expression" dxfId="459" priority="391">
      <formula>MID($I488,5,4)="0000"</formula>
    </cfRule>
    <cfRule type="expression" dxfId="458" priority="392">
      <formula>MID($I488,7,2)="00"</formula>
    </cfRule>
    <cfRule type="expression" dxfId="457" priority="393">
      <formula>MID($I488,8,1)="0"</formula>
    </cfRule>
    <cfRule type="expression" dxfId="456" priority="394">
      <formula>$N488="Excluído"</formula>
    </cfRule>
    <cfRule type="expression" dxfId="455" priority="395">
      <formula>$N488="Alterar"</formula>
    </cfRule>
    <cfRule type="expression" dxfId="454" priority="396">
      <formula>$N488="Excluir"</formula>
    </cfRule>
    <cfRule type="expression" dxfId="453" priority="397">
      <formula>$N488="Incluir"</formula>
    </cfRule>
  </conditionalFormatting>
  <conditionalFormatting sqref="F488">
    <cfRule type="expression" dxfId="452" priority="419">
      <formula>IF($I435="",FALSE,IF($I435&gt;9999999,IF($I435&lt;100000000,FALSE,TRUE),TRUE))</formula>
    </cfRule>
  </conditionalFormatting>
  <conditionalFormatting sqref="F488">
    <cfRule type="expression" dxfId="451" priority="376">
      <formula>IF($I489="",FALSE,IF($I489&gt;9999999,IF($I489&lt;100000000,FALSE,TRUE),TRUE))</formula>
    </cfRule>
  </conditionalFormatting>
  <conditionalFormatting sqref="F488">
    <cfRule type="expression" dxfId="450" priority="377">
      <formula>MID($I489,2,7)="0000000"</formula>
    </cfRule>
    <cfRule type="expression" dxfId="449" priority="378">
      <formula>MID($I489,3,6)="000000"</formula>
    </cfRule>
    <cfRule type="expression" dxfId="448" priority="379">
      <formula>MID($I489,4,5)="00000"</formula>
    </cfRule>
    <cfRule type="expression" dxfId="447" priority="380">
      <formula>MID($I489,5,4)="0000"</formula>
    </cfRule>
    <cfRule type="expression" dxfId="446" priority="381">
      <formula>MID($I489,7,2)="00"</formula>
    </cfRule>
    <cfRule type="expression" dxfId="445" priority="382">
      <formula>MID($I489,8,1)="0"</formula>
    </cfRule>
    <cfRule type="expression" dxfId="444" priority="383">
      <formula>$N489="Excluído"</formula>
    </cfRule>
    <cfRule type="expression" dxfId="443" priority="384">
      <formula>$N489="Alterar"</formula>
    </cfRule>
    <cfRule type="expression" dxfId="442" priority="385">
      <formula>$N489="Excluir"</formula>
    </cfRule>
    <cfRule type="expression" dxfId="441" priority="386">
      <formula>$N489="Incluir"</formula>
    </cfRule>
  </conditionalFormatting>
  <conditionalFormatting sqref="G488">
    <cfRule type="expression" dxfId="440" priority="366">
      <formula>MID($I445,2,7)="0000000"</formula>
    </cfRule>
    <cfRule type="expression" dxfId="439" priority="367">
      <formula>MID($I445,3,6)="000000"</formula>
    </cfRule>
    <cfRule type="expression" dxfId="438" priority="368">
      <formula>MID($I445,4,5)="00000"</formula>
    </cfRule>
    <cfRule type="expression" dxfId="437" priority="369">
      <formula>MID($I445,5,4)="0000"</formula>
    </cfRule>
    <cfRule type="expression" dxfId="436" priority="370">
      <formula>MID($I445,7,2)="00"</formula>
    </cfRule>
    <cfRule type="expression" dxfId="435" priority="371">
      <formula>MID($I445,8,1)="0"</formula>
    </cfRule>
    <cfRule type="expression" dxfId="434" priority="372">
      <formula>$N445="Excluído"</formula>
    </cfRule>
    <cfRule type="expression" dxfId="433" priority="373">
      <formula>$N445="Alterar"</formula>
    </cfRule>
    <cfRule type="expression" dxfId="432" priority="374">
      <formula>$N445="Excluir"</formula>
    </cfRule>
    <cfRule type="expression" dxfId="431" priority="375">
      <formula>$N445="Incluir"</formula>
    </cfRule>
  </conditionalFormatting>
  <conditionalFormatting sqref="F490">
    <cfRule type="expression" dxfId="430" priority="354">
      <formula>IF($I451="",FALSE,IF($I451&gt;9999999,IF($I451&lt;100000000,FALSE,TRUE),TRUE))</formula>
    </cfRule>
  </conditionalFormatting>
  <conditionalFormatting sqref="F490">
    <cfRule type="expression" dxfId="429" priority="355">
      <formula>MID($I451,2,7)="0000000"</formula>
    </cfRule>
    <cfRule type="expression" dxfId="428" priority="356">
      <formula>MID($I451,3,6)="000000"</formula>
    </cfRule>
    <cfRule type="expression" dxfId="427" priority="357">
      <formula>MID($I451,4,5)="00000"</formula>
    </cfRule>
    <cfRule type="expression" dxfId="426" priority="358">
      <formula>MID($I451,5,4)="0000"</formula>
    </cfRule>
    <cfRule type="expression" dxfId="425" priority="359">
      <formula>MID($I451,7,2)="00"</formula>
    </cfRule>
    <cfRule type="expression" dxfId="424" priority="360">
      <formula>MID($I451,8,1)="0"</formula>
    </cfRule>
    <cfRule type="expression" dxfId="423" priority="361">
      <formula>$N451="Excluído"</formula>
    </cfRule>
    <cfRule type="expression" dxfId="422" priority="362">
      <formula>$N451="Alterar"</formula>
    </cfRule>
    <cfRule type="expression" dxfId="421" priority="363">
      <formula>$N451="Excluir"</formula>
    </cfRule>
    <cfRule type="expression" dxfId="420" priority="364">
      <formula>$N451="Incluir"</formula>
    </cfRule>
  </conditionalFormatting>
  <conditionalFormatting sqref="F490">
    <cfRule type="expression" dxfId="419" priority="344">
      <formula>MID($I437,2,7)="0000000"</formula>
    </cfRule>
    <cfRule type="expression" dxfId="418" priority="345">
      <formula>MID($I437,3,6)="000000"</formula>
    </cfRule>
    <cfRule type="expression" dxfId="417" priority="346">
      <formula>MID($I437,4,5)="00000"</formula>
    </cfRule>
    <cfRule type="expression" dxfId="416" priority="347">
      <formula>MID($I437,5,4)="0000"</formula>
    </cfRule>
    <cfRule type="expression" dxfId="415" priority="348">
      <formula>MID($I437,7,2)="00"</formula>
    </cfRule>
    <cfRule type="expression" dxfId="414" priority="349">
      <formula>MID($I437,8,1)="0"</formula>
    </cfRule>
    <cfRule type="expression" dxfId="413" priority="350">
      <formula>$N437="Excluído"</formula>
    </cfRule>
    <cfRule type="expression" dxfId="412" priority="351">
      <formula>$N437="Alterar"</formula>
    </cfRule>
    <cfRule type="expression" dxfId="411" priority="352">
      <formula>$N437="Excluir"</formula>
    </cfRule>
    <cfRule type="expression" dxfId="410" priority="353">
      <formula>$N437="Incluir"</formula>
    </cfRule>
  </conditionalFormatting>
  <conditionalFormatting sqref="F490">
    <cfRule type="expression" dxfId="409" priority="333">
      <formula>IF($I490="",FALSE,IF($I490&gt;9999999,IF($I490&lt;100000000,FALSE,TRUE),TRUE))</formula>
    </cfRule>
  </conditionalFormatting>
  <conditionalFormatting sqref="F490">
    <cfRule type="expression" dxfId="408" priority="334">
      <formula>MID($I490,2,7)="0000000"</formula>
    </cfRule>
    <cfRule type="expression" dxfId="407" priority="335">
      <formula>MID($I490,3,6)="000000"</formula>
    </cfRule>
    <cfRule type="expression" dxfId="406" priority="336">
      <formula>MID($I490,4,5)="00000"</formula>
    </cfRule>
    <cfRule type="expression" dxfId="405" priority="337">
      <formula>MID($I490,5,4)="0000"</formula>
    </cfRule>
    <cfRule type="expression" dxfId="404" priority="338">
      <formula>MID($I490,7,2)="00"</formula>
    </cfRule>
    <cfRule type="expression" dxfId="403" priority="339">
      <formula>MID($I490,8,1)="0"</formula>
    </cfRule>
    <cfRule type="expression" dxfId="402" priority="340">
      <formula>$N490="Excluído"</formula>
    </cfRule>
    <cfRule type="expression" dxfId="401" priority="341">
      <formula>$N490="Alterar"</formula>
    </cfRule>
    <cfRule type="expression" dxfId="400" priority="342">
      <formula>$N490="Excluir"</formula>
    </cfRule>
    <cfRule type="expression" dxfId="399" priority="343">
      <formula>$N490="Incluir"</formula>
    </cfRule>
  </conditionalFormatting>
  <conditionalFormatting sqref="F490">
    <cfRule type="expression" dxfId="398" priority="365">
      <formula>IF($I437="",FALSE,IF($I437&gt;9999999,IF($I437&lt;100000000,FALSE,TRUE),TRUE))</formula>
    </cfRule>
  </conditionalFormatting>
  <conditionalFormatting sqref="F490">
    <cfRule type="expression" dxfId="397" priority="322">
      <formula>IF($I491="",FALSE,IF($I491&gt;9999999,IF($I491&lt;100000000,FALSE,TRUE),TRUE))</formula>
    </cfRule>
  </conditionalFormatting>
  <conditionalFormatting sqref="F490">
    <cfRule type="expression" dxfId="396" priority="323">
      <formula>MID($I491,2,7)="0000000"</formula>
    </cfRule>
    <cfRule type="expression" dxfId="395" priority="324">
      <formula>MID($I491,3,6)="000000"</formula>
    </cfRule>
    <cfRule type="expression" dxfId="394" priority="325">
      <formula>MID($I491,4,5)="00000"</formula>
    </cfRule>
    <cfRule type="expression" dxfId="393" priority="326">
      <formula>MID($I491,5,4)="0000"</formula>
    </cfRule>
    <cfRule type="expression" dxfId="392" priority="327">
      <formula>MID($I491,7,2)="00"</formula>
    </cfRule>
    <cfRule type="expression" dxfId="391" priority="328">
      <formula>MID($I491,8,1)="0"</formula>
    </cfRule>
    <cfRule type="expression" dxfId="390" priority="329">
      <formula>$N491="Excluído"</formula>
    </cfRule>
    <cfRule type="expression" dxfId="389" priority="330">
      <formula>$N491="Alterar"</formula>
    </cfRule>
    <cfRule type="expression" dxfId="388" priority="331">
      <formula>$N491="Excluir"</formula>
    </cfRule>
    <cfRule type="expression" dxfId="387" priority="332">
      <formula>$N491="Incluir"</formula>
    </cfRule>
  </conditionalFormatting>
  <conditionalFormatting sqref="G490">
    <cfRule type="expression" dxfId="386" priority="312">
      <formula>MID($I447,2,7)="0000000"</formula>
    </cfRule>
    <cfRule type="expression" dxfId="385" priority="313">
      <formula>MID($I447,3,6)="000000"</formula>
    </cfRule>
    <cfRule type="expression" dxfId="384" priority="314">
      <formula>MID($I447,4,5)="00000"</formula>
    </cfRule>
    <cfRule type="expression" dxfId="383" priority="315">
      <formula>MID($I447,5,4)="0000"</formula>
    </cfRule>
    <cfRule type="expression" dxfId="382" priority="316">
      <formula>MID($I447,7,2)="00"</formula>
    </cfRule>
    <cfRule type="expression" dxfId="381" priority="317">
      <formula>MID($I447,8,1)="0"</formula>
    </cfRule>
    <cfRule type="expression" dxfId="380" priority="318">
      <formula>$N447="Excluído"</formula>
    </cfRule>
    <cfRule type="expression" dxfId="379" priority="319">
      <formula>$N447="Alterar"</formula>
    </cfRule>
    <cfRule type="expression" dxfId="378" priority="320">
      <formula>$N447="Excluir"</formula>
    </cfRule>
    <cfRule type="expression" dxfId="377" priority="321">
      <formula>$N447="Incluir"</formula>
    </cfRule>
  </conditionalFormatting>
  <conditionalFormatting sqref="F500">
    <cfRule type="expression" dxfId="376" priority="301">
      <formula>IF($I500="",FALSE,IF($I500&gt;9999999,IF($I500&lt;100000000,FALSE,TRUE),TRUE))</formula>
    </cfRule>
  </conditionalFormatting>
  <conditionalFormatting sqref="F500">
    <cfRule type="expression" dxfId="375" priority="302">
      <formula>MID($I500,2,7)="0000000"</formula>
    </cfRule>
    <cfRule type="expression" dxfId="374" priority="303">
      <formula>MID($I500,3,6)="000000"</formula>
    </cfRule>
    <cfRule type="expression" dxfId="373" priority="304">
      <formula>MID($I500,4,5)="00000"</formula>
    </cfRule>
    <cfRule type="expression" dxfId="372" priority="305">
      <formula>MID($I500,5,4)="0000"</formula>
    </cfRule>
    <cfRule type="expression" dxfId="371" priority="306">
      <formula>MID($I500,7,2)="00"</formula>
    </cfRule>
    <cfRule type="expression" dxfId="370" priority="307">
      <formula>MID($I500,8,1)="0"</formula>
    </cfRule>
    <cfRule type="expression" dxfId="369" priority="308">
      <formula>$N500="Excluído"</formula>
    </cfRule>
    <cfRule type="expression" dxfId="368" priority="309">
      <formula>$N500="Alterar"</formula>
    </cfRule>
    <cfRule type="expression" dxfId="367" priority="310">
      <formula>$N500="Excluir"</formula>
    </cfRule>
    <cfRule type="expression" dxfId="366" priority="311">
      <formula>$N500="Incluir"</formula>
    </cfRule>
  </conditionalFormatting>
  <conditionalFormatting sqref="F502">
    <cfRule type="expression" dxfId="365" priority="290">
      <formula>IF($I502="",FALSE,IF($I502&gt;9999999,IF($I502&lt;100000000,FALSE,TRUE),TRUE))</formula>
    </cfRule>
  </conditionalFormatting>
  <conditionalFormatting sqref="F502">
    <cfRule type="expression" dxfId="364" priority="291">
      <formula>MID($I502,2,7)="0000000"</formula>
    </cfRule>
    <cfRule type="expression" dxfId="363" priority="292">
      <formula>MID($I502,3,6)="000000"</formula>
    </cfRule>
    <cfRule type="expression" dxfId="362" priority="293">
      <formula>MID($I502,4,5)="00000"</formula>
    </cfRule>
    <cfRule type="expression" dxfId="361" priority="294">
      <formula>MID($I502,5,4)="0000"</formula>
    </cfRule>
    <cfRule type="expression" dxfId="360" priority="295">
      <formula>MID($I502,7,2)="00"</formula>
    </cfRule>
    <cfRule type="expression" dxfId="359" priority="296">
      <formula>MID($I502,8,1)="0"</formula>
    </cfRule>
    <cfRule type="expression" dxfId="358" priority="297">
      <formula>$N502="Excluído"</formula>
    </cfRule>
    <cfRule type="expression" dxfId="357" priority="298">
      <formula>$N502="Alterar"</formula>
    </cfRule>
    <cfRule type="expression" dxfId="356" priority="299">
      <formula>$N502="Excluir"</formula>
    </cfRule>
    <cfRule type="expression" dxfId="355" priority="300">
      <formula>$N502="Incluir"</formula>
    </cfRule>
  </conditionalFormatting>
  <conditionalFormatting sqref="G500">
    <cfRule type="expression" dxfId="354" priority="280">
      <formula>MID($I453,2,7)="0000000"</formula>
    </cfRule>
    <cfRule type="expression" dxfId="353" priority="281">
      <formula>MID($I453,3,6)="000000"</formula>
    </cfRule>
    <cfRule type="expression" dxfId="352" priority="282">
      <formula>MID($I453,4,5)="00000"</formula>
    </cfRule>
    <cfRule type="expression" dxfId="351" priority="283">
      <formula>MID($I453,5,4)="0000"</formula>
    </cfRule>
    <cfRule type="expression" dxfId="350" priority="284">
      <formula>MID($I453,7,2)="00"</formula>
    </cfRule>
    <cfRule type="expression" dxfId="349" priority="285">
      <formula>MID($I453,8,1)="0"</formula>
    </cfRule>
    <cfRule type="expression" dxfId="348" priority="286">
      <formula>$N453="Excluído"</formula>
    </cfRule>
    <cfRule type="expression" dxfId="347" priority="287">
      <formula>$N453="Alterar"</formula>
    </cfRule>
    <cfRule type="expression" dxfId="346" priority="288">
      <formula>$N453="Excluir"</formula>
    </cfRule>
    <cfRule type="expression" dxfId="345" priority="289">
      <formula>$N453="Incluir"</formula>
    </cfRule>
  </conditionalFormatting>
  <conditionalFormatting sqref="G502">
    <cfRule type="expression" dxfId="344" priority="270">
      <formula>MID($I455,2,7)="0000000"</formula>
    </cfRule>
    <cfRule type="expression" dxfId="343" priority="271">
      <formula>MID($I455,3,6)="000000"</formula>
    </cfRule>
    <cfRule type="expression" dxfId="342" priority="272">
      <formula>MID($I455,4,5)="00000"</formula>
    </cfRule>
    <cfRule type="expression" dxfId="341" priority="273">
      <formula>MID($I455,5,4)="0000"</formula>
    </cfRule>
    <cfRule type="expression" dxfId="340" priority="274">
      <formula>MID($I455,7,2)="00"</formula>
    </cfRule>
    <cfRule type="expression" dxfId="339" priority="275">
      <formula>MID($I455,8,1)="0"</formula>
    </cfRule>
    <cfRule type="expression" dxfId="338" priority="276">
      <formula>$N455="Excluído"</formula>
    </cfRule>
    <cfRule type="expression" dxfId="337" priority="277">
      <formula>$N455="Alterar"</formula>
    </cfRule>
    <cfRule type="expression" dxfId="336" priority="278">
      <formula>$N455="Excluir"</formula>
    </cfRule>
    <cfRule type="expression" dxfId="335" priority="279">
      <formula>$N455="Incluir"</formula>
    </cfRule>
  </conditionalFormatting>
  <conditionalFormatting sqref="G791">
    <cfRule type="expression" dxfId="334" priority="259">
      <formula>IF($I708="",FALSE,IF($I708&gt;9999999,IF($I708&lt;100000000,FALSE,TRUE),TRUE))</formula>
    </cfRule>
  </conditionalFormatting>
  <conditionalFormatting sqref="G791">
    <cfRule type="expression" dxfId="333" priority="260">
      <formula>MID($I708,2,7)="0000000"</formula>
    </cfRule>
    <cfRule type="expression" dxfId="332" priority="261">
      <formula>MID($I708,3,6)="000000"</formula>
    </cfRule>
    <cfRule type="expression" dxfId="331" priority="262">
      <formula>MID($I708,4,5)="00000"</formula>
    </cfRule>
    <cfRule type="expression" dxfId="330" priority="263">
      <formula>MID($I708,5,4)="0000"</formula>
    </cfRule>
    <cfRule type="expression" dxfId="329" priority="264">
      <formula>MID($I708,7,2)="00"</formula>
    </cfRule>
    <cfRule type="expression" dxfId="328" priority="265">
      <formula>MID($I708,8,1)="0"</formula>
    </cfRule>
    <cfRule type="expression" dxfId="327" priority="266">
      <formula>$N708="Excluído"</formula>
    </cfRule>
    <cfRule type="expression" dxfId="326" priority="267">
      <formula>$N708="Alterar"</formula>
    </cfRule>
    <cfRule type="expression" dxfId="325" priority="268">
      <formula>$N708="Excluir"</formula>
    </cfRule>
    <cfRule type="expression" dxfId="324" priority="269">
      <formula>$N708="Incluir"</formula>
    </cfRule>
  </conditionalFormatting>
  <conditionalFormatting sqref="G791">
    <cfRule type="expression" dxfId="323" priority="248">
      <formula>IF($I696="",FALSE,IF($I696&gt;9999999,IF($I696&lt;100000000,FALSE,TRUE),TRUE))</formula>
    </cfRule>
  </conditionalFormatting>
  <conditionalFormatting sqref="G791">
    <cfRule type="expression" dxfId="322" priority="249">
      <formula>MID($I696,2,7)="0000000"</formula>
    </cfRule>
    <cfRule type="expression" dxfId="321" priority="250">
      <formula>MID($I696,3,6)="000000"</formula>
    </cfRule>
    <cfRule type="expression" dxfId="320" priority="251">
      <formula>MID($I696,4,5)="00000"</formula>
    </cfRule>
    <cfRule type="expression" dxfId="319" priority="252">
      <formula>MID($I696,5,4)="0000"</formula>
    </cfRule>
    <cfRule type="expression" dxfId="318" priority="253">
      <formula>MID($I696,7,2)="00"</formula>
    </cfRule>
    <cfRule type="expression" dxfId="317" priority="254">
      <formula>MID($I696,8,1)="0"</formula>
    </cfRule>
    <cfRule type="expression" dxfId="316" priority="255">
      <formula>$N696="Excluído"</formula>
    </cfRule>
    <cfRule type="expression" dxfId="315" priority="256">
      <formula>$N696="Alterar"</formula>
    </cfRule>
    <cfRule type="expression" dxfId="314" priority="257">
      <formula>$N696="Excluir"</formula>
    </cfRule>
    <cfRule type="expression" dxfId="313" priority="258">
      <formula>$N696="Incluir"</formula>
    </cfRule>
  </conditionalFormatting>
  <conditionalFormatting sqref="F791">
    <cfRule type="expression" dxfId="312" priority="237">
      <formula>IF($I714="",FALSE,IF($I714&gt;9999999,IF($I714&lt;100000000,FALSE,TRUE),TRUE))</formula>
    </cfRule>
  </conditionalFormatting>
  <conditionalFormatting sqref="F791">
    <cfRule type="expression" dxfId="311" priority="238">
      <formula>MID($I714,2,7)="0000000"</formula>
    </cfRule>
    <cfRule type="expression" dxfId="310" priority="239">
      <formula>MID($I714,3,6)="000000"</formula>
    </cfRule>
    <cfRule type="expression" dxfId="309" priority="240">
      <formula>MID($I714,4,5)="00000"</formula>
    </cfRule>
    <cfRule type="expression" dxfId="308" priority="241">
      <formula>MID($I714,5,4)="0000"</formula>
    </cfRule>
    <cfRule type="expression" dxfId="307" priority="242">
      <formula>MID($I714,7,2)="00"</formula>
    </cfRule>
    <cfRule type="expression" dxfId="306" priority="243">
      <formula>MID($I714,8,1)="0"</formula>
    </cfRule>
    <cfRule type="expression" dxfId="305" priority="244">
      <formula>$N714="Excluído"</formula>
    </cfRule>
    <cfRule type="expression" dxfId="304" priority="245">
      <formula>$N714="Alterar"</formula>
    </cfRule>
    <cfRule type="expression" dxfId="303" priority="246">
      <formula>$N714="Excluir"</formula>
    </cfRule>
    <cfRule type="expression" dxfId="302" priority="247">
      <formula>$N714="Incluir"</formula>
    </cfRule>
  </conditionalFormatting>
  <conditionalFormatting sqref="F791">
    <cfRule type="expression" dxfId="301" priority="226">
      <formula>IF($I702="",FALSE,IF($I702&gt;9999999,IF($I702&lt;100000000,FALSE,TRUE),TRUE))</formula>
    </cfRule>
  </conditionalFormatting>
  <conditionalFormatting sqref="F791">
    <cfRule type="expression" dxfId="300" priority="227">
      <formula>MID($I702,2,7)="0000000"</formula>
    </cfRule>
    <cfRule type="expression" dxfId="299" priority="228">
      <formula>MID($I702,3,6)="000000"</formula>
    </cfRule>
    <cfRule type="expression" dxfId="298" priority="229">
      <formula>MID($I702,4,5)="00000"</formula>
    </cfRule>
    <cfRule type="expression" dxfId="297" priority="230">
      <formula>MID($I702,5,4)="0000"</formula>
    </cfRule>
    <cfRule type="expression" dxfId="296" priority="231">
      <formula>MID($I702,7,2)="00"</formula>
    </cfRule>
    <cfRule type="expression" dxfId="295" priority="232">
      <formula>MID($I702,8,1)="0"</formula>
    </cfRule>
    <cfRule type="expression" dxfId="294" priority="233">
      <formula>$N702="Excluído"</formula>
    </cfRule>
    <cfRule type="expression" dxfId="293" priority="234">
      <formula>$N702="Alterar"</formula>
    </cfRule>
    <cfRule type="expression" dxfId="292" priority="235">
      <formula>$N702="Excluir"</formula>
    </cfRule>
    <cfRule type="expression" dxfId="291" priority="236">
      <formula>$N702="Incluir"</formula>
    </cfRule>
  </conditionalFormatting>
  <conditionalFormatting sqref="G806">
    <cfRule type="expression" dxfId="290" priority="216">
      <formula>MID($I801,2,7)="0000000"</formula>
    </cfRule>
    <cfRule type="expression" dxfId="289" priority="217">
      <formula>MID($I801,3,6)="000000"</formula>
    </cfRule>
    <cfRule type="expression" dxfId="288" priority="218">
      <formula>MID($I801,4,5)="00000"</formula>
    </cfRule>
    <cfRule type="expression" dxfId="287" priority="219">
      <formula>MID($I801,5,4)="0000"</formula>
    </cfRule>
    <cfRule type="expression" dxfId="286" priority="220">
      <formula>MID($I801,7,2)="00"</formula>
    </cfRule>
    <cfRule type="expression" dxfId="285" priority="221">
      <formula>MID($I801,8,1)="0"</formula>
    </cfRule>
    <cfRule type="expression" dxfId="284" priority="222">
      <formula>$N801="Excluído"</formula>
    </cfRule>
    <cfRule type="expression" dxfId="283" priority="223">
      <formula>$N801="Alterar"</formula>
    </cfRule>
    <cfRule type="expression" dxfId="282" priority="224">
      <formula>$N801="Excluir"</formula>
    </cfRule>
    <cfRule type="expression" dxfId="281" priority="225">
      <formula>$N801="Incluir"</formula>
    </cfRule>
  </conditionalFormatting>
  <conditionalFormatting sqref="F806">
    <cfRule type="expression" dxfId="280" priority="205">
      <formula>IF($I801="",FALSE,IF($I801&gt;9999999,IF($I801&lt;100000000,FALSE,TRUE),TRUE))</formula>
    </cfRule>
  </conditionalFormatting>
  <conditionalFormatting sqref="F806">
    <cfRule type="expression" dxfId="279" priority="206">
      <formula>MID($I801,2,7)="0000000"</formula>
    </cfRule>
    <cfRule type="expression" dxfId="278" priority="207">
      <formula>MID($I801,3,6)="000000"</formula>
    </cfRule>
    <cfRule type="expression" dxfId="277" priority="208">
      <formula>MID($I801,4,5)="00000"</formula>
    </cfRule>
    <cfRule type="expression" dxfId="276" priority="209">
      <formula>MID($I801,5,4)="0000"</formula>
    </cfRule>
    <cfRule type="expression" dxfId="275" priority="210">
      <formula>MID($I801,7,2)="00"</formula>
    </cfRule>
    <cfRule type="expression" dxfId="274" priority="211">
      <formula>MID($I801,8,1)="0"</formula>
    </cfRule>
    <cfRule type="expression" dxfId="273" priority="212">
      <formula>$N801="Excluído"</formula>
    </cfRule>
    <cfRule type="expression" dxfId="272" priority="213">
      <formula>$N801="Alterar"</formula>
    </cfRule>
    <cfRule type="expression" dxfId="271" priority="214">
      <formula>$N801="Excluir"</formula>
    </cfRule>
    <cfRule type="expression" dxfId="270" priority="215">
      <formula>$N801="Incluir"</formula>
    </cfRule>
  </conditionalFormatting>
  <conditionalFormatting sqref="G808">
    <cfRule type="expression" dxfId="269" priority="195">
      <formula>MID($I803,2,7)="0000000"</formula>
    </cfRule>
    <cfRule type="expression" dxfId="268" priority="196">
      <formula>MID($I803,3,6)="000000"</formula>
    </cfRule>
    <cfRule type="expression" dxfId="267" priority="197">
      <formula>MID($I803,4,5)="00000"</formula>
    </cfRule>
    <cfRule type="expression" dxfId="266" priority="198">
      <formula>MID($I803,5,4)="0000"</formula>
    </cfRule>
    <cfRule type="expression" dxfId="265" priority="199">
      <formula>MID($I803,7,2)="00"</formula>
    </cfRule>
    <cfRule type="expression" dxfId="264" priority="200">
      <formula>MID($I803,8,1)="0"</formula>
    </cfRule>
    <cfRule type="expression" dxfId="263" priority="201">
      <formula>$N803="Excluído"</formula>
    </cfRule>
    <cfRule type="expression" dxfId="262" priority="202">
      <formula>$N803="Alterar"</formula>
    </cfRule>
    <cfRule type="expression" dxfId="261" priority="203">
      <formula>$N803="Excluir"</formula>
    </cfRule>
    <cfRule type="expression" dxfId="260" priority="204">
      <formula>$N803="Incluir"</formula>
    </cfRule>
  </conditionalFormatting>
  <conditionalFormatting sqref="F808">
    <cfRule type="expression" dxfId="259" priority="184">
      <formula>IF($I803="",FALSE,IF($I803&gt;9999999,IF($I803&lt;100000000,FALSE,TRUE),TRUE))</formula>
    </cfRule>
  </conditionalFormatting>
  <conditionalFormatting sqref="F808">
    <cfRule type="expression" dxfId="258" priority="185">
      <formula>MID($I803,2,7)="0000000"</formula>
    </cfRule>
    <cfRule type="expression" dxfId="257" priority="186">
      <formula>MID($I803,3,6)="000000"</formula>
    </cfRule>
    <cfRule type="expression" dxfId="256" priority="187">
      <formula>MID($I803,4,5)="00000"</formula>
    </cfRule>
    <cfRule type="expression" dxfId="255" priority="188">
      <formula>MID($I803,5,4)="0000"</formula>
    </cfRule>
    <cfRule type="expression" dxfId="254" priority="189">
      <formula>MID($I803,7,2)="00"</formula>
    </cfRule>
    <cfRule type="expression" dxfId="253" priority="190">
      <formula>MID($I803,8,1)="0"</formula>
    </cfRule>
    <cfRule type="expression" dxfId="252" priority="191">
      <formula>$N803="Excluído"</formula>
    </cfRule>
    <cfRule type="expression" dxfId="251" priority="192">
      <formula>$N803="Alterar"</formula>
    </cfRule>
    <cfRule type="expression" dxfId="250" priority="193">
      <formula>$N803="Excluir"</formula>
    </cfRule>
    <cfRule type="expression" dxfId="249" priority="194">
      <formula>$N803="Incluir"</formula>
    </cfRule>
  </conditionalFormatting>
  <conditionalFormatting sqref="E821">
    <cfRule type="expression" dxfId="248" priority="173">
      <formula>IF($I821="",FALSE,IF($I821&gt;9999999,IF($I821&lt;100000000,FALSE,TRUE),TRUE))</formula>
    </cfRule>
  </conditionalFormatting>
  <conditionalFormatting sqref="E821">
    <cfRule type="expression" dxfId="247" priority="174">
      <formula>MID($I821,2,7)="0000000"</formula>
    </cfRule>
    <cfRule type="expression" dxfId="246" priority="175">
      <formula>MID($I821,3,6)="000000"</formula>
    </cfRule>
    <cfRule type="expression" dxfId="245" priority="176">
      <formula>MID($I821,4,5)="00000"</formula>
    </cfRule>
    <cfRule type="expression" dxfId="244" priority="177">
      <formula>MID($I821,5,4)="0000"</formula>
    </cfRule>
    <cfRule type="expression" dxfId="243" priority="178">
      <formula>MID($I821,7,2)="00"</formula>
    </cfRule>
    <cfRule type="expression" dxfId="242" priority="179">
      <formula>MID($I821,8,1)="0"</formula>
    </cfRule>
    <cfRule type="expression" dxfId="241" priority="180">
      <formula>$N821="Excluído"</formula>
    </cfRule>
    <cfRule type="expression" dxfId="240" priority="181">
      <formula>$N821="Alterar"</formula>
    </cfRule>
    <cfRule type="expression" dxfId="239" priority="182">
      <formula>$N821="Excluir"</formula>
    </cfRule>
    <cfRule type="expression" dxfId="238" priority="183">
      <formula>$N821="Incluir"</formula>
    </cfRule>
  </conditionalFormatting>
  <conditionalFormatting sqref="F821">
    <cfRule type="expression" dxfId="237" priority="163">
      <formula>MID($I821,2,7)="0000000"</formula>
    </cfRule>
    <cfRule type="expression" dxfId="236" priority="164">
      <formula>MID($I821,3,6)="000000"</formula>
    </cfRule>
    <cfRule type="expression" dxfId="235" priority="165">
      <formula>MID($I821,4,5)="00000"</formula>
    </cfRule>
    <cfRule type="expression" dxfId="234" priority="166">
      <formula>MID($I821,5,4)="0000"</formula>
    </cfRule>
    <cfRule type="expression" dxfId="233" priority="167">
      <formula>MID($I821,7,2)="00"</formula>
    </cfRule>
    <cfRule type="expression" dxfId="232" priority="168">
      <formula>MID($I821,8,1)="0"</formula>
    </cfRule>
    <cfRule type="expression" dxfId="231" priority="169">
      <formula>$N821="Excluído"</formula>
    </cfRule>
    <cfRule type="expression" dxfId="230" priority="170">
      <formula>$N821="Alterar"</formula>
    </cfRule>
    <cfRule type="expression" dxfId="229" priority="171">
      <formula>$N821="Excluir"</formula>
    </cfRule>
    <cfRule type="expression" dxfId="228" priority="172">
      <formula>$N821="Incluir"</formula>
    </cfRule>
  </conditionalFormatting>
  <conditionalFormatting sqref="F823">
    <cfRule type="expression" dxfId="227" priority="153">
      <formula>MID($I823,2,7)="0000000"</formula>
    </cfRule>
    <cfRule type="expression" dxfId="226" priority="154">
      <formula>MID($I823,3,6)="000000"</formula>
    </cfRule>
    <cfRule type="expression" dxfId="225" priority="155">
      <formula>MID($I823,4,5)="00000"</formula>
    </cfRule>
    <cfRule type="expression" dxfId="224" priority="156">
      <formula>MID($I823,5,4)="0000"</formula>
    </cfRule>
    <cfRule type="expression" dxfId="223" priority="157">
      <formula>MID($I823,7,2)="00"</formula>
    </cfRule>
    <cfRule type="expression" dxfId="222" priority="158">
      <formula>MID($I823,8,1)="0"</formula>
    </cfRule>
    <cfRule type="expression" dxfId="221" priority="159">
      <formula>$N823="Excluído"</formula>
    </cfRule>
    <cfRule type="expression" dxfId="220" priority="160">
      <formula>$N823="Alterar"</formula>
    </cfRule>
    <cfRule type="expression" dxfId="219" priority="161">
      <formula>$N823="Excluir"</formula>
    </cfRule>
    <cfRule type="expression" dxfId="218" priority="162">
      <formula>$N823="Incluir"</formula>
    </cfRule>
  </conditionalFormatting>
  <conditionalFormatting sqref="F830">
    <cfRule type="expression" dxfId="217" priority="120">
      <formula>IF($I746="",FALSE,IF($I746&gt;9999999,IF($I746&lt;100000000,FALSE,TRUE),TRUE))</formula>
    </cfRule>
  </conditionalFormatting>
  <conditionalFormatting sqref="F830">
    <cfRule type="expression" dxfId="216" priority="121">
      <formula>MID($I746,2,7)="0000000"</formula>
    </cfRule>
    <cfRule type="expression" dxfId="215" priority="122">
      <formula>MID($I746,3,6)="000000"</formula>
    </cfRule>
    <cfRule type="expression" dxfId="214" priority="123">
      <formula>MID($I746,4,5)="00000"</formula>
    </cfRule>
    <cfRule type="expression" dxfId="213" priority="124">
      <formula>MID($I746,5,4)="0000"</formula>
    </cfRule>
    <cfRule type="expression" dxfId="212" priority="125">
      <formula>MID($I746,7,2)="00"</formula>
    </cfRule>
    <cfRule type="expression" dxfId="211" priority="126">
      <formula>MID($I746,8,1)="0"</formula>
    </cfRule>
    <cfRule type="expression" dxfId="210" priority="127">
      <formula>$N746="Excluído"</formula>
    </cfRule>
    <cfRule type="expression" dxfId="209" priority="128">
      <formula>$N746="Alterar"</formula>
    </cfRule>
    <cfRule type="expression" dxfId="208" priority="129">
      <formula>$N746="Excluir"</formula>
    </cfRule>
    <cfRule type="expression" dxfId="207" priority="130">
      <formula>$N746="Incluir"</formula>
    </cfRule>
  </conditionalFormatting>
  <conditionalFormatting sqref="F830">
    <cfRule type="expression" dxfId="206" priority="131">
      <formula>IF($I733="",FALSE,IF($I733&gt;9999999,IF($I733&lt;100000000,FALSE,TRUE),TRUE))</formula>
    </cfRule>
  </conditionalFormatting>
  <conditionalFormatting sqref="F830">
    <cfRule type="expression" dxfId="205" priority="132">
      <formula>MID($I733,2,7)="0000000"</formula>
    </cfRule>
    <cfRule type="expression" dxfId="204" priority="133">
      <formula>MID($I733,3,6)="000000"</formula>
    </cfRule>
    <cfRule type="expression" dxfId="203" priority="134">
      <formula>MID($I733,4,5)="00000"</formula>
    </cfRule>
    <cfRule type="expression" dxfId="202" priority="135">
      <formula>MID($I733,5,4)="0000"</formula>
    </cfRule>
    <cfRule type="expression" dxfId="201" priority="136">
      <formula>MID($I733,7,2)="00"</formula>
    </cfRule>
    <cfRule type="expression" dxfId="200" priority="137">
      <formula>MID($I733,8,1)="0"</formula>
    </cfRule>
    <cfRule type="expression" dxfId="199" priority="138">
      <formula>$N733="Excluído"</formula>
    </cfRule>
    <cfRule type="expression" dxfId="198" priority="139">
      <formula>$N733="Alterar"</formula>
    </cfRule>
    <cfRule type="expression" dxfId="197" priority="140">
      <formula>$N733="Excluir"</formula>
    </cfRule>
    <cfRule type="expression" dxfId="196" priority="141">
      <formula>$N733="Incluir"</formula>
    </cfRule>
  </conditionalFormatting>
  <conditionalFormatting sqref="G830">
    <cfRule type="expression" dxfId="195" priority="142">
      <formula>IF($I727="",FALSE,IF($I727&gt;9999999,IF($I727&lt;100000000,FALSE,TRUE),TRUE))</formula>
    </cfRule>
  </conditionalFormatting>
  <conditionalFormatting sqref="G830">
    <cfRule type="expression" dxfId="194" priority="143">
      <formula>MID($I727,2,7)="0000000"</formula>
    </cfRule>
    <cfRule type="expression" dxfId="193" priority="144">
      <formula>MID($I727,3,6)="000000"</formula>
    </cfRule>
    <cfRule type="expression" dxfId="192" priority="145">
      <formula>MID($I727,4,5)="00000"</formula>
    </cfRule>
    <cfRule type="expression" dxfId="191" priority="146">
      <formula>MID($I727,5,4)="0000"</formula>
    </cfRule>
    <cfRule type="expression" dxfId="190" priority="147">
      <formula>MID($I727,7,2)="00"</formula>
    </cfRule>
    <cfRule type="expression" dxfId="189" priority="148">
      <formula>MID($I727,8,1)="0"</formula>
    </cfRule>
    <cfRule type="expression" dxfId="188" priority="149">
      <formula>$N727="Excluído"</formula>
    </cfRule>
    <cfRule type="expression" dxfId="187" priority="150">
      <formula>$N727="Alterar"</formula>
    </cfRule>
    <cfRule type="expression" dxfId="186" priority="151">
      <formula>$N727="Excluir"</formula>
    </cfRule>
    <cfRule type="expression" dxfId="185" priority="152">
      <formula>$N727="Incluir"</formula>
    </cfRule>
  </conditionalFormatting>
  <conditionalFormatting sqref="G830">
    <cfRule type="expression" dxfId="184" priority="109">
      <formula>IF($I739="",FALSE,IF($I739&gt;9999999,IF($I739&lt;100000000,FALSE,TRUE),TRUE))</formula>
    </cfRule>
  </conditionalFormatting>
  <conditionalFormatting sqref="G830">
    <cfRule type="expression" dxfId="183" priority="110">
      <formula>MID($I739,2,7)="0000000"</formula>
    </cfRule>
    <cfRule type="expression" dxfId="182" priority="111">
      <formula>MID($I739,3,6)="000000"</formula>
    </cfRule>
    <cfRule type="expression" dxfId="181" priority="112">
      <formula>MID($I739,4,5)="00000"</formula>
    </cfRule>
    <cfRule type="expression" dxfId="180" priority="113">
      <formula>MID($I739,5,4)="0000"</formula>
    </cfRule>
    <cfRule type="expression" dxfId="179" priority="114">
      <formula>MID($I739,7,2)="00"</formula>
    </cfRule>
    <cfRule type="expression" dxfId="178" priority="115">
      <formula>MID($I739,8,1)="0"</formula>
    </cfRule>
    <cfRule type="expression" dxfId="177" priority="116">
      <formula>$N739="Excluído"</formula>
    </cfRule>
    <cfRule type="expression" dxfId="176" priority="117">
      <formula>$N739="Alterar"</formula>
    </cfRule>
    <cfRule type="expression" dxfId="175" priority="118">
      <formula>$N739="Excluir"</formula>
    </cfRule>
    <cfRule type="expression" dxfId="174" priority="119">
      <formula>$N739="Incluir"</formula>
    </cfRule>
  </conditionalFormatting>
  <conditionalFormatting sqref="E830">
    <cfRule type="expression" dxfId="173" priority="98">
      <formula>IF($I751="",FALSE,IF($I751&gt;9999999,IF($I751&lt;100000000,FALSE,TRUE),TRUE))</formula>
    </cfRule>
  </conditionalFormatting>
  <conditionalFormatting sqref="E830">
    <cfRule type="expression" dxfId="172" priority="99">
      <formula>MID($I751,2,7)="0000000"</formula>
    </cfRule>
    <cfRule type="expression" dxfId="171" priority="100">
      <formula>MID($I751,3,6)="000000"</formula>
    </cfRule>
    <cfRule type="expression" dxfId="170" priority="101">
      <formula>MID($I751,4,5)="00000"</formula>
    </cfRule>
    <cfRule type="expression" dxfId="169" priority="102">
      <formula>MID($I751,5,4)="0000"</formula>
    </cfRule>
    <cfRule type="expression" dxfId="168" priority="103">
      <formula>MID($I751,7,2)="00"</formula>
    </cfRule>
    <cfRule type="expression" dxfId="167" priority="104">
      <formula>MID($I751,8,1)="0"</formula>
    </cfRule>
    <cfRule type="expression" dxfId="166" priority="105">
      <formula>$N751="Excluído"</formula>
    </cfRule>
    <cfRule type="expression" dxfId="165" priority="106">
      <formula>$N751="Alterar"</formula>
    </cfRule>
    <cfRule type="expression" dxfId="164" priority="107">
      <formula>$N751="Excluir"</formula>
    </cfRule>
    <cfRule type="expression" dxfId="163" priority="108">
      <formula>$N751="Incluir"</formula>
    </cfRule>
  </conditionalFormatting>
  <conditionalFormatting sqref="E830">
    <cfRule type="expression" dxfId="162" priority="87">
      <formula>IF($I738="",FALSE,IF($I738&gt;9999999,IF($I738&lt;100000000,FALSE,TRUE),TRUE))</formula>
    </cfRule>
  </conditionalFormatting>
  <conditionalFormatting sqref="E830">
    <cfRule type="expression" dxfId="161" priority="88">
      <formula>MID($I738,2,7)="0000000"</formula>
    </cfRule>
    <cfRule type="expression" dxfId="160" priority="89">
      <formula>MID($I738,3,6)="000000"</formula>
    </cfRule>
    <cfRule type="expression" dxfId="159" priority="90">
      <formula>MID($I738,4,5)="00000"</formula>
    </cfRule>
    <cfRule type="expression" dxfId="158" priority="91">
      <formula>MID($I738,5,4)="0000"</formula>
    </cfRule>
    <cfRule type="expression" dxfId="157" priority="92">
      <formula>MID($I738,7,2)="00"</formula>
    </cfRule>
    <cfRule type="expression" dxfId="156" priority="93">
      <formula>MID($I738,8,1)="0"</formula>
    </cfRule>
    <cfRule type="expression" dxfId="155" priority="94">
      <formula>$N738="Excluído"</formula>
    </cfRule>
    <cfRule type="expression" dxfId="154" priority="95">
      <formula>$N738="Alterar"</formula>
    </cfRule>
    <cfRule type="expression" dxfId="153" priority="96">
      <formula>$N738="Excluir"</formula>
    </cfRule>
    <cfRule type="expression" dxfId="152" priority="97">
      <formula>$N738="Incluir"</formula>
    </cfRule>
  </conditionalFormatting>
  <conditionalFormatting sqref="F833">
    <cfRule type="expression" dxfId="151" priority="54">
      <formula>IF($I749="",FALSE,IF($I749&gt;9999999,IF($I749&lt;100000000,FALSE,TRUE),TRUE))</formula>
    </cfRule>
  </conditionalFormatting>
  <conditionalFormatting sqref="F833">
    <cfRule type="expression" dxfId="150" priority="55">
      <formula>MID($I749,2,7)="0000000"</formula>
    </cfRule>
    <cfRule type="expression" dxfId="149" priority="56">
      <formula>MID($I749,3,6)="000000"</formula>
    </cfRule>
    <cfRule type="expression" dxfId="148" priority="57">
      <formula>MID($I749,4,5)="00000"</formula>
    </cfRule>
    <cfRule type="expression" dxfId="147" priority="58">
      <formula>MID($I749,5,4)="0000"</formula>
    </cfRule>
    <cfRule type="expression" dxfId="146" priority="59">
      <formula>MID($I749,7,2)="00"</formula>
    </cfRule>
    <cfRule type="expression" dxfId="145" priority="60">
      <formula>MID($I749,8,1)="0"</formula>
    </cfRule>
    <cfRule type="expression" dxfId="144" priority="61">
      <formula>$N749="Excluído"</formula>
    </cfRule>
    <cfRule type="expression" dxfId="143" priority="62">
      <formula>$N749="Alterar"</formula>
    </cfRule>
    <cfRule type="expression" dxfId="142" priority="63">
      <formula>$N749="Excluir"</formula>
    </cfRule>
    <cfRule type="expression" dxfId="141" priority="64">
      <formula>$N749="Incluir"</formula>
    </cfRule>
  </conditionalFormatting>
  <conditionalFormatting sqref="F833">
    <cfRule type="expression" dxfId="140" priority="65">
      <formula>IF($I736="",FALSE,IF($I736&gt;9999999,IF($I736&lt;100000000,FALSE,TRUE),TRUE))</formula>
    </cfRule>
  </conditionalFormatting>
  <conditionalFormatting sqref="F833">
    <cfRule type="expression" dxfId="139" priority="66">
      <formula>MID($I736,2,7)="0000000"</formula>
    </cfRule>
    <cfRule type="expression" dxfId="138" priority="67">
      <formula>MID($I736,3,6)="000000"</formula>
    </cfRule>
    <cfRule type="expression" dxfId="137" priority="68">
      <formula>MID($I736,4,5)="00000"</formula>
    </cfRule>
    <cfRule type="expression" dxfId="136" priority="69">
      <formula>MID($I736,5,4)="0000"</formula>
    </cfRule>
    <cfRule type="expression" dxfId="135" priority="70">
      <formula>MID($I736,7,2)="00"</formula>
    </cfRule>
    <cfRule type="expression" dxfId="134" priority="71">
      <formula>MID($I736,8,1)="0"</formula>
    </cfRule>
    <cfRule type="expression" dxfId="133" priority="72">
      <formula>$N736="Excluído"</formula>
    </cfRule>
    <cfRule type="expression" dxfId="132" priority="73">
      <formula>$N736="Alterar"</formula>
    </cfRule>
    <cfRule type="expression" dxfId="131" priority="74">
      <formula>$N736="Excluir"</formula>
    </cfRule>
    <cfRule type="expression" dxfId="130" priority="75">
      <formula>$N736="Incluir"</formula>
    </cfRule>
  </conditionalFormatting>
  <conditionalFormatting sqref="G833">
    <cfRule type="expression" dxfId="129" priority="76">
      <formula>IF($I730="",FALSE,IF($I730&gt;9999999,IF($I730&lt;100000000,FALSE,TRUE),TRUE))</formula>
    </cfRule>
  </conditionalFormatting>
  <conditionalFormatting sqref="G833">
    <cfRule type="expression" dxfId="128" priority="77">
      <formula>MID($I730,2,7)="0000000"</formula>
    </cfRule>
    <cfRule type="expression" dxfId="127" priority="78">
      <formula>MID($I730,3,6)="000000"</formula>
    </cfRule>
    <cfRule type="expression" dxfId="126" priority="79">
      <formula>MID($I730,4,5)="00000"</formula>
    </cfRule>
    <cfRule type="expression" dxfId="125" priority="80">
      <formula>MID($I730,5,4)="0000"</formula>
    </cfRule>
    <cfRule type="expression" dxfId="124" priority="81">
      <formula>MID($I730,7,2)="00"</formula>
    </cfRule>
    <cfRule type="expression" dxfId="123" priority="82">
      <formula>MID($I730,8,1)="0"</formula>
    </cfRule>
    <cfRule type="expression" dxfId="122" priority="83">
      <formula>$N730="Excluído"</formula>
    </cfRule>
    <cfRule type="expression" dxfId="121" priority="84">
      <formula>$N730="Alterar"</formula>
    </cfRule>
    <cfRule type="expression" dxfId="120" priority="85">
      <formula>$N730="Excluir"</formula>
    </cfRule>
    <cfRule type="expression" dxfId="119" priority="86">
      <formula>$N730="Incluir"</formula>
    </cfRule>
  </conditionalFormatting>
  <conditionalFormatting sqref="G833">
    <cfRule type="expression" dxfId="118" priority="43">
      <formula>IF($I742="",FALSE,IF($I742&gt;9999999,IF($I742&lt;100000000,FALSE,TRUE),TRUE))</formula>
    </cfRule>
  </conditionalFormatting>
  <conditionalFormatting sqref="G833">
    <cfRule type="expression" dxfId="117" priority="44">
      <formula>MID($I742,2,7)="0000000"</formula>
    </cfRule>
    <cfRule type="expression" dxfId="116" priority="45">
      <formula>MID($I742,3,6)="000000"</formula>
    </cfRule>
    <cfRule type="expression" dxfId="115" priority="46">
      <formula>MID($I742,4,5)="00000"</formula>
    </cfRule>
    <cfRule type="expression" dxfId="114" priority="47">
      <formula>MID($I742,5,4)="0000"</formula>
    </cfRule>
    <cfRule type="expression" dxfId="113" priority="48">
      <formula>MID($I742,7,2)="00"</formula>
    </cfRule>
    <cfRule type="expression" dxfId="112" priority="49">
      <formula>MID($I742,8,1)="0"</formula>
    </cfRule>
    <cfRule type="expression" dxfId="111" priority="50">
      <formula>$N742="Excluído"</formula>
    </cfRule>
    <cfRule type="expression" dxfId="110" priority="51">
      <formula>$N742="Alterar"</formula>
    </cfRule>
    <cfRule type="expression" dxfId="109" priority="52">
      <formula>$N742="Excluir"</formula>
    </cfRule>
    <cfRule type="expression" dxfId="108" priority="53">
      <formula>$N742="Incluir"</formula>
    </cfRule>
  </conditionalFormatting>
  <conditionalFormatting sqref="G555:H556">
    <cfRule type="expression" dxfId="107" priority="11009">
      <formula>MID($H555,2,7)="0000000"</formula>
    </cfRule>
    <cfRule type="expression" dxfId="106" priority="11010">
      <formula>MID($H555,3,6)="000000"</formula>
    </cfRule>
    <cfRule type="expression" dxfId="105" priority="11011">
      <formula>MID($H555,4,5)="00000"</formula>
    </cfRule>
    <cfRule type="expression" dxfId="104" priority="11012">
      <formula>MID($H555,5,4)="0000"</formula>
    </cfRule>
    <cfRule type="expression" dxfId="103" priority="11013">
      <formula>MID($H555,7,2)="00"</formula>
    </cfRule>
    <cfRule type="expression" dxfId="102" priority="11014">
      <formula>MID($H555,8,1)="0"</formula>
    </cfRule>
    <cfRule type="expression" dxfId="101" priority="11015">
      <formula>#REF!="Excluído"</formula>
    </cfRule>
    <cfRule type="expression" dxfId="100" priority="11016">
      <formula>#REF!="Alterar"</formula>
    </cfRule>
    <cfRule type="expression" dxfId="99" priority="11017">
      <formula>#REF!="Excluir"</formula>
    </cfRule>
    <cfRule type="expression" dxfId="98" priority="11018">
      <formula>#REF!="Incluir"</formula>
    </cfRule>
  </conditionalFormatting>
  <conditionalFormatting sqref="B15:B16">
    <cfRule type="expression" dxfId="97" priority="32">
      <formula>IF($H15="",FALSE,IF($H15&gt;9999999,IF($H15&lt;100000000,FALSE,TRUE),TRUE))</formula>
    </cfRule>
  </conditionalFormatting>
  <conditionalFormatting sqref="D15:D16 B15:B16">
    <cfRule type="expression" dxfId="96" priority="33">
      <formula>MID($H15,2,7)="0000000"</formula>
    </cfRule>
    <cfRule type="expression" dxfId="95" priority="34">
      <formula>MID($H15,3,6)="000000"</formula>
    </cfRule>
    <cfRule type="expression" dxfId="94" priority="35">
      <formula>MID($H15,4,5)="00000"</formula>
    </cfRule>
    <cfRule type="expression" dxfId="93" priority="36">
      <formula>MID($H15,5,4)="0000"</formula>
    </cfRule>
    <cfRule type="expression" dxfId="92" priority="37">
      <formula>MID($H15,7,2)="00"</formula>
    </cfRule>
    <cfRule type="expression" dxfId="91" priority="38">
      <formula>MID($H15,8,1)="0"</formula>
    </cfRule>
    <cfRule type="expression" dxfId="90" priority="39">
      <formula>$M15="Excluído"</formula>
    </cfRule>
    <cfRule type="expression" dxfId="89" priority="40">
      <formula>$M15="Alterar"</formula>
    </cfRule>
    <cfRule type="expression" dxfId="88" priority="41">
      <formula>$M15="Excluir"</formula>
    </cfRule>
    <cfRule type="expression" dxfId="87" priority="42">
      <formula>$M15="Incluir"</formula>
    </cfRule>
  </conditionalFormatting>
  <conditionalFormatting sqref="C15:C16">
    <cfRule type="expression" dxfId="86" priority="22">
      <formula>MID($H15,2,7)="0000000"</formula>
    </cfRule>
    <cfRule type="expression" dxfId="85" priority="23">
      <formula>MID($H15,3,6)="000000"</formula>
    </cfRule>
    <cfRule type="expression" dxfId="84" priority="24">
      <formula>MID($H15,4,5)="00000"</formula>
    </cfRule>
    <cfRule type="expression" dxfId="83" priority="25">
      <formula>MID($H15,5,4)="0000"</formula>
    </cfRule>
    <cfRule type="expression" dxfId="82" priority="26">
      <formula>MID($H15,7,2)="00"</formula>
    </cfRule>
    <cfRule type="expression" dxfId="81" priority="27">
      <formula>MID($H15,8,1)="0"</formula>
    </cfRule>
    <cfRule type="expression" dxfId="80" priority="28">
      <formula>$M15="Excluído"</formula>
    </cfRule>
    <cfRule type="expression" dxfId="79" priority="29">
      <formula>$M15="Alterar"</formula>
    </cfRule>
    <cfRule type="expression" dxfId="78" priority="30">
      <formula>$M15="Excluir"</formula>
    </cfRule>
    <cfRule type="expression" dxfId="77" priority="31">
      <formula>$M15="Incluir"</formula>
    </cfRule>
  </conditionalFormatting>
  <conditionalFormatting sqref="F15:F16">
    <cfRule type="expression" dxfId="76" priority="11">
      <formula>IF($H15="",FALSE,IF($H15&gt;9999999,IF($H15&lt;100000000,FALSE,TRUE),TRUE))</formula>
    </cfRule>
  </conditionalFormatting>
  <conditionalFormatting sqref="F15:F16">
    <cfRule type="expression" dxfId="75" priority="12">
      <formula>MID($H15,2,7)="0000000"</formula>
    </cfRule>
    <cfRule type="expression" dxfId="74" priority="13">
      <formula>MID($H15,3,6)="000000"</formula>
    </cfRule>
    <cfRule type="expression" dxfId="73" priority="14">
      <formula>MID($H15,4,5)="00000"</formula>
    </cfRule>
    <cfRule type="expression" dxfId="72" priority="15">
      <formula>MID($H15,5,4)="0000"</formula>
    </cfRule>
    <cfRule type="expression" dxfId="71" priority="16">
      <formula>MID($H15,7,2)="00"</formula>
    </cfRule>
    <cfRule type="expression" dxfId="70" priority="17">
      <formula>MID($H15,8,1)="0"</formula>
    </cfRule>
    <cfRule type="expression" dxfId="69" priority="18">
      <formula>$M15="Excluído"</formula>
    </cfRule>
    <cfRule type="expression" dxfId="68" priority="19">
      <formula>$M15="Alterar"</formula>
    </cfRule>
    <cfRule type="expression" dxfId="67" priority="20">
      <formula>$M15="Excluir"</formula>
    </cfRule>
    <cfRule type="expression" dxfId="66" priority="21">
      <formula>$M15="Incluir"</formula>
    </cfRule>
  </conditionalFormatting>
  <conditionalFormatting sqref="G15:G16">
    <cfRule type="expression" dxfId="65" priority="1">
      <formula>MID($H15,2,7)="0000000"</formula>
    </cfRule>
    <cfRule type="expression" dxfId="64" priority="2">
      <formula>MID($H15,3,6)="000000"</formula>
    </cfRule>
    <cfRule type="expression" dxfId="63" priority="3">
      <formula>MID($H15,4,5)="00000"</formula>
    </cfRule>
    <cfRule type="expression" dxfId="62" priority="4">
      <formula>MID($H15,5,4)="0000"</formula>
    </cfRule>
    <cfRule type="expression" dxfId="61" priority="5">
      <formula>MID($H15,7,2)="00"</formula>
    </cfRule>
    <cfRule type="expression" dxfId="60" priority="6">
      <formula>MID($H15,8,1)="0"</formula>
    </cfRule>
    <cfRule type="expression" dxfId="59" priority="7">
      <formula>$M15="Excluído"</formula>
    </cfRule>
    <cfRule type="expression" dxfId="58" priority="8">
      <formula>$M15="Alterar"</formula>
    </cfRule>
    <cfRule type="expression" dxfId="57" priority="9">
      <formula>$M15="Excluir"</formula>
    </cfRule>
    <cfRule type="expression" dxfId="56" priority="10">
      <formula>$M15="Incluir"</formula>
    </cfRule>
  </conditionalFormatting>
  <conditionalFormatting sqref="H781 F781">
    <cfRule type="expression" dxfId="55" priority="11019">
      <formula>IF($I695="",FALSE,IF($I695&gt;9999999,IF($I695&lt;100000000,FALSE,TRUE),TRUE))</formula>
    </cfRule>
  </conditionalFormatting>
  <conditionalFormatting sqref="H781 F781">
    <cfRule type="expression" dxfId="54" priority="11020">
      <formula>MID($I695,2,7)="0000000"</formula>
    </cfRule>
    <cfRule type="expression" dxfId="53" priority="11021">
      <formula>MID($I695,3,6)="000000"</formula>
    </cfRule>
    <cfRule type="expression" dxfId="52" priority="11022">
      <formula>MID($I695,4,5)="00000"</formula>
    </cfRule>
    <cfRule type="expression" dxfId="51" priority="11023">
      <formula>MID($I695,5,4)="0000"</formula>
    </cfRule>
    <cfRule type="expression" dxfId="50" priority="11024">
      <formula>MID($I695,7,2)="00"</formula>
    </cfRule>
    <cfRule type="expression" dxfId="49" priority="11025">
      <formula>MID($I695,8,1)="0"</formula>
    </cfRule>
    <cfRule type="expression" dxfId="48" priority="11026">
      <formula>$N695="Excluído"</formula>
    </cfRule>
    <cfRule type="expression" dxfId="47" priority="11027">
      <formula>$N695="Alterar"</formula>
    </cfRule>
    <cfRule type="expression" dxfId="46" priority="11028">
      <formula>$N695="Excluir"</formula>
    </cfRule>
    <cfRule type="expression" dxfId="45" priority="11029">
      <formula>$N695="Incluir"</formula>
    </cfRule>
  </conditionalFormatting>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showGridLines="0" workbookViewId="0">
      <selection activeCell="B2" sqref="B2:E11"/>
    </sheetView>
  </sheetViews>
  <sheetFormatPr defaultRowHeight="15" x14ac:dyDescent="0.25"/>
  <cols>
    <col min="1" max="1" width="2" customWidth="1"/>
    <col min="2" max="2" width="18.5703125" customWidth="1"/>
    <col min="3" max="3" width="127" bestFit="1" customWidth="1"/>
    <col min="4" max="4" width="18.42578125" style="341" customWidth="1"/>
    <col min="5" max="5" width="17.140625" style="341" customWidth="1"/>
  </cols>
  <sheetData>
    <row r="1" spans="2:5" ht="15.75" thickBot="1" x14ac:dyDescent="0.3"/>
    <row r="2" spans="2:5" ht="44.25" customHeight="1" thickBot="1" x14ac:dyDescent="0.3">
      <c r="B2" s="345" t="s">
        <v>9442</v>
      </c>
      <c r="C2" s="346"/>
      <c r="D2" s="346"/>
      <c r="E2" s="347"/>
    </row>
    <row r="3" spans="2:5" ht="45" x14ac:dyDescent="0.25">
      <c r="B3" s="342" t="s">
        <v>39</v>
      </c>
      <c r="C3" s="343" t="s">
        <v>40</v>
      </c>
      <c r="D3" s="343" t="s">
        <v>9441</v>
      </c>
      <c r="E3" s="344" t="s">
        <v>9440</v>
      </c>
    </row>
    <row r="4" spans="2:5" x14ac:dyDescent="0.25">
      <c r="B4" t="s">
        <v>9407</v>
      </c>
      <c r="C4" t="s">
        <v>9409</v>
      </c>
      <c r="D4" s="341" t="s">
        <v>4599</v>
      </c>
      <c r="E4" s="341" t="s">
        <v>2123</v>
      </c>
    </row>
    <row r="5" spans="2:5" x14ac:dyDescent="0.25">
      <c r="B5" t="s">
        <v>9408</v>
      </c>
      <c r="C5" t="s">
        <v>9409</v>
      </c>
      <c r="D5" s="341" t="s">
        <v>4600</v>
      </c>
      <c r="E5" s="341" t="s">
        <v>2123</v>
      </c>
    </row>
    <row r="6" spans="2:5" x14ac:dyDescent="0.25">
      <c r="B6" t="s">
        <v>9413</v>
      </c>
      <c r="C6" t="s">
        <v>9438</v>
      </c>
      <c r="D6" s="341" t="s">
        <v>4600</v>
      </c>
      <c r="E6" s="341" t="s">
        <v>2123</v>
      </c>
    </row>
    <row r="7" spans="2:5" x14ac:dyDescent="0.25">
      <c r="B7" t="s">
        <v>9420</v>
      </c>
      <c r="C7" t="s">
        <v>9439</v>
      </c>
      <c r="D7" s="341" t="s">
        <v>4600</v>
      </c>
      <c r="E7" s="341" t="s">
        <v>2123</v>
      </c>
    </row>
    <row r="8" spans="2:5" x14ac:dyDescent="0.25">
      <c r="B8" t="s">
        <v>9415</v>
      </c>
      <c r="C8" t="s">
        <v>9416</v>
      </c>
      <c r="D8" s="341" t="s">
        <v>4600</v>
      </c>
      <c r="E8" s="341" t="s">
        <v>2123</v>
      </c>
    </row>
    <row r="9" spans="2:5" x14ac:dyDescent="0.25">
      <c r="B9" t="s">
        <v>9435</v>
      </c>
      <c r="C9" t="s">
        <v>9436</v>
      </c>
      <c r="D9" s="341" t="s">
        <v>4599</v>
      </c>
      <c r="E9" s="341" t="s">
        <v>2123</v>
      </c>
    </row>
    <row r="10" spans="2:5" x14ac:dyDescent="0.25">
      <c r="B10" t="s">
        <v>9431</v>
      </c>
      <c r="C10" t="s">
        <v>9433</v>
      </c>
      <c r="D10" s="341" t="s">
        <v>4599</v>
      </c>
      <c r="E10" s="341" t="s">
        <v>2123</v>
      </c>
    </row>
    <row r="11" spans="2:5" x14ac:dyDescent="0.25">
      <c r="B11" t="s">
        <v>9432</v>
      </c>
      <c r="C11" t="s">
        <v>9433</v>
      </c>
      <c r="D11" s="341" t="s">
        <v>4600</v>
      </c>
      <c r="E11" s="341" t="s">
        <v>2123</v>
      </c>
    </row>
  </sheetData>
  <mergeCells count="1">
    <mergeCell ref="B2:E2"/>
  </mergeCells>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tabColor theme="4" tint="-0.499984740745262"/>
  </sheetPr>
  <dimension ref="B1:W408"/>
  <sheetViews>
    <sheetView topLeftCell="B1" zoomScale="85" zoomScaleNormal="85" workbookViewId="0">
      <pane xSplit="10" ySplit="2" topLeftCell="L3" activePane="bottomRight" state="frozen"/>
      <selection activeCell="A3" sqref="A3"/>
      <selection pane="topRight" activeCell="A3" sqref="A3"/>
      <selection pane="bottomLeft" activeCell="A3" sqref="A3"/>
      <selection pane="bottomRight" activeCell="L11" sqref="L11"/>
    </sheetView>
  </sheetViews>
  <sheetFormatPr defaultColWidth="8.7109375" defaultRowHeight="15" x14ac:dyDescent="0.25"/>
  <cols>
    <col min="1" max="1" width="3.7109375" style="93" customWidth="1"/>
    <col min="2" max="2" width="5" style="93" customWidth="1"/>
    <col min="3" max="3" width="3.140625" style="93" customWidth="1"/>
    <col min="4" max="4" width="3.28515625" style="93" customWidth="1"/>
    <col min="5" max="5" width="4.42578125" style="93" customWidth="1"/>
    <col min="6" max="6" width="3.140625" style="93" customWidth="1"/>
    <col min="7" max="7" width="4.42578125" style="93" customWidth="1"/>
    <col min="8" max="8" width="3.140625" style="93" customWidth="1"/>
    <col min="9" max="9" width="4.140625" style="93" customWidth="1"/>
    <col min="10" max="10" width="3.7109375" style="93" customWidth="1"/>
    <col min="11" max="11" width="17.7109375" style="93" customWidth="1"/>
    <col min="12" max="12" width="74" style="93" customWidth="1"/>
    <col min="13" max="13" width="6.85546875" style="93" bestFit="1" customWidth="1"/>
    <col min="14" max="14" width="6.28515625" style="93" customWidth="1"/>
    <col min="15" max="15" width="12.85546875" style="93" customWidth="1"/>
    <col min="16" max="16" width="109.42578125" style="93" customWidth="1"/>
    <col min="17" max="17" width="17.42578125" style="93" customWidth="1"/>
    <col min="18" max="19" width="8.7109375" style="93"/>
    <col min="20" max="23" width="0" style="93" hidden="1" customWidth="1"/>
    <col min="24" max="16384" width="8.7109375" style="93"/>
  </cols>
  <sheetData>
    <row r="1" spans="2:23" ht="72.95" customHeight="1" x14ac:dyDescent="0.25">
      <c r="B1" s="339" t="s">
        <v>5916</v>
      </c>
      <c r="C1" s="339"/>
      <c r="D1" s="339"/>
      <c r="E1" s="339"/>
      <c r="F1" s="339"/>
      <c r="G1" s="339"/>
      <c r="H1" s="339"/>
      <c r="I1" s="339"/>
      <c r="J1" s="339"/>
      <c r="K1" s="339"/>
    </row>
    <row r="2" spans="2:23" ht="48.75" x14ac:dyDescent="0.25">
      <c r="B2" s="111" t="s">
        <v>2983</v>
      </c>
      <c r="C2" s="112" t="s">
        <v>32</v>
      </c>
      <c r="D2" s="112" t="s">
        <v>33</v>
      </c>
      <c r="E2" s="112" t="s">
        <v>34</v>
      </c>
      <c r="F2" s="112" t="s">
        <v>35</v>
      </c>
      <c r="G2" s="112" t="s">
        <v>2984</v>
      </c>
      <c r="H2" s="112" t="s">
        <v>37</v>
      </c>
      <c r="I2" s="112" t="s">
        <v>38</v>
      </c>
      <c r="J2" s="112" t="s">
        <v>2985</v>
      </c>
      <c r="K2" s="113" t="s">
        <v>39</v>
      </c>
      <c r="L2" s="112" t="s">
        <v>40</v>
      </c>
      <c r="M2" s="113" t="s">
        <v>5915</v>
      </c>
      <c r="N2" s="113" t="s">
        <v>0</v>
      </c>
      <c r="O2" s="112" t="s">
        <v>41</v>
      </c>
      <c r="P2" s="112" t="s">
        <v>42</v>
      </c>
      <c r="Q2" s="112" t="s">
        <v>43</v>
      </c>
      <c r="R2" s="112" t="s">
        <v>6</v>
      </c>
      <c r="T2" s="93">
        <v>1</v>
      </c>
      <c r="U2" s="93">
        <v>2</v>
      </c>
      <c r="V2" s="93">
        <v>3</v>
      </c>
      <c r="W2" s="93">
        <v>4</v>
      </c>
    </row>
    <row r="3" spans="2:23" ht="45" x14ac:dyDescent="0.25">
      <c r="B3" s="106"/>
      <c r="C3" s="95" t="s">
        <v>2909</v>
      </c>
      <c r="D3" s="95" t="s">
        <v>2916</v>
      </c>
      <c r="E3" s="95" t="s">
        <v>2909</v>
      </c>
      <c r="F3" s="95" t="s">
        <v>2910</v>
      </c>
      <c r="G3" s="95" t="s">
        <v>2915</v>
      </c>
      <c r="H3" s="95" t="s">
        <v>2912</v>
      </c>
      <c r="I3" s="95" t="s">
        <v>2912</v>
      </c>
      <c r="J3" s="95" t="s">
        <v>2915</v>
      </c>
      <c r="K3" s="102" t="s">
        <v>4610</v>
      </c>
      <c r="L3" s="96" t="s">
        <v>1177</v>
      </c>
      <c r="M3" s="102" t="s">
        <v>4599</v>
      </c>
      <c r="N3" s="102">
        <v>4</v>
      </c>
      <c r="O3" s="95" t="s">
        <v>45</v>
      </c>
      <c r="P3" s="88" t="s">
        <v>1179</v>
      </c>
      <c r="Q3" s="88"/>
      <c r="R3" s="89"/>
      <c r="T3" s="93">
        <f>LEN(P3)</f>
        <v>242</v>
      </c>
      <c r="U3" s="93" t="e">
        <f ca="1">LEN(W3)</f>
        <v>#NAME?</v>
      </c>
      <c r="V3" s="93" t="e">
        <f ca="1">T3-U3</f>
        <v>#NAME?</v>
      </c>
      <c r="W3" s="93" t="e">
        <f ca="1">IF(LocalizarInvertido(".",MID(P3,LEN(P3)-3,3)) &gt; 0,MID(P3,1,LocalizarInvertido(".",P3)),P3)</f>
        <v>#NAME?</v>
      </c>
    </row>
    <row r="4" spans="2:23" ht="45" x14ac:dyDescent="0.25">
      <c r="B4" s="106"/>
      <c r="C4" s="95" t="s">
        <v>2909</v>
      </c>
      <c r="D4" s="95" t="s">
        <v>2916</v>
      </c>
      <c r="E4" s="95" t="s">
        <v>2909</v>
      </c>
      <c r="F4" s="95" t="s">
        <v>2910</v>
      </c>
      <c r="G4" s="95" t="s">
        <v>2943</v>
      </c>
      <c r="H4" s="95" t="s">
        <v>2912</v>
      </c>
      <c r="I4" s="95" t="s">
        <v>2912</v>
      </c>
      <c r="J4" s="95" t="s">
        <v>2915</v>
      </c>
      <c r="K4" s="102" t="s">
        <v>4611</v>
      </c>
      <c r="L4" s="96" t="s">
        <v>1178</v>
      </c>
      <c r="M4" s="102" t="s">
        <v>4599</v>
      </c>
      <c r="N4" s="102">
        <v>5</v>
      </c>
      <c r="O4" s="95" t="s">
        <v>67</v>
      </c>
      <c r="P4" s="88" t="s">
        <v>1179</v>
      </c>
      <c r="Q4" s="109"/>
      <c r="R4" s="89"/>
      <c r="T4" s="93">
        <f t="shared" ref="T4:T67" si="0">LEN(P4)</f>
        <v>242</v>
      </c>
      <c r="U4" s="93" t="e">
        <f t="shared" ref="U4:U67" ca="1" si="1">LEN(W4)</f>
        <v>#NAME?</v>
      </c>
      <c r="V4" s="93" t="e">
        <f t="shared" ref="V4:V67" ca="1" si="2">T4-U4</f>
        <v>#NAME?</v>
      </c>
      <c r="W4" s="93" t="e">
        <f ca="1">IF(LocalizarInvertido(".",MID(P4,LEN(P4)-3,3)) &gt; 0,MID(P4,1,LocalizarInvertido(".",P4)),P4)</f>
        <v>#NAME?</v>
      </c>
    </row>
    <row r="5" spans="2:23" ht="45" x14ac:dyDescent="0.25">
      <c r="B5" s="106"/>
      <c r="C5" s="95" t="s">
        <v>2909</v>
      </c>
      <c r="D5" s="95" t="s">
        <v>2916</v>
      </c>
      <c r="E5" s="95" t="s">
        <v>2909</v>
      </c>
      <c r="F5" s="95" t="s">
        <v>2910</v>
      </c>
      <c r="G5" s="95" t="s">
        <v>2943</v>
      </c>
      <c r="H5" s="95" t="s">
        <v>2909</v>
      </c>
      <c r="I5" s="95" t="s">
        <v>2912</v>
      </c>
      <c r="J5" s="95" t="s">
        <v>2915</v>
      </c>
      <c r="K5" s="102" t="s">
        <v>4612</v>
      </c>
      <c r="L5" s="96" t="s">
        <v>1180</v>
      </c>
      <c r="M5" s="102" t="s">
        <v>4599</v>
      </c>
      <c r="N5" s="102">
        <v>6</v>
      </c>
      <c r="O5" s="95" t="s">
        <v>67</v>
      </c>
      <c r="P5" s="88" t="s">
        <v>1181</v>
      </c>
      <c r="Q5" s="109"/>
      <c r="R5" s="89"/>
      <c r="T5" s="93">
        <f t="shared" si="0"/>
        <v>281</v>
      </c>
      <c r="U5" s="93" t="e">
        <f t="shared" ca="1" si="1"/>
        <v>#NAME?</v>
      </c>
      <c r="V5" s="93" t="e">
        <f t="shared" ca="1" si="2"/>
        <v>#NAME?</v>
      </c>
      <c r="W5" s="93" t="e">
        <f ca="1">IF(LocalizarInvertido(".",MID(P5,LEN(P5)-3,3)) &gt; 0,MID(P5,1,LocalizarInvertido(".",P5)),P5)</f>
        <v>#NAME?</v>
      </c>
    </row>
    <row r="6" spans="2:23" ht="45" x14ac:dyDescent="0.25">
      <c r="B6" s="106"/>
      <c r="C6" s="95" t="s">
        <v>2909</v>
      </c>
      <c r="D6" s="95" t="s">
        <v>2916</v>
      </c>
      <c r="E6" s="95" t="s">
        <v>2909</v>
      </c>
      <c r="F6" s="95" t="s">
        <v>2910</v>
      </c>
      <c r="G6" s="95" t="s">
        <v>2943</v>
      </c>
      <c r="H6" s="95" t="s">
        <v>2909</v>
      </c>
      <c r="I6" s="95" t="s">
        <v>2909</v>
      </c>
      <c r="J6" s="95" t="s">
        <v>2915</v>
      </c>
      <c r="K6" s="102" t="s">
        <v>4613</v>
      </c>
      <c r="L6" s="96" t="s">
        <v>2693</v>
      </c>
      <c r="M6" s="102" t="s">
        <v>4599</v>
      </c>
      <c r="N6" s="102">
        <v>7</v>
      </c>
      <c r="O6" s="95" t="s">
        <v>67</v>
      </c>
      <c r="P6" s="88" t="s">
        <v>1181</v>
      </c>
      <c r="Q6" s="109"/>
      <c r="R6" s="89"/>
      <c r="T6" s="93">
        <f t="shared" si="0"/>
        <v>281</v>
      </c>
      <c r="U6" s="93" t="e">
        <f t="shared" ca="1" si="1"/>
        <v>#NAME?</v>
      </c>
      <c r="V6" s="93" t="e">
        <f t="shared" ca="1" si="2"/>
        <v>#NAME?</v>
      </c>
      <c r="W6" s="93" t="e">
        <f ca="1">IF(LocalizarInvertido(".",MID(P6,LEN(P6)-3,3)) &gt; 0,MID(P6,1,LocalizarInvertido(".",P6)),P6)</f>
        <v>#NAME?</v>
      </c>
    </row>
    <row r="7" spans="2:23" ht="45" x14ac:dyDescent="0.25">
      <c r="B7" s="147"/>
      <c r="C7" s="138" t="s">
        <v>2909</v>
      </c>
      <c r="D7" s="138" t="s">
        <v>2916</v>
      </c>
      <c r="E7" s="138" t="s">
        <v>2909</v>
      </c>
      <c r="F7" s="138" t="s">
        <v>2910</v>
      </c>
      <c r="G7" s="138" t="s">
        <v>2943</v>
      </c>
      <c r="H7" s="138" t="s">
        <v>2909</v>
      </c>
      <c r="I7" s="138" t="s">
        <v>2909</v>
      </c>
      <c r="J7" s="138" t="s">
        <v>2911</v>
      </c>
      <c r="K7" s="139" t="s">
        <v>4614</v>
      </c>
      <c r="L7" s="142" t="s">
        <v>2693</v>
      </c>
      <c r="M7" s="139" t="s">
        <v>4600</v>
      </c>
      <c r="N7" s="139">
        <v>8</v>
      </c>
      <c r="O7" s="138" t="s">
        <v>4615</v>
      </c>
      <c r="P7" s="91" t="s">
        <v>1181</v>
      </c>
      <c r="Q7" s="109"/>
      <c r="R7" s="89" t="s">
        <v>14</v>
      </c>
      <c r="T7" s="93">
        <f t="shared" si="0"/>
        <v>281</v>
      </c>
      <c r="U7" s="93" t="e">
        <f t="shared" ca="1" si="1"/>
        <v>#NAME?</v>
      </c>
      <c r="V7" s="93" t="e">
        <f t="shared" ca="1" si="2"/>
        <v>#NAME?</v>
      </c>
      <c r="W7" s="93" t="e">
        <f ca="1">IF(LocalizarInvertido(".",MID(P7,LEN(P7)-3,3)) &gt; 0,MID(P7,1,LocalizarInvertido(".",P7)),P7)</f>
        <v>#NAME?</v>
      </c>
    </row>
    <row r="8" spans="2:23" ht="45" x14ac:dyDescent="0.25">
      <c r="B8" s="147"/>
      <c r="C8" s="138" t="s">
        <v>2909</v>
      </c>
      <c r="D8" s="138" t="s">
        <v>2916</v>
      </c>
      <c r="E8" s="138" t="s">
        <v>2909</v>
      </c>
      <c r="F8" s="138" t="s">
        <v>2910</v>
      </c>
      <c r="G8" s="138" t="s">
        <v>2943</v>
      </c>
      <c r="H8" s="138" t="s">
        <v>2909</v>
      </c>
      <c r="I8" s="138" t="s">
        <v>2909</v>
      </c>
      <c r="J8" s="138" t="s">
        <v>2913</v>
      </c>
      <c r="K8" s="139" t="s">
        <v>4616</v>
      </c>
      <c r="L8" s="142" t="s">
        <v>4617</v>
      </c>
      <c r="M8" s="139" t="s">
        <v>4600</v>
      </c>
      <c r="N8" s="139">
        <v>8</v>
      </c>
      <c r="O8" s="138" t="s">
        <v>4615</v>
      </c>
      <c r="P8" s="91" t="s">
        <v>5918</v>
      </c>
      <c r="Q8" s="109"/>
      <c r="R8" s="89" t="s">
        <v>14</v>
      </c>
      <c r="T8" s="93">
        <f t="shared" si="0"/>
        <v>281</v>
      </c>
      <c r="U8" s="93" t="e">
        <f t="shared" ca="1" si="1"/>
        <v>#NAME?</v>
      </c>
      <c r="V8" s="93" t="e">
        <f t="shared" ca="1" si="2"/>
        <v>#NAME?</v>
      </c>
      <c r="W8" s="93" t="e">
        <f ca="1">IF(LocalizarInvertido(".",MID(P8,LEN(P8)-3,3)) &gt; 0,MID(P8,1,LocalizarInvertido(".",P8)),P8)</f>
        <v>#NAME?</v>
      </c>
    </row>
    <row r="9" spans="2:23" ht="45" x14ac:dyDescent="0.25">
      <c r="B9" s="147"/>
      <c r="C9" s="138" t="s">
        <v>2909</v>
      </c>
      <c r="D9" s="138" t="s">
        <v>2916</v>
      </c>
      <c r="E9" s="138" t="s">
        <v>2909</v>
      </c>
      <c r="F9" s="138" t="s">
        <v>2910</v>
      </c>
      <c r="G9" s="138" t="s">
        <v>2943</v>
      </c>
      <c r="H9" s="138" t="s">
        <v>2909</v>
      </c>
      <c r="I9" s="138" t="s">
        <v>2909</v>
      </c>
      <c r="J9" s="138" t="s">
        <v>2922</v>
      </c>
      <c r="K9" s="139" t="s">
        <v>4618</v>
      </c>
      <c r="L9" s="142" t="s">
        <v>4619</v>
      </c>
      <c r="M9" s="139" t="s">
        <v>4600</v>
      </c>
      <c r="N9" s="139">
        <v>8</v>
      </c>
      <c r="O9" s="138" t="s">
        <v>4615</v>
      </c>
      <c r="P9" s="91" t="s">
        <v>5917</v>
      </c>
      <c r="Q9" s="109"/>
      <c r="R9" s="89" t="s">
        <v>14</v>
      </c>
      <c r="T9" s="93">
        <f t="shared" si="0"/>
        <v>227</v>
      </c>
      <c r="U9" s="93" t="e">
        <f t="shared" ca="1" si="1"/>
        <v>#NAME?</v>
      </c>
      <c r="V9" s="93" t="e">
        <f t="shared" ca="1" si="2"/>
        <v>#NAME?</v>
      </c>
      <c r="W9" s="93" t="e">
        <f ca="1">IF(LocalizarInvertido(".",MID(P9,LEN(P9)-3,3)) &gt; 0,MID(P9,1,LocalizarInvertido(".",P9)),P9)</f>
        <v>#NAME?</v>
      </c>
    </row>
    <row r="10" spans="2:23" ht="45" x14ac:dyDescent="0.25">
      <c r="B10" s="106"/>
      <c r="C10" s="95" t="s">
        <v>2909</v>
      </c>
      <c r="D10" s="95" t="s">
        <v>2916</v>
      </c>
      <c r="E10" s="95" t="s">
        <v>2909</v>
      </c>
      <c r="F10" s="95" t="s">
        <v>2910</v>
      </c>
      <c r="G10" s="95" t="s">
        <v>2943</v>
      </c>
      <c r="H10" s="95" t="s">
        <v>2918</v>
      </c>
      <c r="I10" s="95" t="s">
        <v>2912</v>
      </c>
      <c r="J10" s="95" t="s">
        <v>2915</v>
      </c>
      <c r="K10" s="102" t="s">
        <v>4620</v>
      </c>
      <c r="L10" s="96" t="s">
        <v>1182</v>
      </c>
      <c r="M10" s="102" t="s">
        <v>4599</v>
      </c>
      <c r="N10" s="102">
        <v>6</v>
      </c>
      <c r="O10" s="95" t="s">
        <v>67</v>
      </c>
      <c r="P10" s="88" t="s">
        <v>1183</v>
      </c>
      <c r="Q10" s="109"/>
      <c r="R10" s="89"/>
      <c r="T10" s="93">
        <f t="shared" si="0"/>
        <v>286</v>
      </c>
      <c r="U10" s="93" t="e">
        <f t="shared" ca="1" si="1"/>
        <v>#NAME?</v>
      </c>
      <c r="V10" s="93" t="e">
        <f t="shared" ca="1" si="2"/>
        <v>#NAME?</v>
      </c>
      <c r="W10" s="93" t="e">
        <f ca="1">IF(LocalizarInvertido(".",MID(P10,LEN(P10)-3,3)) &gt; 0,MID(P10,1,LocalizarInvertido(".",P10)),P10)</f>
        <v>#NAME?</v>
      </c>
    </row>
    <row r="11" spans="2:23" ht="45" x14ac:dyDescent="0.25">
      <c r="B11" s="106"/>
      <c r="C11" s="95" t="s">
        <v>2909</v>
      </c>
      <c r="D11" s="95" t="s">
        <v>2916</v>
      </c>
      <c r="E11" s="95" t="s">
        <v>2909</v>
      </c>
      <c r="F11" s="95" t="s">
        <v>2910</v>
      </c>
      <c r="G11" s="95" t="s">
        <v>2943</v>
      </c>
      <c r="H11" s="95" t="s">
        <v>2918</v>
      </c>
      <c r="I11" s="95" t="s">
        <v>2909</v>
      </c>
      <c r="J11" s="95" t="s">
        <v>2915</v>
      </c>
      <c r="K11" s="102" t="s">
        <v>4621</v>
      </c>
      <c r="L11" s="96" t="s">
        <v>2694</v>
      </c>
      <c r="M11" s="102" t="s">
        <v>4599</v>
      </c>
      <c r="N11" s="102">
        <v>7</v>
      </c>
      <c r="O11" s="95" t="s">
        <v>67</v>
      </c>
      <c r="P11" s="88" t="s">
        <v>1183</v>
      </c>
      <c r="Q11" s="109"/>
      <c r="R11" s="89"/>
      <c r="T11" s="93">
        <f t="shared" si="0"/>
        <v>286</v>
      </c>
      <c r="U11" s="93" t="e">
        <f t="shared" ca="1" si="1"/>
        <v>#NAME?</v>
      </c>
      <c r="V11" s="93" t="e">
        <f t="shared" ca="1" si="2"/>
        <v>#NAME?</v>
      </c>
      <c r="W11" s="93" t="e">
        <f ca="1">IF(LocalizarInvertido(".",MID(P11,LEN(P11)-3,3)) &gt; 0,MID(P11,1,LocalizarInvertido(".",P11)),P11)</f>
        <v>#NAME?</v>
      </c>
    </row>
    <row r="12" spans="2:23" ht="45" x14ac:dyDescent="0.25">
      <c r="B12" s="106"/>
      <c r="C12" s="148" t="s">
        <v>2909</v>
      </c>
      <c r="D12" s="148" t="s">
        <v>2916</v>
      </c>
      <c r="E12" s="148" t="s">
        <v>2909</v>
      </c>
      <c r="F12" s="148" t="s">
        <v>2910</v>
      </c>
      <c r="G12" s="148" t="s">
        <v>2943</v>
      </c>
      <c r="H12" s="148" t="s">
        <v>2918</v>
      </c>
      <c r="I12" s="148" t="s">
        <v>2909</v>
      </c>
      <c r="J12" s="148" t="s">
        <v>2911</v>
      </c>
      <c r="K12" s="149" t="s">
        <v>4622</v>
      </c>
      <c r="L12" s="150" t="s">
        <v>2694</v>
      </c>
      <c r="M12" s="149" t="s">
        <v>4600</v>
      </c>
      <c r="N12" s="149">
        <v>8</v>
      </c>
      <c r="O12" s="148" t="s">
        <v>4615</v>
      </c>
      <c r="P12" s="88" t="s">
        <v>1183</v>
      </c>
      <c r="Q12" s="109"/>
      <c r="R12" s="89" t="s">
        <v>14</v>
      </c>
      <c r="T12" s="93">
        <f t="shared" si="0"/>
        <v>286</v>
      </c>
      <c r="U12" s="93" t="e">
        <f t="shared" ca="1" si="1"/>
        <v>#NAME?</v>
      </c>
      <c r="V12" s="93" t="e">
        <f t="shared" ca="1" si="2"/>
        <v>#NAME?</v>
      </c>
      <c r="W12" s="93" t="e">
        <f ca="1">IF(LocalizarInvertido(".",MID(P12,LEN(P12)-3,3)) &gt; 0,MID(P12,1,LocalizarInvertido(".",P12)),P12)</f>
        <v>#NAME?</v>
      </c>
    </row>
    <row r="13" spans="2:23" ht="45" x14ac:dyDescent="0.25">
      <c r="B13" s="106"/>
      <c r="C13" s="138" t="s">
        <v>2909</v>
      </c>
      <c r="D13" s="138" t="s">
        <v>2916</v>
      </c>
      <c r="E13" s="138" t="s">
        <v>2909</v>
      </c>
      <c r="F13" s="138" t="s">
        <v>2910</v>
      </c>
      <c r="G13" s="138" t="s">
        <v>2943</v>
      </c>
      <c r="H13" s="138" t="s">
        <v>2918</v>
      </c>
      <c r="I13" s="138" t="s">
        <v>2909</v>
      </c>
      <c r="J13" s="138" t="s">
        <v>2913</v>
      </c>
      <c r="K13" s="139" t="s">
        <v>4623</v>
      </c>
      <c r="L13" s="142" t="s">
        <v>4624</v>
      </c>
      <c r="M13" s="139" t="s">
        <v>4600</v>
      </c>
      <c r="N13" s="139">
        <v>8</v>
      </c>
      <c r="O13" s="138" t="s">
        <v>4615</v>
      </c>
      <c r="P13" s="91" t="s">
        <v>5918</v>
      </c>
      <c r="Q13" s="109"/>
      <c r="R13" s="89" t="s">
        <v>14</v>
      </c>
      <c r="T13" s="93">
        <f t="shared" si="0"/>
        <v>281</v>
      </c>
      <c r="U13" s="93" t="e">
        <f t="shared" ca="1" si="1"/>
        <v>#NAME?</v>
      </c>
      <c r="V13" s="93" t="e">
        <f t="shared" ca="1" si="2"/>
        <v>#NAME?</v>
      </c>
      <c r="W13" s="93" t="e">
        <f ca="1">IF(LocalizarInvertido(".",MID(P13,LEN(P13)-3,3)) &gt; 0,MID(P13,1,LocalizarInvertido(".",P13)),P13)</f>
        <v>#NAME?</v>
      </c>
    </row>
    <row r="14" spans="2:23" ht="45" x14ac:dyDescent="0.25">
      <c r="B14" s="106"/>
      <c r="C14" s="138" t="s">
        <v>2909</v>
      </c>
      <c r="D14" s="138" t="s">
        <v>2916</v>
      </c>
      <c r="E14" s="138" t="s">
        <v>2909</v>
      </c>
      <c r="F14" s="138" t="s">
        <v>2910</v>
      </c>
      <c r="G14" s="138" t="s">
        <v>2943</v>
      </c>
      <c r="H14" s="138" t="s">
        <v>2918</v>
      </c>
      <c r="I14" s="138" t="s">
        <v>2909</v>
      </c>
      <c r="J14" s="138" t="s">
        <v>2922</v>
      </c>
      <c r="K14" s="139" t="s">
        <v>4625</v>
      </c>
      <c r="L14" s="142" t="s">
        <v>4626</v>
      </c>
      <c r="M14" s="139" t="s">
        <v>4600</v>
      </c>
      <c r="N14" s="139">
        <v>8</v>
      </c>
      <c r="O14" s="138" t="s">
        <v>4615</v>
      </c>
      <c r="P14" s="91" t="s">
        <v>5917</v>
      </c>
      <c r="Q14" s="109"/>
      <c r="R14" s="89" t="s">
        <v>14</v>
      </c>
      <c r="T14" s="93">
        <f t="shared" si="0"/>
        <v>227</v>
      </c>
      <c r="U14" s="93" t="e">
        <f t="shared" ca="1" si="1"/>
        <v>#NAME?</v>
      </c>
      <c r="V14" s="93" t="e">
        <f t="shared" ca="1" si="2"/>
        <v>#NAME?</v>
      </c>
      <c r="W14" s="93" t="e">
        <f ca="1">IF(LocalizarInvertido(".",MID(P14,LEN(P14)-3,3)) &gt; 0,MID(P14,1,LocalizarInvertido(".",P14)),P14)</f>
        <v>#NAME?</v>
      </c>
    </row>
    <row r="15" spans="2:23" ht="45" x14ac:dyDescent="0.25">
      <c r="B15" s="106"/>
      <c r="C15" s="95" t="s">
        <v>2909</v>
      </c>
      <c r="D15" s="95" t="s">
        <v>2916</v>
      </c>
      <c r="E15" s="95" t="s">
        <v>2909</v>
      </c>
      <c r="F15" s="95" t="s">
        <v>2910</v>
      </c>
      <c r="G15" s="95" t="s">
        <v>2943</v>
      </c>
      <c r="H15" s="95" t="s">
        <v>2910</v>
      </c>
      <c r="I15" s="95" t="s">
        <v>2912</v>
      </c>
      <c r="J15" s="95" t="s">
        <v>2915</v>
      </c>
      <c r="K15" s="102" t="s">
        <v>4627</v>
      </c>
      <c r="L15" s="96" t="s">
        <v>1184</v>
      </c>
      <c r="M15" s="102" t="s">
        <v>4599</v>
      </c>
      <c r="N15" s="102">
        <v>6</v>
      </c>
      <c r="O15" s="95" t="s">
        <v>67</v>
      </c>
      <c r="P15" s="88" t="s">
        <v>1185</v>
      </c>
      <c r="Q15" s="109"/>
      <c r="R15" s="89"/>
      <c r="T15" s="93">
        <f t="shared" si="0"/>
        <v>280</v>
      </c>
      <c r="U15" s="93" t="e">
        <f t="shared" ca="1" si="1"/>
        <v>#NAME?</v>
      </c>
      <c r="V15" s="93" t="e">
        <f t="shared" ca="1" si="2"/>
        <v>#NAME?</v>
      </c>
      <c r="W15" s="93" t="e">
        <f ca="1">IF(LocalizarInvertido(".",MID(P15,LEN(P15)-3,3)) &gt; 0,MID(P15,1,LocalizarInvertido(".",P15)),P15)</f>
        <v>#NAME?</v>
      </c>
    </row>
    <row r="16" spans="2:23" ht="45" x14ac:dyDescent="0.25">
      <c r="B16" s="106"/>
      <c r="C16" s="95" t="s">
        <v>2909</v>
      </c>
      <c r="D16" s="95" t="s">
        <v>2916</v>
      </c>
      <c r="E16" s="95" t="s">
        <v>2909</v>
      </c>
      <c r="F16" s="95" t="s">
        <v>2910</v>
      </c>
      <c r="G16" s="95" t="s">
        <v>2943</v>
      </c>
      <c r="H16" s="95" t="s">
        <v>2910</v>
      </c>
      <c r="I16" s="95" t="s">
        <v>2909</v>
      </c>
      <c r="J16" s="95" t="s">
        <v>2915</v>
      </c>
      <c r="K16" s="102" t="s">
        <v>4628</v>
      </c>
      <c r="L16" s="96" t="s">
        <v>2695</v>
      </c>
      <c r="M16" s="102" t="s">
        <v>4599</v>
      </c>
      <c r="N16" s="102">
        <v>7</v>
      </c>
      <c r="O16" s="95" t="s">
        <v>67</v>
      </c>
      <c r="P16" s="88" t="s">
        <v>1185</v>
      </c>
      <c r="Q16" s="109"/>
      <c r="R16" s="89"/>
      <c r="T16" s="93">
        <f t="shared" si="0"/>
        <v>280</v>
      </c>
      <c r="U16" s="93" t="e">
        <f t="shared" ca="1" si="1"/>
        <v>#NAME?</v>
      </c>
      <c r="V16" s="93" t="e">
        <f t="shared" ca="1" si="2"/>
        <v>#NAME?</v>
      </c>
      <c r="W16" s="93" t="e">
        <f ca="1">IF(LocalizarInvertido(".",MID(P16,LEN(P16)-3,3)) &gt; 0,MID(P16,1,LocalizarInvertido(".",P16)),P16)</f>
        <v>#NAME?</v>
      </c>
    </row>
    <row r="17" spans="2:23" ht="45" x14ac:dyDescent="0.25">
      <c r="B17" s="106"/>
      <c r="C17" s="138" t="s">
        <v>2909</v>
      </c>
      <c r="D17" s="138" t="s">
        <v>2916</v>
      </c>
      <c r="E17" s="138" t="s">
        <v>2909</v>
      </c>
      <c r="F17" s="138" t="s">
        <v>2910</v>
      </c>
      <c r="G17" s="138" t="s">
        <v>2943</v>
      </c>
      <c r="H17" s="138" t="s">
        <v>2910</v>
      </c>
      <c r="I17" s="138" t="s">
        <v>2909</v>
      </c>
      <c r="J17" s="138" t="s">
        <v>2911</v>
      </c>
      <c r="K17" s="139" t="s">
        <v>4629</v>
      </c>
      <c r="L17" s="142" t="s">
        <v>2695</v>
      </c>
      <c r="M17" s="139" t="s">
        <v>4600</v>
      </c>
      <c r="N17" s="139">
        <v>8</v>
      </c>
      <c r="O17" s="138" t="s">
        <v>4615</v>
      </c>
      <c r="P17" s="91" t="s">
        <v>1185</v>
      </c>
      <c r="Q17" s="109"/>
      <c r="R17" s="89" t="s">
        <v>14</v>
      </c>
      <c r="T17" s="93">
        <f t="shared" si="0"/>
        <v>280</v>
      </c>
      <c r="U17" s="93" t="e">
        <f t="shared" ca="1" si="1"/>
        <v>#NAME?</v>
      </c>
      <c r="V17" s="93" t="e">
        <f t="shared" ca="1" si="2"/>
        <v>#NAME?</v>
      </c>
      <c r="W17" s="93" t="e">
        <f ca="1">IF(LocalizarInvertido(".",MID(P17,LEN(P17)-3,3)) &gt; 0,MID(P17,1,LocalizarInvertido(".",P17)),P17)</f>
        <v>#NAME?</v>
      </c>
    </row>
    <row r="18" spans="2:23" ht="45" x14ac:dyDescent="0.25">
      <c r="B18" s="106"/>
      <c r="C18" s="138" t="s">
        <v>2909</v>
      </c>
      <c r="D18" s="138" t="s">
        <v>2916</v>
      </c>
      <c r="E18" s="138" t="s">
        <v>2909</v>
      </c>
      <c r="F18" s="138" t="s">
        <v>2910</v>
      </c>
      <c r="G18" s="138" t="s">
        <v>2943</v>
      </c>
      <c r="H18" s="138" t="s">
        <v>2910</v>
      </c>
      <c r="I18" s="138" t="s">
        <v>2909</v>
      </c>
      <c r="J18" s="138" t="s">
        <v>2913</v>
      </c>
      <c r="K18" s="139" t="s">
        <v>4630</v>
      </c>
      <c r="L18" s="142" t="s">
        <v>4631</v>
      </c>
      <c r="M18" s="139" t="s">
        <v>4600</v>
      </c>
      <c r="N18" s="139">
        <v>8</v>
      </c>
      <c r="O18" s="138" t="s">
        <v>4615</v>
      </c>
      <c r="P18" s="91" t="s">
        <v>5918</v>
      </c>
      <c r="Q18" s="109"/>
      <c r="R18" s="89" t="s">
        <v>14</v>
      </c>
      <c r="T18" s="93">
        <f t="shared" si="0"/>
        <v>281</v>
      </c>
      <c r="U18" s="93" t="e">
        <f t="shared" ca="1" si="1"/>
        <v>#NAME?</v>
      </c>
      <c r="V18" s="93" t="e">
        <f t="shared" ca="1" si="2"/>
        <v>#NAME?</v>
      </c>
      <c r="W18" s="93" t="e">
        <f ca="1">IF(LocalizarInvertido(".",MID(P18,LEN(P18)-3,3)) &gt; 0,MID(P18,1,LocalizarInvertido(".",P18)),P18)</f>
        <v>#NAME?</v>
      </c>
    </row>
    <row r="19" spans="2:23" ht="45" x14ac:dyDescent="0.25">
      <c r="B19" s="106"/>
      <c r="C19" s="138" t="s">
        <v>2909</v>
      </c>
      <c r="D19" s="138" t="s">
        <v>2916</v>
      </c>
      <c r="E19" s="138" t="s">
        <v>2909</v>
      </c>
      <c r="F19" s="138" t="s">
        <v>2910</v>
      </c>
      <c r="G19" s="138" t="s">
        <v>2943</v>
      </c>
      <c r="H19" s="138" t="s">
        <v>2910</v>
      </c>
      <c r="I19" s="138" t="s">
        <v>2909</v>
      </c>
      <c r="J19" s="138" t="s">
        <v>2922</v>
      </c>
      <c r="K19" s="139" t="s">
        <v>4632</v>
      </c>
      <c r="L19" s="142" t="s">
        <v>4633</v>
      </c>
      <c r="M19" s="139" t="s">
        <v>4600</v>
      </c>
      <c r="N19" s="139">
        <v>8</v>
      </c>
      <c r="O19" s="138" t="s">
        <v>4615</v>
      </c>
      <c r="P19" s="91" t="s">
        <v>5917</v>
      </c>
      <c r="Q19" s="109"/>
      <c r="R19" s="89" t="s">
        <v>14</v>
      </c>
      <c r="T19" s="93">
        <f t="shared" si="0"/>
        <v>227</v>
      </c>
      <c r="U19" s="93" t="e">
        <f t="shared" ca="1" si="1"/>
        <v>#NAME?</v>
      </c>
      <c r="V19" s="93" t="e">
        <f t="shared" ca="1" si="2"/>
        <v>#NAME?</v>
      </c>
      <c r="W19" s="93" t="e">
        <f ca="1">IF(LocalizarInvertido(".",MID(P19,LEN(P19)-3,3)) &gt; 0,MID(P19,1,LocalizarInvertido(".",P19)),P19)</f>
        <v>#NAME?</v>
      </c>
    </row>
    <row r="20" spans="2:23" ht="45" x14ac:dyDescent="0.25">
      <c r="B20" s="106"/>
      <c r="C20" s="95" t="s">
        <v>2909</v>
      </c>
      <c r="D20" s="95" t="s">
        <v>2916</v>
      </c>
      <c r="E20" s="95" t="s">
        <v>2909</v>
      </c>
      <c r="F20" s="95" t="s">
        <v>2910</v>
      </c>
      <c r="G20" s="95" t="s">
        <v>2943</v>
      </c>
      <c r="H20" s="95" t="s">
        <v>2919</v>
      </c>
      <c r="I20" s="95" t="s">
        <v>2912</v>
      </c>
      <c r="J20" s="95" t="s">
        <v>2915</v>
      </c>
      <c r="K20" s="102" t="s">
        <v>4634</v>
      </c>
      <c r="L20" s="96" t="s">
        <v>1186</v>
      </c>
      <c r="M20" s="102" t="s">
        <v>4599</v>
      </c>
      <c r="N20" s="102">
        <v>6</v>
      </c>
      <c r="O20" s="95" t="s">
        <v>67</v>
      </c>
      <c r="P20" s="88" t="s">
        <v>1187</v>
      </c>
      <c r="Q20" s="109"/>
      <c r="R20" s="89"/>
      <c r="T20" s="93">
        <f t="shared" si="0"/>
        <v>275</v>
      </c>
      <c r="U20" s="93" t="e">
        <f t="shared" ca="1" si="1"/>
        <v>#NAME?</v>
      </c>
      <c r="V20" s="93" t="e">
        <f t="shared" ca="1" si="2"/>
        <v>#NAME?</v>
      </c>
      <c r="W20" s="93" t="e">
        <f ca="1">IF(LocalizarInvertido(".",MID(P20,LEN(P20)-3,3)) &gt; 0,MID(P20,1,LocalizarInvertido(".",P20)),P20)</f>
        <v>#NAME?</v>
      </c>
    </row>
    <row r="21" spans="2:23" ht="45" x14ac:dyDescent="0.25">
      <c r="B21" s="106"/>
      <c r="C21" s="95" t="s">
        <v>2909</v>
      </c>
      <c r="D21" s="95" t="s">
        <v>2916</v>
      </c>
      <c r="E21" s="95" t="s">
        <v>2909</v>
      </c>
      <c r="F21" s="95" t="s">
        <v>2910</v>
      </c>
      <c r="G21" s="95" t="s">
        <v>2943</v>
      </c>
      <c r="H21" s="95" t="s">
        <v>2919</v>
      </c>
      <c r="I21" s="95" t="s">
        <v>2909</v>
      </c>
      <c r="J21" s="95" t="s">
        <v>2915</v>
      </c>
      <c r="K21" s="102" t="s">
        <v>4635</v>
      </c>
      <c r="L21" s="96" t="s">
        <v>2696</v>
      </c>
      <c r="M21" s="102" t="s">
        <v>4600</v>
      </c>
      <c r="N21" s="102">
        <v>7</v>
      </c>
      <c r="O21" s="95" t="s">
        <v>67</v>
      </c>
      <c r="P21" s="88" t="s">
        <v>1187</v>
      </c>
      <c r="Q21" s="109"/>
      <c r="R21" s="89"/>
      <c r="T21" s="93">
        <f t="shared" si="0"/>
        <v>275</v>
      </c>
      <c r="U21" s="93" t="e">
        <f t="shared" ca="1" si="1"/>
        <v>#NAME?</v>
      </c>
      <c r="V21" s="93" t="e">
        <f t="shared" ca="1" si="2"/>
        <v>#NAME?</v>
      </c>
      <c r="W21" s="93" t="e">
        <f ca="1">IF(LocalizarInvertido(".",MID(P21,LEN(P21)-3,3)) &gt; 0,MID(P21,1,LocalizarInvertido(".",P21)),P21)</f>
        <v>#NAME?</v>
      </c>
    </row>
    <row r="22" spans="2:23" ht="45" x14ac:dyDescent="0.25">
      <c r="B22" s="106"/>
      <c r="C22" s="138" t="s">
        <v>2909</v>
      </c>
      <c r="D22" s="138" t="s">
        <v>2916</v>
      </c>
      <c r="E22" s="138" t="s">
        <v>2909</v>
      </c>
      <c r="F22" s="138" t="s">
        <v>2910</v>
      </c>
      <c r="G22" s="138" t="s">
        <v>2943</v>
      </c>
      <c r="H22" s="138" t="s">
        <v>2919</v>
      </c>
      <c r="I22" s="138" t="s">
        <v>2909</v>
      </c>
      <c r="J22" s="138" t="s">
        <v>2911</v>
      </c>
      <c r="K22" s="139" t="s">
        <v>4636</v>
      </c>
      <c r="L22" s="142" t="s">
        <v>2696</v>
      </c>
      <c r="M22" s="139" t="s">
        <v>4600</v>
      </c>
      <c r="N22" s="139">
        <v>8</v>
      </c>
      <c r="O22" s="138" t="s">
        <v>4615</v>
      </c>
      <c r="P22" s="91" t="s">
        <v>1187</v>
      </c>
      <c r="Q22" s="109"/>
      <c r="R22" s="89" t="s">
        <v>14</v>
      </c>
      <c r="T22" s="93">
        <f t="shared" si="0"/>
        <v>275</v>
      </c>
      <c r="U22" s="93" t="e">
        <f t="shared" ca="1" si="1"/>
        <v>#NAME?</v>
      </c>
      <c r="V22" s="93" t="e">
        <f t="shared" ca="1" si="2"/>
        <v>#NAME?</v>
      </c>
      <c r="W22" s="93" t="e">
        <f ca="1">IF(LocalizarInvertido(".",MID(P22,LEN(P22)-3,3)) &gt; 0,MID(P22,1,LocalizarInvertido(".",P22)),P22)</f>
        <v>#NAME?</v>
      </c>
    </row>
    <row r="23" spans="2:23" ht="45" x14ac:dyDescent="0.25">
      <c r="B23" s="106"/>
      <c r="C23" s="138" t="s">
        <v>2909</v>
      </c>
      <c r="D23" s="138" t="s">
        <v>2916</v>
      </c>
      <c r="E23" s="138" t="s">
        <v>2909</v>
      </c>
      <c r="F23" s="138" t="s">
        <v>2910</v>
      </c>
      <c r="G23" s="138" t="s">
        <v>2943</v>
      </c>
      <c r="H23" s="138" t="s">
        <v>2919</v>
      </c>
      <c r="I23" s="138" t="s">
        <v>2909</v>
      </c>
      <c r="J23" s="138" t="s">
        <v>2913</v>
      </c>
      <c r="K23" s="139" t="s">
        <v>4637</v>
      </c>
      <c r="L23" s="142" t="s">
        <v>4638</v>
      </c>
      <c r="M23" s="139" t="s">
        <v>4600</v>
      </c>
      <c r="N23" s="139">
        <v>8</v>
      </c>
      <c r="O23" s="138" t="s">
        <v>4615</v>
      </c>
      <c r="P23" s="91" t="s">
        <v>5918</v>
      </c>
      <c r="Q23" s="109"/>
      <c r="R23" s="89" t="s">
        <v>14</v>
      </c>
      <c r="T23" s="93">
        <f t="shared" si="0"/>
        <v>281</v>
      </c>
      <c r="U23" s="93" t="e">
        <f t="shared" ca="1" si="1"/>
        <v>#NAME?</v>
      </c>
      <c r="V23" s="93" t="e">
        <f t="shared" ca="1" si="2"/>
        <v>#NAME?</v>
      </c>
      <c r="W23" s="93" t="e">
        <f ca="1">IF(LocalizarInvertido(".",MID(P23,LEN(P23)-3,3)) &gt; 0,MID(P23,1,LocalizarInvertido(".",P23)),P23)</f>
        <v>#NAME?</v>
      </c>
    </row>
    <row r="24" spans="2:23" ht="45" x14ac:dyDescent="0.25">
      <c r="B24" s="106"/>
      <c r="C24" s="138" t="s">
        <v>2909</v>
      </c>
      <c r="D24" s="138" t="s">
        <v>2916</v>
      </c>
      <c r="E24" s="138" t="s">
        <v>2909</v>
      </c>
      <c r="F24" s="138" t="s">
        <v>2910</v>
      </c>
      <c r="G24" s="138" t="s">
        <v>2943</v>
      </c>
      <c r="H24" s="138" t="s">
        <v>2919</v>
      </c>
      <c r="I24" s="138" t="s">
        <v>2909</v>
      </c>
      <c r="J24" s="138" t="s">
        <v>2922</v>
      </c>
      <c r="K24" s="139" t="s">
        <v>4639</v>
      </c>
      <c r="L24" s="142" t="s">
        <v>4640</v>
      </c>
      <c r="M24" s="139" t="s">
        <v>4600</v>
      </c>
      <c r="N24" s="139">
        <v>8</v>
      </c>
      <c r="O24" s="138" t="s">
        <v>4615</v>
      </c>
      <c r="P24" s="91" t="s">
        <v>5917</v>
      </c>
      <c r="Q24" s="109"/>
      <c r="R24" s="89" t="s">
        <v>14</v>
      </c>
      <c r="T24" s="93">
        <f t="shared" si="0"/>
        <v>227</v>
      </c>
      <c r="U24" s="93" t="e">
        <f t="shared" ca="1" si="1"/>
        <v>#NAME?</v>
      </c>
      <c r="V24" s="93" t="e">
        <f t="shared" ca="1" si="2"/>
        <v>#NAME?</v>
      </c>
      <c r="W24" s="93" t="e">
        <f ca="1">IF(LocalizarInvertido(".",MID(P24,LEN(P24)-3,3)) &gt; 0,MID(P24,1,LocalizarInvertido(".",P24)),P24)</f>
        <v>#NAME?</v>
      </c>
    </row>
    <row r="25" spans="2:23" ht="45" x14ac:dyDescent="0.25">
      <c r="B25" s="106"/>
      <c r="C25" s="95" t="s">
        <v>2909</v>
      </c>
      <c r="D25" s="95" t="s">
        <v>2916</v>
      </c>
      <c r="E25" s="95" t="s">
        <v>2909</v>
      </c>
      <c r="F25" s="95" t="s">
        <v>2910</v>
      </c>
      <c r="G25" s="95" t="s">
        <v>2943</v>
      </c>
      <c r="H25" s="95" t="s">
        <v>2920</v>
      </c>
      <c r="I25" s="95" t="s">
        <v>2912</v>
      </c>
      <c r="J25" s="95" t="s">
        <v>2915</v>
      </c>
      <c r="K25" s="102" t="s">
        <v>4641</v>
      </c>
      <c r="L25" s="96" t="s">
        <v>1188</v>
      </c>
      <c r="M25" s="102" t="s">
        <v>4599</v>
      </c>
      <c r="N25" s="102">
        <v>6</v>
      </c>
      <c r="O25" s="95" t="s">
        <v>67</v>
      </c>
      <c r="P25" s="88" t="s">
        <v>1189</v>
      </c>
      <c r="Q25" s="109"/>
      <c r="R25" s="89"/>
      <c r="T25" s="93">
        <f t="shared" si="0"/>
        <v>269</v>
      </c>
      <c r="U25" s="93" t="e">
        <f t="shared" ca="1" si="1"/>
        <v>#NAME?</v>
      </c>
      <c r="V25" s="93" t="e">
        <f t="shared" ca="1" si="2"/>
        <v>#NAME?</v>
      </c>
      <c r="W25" s="93" t="e">
        <f ca="1">IF(LocalizarInvertido(".",MID(P25,LEN(P25)-3,3)) &gt; 0,MID(P25,1,LocalizarInvertido(".",P25)),P25)</f>
        <v>#NAME?</v>
      </c>
    </row>
    <row r="26" spans="2:23" ht="45" x14ac:dyDescent="0.25">
      <c r="B26" s="106"/>
      <c r="C26" s="95" t="s">
        <v>2909</v>
      </c>
      <c r="D26" s="95" t="s">
        <v>2916</v>
      </c>
      <c r="E26" s="95" t="s">
        <v>2909</v>
      </c>
      <c r="F26" s="95" t="s">
        <v>2910</v>
      </c>
      <c r="G26" s="95" t="s">
        <v>2943</v>
      </c>
      <c r="H26" s="95" t="s">
        <v>2920</v>
      </c>
      <c r="I26" s="95" t="s">
        <v>2909</v>
      </c>
      <c r="J26" s="95" t="s">
        <v>2915</v>
      </c>
      <c r="K26" s="102" t="s">
        <v>4642</v>
      </c>
      <c r="L26" s="96" t="s">
        <v>2697</v>
      </c>
      <c r="M26" s="102" t="s">
        <v>4599</v>
      </c>
      <c r="N26" s="102">
        <v>7</v>
      </c>
      <c r="O26" s="95" t="s">
        <v>67</v>
      </c>
      <c r="P26" s="88" t="s">
        <v>1189</v>
      </c>
      <c r="Q26" s="109"/>
      <c r="R26" s="89"/>
      <c r="T26" s="93">
        <f t="shared" si="0"/>
        <v>269</v>
      </c>
      <c r="U26" s="93" t="e">
        <f t="shared" ca="1" si="1"/>
        <v>#NAME?</v>
      </c>
      <c r="V26" s="93" t="e">
        <f t="shared" ca="1" si="2"/>
        <v>#NAME?</v>
      </c>
      <c r="W26" s="93" t="e">
        <f ca="1">IF(LocalizarInvertido(".",MID(P26,LEN(P26)-3,3)) &gt; 0,MID(P26,1,LocalizarInvertido(".",P26)),P26)</f>
        <v>#NAME?</v>
      </c>
    </row>
    <row r="27" spans="2:23" ht="45" x14ac:dyDescent="0.25">
      <c r="B27" s="106"/>
      <c r="C27" s="138" t="s">
        <v>2909</v>
      </c>
      <c r="D27" s="138" t="s">
        <v>2916</v>
      </c>
      <c r="E27" s="138" t="s">
        <v>2909</v>
      </c>
      <c r="F27" s="138" t="s">
        <v>2910</v>
      </c>
      <c r="G27" s="138" t="s">
        <v>2943</v>
      </c>
      <c r="H27" s="138" t="s">
        <v>2920</v>
      </c>
      <c r="I27" s="138" t="s">
        <v>2909</v>
      </c>
      <c r="J27" s="138" t="s">
        <v>2911</v>
      </c>
      <c r="K27" s="139" t="s">
        <v>4643</v>
      </c>
      <c r="L27" s="142" t="s">
        <v>2697</v>
      </c>
      <c r="M27" s="139" t="s">
        <v>4600</v>
      </c>
      <c r="N27" s="139">
        <v>8</v>
      </c>
      <c r="O27" s="138" t="s">
        <v>4615</v>
      </c>
      <c r="P27" s="91" t="s">
        <v>1189</v>
      </c>
      <c r="Q27" s="109"/>
      <c r="R27" s="89" t="s">
        <v>14</v>
      </c>
      <c r="T27" s="93">
        <f t="shared" si="0"/>
        <v>269</v>
      </c>
      <c r="U27" s="93" t="e">
        <f t="shared" ca="1" si="1"/>
        <v>#NAME?</v>
      </c>
      <c r="V27" s="93" t="e">
        <f t="shared" ca="1" si="2"/>
        <v>#NAME?</v>
      </c>
      <c r="W27" s="93" t="e">
        <f ca="1">IF(LocalizarInvertido(".",MID(P27,LEN(P27)-3,3)) &gt; 0,MID(P27,1,LocalizarInvertido(".",P27)),P27)</f>
        <v>#NAME?</v>
      </c>
    </row>
    <row r="28" spans="2:23" ht="45" x14ac:dyDescent="0.25">
      <c r="B28" s="106"/>
      <c r="C28" s="138" t="s">
        <v>2909</v>
      </c>
      <c r="D28" s="138" t="s">
        <v>2916</v>
      </c>
      <c r="E28" s="138" t="s">
        <v>2909</v>
      </c>
      <c r="F28" s="138" t="s">
        <v>2910</v>
      </c>
      <c r="G28" s="138" t="s">
        <v>2943</v>
      </c>
      <c r="H28" s="138" t="s">
        <v>2920</v>
      </c>
      <c r="I28" s="138" t="s">
        <v>2909</v>
      </c>
      <c r="J28" s="138" t="s">
        <v>2913</v>
      </c>
      <c r="K28" s="139" t="s">
        <v>4644</v>
      </c>
      <c r="L28" s="142" t="s">
        <v>4645</v>
      </c>
      <c r="M28" s="139" t="s">
        <v>4600</v>
      </c>
      <c r="N28" s="139">
        <v>8</v>
      </c>
      <c r="O28" s="138" t="s">
        <v>4615</v>
      </c>
      <c r="P28" s="91" t="s">
        <v>5918</v>
      </c>
      <c r="Q28" s="109"/>
      <c r="R28" s="89" t="s">
        <v>14</v>
      </c>
      <c r="T28" s="93">
        <f t="shared" si="0"/>
        <v>281</v>
      </c>
      <c r="U28" s="93" t="e">
        <f t="shared" ca="1" si="1"/>
        <v>#NAME?</v>
      </c>
      <c r="V28" s="93" t="e">
        <f t="shared" ca="1" si="2"/>
        <v>#NAME?</v>
      </c>
      <c r="W28" s="93" t="e">
        <f ca="1">IF(LocalizarInvertido(".",MID(P28,LEN(P28)-3,3)) &gt; 0,MID(P28,1,LocalizarInvertido(".",P28)),P28)</f>
        <v>#NAME?</v>
      </c>
    </row>
    <row r="29" spans="2:23" ht="45" x14ac:dyDescent="0.25">
      <c r="B29" s="106"/>
      <c r="C29" s="138" t="s">
        <v>2909</v>
      </c>
      <c r="D29" s="138" t="s">
        <v>2916</v>
      </c>
      <c r="E29" s="138" t="s">
        <v>2909</v>
      </c>
      <c r="F29" s="138" t="s">
        <v>2910</v>
      </c>
      <c r="G29" s="138" t="s">
        <v>2943</v>
      </c>
      <c r="H29" s="138" t="s">
        <v>2920</v>
      </c>
      <c r="I29" s="138" t="s">
        <v>2909</v>
      </c>
      <c r="J29" s="138" t="s">
        <v>2922</v>
      </c>
      <c r="K29" s="139" t="s">
        <v>4646</v>
      </c>
      <c r="L29" s="142" t="s">
        <v>4647</v>
      </c>
      <c r="M29" s="139" t="s">
        <v>4600</v>
      </c>
      <c r="N29" s="139">
        <v>8</v>
      </c>
      <c r="O29" s="138" t="s">
        <v>4615</v>
      </c>
      <c r="P29" s="91" t="s">
        <v>5917</v>
      </c>
      <c r="Q29" s="109"/>
      <c r="R29" s="89" t="s">
        <v>14</v>
      </c>
      <c r="T29" s="93">
        <f t="shared" si="0"/>
        <v>227</v>
      </c>
      <c r="U29" s="93" t="e">
        <f t="shared" ca="1" si="1"/>
        <v>#NAME?</v>
      </c>
      <c r="V29" s="93" t="e">
        <f t="shared" ca="1" si="2"/>
        <v>#NAME?</v>
      </c>
      <c r="W29" s="93" t="e">
        <f ca="1">IF(LocalizarInvertido(".",MID(P29,LEN(P29)-3,3)) &gt; 0,MID(P29,1,LocalizarInvertido(".",P29)),P29)</f>
        <v>#NAME?</v>
      </c>
    </row>
    <row r="30" spans="2:23" ht="45" x14ac:dyDescent="0.25">
      <c r="B30" s="106"/>
      <c r="C30" s="95" t="s">
        <v>2909</v>
      </c>
      <c r="D30" s="95" t="s">
        <v>2916</v>
      </c>
      <c r="E30" s="95" t="s">
        <v>2909</v>
      </c>
      <c r="F30" s="95" t="s">
        <v>2910</v>
      </c>
      <c r="G30" s="95" t="s">
        <v>2943</v>
      </c>
      <c r="H30" s="95" t="s">
        <v>2921</v>
      </c>
      <c r="I30" s="95" t="s">
        <v>2912</v>
      </c>
      <c r="J30" s="95" t="s">
        <v>2915</v>
      </c>
      <c r="K30" s="102" t="s">
        <v>4648</v>
      </c>
      <c r="L30" s="96" t="s">
        <v>1190</v>
      </c>
      <c r="M30" s="102" t="s">
        <v>4599</v>
      </c>
      <c r="N30" s="102">
        <v>6</v>
      </c>
      <c r="O30" s="95" t="s">
        <v>67</v>
      </c>
      <c r="P30" s="88" t="s">
        <v>1191</v>
      </c>
      <c r="Q30" s="109"/>
      <c r="R30" s="89"/>
      <c r="T30" s="93">
        <f t="shared" si="0"/>
        <v>274</v>
      </c>
      <c r="U30" s="93" t="e">
        <f t="shared" ca="1" si="1"/>
        <v>#NAME?</v>
      </c>
      <c r="V30" s="93" t="e">
        <f t="shared" ca="1" si="2"/>
        <v>#NAME?</v>
      </c>
      <c r="W30" s="93" t="e">
        <f ca="1">IF(LocalizarInvertido(".",MID(P30,LEN(P30)-3,3)) &gt; 0,MID(P30,1,LocalizarInvertido(".",P30)),P30)</f>
        <v>#NAME?</v>
      </c>
    </row>
    <row r="31" spans="2:23" ht="45" x14ac:dyDescent="0.25">
      <c r="B31" s="106"/>
      <c r="C31" s="95" t="s">
        <v>2909</v>
      </c>
      <c r="D31" s="95" t="s">
        <v>2916</v>
      </c>
      <c r="E31" s="95" t="s">
        <v>2909</v>
      </c>
      <c r="F31" s="95" t="s">
        <v>2910</v>
      </c>
      <c r="G31" s="95" t="s">
        <v>2943</v>
      </c>
      <c r="H31" s="95" t="s">
        <v>2921</v>
      </c>
      <c r="I31" s="95" t="s">
        <v>2909</v>
      </c>
      <c r="J31" s="95" t="s">
        <v>2915</v>
      </c>
      <c r="K31" s="102" t="s">
        <v>4649</v>
      </c>
      <c r="L31" s="96" t="s">
        <v>2698</v>
      </c>
      <c r="M31" s="102" t="s">
        <v>4599</v>
      </c>
      <c r="N31" s="102">
        <v>7</v>
      </c>
      <c r="O31" s="95" t="s">
        <v>67</v>
      </c>
      <c r="P31" s="88" t="s">
        <v>1191</v>
      </c>
      <c r="Q31" s="109"/>
      <c r="R31" s="89"/>
      <c r="T31" s="93">
        <f t="shared" si="0"/>
        <v>274</v>
      </c>
      <c r="U31" s="93" t="e">
        <f t="shared" ca="1" si="1"/>
        <v>#NAME?</v>
      </c>
      <c r="V31" s="93" t="e">
        <f t="shared" ca="1" si="2"/>
        <v>#NAME?</v>
      </c>
      <c r="W31" s="93" t="e">
        <f ca="1">IF(LocalizarInvertido(".",MID(P31,LEN(P31)-3,3)) &gt; 0,MID(P31,1,LocalizarInvertido(".",P31)),P31)</f>
        <v>#NAME?</v>
      </c>
    </row>
    <row r="32" spans="2:23" ht="45" x14ac:dyDescent="0.25">
      <c r="B32" s="106"/>
      <c r="C32" s="138" t="s">
        <v>2909</v>
      </c>
      <c r="D32" s="138" t="s">
        <v>2916</v>
      </c>
      <c r="E32" s="138" t="s">
        <v>2909</v>
      </c>
      <c r="F32" s="138" t="s">
        <v>2910</v>
      </c>
      <c r="G32" s="138" t="s">
        <v>2943</v>
      </c>
      <c r="H32" s="138" t="s">
        <v>2921</v>
      </c>
      <c r="I32" s="138" t="s">
        <v>2909</v>
      </c>
      <c r="J32" s="138" t="s">
        <v>2911</v>
      </c>
      <c r="K32" s="139" t="s">
        <v>4650</v>
      </c>
      <c r="L32" s="142" t="s">
        <v>2698</v>
      </c>
      <c r="M32" s="139" t="s">
        <v>4600</v>
      </c>
      <c r="N32" s="139">
        <v>8</v>
      </c>
      <c r="O32" s="138" t="s">
        <v>4615</v>
      </c>
      <c r="P32" s="91" t="s">
        <v>1191</v>
      </c>
      <c r="Q32" s="109"/>
      <c r="R32" s="89" t="s">
        <v>14</v>
      </c>
      <c r="T32" s="93">
        <f t="shared" si="0"/>
        <v>274</v>
      </c>
      <c r="U32" s="93" t="e">
        <f t="shared" ca="1" si="1"/>
        <v>#NAME?</v>
      </c>
      <c r="V32" s="93" t="e">
        <f t="shared" ca="1" si="2"/>
        <v>#NAME?</v>
      </c>
      <c r="W32" s="93" t="e">
        <f ca="1">IF(LocalizarInvertido(".",MID(P32,LEN(P32)-3,3)) &gt; 0,MID(P32,1,LocalizarInvertido(".",P32)),P32)</f>
        <v>#NAME?</v>
      </c>
    </row>
    <row r="33" spans="2:23" ht="45" x14ac:dyDescent="0.25">
      <c r="B33" s="106"/>
      <c r="C33" s="138" t="s">
        <v>2909</v>
      </c>
      <c r="D33" s="138" t="s">
        <v>2916</v>
      </c>
      <c r="E33" s="138" t="s">
        <v>2909</v>
      </c>
      <c r="F33" s="138" t="s">
        <v>2910</v>
      </c>
      <c r="G33" s="138" t="s">
        <v>2943</v>
      </c>
      <c r="H33" s="138" t="s">
        <v>2921</v>
      </c>
      <c r="I33" s="138" t="s">
        <v>2909</v>
      </c>
      <c r="J33" s="138" t="s">
        <v>2913</v>
      </c>
      <c r="K33" s="139" t="s">
        <v>4651</v>
      </c>
      <c r="L33" s="142" t="s">
        <v>4652</v>
      </c>
      <c r="M33" s="139" t="s">
        <v>4600</v>
      </c>
      <c r="N33" s="139">
        <v>8</v>
      </c>
      <c r="O33" s="138" t="s">
        <v>4615</v>
      </c>
      <c r="P33" s="91" t="s">
        <v>5918</v>
      </c>
      <c r="Q33" s="109"/>
      <c r="R33" s="89" t="s">
        <v>14</v>
      </c>
      <c r="T33" s="93">
        <f t="shared" si="0"/>
        <v>281</v>
      </c>
      <c r="U33" s="93" t="e">
        <f t="shared" ca="1" si="1"/>
        <v>#NAME?</v>
      </c>
      <c r="V33" s="93" t="e">
        <f t="shared" ca="1" si="2"/>
        <v>#NAME?</v>
      </c>
      <c r="W33" s="93" t="e">
        <f ca="1">IF(LocalizarInvertido(".",MID(P33,LEN(P33)-3,3)) &gt; 0,MID(P33,1,LocalizarInvertido(".",P33)),P33)</f>
        <v>#NAME?</v>
      </c>
    </row>
    <row r="34" spans="2:23" ht="45" x14ac:dyDescent="0.25">
      <c r="B34" s="106"/>
      <c r="C34" s="138" t="s">
        <v>2909</v>
      </c>
      <c r="D34" s="138" t="s">
        <v>2916</v>
      </c>
      <c r="E34" s="138" t="s">
        <v>2909</v>
      </c>
      <c r="F34" s="138" t="s">
        <v>2910</v>
      </c>
      <c r="G34" s="138" t="s">
        <v>2943</v>
      </c>
      <c r="H34" s="138" t="s">
        <v>2921</v>
      </c>
      <c r="I34" s="138" t="s">
        <v>2909</v>
      </c>
      <c r="J34" s="138" t="s">
        <v>2922</v>
      </c>
      <c r="K34" s="139" t="s">
        <v>4653</v>
      </c>
      <c r="L34" s="142" t="s">
        <v>4654</v>
      </c>
      <c r="M34" s="139" t="s">
        <v>4600</v>
      </c>
      <c r="N34" s="139">
        <v>8</v>
      </c>
      <c r="O34" s="138" t="s">
        <v>4615</v>
      </c>
      <c r="P34" s="91" t="s">
        <v>5917</v>
      </c>
      <c r="Q34" s="109"/>
      <c r="R34" s="89" t="s">
        <v>14</v>
      </c>
      <c r="T34" s="93">
        <f t="shared" si="0"/>
        <v>227</v>
      </c>
      <c r="U34" s="93" t="e">
        <f t="shared" ca="1" si="1"/>
        <v>#NAME?</v>
      </c>
      <c r="V34" s="93" t="e">
        <f t="shared" ca="1" si="2"/>
        <v>#NAME?</v>
      </c>
      <c r="W34" s="93" t="e">
        <f ca="1">IF(LocalizarInvertido(".",MID(P34,LEN(P34)-3,3)) &gt; 0,MID(P34,1,LocalizarInvertido(".",P34)),P34)</f>
        <v>#NAME?</v>
      </c>
    </row>
    <row r="35" spans="2:23" ht="45" x14ac:dyDescent="0.25">
      <c r="B35" s="106"/>
      <c r="C35" s="95" t="s">
        <v>2909</v>
      </c>
      <c r="D35" s="95" t="s">
        <v>2916</v>
      </c>
      <c r="E35" s="95" t="s">
        <v>2909</v>
      </c>
      <c r="F35" s="95" t="s">
        <v>2910</v>
      </c>
      <c r="G35" s="95" t="s">
        <v>2948</v>
      </c>
      <c r="H35" s="95" t="s">
        <v>2912</v>
      </c>
      <c r="I35" s="95" t="s">
        <v>2912</v>
      </c>
      <c r="J35" s="95" t="s">
        <v>2915</v>
      </c>
      <c r="K35" s="102" t="s">
        <v>4655</v>
      </c>
      <c r="L35" s="96" t="s">
        <v>1205</v>
      </c>
      <c r="M35" s="102" t="s">
        <v>4599</v>
      </c>
      <c r="N35" s="102">
        <v>5</v>
      </c>
      <c r="O35" s="95" t="s">
        <v>67</v>
      </c>
      <c r="P35" s="88" t="s">
        <v>1206</v>
      </c>
      <c r="Q35" s="109"/>
      <c r="R35" s="89"/>
      <c r="T35" s="93">
        <f t="shared" si="0"/>
        <v>243</v>
      </c>
      <c r="U35" s="93" t="e">
        <f t="shared" ca="1" si="1"/>
        <v>#NAME?</v>
      </c>
      <c r="V35" s="93" t="e">
        <f t="shared" ca="1" si="2"/>
        <v>#NAME?</v>
      </c>
      <c r="W35" s="93" t="e">
        <f ca="1">IF(LocalizarInvertido(".",MID(P35,LEN(P35)-3,3)) &gt; 0,MID(P35,1,LocalizarInvertido(".",P35)),P35)</f>
        <v>#NAME?</v>
      </c>
    </row>
    <row r="36" spans="2:23" ht="45" x14ac:dyDescent="0.25">
      <c r="B36" s="106"/>
      <c r="C36" s="95" t="s">
        <v>2909</v>
      </c>
      <c r="D36" s="95" t="s">
        <v>2916</v>
      </c>
      <c r="E36" s="95" t="s">
        <v>2909</v>
      </c>
      <c r="F36" s="95" t="s">
        <v>2910</v>
      </c>
      <c r="G36" s="95" t="s">
        <v>2948</v>
      </c>
      <c r="H36" s="95" t="s">
        <v>2909</v>
      </c>
      <c r="I36" s="95" t="s">
        <v>2912</v>
      </c>
      <c r="J36" s="95" t="s">
        <v>2915</v>
      </c>
      <c r="K36" s="102" t="s">
        <v>4656</v>
      </c>
      <c r="L36" s="96" t="s">
        <v>1207</v>
      </c>
      <c r="M36" s="102" t="s">
        <v>4599</v>
      </c>
      <c r="N36" s="102">
        <v>6</v>
      </c>
      <c r="O36" s="95" t="s">
        <v>67</v>
      </c>
      <c r="P36" s="88" t="s">
        <v>1208</v>
      </c>
      <c r="Q36" s="109"/>
      <c r="R36" s="89"/>
      <c r="T36" s="93">
        <f t="shared" si="0"/>
        <v>239</v>
      </c>
      <c r="U36" s="93" t="e">
        <f t="shared" ca="1" si="1"/>
        <v>#NAME?</v>
      </c>
      <c r="V36" s="93" t="e">
        <f t="shared" ca="1" si="2"/>
        <v>#NAME?</v>
      </c>
      <c r="W36" s="93" t="e">
        <f ca="1">IF(LocalizarInvertido(".",MID(P36,LEN(P36)-3,3)) &gt; 0,MID(P36,1,LocalizarInvertido(".",P36)),P36)</f>
        <v>#NAME?</v>
      </c>
    </row>
    <row r="37" spans="2:23" ht="45" x14ac:dyDescent="0.25">
      <c r="B37" s="106"/>
      <c r="C37" s="95" t="s">
        <v>2909</v>
      </c>
      <c r="D37" s="95" t="s">
        <v>2916</v>
      </c>
      <c r="E37" s="95" t="s">
        <v>2909</v>
      </c>
      <c r="F37" s="95" t="s">
        <v>2910</v>
      </c>
      <c r="G37" s="95" t="s">
        <v>2948</v>
      </c>
      <c r="H37" s="95" t="s">
        <v>2909</v>
      </c>
      <c r="I37" s="95" t="s">
        <v>2909</v>
      </c>
      <c r="J37" s="95" t="s">
        <v>2915</v>
      </c>
      <c r="K37" s="102" t="s">
        <v>4657</v>
      </c>
      <c r="L37" s="96" t="s">
        <v>2699</v>
      </c>
      <c r="M37" s="102" t="s">
        <v>4600</v>
      </c>
      <c r="N37" s="102">
        <v>7</v>
      </c>
      <c r="O37" s="95" t="s">
        <v>67</v>
      </c>
      <c r="P37" s="88" t="s">
        <v>1208</v>
      </c>
      <c r="Q37" s="109"/>
      <c r="R37" s="89"/>
      <c r="T37" s="93">
        <f t="shared" si="0"/>
        <v>239</v>
      </c>
      <c r="U37" s="93" t="e">
        <f t="shared" ca="1" si="1"/>
        <v>#NAME?</v>
      </c>
      <c r="V37" s="93" t="e">
        <f t="shared" ca="1" si="2"/>
        <v>#NAME?</v>
      </c>
      <c r="W37" s="93" t="e">
        <f ca="1">IF(LocalizarInvertido(".",MID(P37,LEN(P37)-3,3)) &gt; 0,MID(P37,1,LocalizarInvertido(".",P37)),P37)</f>
        <v>#NAME?</v>
      </c>
    </row>
    <row r="38" spans="2:23" ht="45" x14ac:dyDescent="0.25">
      <c r="B38" s="106"/>
      <c r="C38" s="138" t="s">
        <v>2909</v>
      </c>
      <c r="D38" s="138" t="s">
        <v>2916</v>
      </c>
      <c r="E38" s="138" t="s">
        <v>2909</v>
      </c>
      <c r="F38" s="138" t="s">
        <v>2910</v>
      </c>
      <c r="G38" s="138" t="s">
        <v>2948</v>
      </c>
      <c r="H38" s="138" t="s">
        <v>2909</v>
      </c>
      <c r="I38" s="138" t="s">
        <v>2909</v>
      </c>
      <c r="J38" s="138" t="s">
        <v>2911</v>
      </c>
      <c r="K38" s="139" t="s">
        <v>4658</v>
      </c>
      <c r="L38" s="142" t="s">
        <v>2699</v>
      </c>
      <c r="M38" s="139" t="s">
        <v>4600</v>
      </c>
      <c r="N38" s="139">
        <v>8</v>
      </c>
      <c r="O38" s="138" t="s">
        <v>4615</v>
      </c>
      <c r="P38" s="91" t="s">
        <v>1208</v>
      </c>
      <c r="Q38" s="109"/>
      <c r="R38" s="89" t="s">
        <v>14</v>
      </c>
      <c r="T38" s="93">
        <f t="shared" si="0"/>
        <v>239</v>
      </c>
      <c r="U38" s="93" t="e">
        <f t="shared" ca="1" si="1"/>
        <v>#NAME?</v>
      </c>
      <c r="V38" s="93" t="e">
        <f t="shared" ca="1" si="2"/>
        <v>#NAME?</v>
      </c>
      <c r="W38" s="93" t="e">
        <f ca="1">IF(LocalizarInvertido(".",MID(P38,LEN(P38)-3,3)) &gt; 0,MID(P38,1,LocalizarInvertido(".",P38)),P38)</f>
        <v>#NAME?</v>
      </c>
    </row>
    <row r="39" spans="2:23" ht="45" x14ac:dyDescent="0.25">
      <c r="B39" s="106"/>
      <c r="C39" s="138" t="s">
        <v>2909</v>
      </c>
      <c r="D39" s="138" t="s">
        <v>2916</v>
      </c>
      <c r="E39" s="138" t="s">
        <v>2909</v>
      </c>
      <c r="F39" s="138" t="s">
        <v>2910</v>
      </c>
      <c r="G39" s="138" t="s">
        <v>2948</v>
      </c>
      <c r="H39" s="138" t="s">
        <v>2909</v>
      </c>
      <c r="I39" s="138" t="s">
        <v>2909</v>
      </c>
      <c r="J39" s="138" t="s">
        <v>2913</v>
      </c>
      <c r="K39" s="139" t="s">
        <v>4659</v>
      </c>
      <c r="L39" s="142" t="s">
        <v>4660</v>
      </c>
      <c r="M39" s="139" t="s">
        <v>4600</v>
      </c>
      <c r="N39" s="139">
        <v>8</v>
      </c>
      <c r="O39" s="138" t="s">
        <v>4615</v>
      </c>
      <c r="P39" s="91" t="s">
        <v>5918</v>
      </c>
      <c r="Q39" s="109"/>
      <c r="R39" s="89" t="s">
        <v>14</v>
      </c>
      <c r="T39" s="93">
        <f t="shared" si="0"/>
        <v>281</v>
      </c>
      <c r="U39" s="93" t="e">
        <f t="shared" ca="1" si="1"/>
        <v>#NAME?</v>
      </c>
      <c r="V39" s="93" t="e">
        <f t="shared" ca="1" si="2"/>
        <v>#NAME?</v>
      </c>
      <c r="W39" s="93" t="e">
        <f ca="1">IF(LocalizarInvertido(".",MID(P39,LEN(P39)-3,3)) &gt; 0,MID(P39,1,LocalizarInvertido(".",P39)),P39)</f>
        <v>#NAME?</v>
      </c>
    </row>
    <row r="40" spans="2:23" ht="45" x14ac:dyDescent="0.25">
      <c r="B40" s="106"/>
      <c r="C40" s="138" t="s">
        <v>2909</v>
      </c>
      <c r="D40" s="138" t="s">
        <v>2916</v>
      </c>
      <c r="E40" s="138" t="s">
        <v>2909</v>
      </c>
      <c r="F40" s="138" t="s">
        <v>2910</v>
      </c>
      <c r="G40" s="138" t="s">
        <v>2948</v>
      </c>
      <c r="H40" s="138" t="s">
        <v>2909</v>
      </c>
      <c r="I40" s="138" t="s">
        <v>2909</v>
      </c>
      <c r="J40" s="138" t="s">
        <v>2922</v>
      </c>
      <c r="K40" s="139" t="s">
        <v>4661</v>
      </c>
      <c r="L40" s="142" t="s">
        <v>4662</v>
      </c>
      <c r="M40" s="139" t="s">
        <v>4600</v>
      </c>
      <c r="N40" s="139">
        <v>8</v>
      </c>
      <c r="O40" s="138" t="s">
        <v>4615</v>
      </c>
      <c r="P40" s="91" t="s">
        <v>5917</v>
      </c>
      <c r="Q40" s="109"/>
      <c r="R40" s="89" t="s">
        <v>14</v>
      </c>
      <c r="T40" s="93">
        <f t="shared" si="0"/>
        <v>227</v>
      </c>
      <c r="U40" s="93" t="e">
        <f t="shared" ca="1" si="1"/>
        <v>#NAME?</v>
      </c>
      <c r="V40" s="93" t="e">
        <f t="shared" ca="1" si="2"/>
        <v>#NAME?</v>
      </c>
      <c r="W40" s="93" t="e">
        <f ca="1">IF(LocalizarInvertido(".",MID(P40,LEN(P40)-3,3)) &gt; 0,MID(P40,1,LocalizarInvertido(".",P40)),P40)</f>
        <v>#NAME?</v>
      </c>
    </row>
    <row r="41" spans="2:23" ht="45" x14ac:dyDescent="0.25">
      <c r="B41" s="106"/>
      <c r="C41" s="95" t="s">
        <v>2909</v>
      </c>
      <c r="D41" s="95" t="s">
        <v>2916</v>
      </c>
      <c r="E41" s="95" t="s">
        <v>2909</v>
      </c>
      <c r="F41" s="95" t="s">
        <v>2910</v>
      </c>
      <c r="G41" s="95" t="s">
        <v>2948</v>
      </c>
      <c r="H41" s="95" t="s">
        <v>2918</v>
      </c>
      <c r="I41" s="95" t="s">
        <v>2912</v>
      </c>
      <c r="J41" s="95" t="s">
        <v>2915</v>
      </c>
      <c r="K41" s="102" t="s">
        <v>4663</v>
      </c>
      <c r="L41" s="96" t="s">
        <v>1209</v>
      </c>
      <c r="M41" s="102" t="s">
        <v>4599</v>
      </c>
      <c r="N41" s="102">
        <v>6</v>
      </c>
      <c r="O41" s="95" t="s">
        <v>67</v>
      </c>
      <c r="P41" s="88" t="s">
        <v>1210</v>
      </c>
      <c r="Q41" s="109"/>
      <c r="R41" s="89"/>
      <c r="T41" s="93">
        <f t="shared" si="0"/>
        <v>244</v>
      </c>
      <c r="U41" s="93" t="e">
        <f t="shared" ca="1" si="1"/>
        <v>#NAME?</v>
      </c>
      <c r="V41" s="93" t="e">
        <f t="shared" ca="1" si="2"/>
        <v>#NAME?</v>
      </c>
      <c r="W41" s="93" t="e">
        <f ca="1">IF(LocalizarInvertido(".",MID(P41,LEN(P41)-3,3)) &gt; 0,MID(P41,1,LocalizarInvertido(".",P41)),P41)</f>
        <v>#NAME?</v>
      </c>
    </row>
    <row r="42" spans="2:23" ht="45" x14ac:dyDescent="0.25">
      <c r="B42" s="106"/>
      <c r="C42" s="95" t="s">
        <v>2909</v>
      </c>
      <c r="D42" s="95" t="s">
        <v>2916</v>
      </c>
      <c r="E42" s="95" t="s">
        <v>2909</v>
      </c>
      <c r="F42" s="95" t="s">
        <v>2910</v>
      </c>
      <c r="G42" s="95" t="s">
        <v>2948</v>
      </c>
      <c r="H42" s="95" t="s">
        <v>2918</v>
      </c>
      <c r="I42" s="95" t="s">
        <v>2909</v>
      </c>
      <c r="J42" s="95" t="s">
        <v>2915</v>
      </c>
      <c r="K42" s="102" t="s">
        <v>4664</v>
      </c>
      <c r="L42" s="96" t="s">
        <v>2700</v>
      </c>
      <c r="M42" s="102" t="s">
        <v>4599</v>
      </c>
      <c r="N42" s="102">
        <v>7</v>
      </c>
      <c r="O42" s="95" t="s">
        <v>67</v>
      </c>
      <c r="P42" s="88" t="s">
        <v>1210</v>
      </c>
      <c r="Q42" s="109"/>
      <c r="R42" s="89"/>
      <c r="T42" s="93">
        <f t="shared" si="0"/>
        <v>244</v>
      </c>
      <c r="U42" s="93" t="e">
        <f t="shared" ca="1" si="1"/>
        <v>#NAME?</v>
      </c>
      <c r="V42" s="93" t="e">
        <f t="shared" ca="1" si="2"/>
        <v>#NAME?</v>
      </c>
      <c r="W42" s="93" t="e">
        <f ca="1">IF(LocalizarInvertido(".",MID(P42,LEN(P42)-3,3)) &gt; 0,MID(P42,1,LocalizarInvertido(".",P42)),P42)</f>
        <v>#NAME?</v>
      </c>
    </row>
    <row r="43" spans="2:23" ht="45" x14ac:dyDescent="0.25">
      <c r="B43" s="106"/>
      <c r="C43" s="138" t="s">
        <v>2909</v>
      </c>
      <c r="D43" s="138" t="s">
        <v>2916</v>
      </c>
      <c r="E43" s="138" t="s">
        <v>2909</v>
      </c>
      <c r="F43" s="138" t="s">
        <v>2910</v>
      </c>
      <c r="G43" s="138" t="s">
        <v>2948</v>
      </c>
      <c r="H43" s="138" t="s">
        <v>2918</v>
      </c>
      <c r="I43" s="138" t="s">
        <v>2909</v>
      </c>
      <c r="J43" s="138" t="s">
        <v>2911</v>
      </c>
      <c r="K43" s="139" t="s">
        <v>4665</v>
      </c>
      <c r="L43" s="142" t="s">
        <v>2700</v>
      </c>
      <c r="M43" s="139" t="s">
        <v>4600</v>
      </c>
      <c r="N43" s="139">
        <v>8</v>
      </c>
      <c r="O43" s="138" t="s">
        <v>4615</v>
      </c>
      <c r="P43" s="91" t="s">
        <v>1210</v>
      </c>
      <c r="Q43" s="109"/>
      <c r="R43" s="89" t="s">
        <v>14</v>
      </c>
      <c r="T43" s="93">
        <f t="shared" si="0"/>
        <v>244</v>
      </c>
      <c r="U43" s="93" t="e">
        <f t="shared" ca="1" si="1"/>
        <v>#NAME?</v>
      </c>
      <c r="V43" s="93" t="e">
        <f t="shared" ca="1" si="2"/>
        <v>#NAME?</v>
      </c>
      <c r="W43" s="93" t="e">
        <f ca="1">IF(LocalizarInvertido(".",MID(P43,LEN(P43)-3,3)) &gt; 0,MID(P43,1,LocalizarInvertido(".",P43)),P43)</f>
        <v>#NAME?</v>
      </c>
    </row>
    <row r="44" spans="2:23" ht="45" x14ac:dyDescent="0.25">
      <c r="B44" s="106"/>
      <c r="C44" s="138" t="s">
        <v>2909</v>
      </c>
      <c r="D44" s="138" t="s">
        <v>2916</v>
      </c>
      <c r="E44" s="138" t="s">
        <v>2909</v>
      </c>
      <c r="F44" s="138" t="s">
        <v>2910</v>
      </c>
      <c r="G44" s="138" t="s">
        <v>2948</v>
      </c>
      <c r="H44" s="138" t="s">
        <v>2918</v>
      </c>
      <c r="I44" s="138" t="s">
        <v>2909</v>
      </c>
      <c r="J44" s="138" t="s">
        <v>2913</v>
      </c>
      <c r="K44" s="139" t="s">
        <v>4666</v>
      </c>
      <c r="L44" s="142" t="s">
        <v>4667</v>
      </c>
      <c r="M44" s="139" t="s">
        <v>4600</v>
      </c>
      <c r="N44" s="139">
        <v>8</v>
      </c>
      <c r="O44" s="138" t="s">
        <v>4615</v>
      </c>
      <c r="P44" s="91" t="s">
        <v>5918</v>
      </c>
      <c r="Q44" s="109"/>
      <c r="R44" s="89" t="s">
        <v>14</v>
      </c>
      <c r="T44" s="93">
        <f t="shared" si="0"/>
        <v>281</v>
      </c>
      <c r="U44" s="93" t="e">
        <f t="shared" ca="1" si="1"/>
        <v>#NAME?</v>
      </c>
      <c r="V44" s="93" t="e">
        <f t="shared" ca="1" si="2"/>
        <v>#NAME?</v>
      </c>
      <c r="W44" s="93" t="e">
        <f ca="1">IF(LocalizarInvertido(".",MID(P44,LEN(P44)-3,3)) &gt; 0,MID(P44,1,LocalizarInvertido(".",P44)),P44)</f>
        <v>#NAME?</v>
      </c>
    </row>
    <row r="45" spans="2:23" ht="45" x14ac:dyDescent="0.25">
      <c r="B45" s="106"/>
      <c r="C45" s="138" t="s">
        <v>2909</v>
      </c>
      <c r="D45" s="138" t="s">
        <v>2916</v>
      </c>
      <c r="E45" s="138" t="s">
        <v>2909</v>
      </c>
      <c r="F45" s="138" t="s">
        <v>2910</v>
      </c>
      <c r="G45" s="138" t="s">
        <v>2948</v>
      </c>
      <c r="H45" s="138" t="s">
        <v>2918</v>
      </c>
      <c r="I45" s="138" t="s">
        <v>2909</v>
      </c>
      <c r="J45" s="138" t="s">
        <v>2922</v>
      </c>
      <c r="K45" s="139" t="s">
        <v>4668</v>
      </c>
      <c r="L45" s="142" t="s">
        <v>4669</v>
      </c>
      <c r="M45" s="139" t="s">
        <v>4600</v>
      </c>
      <c r="N45" s="139">
        <v>8</v>
      </c>
      <c r="O45" s="138" t="s">
        <v>4615</v>
      </c>
      <c r="P45" s="91" t="s">
        <v>5917</v>
      </c>
      <c r="Q45" s="109"/>
      <c r="R45" s="89" t="s">
        <v>14</v>
      </c>
      <c r="T45" s="93">
        <f t="shared" si="0"/>
        <v>227</v>
      </c>
      <c r="U45" s="93" t="e">
        <f t="shared" ca="1" si="1"/>
        <v>#NAME?</v>
      </c>
      <c r="V45" s="93" t="e">
        <f t="shared" ca="1" si="2"/>
        <v>#NAME?</v>
      </c>
      <c r="W45" s="93" t="e">
        <f ca="1">IF(LocalizarInvertido(".",MID(P45,LEN(P45)-3,3)) &gt; 0,MID(P45,1,LocalizarInvertido(".",P45)),P45)</f>
        <v>#NAME?</v>
      </c>
    </row>
    <row r="46" spans="2:23" ht="45" x14ac:dyDescent="0.25">
      <c r="B46" s="106"/>
      <c r="C46" s="95" t="s">
        <v>2909</v>
      </c>
      <c r="D46" s="95" t="s">
        <v>2916</v>
      </c>
      <c r="E46" s="95" t="s">
        <v>2909</v>
      </c>
      <c r="F46" s="95" t="s">
        <v>2910</v>
      </c>
      <c r="G46" s="95" t="s">
        <v>2948</v>
      </c>
      <c r="H46" s="95" t="s">
        <v>2910</v>
      </c>
      <c r="I46" s="95" t="s">
        <v>2912</v>
      </c>
      <c r="J46" s="95" t="s">
        <v>2915</v>
      </c>
      <c r="K46" s="102" t="s">
        <v>4670</v>
      </c>
      <c r="L46" s="96" t="s">
        <v>1211</v>
      </c>
      <c r="M46" s="102" t="s">
        <v>4599</v>
      </c>
      <c r="N46" s="102">
        <v>6</v>
      </c>
      <c r="O46" s="95" t="s">
        <v>67</v>
      </c>
      <c r="P46" s="88" t="s">
        <v>1212</v>
      </c>
      <c r="Q46" s="109"/>
      <c r="R46" s="89"/>
      <c r="T46" s="93">
        <f t="shared" si="0"/>
        <v>233</v>
      </c>
      <c r="U46" s="93" t="e">
        <f t="shared" ca="1" si="1"/>
        <v>#NAME?</v>
      </c>
      <c r="V46" s="93" t="e">
        <f t="shared" ca="1" si="2"/>
        <v>#NAME?</v>
      </c>
      <c r="W46" s="93" t="e">
        <f ca="1">IF(LocalizarInvertido(".",MID(P46,LEN(P46)-3,3)) &gt; 0,MID(P46,1,LocalizarInvertido(".",P46)),P46)</f>
        <v>#NAME?</v>
      </c>
    </row>
    <row r="47" spans="2:23" ht="45" x14ac:dyDescent="0.25">
      <c r="B47" s="106"/>
      <c r="C47" s="95" t="s">
        <v>2909</v>
      </c>
      <c r="D47" s="95" t="s">
        <v>2916</v>
      </c>
      <c r="E47" s="95" t="s">
        <v>2909</v>
      </c>
      <c r="F47" s="95" t="s">
        <v>2910</v>
      </c>
      <c r="G47" s="95" t="s">
        <v>2948</v>
      </c>
      <c r="H47" s="95" t="s">
        <v>2910</v>
      </c>
      <c r="I47" s="95" t="s">
        <v>2909</v>
      </c>
      <c r="J47" s="95" t="s">
        <v>2915</v>
      </c>
      <c r="K47" s="102" t="s">
        <v>4671</v>
      </c>
      <c r="L47" s="96" t="s">
        <v>2701</v>
      </c>
      <c r="M47" s="102" t="s">
        <v>4599</v>
      </c>
      <c r="N47" s="102">
        <v>7</v>
      </c>
      <c r="O47" s="95" t="s">
        <v>67</v>
      </c>
      <c r="P47" s="88" t="s">
        <v>1212</v>
      </c>
      <c r="Q47" s="109"/>
      <c r="R47" s="89"/>
      <c r="T47" s="93">
        <f t="shared" si="0"/>
        <v>233</v>
      </c>
      <c r="U47" s="93" t="e">
        <f t="shared" ca="1" si="1"/>
        <v>#NAME?</v>
      </c>
      <c r="V47" s="93" t="e">
        <f t="shared" ca="1" si="2"/>
        <v>#NAME?</v>
      </c>
      <c r="W47" s="93" t="e">
        <f ca="1">IF(LocalizarInvertido(".",MID(P47,LEN(P47)-3,3)) &gt; 0,MID(P47,1,LocalizarInvertido(".",P47)),P47)</f>
        <v>#NAME?</v>
      </c>
    </row>
    <row r="48" spans="2:23" ht="45" x14ac:dyDescent="0.25">
      <c r="B48" s="106"/>
      <c r="C48" s="138" t="s">
        <v>2909</v>
      </c>
      <c r="D48" s="138" t="s">
        <v>2916</v>
      </c>
      <c r="E48" s="138" t="s">
        <v>2909</v>
      </c>
      <c r="F48" s="138" t="s">
        <v>2910</v>
      </c>
      <c r="G48" s="138" t="s">
        <v>2948</v>
      </c>
      <c r="H48" s="138" t="s">
        <v>2910</v>
      </c>
      <c r="I48" s="138" t="s">
        <v>2909</v>
      </c>
      <c r="J48" s="138" t="s">
        <v>2911</v>
      </c>
      <c r="K48" s="139" t="s">
        <v>4672</v>
      </c>
      <c r="L48" s="142" t="s">
        <v>2701</v>
      </c>
      <c r="M48" s="139" t="s">
        <v>4600</v>
      </c>
      <c r="N48" s="139">
        <v>8</v>
      </c>
      <c r="O48" s="138" t="s">
        <v>4615</v>
      </c>
      <c r="P48" s="91" t="s">
        <v>1212</v>
      </c>
      <c r="Q48" s="109"/>
      <c r="R48" s="89" t="s">
        <v>14</v>
      </c>
      <c r="T48" s="93">
        <f t="shared" si="0"/>
        <v>233</v>
      </c>
      <c r="U48" s="93" t="e">
        <f t="shared" ca="1" si="1"/>
        <v>#NAME?</v>
      </c>
      <c r="V48" s="93" t="e">
        <f t="shared" ca="1" si="2"/>
        <v>#NAME?</v>
      </c>
      <c r="W48" s="93" t="e">
        <f ca="1">IF(LocalizarInvertido(".",MID(P48,LEN(P48)-3,3)) &gt; 0,MID(P48,1,LocalizarInvertido(".",P48)),P48)</f>
        <v>#NAME?</v>
      </c>
    </row>
    <row r="49" spans="2:23" ht="45" x14ac:dyDescent="0.25">
      <c r="B49" s="106"/>
      <c r="C49" s="138" t="s">
        <v>2909</v>
      </c>
      <c r="D49" s="138" t="s">
        <v>2916</v>
      </c>
      <c r="E49" s="138" t="s">
        <v>2909</v>
      </c>
      <c r="F49" s="138" t="s">
        <v>2910</v>
      </c>
      <c r="G49" s="138" t="s">
        <v>2948</v>
      </c>
      <c r="H49" s="138" t="s">
        <v>2910</v>
      </c>
      <c r="I49" s="138" t="s">
        <v>2909</v>
      </c>
      <c r="J49" s="138" t="s">
        <v>2913</v>
      </c>
      <c r="K49" s="139" t="s">
        <v>4673</v>
      </c>
      <c r="L49" s="142" t="s">
        <v>4674</v>
      </c>
      <c r="M49" s="139" t="s">
        <v>4600</v>
      </c>
      <c r="N49" s="139">
        <v>8</v>
      </c>
      <c r="O49" s="138" t="s">
        <v>4615</v>
      </c>
      <c r="P49" s="91" t="s">
        <v>5918</v>
      </c>
      <c r="Q49" s="109"/>
      <c r="R49" s="89" t="s">
        <v>14</v>
      </c>
      <c r="T49" s="93">
        <f t="shared" si="0"/>
        <v>281</v>
      </c>
      <c r="U49" s="93" t="e">
        <f t="shared" ca="1" si="1"/>
        <v>#NAME?</v>
      </c>
      <c r="V49" s="93" t="e">
        <f t="shared" ca="1" si="2"/>
        <v>#NAME?</v>
      </c>
      <c r="W49" s="93" t="e">
        <f ca="1">IF(LocalizarInvertido(".",MID(P49,LEN(P49)-3,3)) &gt; 0,MID(P49,1,LocalizarInvertido(".",P49)),P49)</f>
        <v>#NAME?</v>
      </c>
    </row>
    <row r="50" spans="2:23" ht="45" x14ac:dyDescent="0.25">
      <c r="B50" s="106"/>
      <c r="C50" s="138" t="s">
        <v>2909</v>
      </c>
      <c r="D50" s="138" t="s">
        <v>2916</v>
      </c>
      <c r="E50" s="138" t="s">
        <v>2909</v>
      </c>
      <c r="F50" s="138" t="s">
        <v>2910</v>
      </c>
      <c r="G50" s="138" t="s">
        <v>2948</v>
      </c>
      <c r="H50" s="138" t="s">
        <v>2910</v>
      </c>
      <c r="I50" s="138" t="s">
        <v>2909</v>
      </c>
      <c r="J50" s="138" t="s">
        <v>2922</v>
      </c>
      <c r="K50" s="139" t="s">
        <v>4675</v>
      </c>
      <c r="L50" s="142" t="s">
        <v>4676</v>
      </c>
      <c r="M50" s="139" t="s">
        <v>4600</v>
      </c>
      <c r="N50" s="139">
        <v>8</v>
      </c>
      <c r="O50" s="138" t="s">
        <v>4615</v>
      </c>
      <c r="P50" s="91" t="s">
        <v>5917</v>
      </c>
      <c r="Q50" s="109"/>
      <c r="R50" s="89" t="s">
        <v>14</v>
      </c>
      <c r="T50" s="93">
        <f t="shared" si="0"/>
        <v>227</v>
      </c>
      <c r="U50" s="93" t="e">
        <f t="shared" ca="1" si="1"/>
        <v>#NAME?</v>
      </c>
      <c r="V50" s="93" t="e">
        <f t="shared" ca="1" si="2"/>
        <v>#NAME?</v>
      </c>
      <c r="W50" s="93" t="e">
        <f ca="1">IF(LocalizarInvertido(".",MID(P50,LEN(P50)-3,3)) &gt; 0,MID(P50,1,LocalizarInvertido(".",P50)),P50)</f>
        <v>#NAME?</v>
      </c>
    </row>
    <row r="51" spans="2:23" ht="45" x14ac:dyDescent="0.25">
      <c r="B51" s="106"/>
      <c r="C51" s="95" t="s">
        <v>2909</v>
      </c>
      <c r="D51" s="95" t="s">
        <v>2916</v>
      </c>
      <c r="E51" s="95" t="s">
        <v>2909</v>
      </c>
      <c r="F51" s="95" t="s">
        <v>2910</v>
      </c>
      <c r="G51" s="95" t="s">
        <v>2948</v>
      </c>
      <c r="H51" s="95" t="s">
        <v>2919</v>
      </c>
      <c r="I51" s="95" t="s">
        <v>2912</v>
      </c>
      <c r="J51" s="95" t="s">
        <v>2915</v>
      </c>
      <c r="K51" s="102" t="s">
        <v>4677</v>
      </c>
      <c r="L51" s="96" t="s">
        <v>1213</v>
      </c>
      <c r="M51" s="102" t="s">
        <v>4599</v>
      </c>
      <c r="N51" s="102">
        <v>6</v>
      </c>
      <c r="O51" s="95" t="s">
        <v>67</v>
      </c>
      <c r="P51" s="79" t="s">
        <v>4497</v>
      </c>
      <c r="Q51" s="109"/>
      <c r="R51" s="89"/>
      <c r="T51" s="93">
        <f t="shared" si="0"/>
        <v>238</v>
      </c>
      <c r="U51" s="93" t="e">
        <f t="shared" ca="1" si="1"/>
        <v>#NAME?</v>
      </c>
      <c r="V51" s="93" t="e">
        <f t="shared" ca="1" si="2"/>
        <v>#NAME?</v>
      </c>
      <c r="W51" s="93" t="e">
        <f ca="1">IF(LocalizarInvertido(".",MID(P51,LEN(P51)-3,3)) &gt; 0,MID(P51,1,LocalizarInvertido(".",P51)),P51)</f>
        <v>#NAME?</v>
      </c>
    </row>
    <row r="52" spans="2:23" ht="45" x14ac:dyDescent="0.25">
      <c r="B52" s="106"/>
      <c r="C52" s="95" t="s">
        <v>2909</v>
      </c>
      <c r="D52" s="95" t="s">
        <v>2916</v>
      </c>
      <c r="E52" s="95" t="s">
        <v>2909</v>
      </c>
      <c r="F52" s="95" t="s">
        <v>2910</v>
      </c>
      <c r="G52" s="95" t="s">
        <v>2948</v>
      </c>
      <c r="H52" s="95" t="s">
        <v>2919</v>
      </c>
      <c r="I52" s="95" t="s">
        <v>2909</v>
      </c>
      <c r="J52" s="95" t="s">
        <v>2915</v>
      </c>
      <c r="K52" s="102" t="s">
        <v>4678</v>
      </c>
      <c r="L52" s="96" t="s">
        <v>2702</v>
      </c>
      <c r="M52" s="102" t="s">
        <v>4599</v>
      </c>
      <c r="N52" s="102">
        <v>7</v>
      </c>
      <c r="O52" s="95" t="s">
        <v>67</v>
      </c>
      <c r="P52" s="15" t="s">
        <v>4497</v>
      </c>
      <c r="Q52" s="109"/>
      <c r="R52" s="89"/>
      <c r="T52" s="93">
        <f t="shared" si="0"/>
        <v>238</v>
      </c>
      <c r="U52" s="93" t="e">
        <f t="shared" ca="1" si="1"/>
        <v>#NAME?</v>
      </c>
      <c r="V52" s="93" t="e">
        <f t="shared" ca="1" si="2"/>
        <v>#NAME?</v>
      </c>
      <c r="W52" s="93" t="e">
        <f ca="1">IF(LocalizarInvertido(".",MID(P52,LEN(P52)-3,3)) &gt; 0,MID(P52,1,LocalizarInvertido(".",P52)),P52)</f>
        <v>#NAME?</v>
      </c>
    </row>
    <row r="53" spans="2:23" ht="45" x14ac:dyDescent="0.25">
      <c r="B53" s="106"/>
      <c r="C53" s="138" t="s">
        <v>2909</v>
      </c>
      <c r="D53" s="138" t="s">
        <v>2916</v>
      </c>
      <c r="E53" s="138" t="s">
        <v>2909</v>
      </c>
      <c r="F53" s="138" t="s">
        <v>2910</v>
      </c>
      <c r="G53" s="138" t="s">
        <v>2948</v>
      </c>
      <c r="H53" s="138" t="s">
        <v>2919</v>
      </c>
      <c r="I53" s="138" t="s">
        <v>2909</v>
      </c>
      <c r="J53" s="138" t="s">
        <v>2911</v>
      </c>
      <c r="K53" s="139" t="s">
        <v>4679</v>
      </c>
      <c r="L53" s="142" t="s">
        <v>2702</v>
      </c>
      <c r="M53" s="139" t="s">
        <v>4600</v>
      </c>
      <c r="N53" s="139">
        <v>8</v>
      </c>
      <c r="O53" s="138" t="s">
        <v>4615</v>
      </c>
      <c r="P53" s="91" t="s">
        <v>4497</v>
      </c>
      <c r="Q53" s="109"/>
      <c r="R53" s="89" t="s">
        <v>14</v>
      </c>
      <c r="T53" s="93">
        <f t="shared" si="0"/>
        <v>238</v>
      </c>
      <c r="U53" s="93" t="e">
        <f t="shared" ca="1" si="1"/>
        <v>#NAME?</v>
      </c>
      <c r="V53" s="93" t="e">
        <f t="shared" ca="1" si="2"/>
        <v>#NAME?</v>
      </c>
      <c r="W53" s="93" t="e">
        <f ca="1">IF(LocalizarInvertido(".",MID(P53,LEN(P53)-3,3)) &gt; 0,MID(P53,1,LocalizarInvertido(".",P53)),P53)</f>
        <v>#NAME?</v>
      </c>
    </row>
    <row r="54" spans="2:23" ht="45" x14ac:dyDescent="0.25">
      <c r="B54" s="106"/>
      <c r="C54" s="138" t="s">
        <v>2909</v>
      </c>
      <c r="D54" s="138" t="s">
        <v>2916</v>
      </c>
      <c r="E54" s="138" t="s">
        <v>2909</v>
      </c>
      <c r="F54" s="138" t="s">
        <v>2910</v>
      </c>
      <c r="G54" s="138" t="s">
        <v>2948</v>
      </c>
      <c r="H54" s="138" t="s">
        <v>2919</v>
      </c>
      <c r="I54" s="138" t="s">
        <v>2909</v>
      </c>
      <c r="J54" s="138" t="s">
        <v>2913</v>
      </c>
      <c r="K54" s="139" t="s">
        <v>4680</v>
      </c>
      <c r="L54" s="142" t="s">
        <v>4681</v>
      </c>
      <c r="M54" s="139" t="s">
        <v>4600</v>
      </c>
      <c r="N54" s="139">
        <v>8</v>
      </c>
      <c r="O54" s="138" t="s">
        <v>4615</v>
      </c>
      <c r="P54" s="91" t="s">
        <v>5918</v>
      </c>
      <c r="Q54" s="109"/>
      <c r="R54" s="89" t="s">
        <v>14</v>
      </c>
      <c r="T54" s="93">
        <f t="shared" si="0"/>
        <v>281</v>
      </c>
      <c r="U54" s="93" t="e">
        <f t="shared" ca="1" si="1"/>
        <v>#NAME?</v>
      </c>
      <c r="V54" s="93" t="e">
        <f t="shared" ca="1" si="2"/>
        <v>#NAME?</v>
      </c>
      <c r="W54" s="93" t="e">
        <f ca="1">IF(LocalizarInvertido(".",MID(P54,LEN(P54)-3,3)) &gt; 0,MID(P54,1,LocalizarInvertido(".",P54)),P54)</f>
        <v>#NAME?</v>
      </c>
    </row>
    <row r="55" spans="2:23" ht="45" x14ac:dyDescent="0.25">
      <c r="B55" s="106"/>
      <c r="C55" s="138" t="s">
        <v>2909</v>
      </c>
      <c r="D55" s="138" t="s">
        <v>2916</v>
      </c>
      <c r="E55" s="138" t="s">
        <v>2909</v>
      </c>
      <c r="F55" s="138" t="s">
        <v>2910</v>
      </c>
      <c r="G55" s="138" t="s">
        <v>2948</v>
      </c>
      <c r="H55" s="138" t="s">
        <v>2919</v>
      </c>
      <c r="I55" s="138" t="s">
        <v>2909</v>
      </c>
      <c r="J55" s="138" t="s">
        <v>2922</v>
      </c>
      <c r="K55" s="139" t="s">
        <v>4682</v>
      </c>
      <c r="L55" s="142" t="s">
        <v>4683</v>
      </c>
      <c r="M55" s="139" t="s">
        <v>4600</v>
      </c>
      <c r="N55" s="139">
        <v>8</v>
      </c>
      <c r="O55" s="138" t="s">
        <v>4615</v>
      </c>
      <c r="P55" s="91" t="s">
        <v>5917</v>
      </c>
      <c r="Q55" s="109"/>
      <c r="R55" s="89" t="s">
        <v>14</v>
      </c>
      <c r="T55" s="93">
        <f t="shared" si="0"/>
        <v>227</v>
      </c>
      <c r="U55" s="93" t="e">
        <f t="shared" ca="1" si="1"/>
        <v>#NAME?</v>
      </c>
      <c r="V55" s="93" t="e">
        <f t="shared" ca="1" si="2"/>
        <v>#NAME?</v>
      </c>
      <c r="W55" s="93" t="e">
        <f ca="1">IF(LocalizarInvertido(".",MID(P55,LEN(P55)-3,3)) &gt; 0,MID(P55,1,LocalizarInvertido(".",P55)),P55)</f>
        <v>#NAME?</v>
      </c>
    </row>
    <row r="56" spans="2:23" ht="30" x14ac:dyDescent="0.25">
      <c r="B56" s="106"/>
      <c r="C56" s="95" t="s">
        <v>2909</v>
      </c>
      <c r="D56" s="95" t="s">
        <v>2916</v>
      </c>
      <c r="E56" s="95" t="s">
        <v>2909</v>
      </c>
      <c r="F56" s="95" t="s">
        <v>2910</v>
      </c>
      <c r="G56" s="95" t="s">
        <v>2948</v>
      </c>
      <c r="H56" s="95" t="s">
        <v>2920</v>
      </c>
      <c r="I56" s="95" t="s">
        <v>2912</v>
      </c>
      <c r="J56" s="95" t="s">
        <v>2915</v>
      </c>
      <c r="K56" s="102" t="s">
        <v>4684</v>
      </c>
      <c r="L56" s="96" t="s">
        <v>1214</v>
      </c>
      <c r="M56" s="102" t="s">
        <v>4599</v>
      </c>
      <c r="N56" s="102">
        <v>6</v>
      </c>
      <c r="O56" s="95" t="s">
        <v>67</v>
      </c>
      <c r="P56" s="88" t="s">
        <v>1215</v>
      </c>
      <c r="Q56" s="109"/>
      <c r="R56" s="89"/>
      <c r="T56" s="93">
        <f t="shared" si="0"/>
        <v>227</v>
      </c>
      <c r="U56" s="93" t="e">
        <f t="shared" ca="1" si="1"/>
        <v>#NAME?</v>
      </c>
      <c r="V56" s="93" t="e">
        <f t="shared" ca="1" si="2"/>
        <v>#NAME?</v>
      </c>
      <c r="W56" s="93" t="e">
        <f ca="1">IF(LocalizarInvertido(".",MID(P56,LEN(P56)-3,3)) &gt; 0,MID(P56,1,LocalizarInvertido(".",P56)),P56)</f>
        <v>#NAME?</v>
      </c>
    </row>
    <row r="57" spans="2:23" ht="30" x14ac:dyDescent="0.25">
      <c r="B57" s="106"/>
      <c r="C57" s="95" t="s">
        <v>2909</v>
      </c>
      <c r="D57" s="95" t="s">
        <v>2916</v>
      </c>
      <c r="E57" s="95" t="s">
        <v>2909</v>
      </c>
      <c r="F57" s="95" t="s">
        <v>2910</v>
      </c>
      <c r="G57" s="95" t="s">
        <v>2948</v>
      </c>
      <c r="H57" s="95" t="s">
        <v>2920</v>
      </c>
      <c r="I57" s="95" t="s">
        <v>2909</v>
      </c>
      <c r="J57" s="95" t="s">
        <v>2915</v>
      </c>
      <c r="K57" s="102" t="s">
        <v>4685</v>
      </c>
      <c r="L57" s="96" t="s">
        <v>2703</v>
      </c>
      <c r="M57" s="102" t="s">
        <v>4600</v>
      </c>
      <c r="N57" s="102">
        <v>7</v>
      </c>
      <c r="O57" s="95" t="s">
        <v>67</v>
      </c>
      <c r="P57" s="88" t="s">
        <v>1215</v>
      </c>
      <c r="Q57" s="109"/>
      <c r="R57" s="89"/>
      <c r="T57" s="93">
        <f t="shared" si="0"/>
        <v>227</v>
      </c>
      <c r="U57" s="93" t="e">
        <f t="shared" ca="1" si="1"/>
        <v>#NAME?</v>
      </c>
      <c r="V57" s="93" t="e">
        <f t="shared" ca="1" si="2"/>
        <v>#NAME?</v>
      </c>
      <c r="W57" s="93" t="e">
        <f ca="1">IF(LocalizarInvertido(".",MID(P57,LEN(P57)-3,3)) &gt; 0,MID(P57,1,LocalizarInvertido(".",P57)),P57)</f>
        <v>#NAME?</v>
      </c>
    </row>
    <row r="58" spans="2:23" ht="30" x14ac:dyDescent="0.25">
      <c r="B58" s="106"/>
      <c r="C58" s="138" t="s">
        <v>2909</v>
      </c>
      <c r="D58" s="138" t="s">
        <v>2916</v>
      </c>
      <c r="E58" s="138" t="s">
        <v>2909</v>
      </c>
      <c r="F58" s="138" t="s">
        <v>2910</v>
      </c>
      <c r="G58" s="138" t="s">
        <v>2948</v>
      </c>
      <c r="H58" s="138" t="s">
        <v>2920</v>
      </c>
      <c r="I58" s="138" t="s">
        <v>2909</v>
      </c>
      <c r="J58" s="138" t="s">
        <v>2911</v>
      </c>
      <c r="K58" s="139" t="s">
        <v>4686</v>
      </c>
      <c r="L58" s="142" t="s">
        <v>2703</v>
      </c>
      <c r="M58" s="139" t="s">
        <v>4600</v>
      </c>
      <c r="N58" s="139">
        <v>8</v>
      </c>
      <c r="O58" s="138" t="s">
        <v>4615</v>
      </c>
      <c r="P58" s="91" t="s">
        <v>1215</v>
      </c>
      <c r="Q58" s="109"/>
      <c r="R58" s="89" t="s">
        <v>14</v>
      </c>
      <c r="T58" s="93">
        <f t="shared" si="0"/>
        <v>227</v>
      </c>
      <c r="U58" s="93" t="e">
        <f t="shared" ca="1" si="1"/>
        <v>#NAME?</v>
      </c>
      <c r="V58" s="93" t="e">
        <f t="shared" ca="1" si="2"/>
        <v>#NAME?</v>
      </c>
      <c r="W58" s="93" t="e">
        <f ca="1">IF(LocalizarInvertido(".",MID(P58,LEN(P58)-3,3)) &gt; 0,MID(P58,1,LocalizarInvertido(".",P58)),P58)</f>
        <v>#NAME?</v>
      </c>
    </row>
    <row r="59" spans="2:23" ht="45" x14ac:dyDescent="0.25">
      <c r="B59" s="106"/>
      <c r="C59" s="138" t="s">
        <v>2909</v>
      </c>
      <c r="D59" s="138" t="s">
        <v>2916</v>
      </c>
      <c r="E59" s="138" t="s">
        <v>2909</v>
      </c>
      <c r="F59" s="138" t="s">
        <v>2910</v>
      </c>
      <c r="G59" s="138" t="s">
        <v>2948</v>
      </c>
      <c r="H59" s="138" t="s">
        <v>2920</v>
      </c>
      <c r="I59" s="138" t="s">
        <v>2909</v>
      </c>
      <c r="J59" s="138" t="s">
        <v>2913</v>
      </c>
      <c r="K59" s="139" t="s">
        <v>4687</v>
      </c>
      <c r="L59" s="142" t="s">
        <v>4688</v>
      </c>
      <c r="M59" s="139" t="s">
        <v>4600</v>
      </c>
      <c r="N59" s="139">
        <v>8</v>
      </c>
      <c r="O59" s="138" t="s">
        <v>4615</v>
      </c>
      <c r="P59" s="91" t="s">
        <v>5918</v>
      </c>
      <c r="Q59" s="109"/>
      <c r="R59" s="89" t="s">
        <v>14</v>
      </c>
      <c r="T59" s="93">
        <f t="shared" si="0"/>
        <v>281</v>
      </c>
      <c r="U59" s="93" t="e">
        <f t="shared" ca="1" si="1"/>
        <v>#NAME?</v>
      </c>
      <c r="V59" s="93" t="e">
        <f t="shared" ca="1" si="2"/>
        <v>#NAME?</v>
      </c>
      <c r="W59" s="93" t="e">
        <f ca="1">IF(LocalizarInvertido(".",MID(P59,LEN(P59)-3,3)) &gt; 0,MID(P59,1,LocalizarInvertido(".",P59)),P59)</f>
        <v>#NAME?</v>
      </c>
    </row>
    <row r="60" spans="2:23" ht="45" x14ac:dyDescent="0.25">
      <c r="B60" s="106"/>
      <c r="C60" s="138" t="s">
        <v>2909</v>
      </c>
      <c r="D60" s="138" t="s">
        <v>2916</v>
      </c>
      <c r="E60" s="138" t="s">
        <v>2909</v>
      </c>
      <c r="F60" s="138" t="s">
        <v>2910</v>
      </c>
      <c r="G60" s="138" t="s">
        <v>2948</v>
      </c>
      <c r="H60" s="138" t="s">
        <v>2920</v>
      </c>
      <c r="I60" s="138" t="s">
        <v>2909</v>
      </c>
      <c r="J60" s="138" t="s">
        <v>2922</v>
      </c>
      <c r="K60" s="139" t="s">
        <v>4689</v>
      </c>
      <c r="L60" s="142" t="s">
        <v>4690</v>
      </c>
      <c r="M60" s="139" t="s">
        <v>4600</v>
      </c>
      <c r="N60" s="139">
        <v>8</v>
      </c>
      <c r="O60" s="138" t="s">
        <v>4615</v>
      </c>
      <c r="P60" s="91" t="s">
        <v>5917</v>
      </c>
      <c r="Q60" s="109"/>
      <c r="R60" s="89" t="s">
        <v>14</v>
      </c>
      <c r="T60" s="93">
        <f t="shared" si="0"/>
        <v>227</v>
      </c>
      <c r="U60" s="93" t="e">
        <f t="shared" ca="1" si="1"/>
        <v>#NAME?</v>
      </c>
      <c r="V60" s="93" t="e">
        <f t="shared" ca="1" si="2"/>
        <v>#NAME?</v>
      </c>
      <c r="W60" s="93" t="e">
        <f ca="1">IF(LocalizarInvertido(".",MID(P60,LEN(P60)-3,3)) &gt; 0,MID(P60,1,LocalizarInvertido(".",P60)),P60)</f>
        <v>#NAME?</v>
      </c>
    </row>
    <row r="61" spans="2:23" ht="45" x14ac:dyDescent="0.25">
      <c r="B61" s="106"/>
      <c r="C61" s="95" t="s">
        <v>2909</v>
      </c>
      <c r="D61" s="95" t="s">
        <v>2916</v>
      </c>
      <c r="E61" s="95" t="s">
        <v>2909</v>
      </c>
      <c r="F61" s="95" t="s">
        <v>2910</v>
      </c>
      <c r="G61" s="95" t="s">
        <v>2948</v>
      </c>
      <c r="H61" s="95" t="s">
        <v>2921</v>
      </c>
      <c r="I61" s="95" t="s">
        <v>2912</v>
      </c>
      <c r="J61" s="95" t="s">
        <v>2915</v>
      </c>
      <c r="K61" s="102" t="s">
        <v>4691</v>
      </c>
      <c r="L61" s="96" t="s">
        <v>1216</v>
      </c>
      <c r="M61" s="102" t="s">
        <v>4599</v>
      </c>
      <c r="N61" s="102">
        <v>6</v>
      </c>
      <c r="O61" s="95" t="s">
        <v>67</v>
      </c>
      <c r="P61" s="120" t="s">
        <v>4498</v>
      </c>
      <c r="Q61" s="109"/>
      <c r="R61" s="89"/>
      <c r="T61" s="93">
        <f t="shared" si="0"/>
        <v>278</v>
      </c>
      <c r="U61" s="93" t="e">
        <f t="shared" ca="1" si="1"/>
        <v>#NAME?</v>
      </c>
      <c r="V61" s="93" t="e">
        <f t="shared" ca="1" si="2"/>
        <v>#NAME?</v>
      </c>
      <c r="W61" s="93" t="e">
        <f ca="1">IF(LocalizarInvertido(".",MID(P61,LEN(P61)-3,3)) &gt; 0,MID(P61,1,LocalizarInvertido(".",P61)),P61)</f>
        <v>#NAME?</v>
      </c>
    </row>
    <row r="62" spans="2:23" ht="45" x14ac:dyDescent="0.25">
      <c r="B62" s="106"/>
      <c r="C62" s="95" t="s">
        <v>2909</v>
      </c>
      <c r="D62" s="95" t="s">
        <v>2916</v>
      </c>
      <c r="E62" s="95" t="s">
        <v>2909</v>
      </c>
      <c r="F62" s="95" t="s">
        <v>2910</v>
      </c>
      <c r="G62" s="95" t="s">
        <v>2948</v>
      </c>
      <c r="H62" s="95" t="s">
        <v>2921</v>
      </c>
      <c r="I62" s="95" t="s">
        <v>2909</v>
      </c>
      <c r="J62" s="95" t="s">
        <v>2915</v>
      </c>
      <c r="K62" s="102" t="s">
        <v>4692</v>
      </c>
      <c r="L62" s="96" t="s">
        <v>2704</v>
      </c>
      <c r="M62" s="102" t="s">
        <v>4599</v>
      </c>
      <c r="N62" s="102">
        <v>7</v>
      </c>
      <c r="O62" s="95" t="s">
        <v>67</v>
      </c>
      <c r="P62" s="120" t="s">
        <v>4498</v>
      </c>
      <c r="Q62" s="109"/>
      <c r="R62" s="89"/>
      <c r="T62" s="93">
        <f t="shared" si="0"/>
        <v>278</v>
      </c>
      <c r="U62" s="93" t="e">
        <f t="shared" ca="1" si="1"/>
        <v>#NAME?</v>
      </c>
      <c r="V62" s="93" t="e">
        <f t="shared" ca="1" si="2"/>
        <v>#NAME?</v>
      </c>
      <c r="W62" s="93" t="e">
        <f ca="1">IF(LocalizarInvertido(".",MID(P62,LEN(P62)-3,3)) &gt; 0,MID(P62,1,LocalizarInvertido(".",P62)),P62)</f>
        <v>#NAME?</v>
      </c>
    </row>
    <row r="63" spans="2:23" ht="45" x14ac:dyDescent="0.25">
      <c r="B63" s="106"/>
      <c r="C63" s="138" t="s">
        <v>2909</v>
      </c>
      <c r="D63" s="138" t="s">
        <v>2916</v>
      </c>
      <c r="E63" s="138" t="s">
        <v>2909</v>
      </c>
      <c r="F63" s="138" t="s">
        <v>2910</v>
      </c>
      <c r="G63" s="138" t="s">
        <v>2948</v>
      </c>
      <c r="H63" s="138" t="s">
        <v>2921</v>
      </c>
      <c r="I63" s="138" t="s">
        <v>2909</v>
      </c>
      <c r="J63" s="138" t="s">
        <v>2911</v>
      </c>
      <c r="K63" s="139" t="s">
        <v>4693</v>
      </c>
      <c r="L63" s="142" t="s">
        <v>2704</v>
      </c>
      <c r="M63" s="139" t="s">
        <v>4600</v>
      </c>
      <c r="N63" s="139">
        <v>8</v>
      </c>
      <c r="O63" s="138" t="s">
        <v>4615</v>
      </c>
      <c r="P63" s="91" t="s">
        <v>4498</v>
      </c>
      <c r="Q63" s="109"/>
      <c r="R63" s="89" t="s">
        <v>14</v>
      </c>
      <c r="T63" s="93">
        <f t="shared" si="0"/>
        <v>278</v>
      </c>
      <c r="U63" s="93" t="e">
        <f t="shared" ca="1" si="1"/>
        <v>#NAME?</v>
      </c>
      <c r="V63" s="93" t="e">
        <f t="shared" ca="1" si="2"/>
        <v>#NAME?</v>
      </c>
      <c r="W63" s="93" t="e">
        <f ca="1">IF(LocalizarInvertido(".",MID(P63,LEN(P63)-3,3)) &gt; 0,MID(P63,1,LocalizarInvertido(".",P63)),P63)</f>
        <v>#NAME?</v>
      </c>
    </row>
    <row r="64" spans="2:23" ht="45" x14ac:dyDescent="0.25">
      <c r="B64" s="106"/>
      <c r="C64" s="138" t="s">
        <v>2909</v>
      </c>
      <c r="D64" s="138" t="s">
        <v>2916</v>
      </c>
      <c r="E64" s="138" t="s">
        <v>2909</v>
      </c>
      <c r="F64" s="138" t="s">
        <v>2910</v>
      </c>
      <c r="G64" s="138" t="s">
        <v>2948</v>
      </c>
      <c r="H64" s="138" t="s">
        <v>2921</v>
      </c>
      <c r="I64" s="138" t="s">
        <v>2909</v>
      </c>
      <c r="J64" s="138" t="s">
        <v>2913</v>
      </c>
      <c r="K64" s="139" t="s">
        <v>4694</v>
      </c>
      <c r="L64" s="142" t="s">
        <v>4695</v>
      </c>
      <c r="M64" s="139" t="s">
        <v>4600</v>
      </c>
      <c r="N64" s="139">
        <v>8</v>
      </c>
      <c r="O64" s="138" t="s">
        <v>4615</v>
      </c>
      <c r="P64" s="91" t="s">
        <v>5918</v>
      </c>
      <c r="Q64" s="109"/>
      <c r="R64" s="89" t="s">
        <v>14</v>
      </c>
      <c r="T64" s="93">
        <f t="shared" si="0"/>
        <v>281</v>
      </c>
      <c r="U64" s="93" t="e">
        <f t="shared" ca="1" si="1"/>
        <v>#NAME?</v>
      </c>
      <c r="V64" s="93" t="e">
        <f t="shared" ca="1" si="2"/>
        <v>#NAME?</v>
      </c>
      <c r="W64" s="93" t="e">
        <f ca="1">IF(LocalizarInvertido(".",MID(P64,LEN(P64)-3,3)) &gt; 0,MID(P64,1,LocalizarInvertido(".",P64)),P64)</f>
        <v>#NAME?</v>
      </c>
    </row>
    <row r="65" spans="2:23" ht="45" x14ac:dyDescent="0.25">
      <c r="B65" s="106"/>
      <c r="C65" s="138" t="s">
        <v>2909</v>
      </c>
      <c r="D65" s="138" t="s">
        <v>2916</v>
      </c>
      <c r="E65" s="138" t="s">
        <v>2909</v>
      </c>
      <c r="F65" s="138" t="s">
        <v>2910</v>
      </c>
      <c r="G65" s="138" t="s">
        <v>2948</v>
      </c>
      <c r="H65" s="138" t="s">
        <v>2921</v>
      </c>
      <c r="I65" s="138" t="s">
        <v>2909</v>
      </c>
      <c r="J65" s="138" t="s">
        <v>2922</v>
      </c>
      <c r="K65" s="139" t="s">
        <v>4696</v>
      </c>
      <c r="L65" s="142" t="s">
        <v>4697</v>
      </c>
      <c r="M65" s="139" t="s">
        <v>4600</v>
      </c>
      <c r="N65" s="139">
        <v>8</v>
      </c>
      <c r="O65" s="138" t="s">
        <v>4615</v>
      </c>
      <c r="P65" s="91" t="s">
        <v>5917</v>
      </c>
      <c r="Q65" s="109"/>
      <c r="R65" s="89" t="s">
        <v>14</v>
      </c>
      <c r="T65" s="93">
        <f t="shared" si="0"/>
        <v>227</v>
      </c>
      <c r="U65" s="93" t="e">
        <f t="shared" ca="1" si="1"/>
        <v>#NAME?</v>
      </c>
      <c r="V65" s="93" t="e">
        <f t="shared" ca="1" si="2"/>
        <v>#NAME?</v>
      </c>
      <c r="W65" s="93" t="e">
        <f ca="1">IF(LocalizarInvertido(".",MID(P65,LEN(P65)-3,3)) &gt; 0,MID(P65,1,LocalizarInvertido(".",P65)),P65)</f>
        <v>#NAME?</v>
      </c>
    </row>
    <row r="66" spans="2:23" ht="45" x14ac:dyDescent="0.25">
      <c r="B66" s="106"/>
      <c r="C66" s="95" t="s">
        <v>2909</v>
      </c>
      <c r="D66" s="95" t="s">
        <v>2916</v>
      </c>
      <c r="E66" s="95" t="s">
        <v>2909</v>
      </c>
      <c r="F66" s="95" t="s">
        <v>2910</v>
      </c>
      <c r="G66" s="95" t="s">
        <v>2925</v>
      </c>
      <c r="H66" s="95" t="s">
        <v>2912</v>
      </c>
      <c r="I66" s="95" t="s">
        <v>2912</v>
      </c>
      <c r="J66" s="95" t="s">
        <v>2915</v>
      </c>
      <c r="K66" s="102" t="s">
        <v>4698</v>
      </c>
      <c r="L66" s="96" t="s">
        <v>1217</v>
      </c>
      <c r="M66" s="102" t="s">
        <v>4599</v>
      </c>
      <c r="N66" s="102">
        <v>5</v>
      </c>
      <c r="O66" s="95" t="s">
        <v>54</v>
      </c>
      <c r="P66" s="15" t="s">
        <v>1218</v>
      </c>
      <c r="Q66" s="109"/>
      <c r="R66" s="89"/>
      <c r="T66" s="93">
        <f t="shared" si="0"/>
        <v>229</v>
      </c>
      <c r="U66" s="93" t="e">
        <f t="shared" ca="1" si="1"/>
        <v>#NAME?</v>
      </c>
      <c r="V66" s="93" t="e">
        <f t="shared" ca="1" si="2"/>
        <v>#NAME?</v>
      </c>
      <c r="W66" s="93" t="e">
        <f ca="1">IF(LocalizarInvertido(".",MID(P66,LEN(P66)-3,3)) &gt; 0,MID(P66,1,LocalizarInvertido(".",P66)),P66)</f>
        <v>#NAME?</v>
      </c>
    </row>
    <row r="67" spans="2:23" ht="45" x14ac:dyDescent="0.25">
      <c r="B67" s="106"/>
      <c r="C67" s="95" t="s">
        <v>2909</v>
      </c>
      <c r="D67" s="95" t="s">
        <v>2916</v>
      </c>
      <c r="E67" s="95" t="s">
        <v>2909</v>
      </c>
      <c r="F67" s="95" t="s">
        <v>2910</v>
      </c>
      <c r="G67" s="95" t="s">
        <v>2925</v>
      </c>
      <c r="H67" s="95" t="s">
        <v>2912</v>
      </c>
      <c r="I67" s="95" t="s">
        <v>2909</v>
      </c>
      <c r="J67" s="95" t="s">
        <v>2915</v>
      </c>
      <c r="K67" s="102" t="s">
        <v>4699</v>
      </c>
      <c r="L67" s="96" t="s">
        <v>2705</v>
      </c>
      <c r="M67" s="102" t="s">
        <v>4599</v>
      </c>
      <c r="N67" s="102">
        <v>7</v>
      </c>
      <c r="O67" s="95" t="s">
        <v>54</v>
      </c>
      <c r="P67" s="15" t="s">
        <v>1218</v>
      </c>
      <c r="Q67" s="109"/>
      <c r="R67" s="89"/>
      <c r="T67" s="93">
        <f t="shared" si="0"/>
        <v>229</v>
      </c>
      <c r="U67" s="93" t="e">
        <f t="shared" ca="1" si="1"/>
        <v>#NAME?</v>
      </c>
      <c r="V67" s="93" t="e">
        <f t="shared" ca="1" si="2"/>
        <v>#NAME?</v>
      </c>
      <c r="W67" s="93" t="e">
        <f ca="1">IF(LocalizarInvertido(".",MID(P67,LEN(P67)-3,3)) &gt; 0,MID(P67,1,LocalizarInvertido(".",P67)),P67)</f>
        <v>#NAME?</v>
      </c>
    </row>
    <row r="68" spans="2:23" ht="45" x14ac:dyDescent="0.25">
      <c r="B68" s="106"/>
      <c r="C68" s="138" t="s">
        <v>2909</v>
      </c>
      <c r="D68" s="138" t="s">
        <v>2916</v>
      </c>
      <c r="E68" s="138" t="s">
        <v>2909</v>
      </c>
      <c r="F68" s="138" t="s">
        <v>2910</v>
      </c>
      <c r="G68" s="138" t="s">
        <v>2925</v>
      </c>
      <c r="H68" s="138" t="s">
        <v>2912</v>
      </c>
      <c r="I68" s="138" t="s">
        <v>2909</v>
      </c>
      <c r="J68" s="138" t="s">
        <v>2911</v>
      </c>
      <c r="K68" s="139" t="s">
        <v>4700</v>
      </c>
      <c r="L68" s="142" t="s">
        <v>2705</v>
      </c>
      <c r="M68" s="139" t="s">
        <v>4600</v>
      </c>
      <c r="N68" s="139">
        <v>8</v>
      </c>
      <c r="O68" s="138" t="s">
        <v>4615</v>
      </c>
      <c r="P68" s="91" t="s">
        <v>1218</v>
      </c>
      <c r="Q68" s="109"/>
      <c r="R68" s="89" t="s">
        <v>14</v>
      </c>
      <c r="T68" s="93">
        <f t="shared" ref="T68:T131" si="3">LEN(P68)</f>
        <v>229</v>
      </c>
      <c r="U68" s="93" t="e">
        <f t="shared" ref="U68:U131" ca="1" si="4">LEN(W68)</f>
        <v>#NAME?</v>
      </c>
      <c r="V68" s="93" t="e">
        <f t="shared" ref="V68:V131" ca="1" si="5">T68-U68</f>
        <v>#NAME?</v>
      </c>
      <c r="W68" s="93" t="e">
        <f ca="1">IF(LocalizarInvertido(".",MID(P68,LEN(P68)-3,3)) &gt; 0,MID(P68,1,LocalizarInvertido(".",P68)),P68)</f>
        <v>#NAME?</v>
      </c>
    </row>
    <row r="69" spans="2:23" ht="45" x14ac:dyDescent="0.25">
      <c r="B69" s="106"/>
      <c r="C69" s="138" t="s">
        <v>2909</v>
      </c>
      <c r="D69" s="138" t="s">
        <v>2916</v>
      </c>
      <c r="E69" s="138" t="s">
        <v>2909</v>
      </c>
      <c r="F69" s="138" t="s">
        <v>2910</v>
      </c>
      <c r="G69" s="138" t="s">
        <v>2925</v>
      </c>
      <c r="H69" s="138" t="s">
        <v>2912</v>
      </c>
      <c r="I69" s="138" t="s">
        <v>2909</v>
      </c>
      <c r="J69" s="138" t="s">
        <v>2913</v>
      </c>
      <c r="K69" s="139" t="s">
        <v>4701</v>
      </c>
      <c r="L69" s="142" t="s">
        <v>4702</v>
      </c>
      <c r="M69" s="139" t="s">
        <v>4600</v>
      </c>
      <c r="N69" s="139">
        <v>8</v>
      </c>
      <c r="O69" s="138" t="s">
        <v>4615</v>
      </c>
      <c r="P69" s="91" t="s">
        <v>5918</v>
      </c>
      <c r="Q69" s="109"/>
      <c r="R69" s="89" t="s">
        <v>14</v>
      </c>
      <c r="T69" s="93">
        <f t="shared" si="3"/>
        <v>281</v>
      </c>
      <c r="U69" s="93" t="e">
        <f t="shared" ca="1" si="4"/>
        <v>#NAME?</v>
      </c>
      <c r="V69" s="93" t="e">
        <f t="shared" ca="1" si="5"/>
        <v>#NAME?</v>
      </c>
      <c r="W69" s="93" t="e">
        <f ca="1">IF(LocalizarInvertido(".",MID(P69,LEN(P69)-3,3)) &gt; 0,MID(P69,1,LocalizarInvertido(".",P69)),P69)</f>
        <v>#NAME?</v>
      </c>
    </row>
    <row r="70" spans="2:23" ht="30" x14ac:dyDescent="0.25">
      <c r="B70" s="106"/>
      <c r="C70" s="138" t="s">
        <v>2909</v>
      </c>
      <c r="D70" s="138" t="s">
        <v>2916</v>
      </c>
      <c r="E70" s="138" t="s">
        <v>2909</v>
      </c>
      <c r="F70" s="138" t="s">
        <v>2910</v>
      </c>
      <c r="G70" s="138" t="s">
        <v>2925</v>
      </c>
      <c r="H70" s="138" t="s">
        <v>2912</v>
      </c>
      <c r="I70" s="138" t="s">
        <v>2909</v>
      </c>
      <c r="J70" s="138" t="s">
        <v>2922</v>
      </c>
      <c r="K70" s="139" t="s">
        <v>4703</v>
      </c>
      <c r="L70" s="142" t="s">
        <v>4704</v>
      </c>
      <c r="M70" s="139" t="s">
        <v>4600</v>
      </c>
      <c r="N70" s="139">
        <v>8</v>
      </c>
      <c r="O70" s="138" t="s">
        <v>4615</v>
      </c>
      <c r="P70" s="91" t="s">
        <v>5917</v>
      </c>
      <c r="Q70" s="109"/>
      <c r="R70" s="89" t="s">
        <v>14</v>
      </c>
      <c r="T70" s="93">
        <f t="shared" si="3"/>
        <v>227</v>
      </c>
      <c r="U70" s="93" t="e">
        <f t="shared" ca="1" si="4"/>
        <v>#NAME?</v>
      </c>
      <c r="V70" s="93" t="e">
        <f t="shared" ca="1" si="5"/>
        <v>#NAME?</v>
      </c>
      <c r="W70" s="93" t="e">
        <f ca="1">IF(LocalizarInvertido(".",MID(P70,LEN(P70)-3,3)) &gt; 0,MID(P70,1,LocalizarInvertido(".",P70)),P70)</f>
        <v>#NAME?</v>
      </c>
    </row>
    <row r="71" spans="2:23" ht="30" x14ac:dyDescent="0.25">
      <c r="B71" s="109"/>
      <c r="C71" s="95" t="s">
        <v>2909</v>
      </c>
      <c r="D71" s="95" t="s">
        <v>2916</v>
      </c>
      <c r="E71" s="95" t="s">
        <v>2909</v>
      </c>
      <c r="F71" s="95" t="s">
        <v>2914</v>
      </c>
      <c r="G71" s="95" t="s">
        <v>2943</v>
      </c>
      <c r="H71" s="95" t="s">
        <v>2912</v>
      </c>
      <c r="I71" s="95" t="s">
        <v>2912</v>
      </c>
      <c r="J71" s="95" t="s">
        <v>2915</v>
      </c>
      <c r="K71" s="102" t="s">
        <v>4705</v>
      </c>
      <c r="L71" s="96" t="s">
        <v>1279</v>
      </c>
      <c r="M71" s="102" t="s">
        <v>4599</v>
      </c>
      <c r="N71" s="102">
        <v>5</v>
      </c>
      <c r="O71" s="95" t="s">
        <v>67</v>
      </c>
      <c r="P71" s="88" t="s">
        <v>1280</v>
      </c>
      <c r="Q71" s="109"/>
      <c r="R71" s="89"/>
      <c r="T71" s="93">
        <f t="shared" si="3"/>
        <v>187</v>
      </c>
      <c r="U71" s="93" t="e">
        <f t="shared" ca="1" si="4"/>
        <v>#NAME?</v>
      </c>
      <c r="V71" s="93" t="e">
        <f t="shared" ca="1" si="5"/>
        <v>#NAME?</v>
      </c>
      <c r="W71" s="93" t="e">
        <f ca="1">IF(LocalizarInvertido(".",MID(P71,LEN(P71)-3,3)) &gt; 0,MID(P71,1,LocalizarInvertido(".",P71)),P71)</f>
        <v>#NAME?</v>
      </c>
    </row>
    <row r="72" spans="2:23" ht="30" x14ac:dyDescent="0.25">
      <c r="B72" s="109"/>
      <c r="C72" s="95" t="s">
        <v>2909</v>
      </c>
      <c r="D72" s="95" t="s">
        <v>2916</v>
      </c>
      <c r="E72" s="95" t="s">
        <v>2909</v>
      </c>
      <c r="F72" s="95" t="s">
        <v>2914</v>
      </c>
      <c r="G72" s="95" t="s">
        <v>2943</v>
      </c>
      <c r="H72" s="95" t="s">
        <v>2912</v>
      </c>
      <c r="I72" s="95" t="s">
        <v>2909</v>
      </c>
      <c r="J72" s="95" t="s">
        <v>2915</v>
      </c>
      <c r="K72" s="102" t="s">
        <v>4706</v>
      </c>
      <c r="L72" s="96" t="s">
        <v>2706</v>
      </c>
      <c r="M72" s="102" t="s">
        <v>4599</v>
      </c>
      <c r="N72" s="102">
        <v>7</v>
      </c>
      <c r="O72" s="95" t="s">
        <v>67</v>
      </c>
      <c r="P72" s="88" t="s">
        <v>1280</v>
      </c>
      <c r="Q72" s="109"/>
      <c r="R72" s="89"/>
      <c r="T72" s="93">
        <f t="shared" si="3"/>
        <v>187</v>
      </c>
      <c r="U72" s="93" t="e">
        <f t="shared" ca="1" si="4"/>
        <v>#NAME?</v>
      </c>
      <c r="V72" s="93" t="e">
        <f t="shared" ca="1" si="5"/>
        <v>#NAME?</v>
      </c>
      <c r="W72" s="93" t="e">
        <f ca="1">IF(LocalizarInvertido(".",MID(P72,LEN(P72)-3,3)) &gt; 0,MID(P72,1,LocalizarInvertido(".",P72)),P72)</f>
        <v>#NAME?</v>
      </c>
    </row>
    <row r="73" spans="2:23" ht="30" x14ac:dyDescent="0.25">
      <c r="B73" s="109"/>
      <c r="C73" s="138" t="s">
        <v>2909</v>
      </c>
      <c r="D73" s="138" t="s">
        <v>2916</v>
      </c>
      <c r="E73" s="138" t="s">
        <v>2909</v>
      </c>
      <c r="F73" s="138" t="s">
        <v>2914</v>
      </c>
      <c r="G73" s="138" t="s">
        <v>2943</v>
      </c>
      <c r="H73" s="138" t="s">
        <v>2912</v>
      </c>
      <c r="I73" s="138" t="s">
        <v>2909</v>
      </c>
      <c r="J73" s="138" t="s">
        <v>2911</v>
      </c>
      <c r="K73" s="139" t="s">
        <v>4707</v>
      </c>
      <c r="L73" s="142" t="s">
        <v>2706</v>
      </c>
      <c r="M73" s="139" t="s">
        <v>4600</v>
      </c>
      <c r="N73" s="139">
        <v>8</v>
      </c>
      <c r="O73" s="138" t="s">
        <v>4615</v>
      </c>
      <c r="P73" s="91" t="s">
        <v>1280</v>
      </c>
      <c r="Q73" s="109"/>
      <c r="R73" s="89" t="s">
        <v>14</v>
      </c>
      <c r="T73" s="93">
        <f t="shared" si="3"/>
        <v>187</v>
      </c>
      <c r="U73" s="93" t="e">
        <f t="shared" ca="1" si="4"/>
        <v>#NAME?</v>
      </c>
      <c r="V73" s="93" t="e">
        <f t="shared" ca="1" si="5"/>
        <v>#NAME?</v>
      </c>
      <c r="W73" s="93" t="e">
        <f ca="1">IF(LocalizarInvertido(".",MID(P73,LEN(P73)-3,3)) &gt; 0,MID(P73,1,LocalizarInvertido(".",P73)),P73)</f>
        <v>#NAME?</v>
      </c>
    </row>
    <row r="74" spans="2:23" ht="45" x14ac:dyDescent="0.25">
      <c r="B74" s="109"/>
      <c r="C74" s="138" t="s">
        <v>2909</v>
      </c>
      <c r="D74" s="138" t="s">
        <v>2916</v>
      </c>
      <c r="E74" s="138" t="s">
        <v>2909</v>
      </c>
      <c r="F74" s="138" t="s">
        <v>2914</v>
      </c>
      <c r="G74" s="138" t="s">
        <v>2943</v>
      </c>
      <c r="H74" s="138" t="s">
        <v>2912</v>
      </c>
      <c r="I74" s="138" t="s">
        <v>2909</v>
      </c>
      <c r="J74" s="138" t="s">
        <v>2913</v>
      </c>
      <c r="K74" s="139" t="s">
        <v>4708</v>
      </c>
      <c r="L74" s="142" t="s">
        <v>4709</v>
      </c>
      <c r="M74" s="139" t="s">
        <v>4600</v>
      </c>
      <c r="N74" s="139">
        <v>8</v>
      </c>
      <c r="O74" s="138" t="s">
        <v>4615</v>
      </c>
      <c r="P74" s="91" t="s">
        <v>5918</v>
      </c>
      <c r="Q74" s="109"/>
      <c r="R74" s="89" t="s">
        <v>14</v>
      </c>
      <c r="T74" s="93">
        <f t="shared" si="3"/>
        <v>281</v>
      </c>
      <c r="U74" s="93" t="e">
        <f t="shared" ca="1" si="4"/>
        <v>#NAME?</v>
      </c>
      <c r="V74" s="93" t="e">
        <f t="shared" ca="1" si="5"/>
        <v>#NAME?</v>
      </c>
      <c r="W74" s="93" t="e">
        <f ca="1">IF(LocalizarInvertido(".",MID(P74,LEN(P74)-3,3)) &gt; 0,MID(P74,1,LocalizarInvertido(".",P74)),P74)</f>
        <v>#NAME?</v>
      </c>
    </row>
    <row r="75" spans="2:23" ht="30" x14ac:dyDescent="0.25">
      <c r="B75" s="109"/>
      <c r="C75" s="138" t="s">
        <v>2909</v>
      </c>
      <c r="D75" s="138" t="s">
        <v>2916</v>
      </c>
      <c r="E75" s="138" t="s">
        <v>2909</v>
      </c>
      <c r="F75" s="138" t="s">
        <v>2914</v>
      </c>
      <c r="G75" s="138" t="s">
        <v>2943</v>
      </c>
      <c r="H75" s="138" t="s">
        <v>2912</v>
      </c>
      <c r="I75" s="138" t="s">
        <v>2909</v>
      </c>
      <c r="J75" s="138" t="s">
        <v>2922</v>
      </c>
      <c r="K75" s="139" t="s">
        <v>4710</v>
      </c>
      <c r="L75" s="142" t="s">
        <v>4711</v>
      </c>
      <c r="M75" s="139" t="s">
        <v>4600</v>
      </c>
      <c r="N75" s="139">
        <v>8</v>
      </c>
      <c r="O75" s="138" t="s">
        <v>4615</v>
      </c>
      <c r="P75" s="91" t="s">
        <v>5917</v>
      </c>
      <c r="Q75" s="109"/>
      <c r="R75" s="89" t="s">
        <v>14</v>
      </c>
      <c r="T75" s="93">
        <f t="shared" si="3"/>
        <v>227</v>
      </c>
      <c r="U75" s="93" t="e">
        <f t="shared" ca="1" si="4"/>
        <v>#NAME?</v>
      </c>
      <c r="V75" s="93" t="e">
        <f t="shared" ca="1" si="5"/>
        <v>#NAME?</v>
      </c>
      <c r="W75" s="93" t="e">
        <f ca="1">IF(LocalizarInvertido(".",MID(P75,LEN(P75)-3,3)) &gt; 0,MID(P75,1,LocalizarInvertido(".",P75)),P75)</f>
        <v>#NAME?</v>
      </c>
    </row>
    <row r="76" spans="2:23" ht="60" x14ac:dyDescent="0.25">
      <c r="B76" s="109"/>
      <c r="C76" s="95" t="s">
        <v>2909</v>
      </c>
      <c r="D76" s="95" t="s">
        <v>2916</v>
      </c>
      <c r="E76" s="95" t="s">
        <v>2909</v>
      </c>
      <c r="F76" s="95" t="s">
        <v>2916</v>
      </c>
      <c r="G76" s="95" t="s">
        <v>2915</v>
      </c>
      <c r="H76" s="95" t="s">
        <v>2912</v>
      </c>
      <c r="I76" s="95" t="s">
        <v>2912</v>
      </c>
      <c r="J76" s="95" t="s">
        <v>2915</v>
      </c>
      <c r="K76" s="102" t="s">
        <v>4712</v>
      </c>
      <c r="L76" s="96" t="s">
        <v>1281</v>
      </c>
      <c r="M76" s="216" t="s">
        <v>4599</v>
      </c>
      <c r="N76" s="216">
        <v>4</v>
      </c>
      <c r="O76" s="95" t="s">
        <v>45</v>
      </c>
      <c r="P76" s="88" t="s">
        <v>1282</v>
      </c>
      <c r="Q76" s="109"/>
      <c r="R76" s="89"/>
      <c r="T76" s="93">
        <f t="shared" si="3"/>
        <v>386</v>
      </c>
      <c r="U76" s="93" t="e">
        <f t="shared" ca="1" si="4"/>
        <v>#NAME?</v>
      </c>
      <c r="V76" s="93" t="e">
        <f t="shared" ca="1" si="5"/>
        <v>#NAME?</v>
      </c>
      <c r="W76" s="93" t="e">
        <f ca="1">IF(LocalizarInvertido(".",MID(P76,LEN(P76)-3,3)) &gt; 0,MID(P76,1,LocalizarInvertido(".",P76)),P76)</f>
        <v>#NAME?</v>
      </c>
    </row>
    <row r="77" spans="2:23" ht="45" x14ac:dyDescent="0.25">
      <c r="B77" s="109"/>
      <c r="C77" s="95" t="s">
        <v>2909</v>
      </c>
      <c r="D77" s="95" t="s">
        <v>2916</v>
      </c>
      <c r="E77" s="95" t="s">
        <v>2909</v>
      </c>
      <c r="F77" s="95" t="s">
        <v>2916</v>
      </c>
      <c r="G77" s="95" t="s">
        <v>2943</v>
      </c>
      <c r="H77" s="95" t="s">
        <v>2912</v>
      </c>
      <c r="I77" s="95" t="s">
        <v>2912</v>
      </c>
      <c r="J77" s="95" t="s">
        <v>2915</v>
      </c>
      <c r="K77" s="102" t="s">
        <v>4713</v>
      </c>
      <c r="L77" s="96" t="s">
        <v>1284</v>
      </c>
      <c r="M77" s="102" t="s">
        <v>4599</v>
      </c>
      <c r="N77" s="102">
        <v>5</v>
      </c>
      <c r="O77" s="95" t="s">
        <v>67</v>
      </c>
      <c r="P77" s="88" t="s">
        <v>1285</v>
      </c>
      <c r="Q77" s="109"/>
      <c r="R77" s="89"/>
      <c r="T77" s="93">
        <f t="shared" si="3"/>
        <v>322</v>
      </c>
      <c r="U77" s="93" t="e">
        <f t="shared" ca="1" si="4"/>
        <v>#NAME?</v>
      </c>
      <c r="V77" s="93" t="e">
        <f t="shared" ca="1" si="5"/>
        <v>#NAME?</v>
      </c>
      <c r="W77" s="93" t="e">
        <f ca="1">IF(LocalizarInvertido(".",MID(P77,LEN(P77)-3,3)) &gt; 0,MID(P77,1,LocalizarInvertido(".",P77)),P77)</f>
        <v>#NAME?</v>
      </c>
    </row>
    <row r="78" spans="2:23" ht="45" x14ac:dyDescent="0.25">
      <c r="B78" s="109"/>
      <c r="C78" s="95" t="s">
        <v>2909</v>
      </c>
      <c r="D78" s="95" t="s">
        <v>2916</v>
      </c>
      <c r="E78" s="95" t="s">
        <v>2909</v>
      </c>
      <c r="F78" s="95" t="s">
        <v>2916</v>
      </c>
      <c r="G78" s="95" t="s">
        <v>2943</v>
      </c>
      <c r="H78" s="95" t="s">
        <v>2912</v>
      </c>
      <c r="I78" s="95" t="s">
        <v>2909</v>
      </c>
      <c r="J78" s="95" t="s">
        <v>2915</v>
      </c>
      <c r="K78" s="102" t="s">
        <v>4714</v>
      </c>
      <c r="L78" s="96" t="s">
        <v>2707</v>
      </c>
      <c r="M78" s="102" t="s">
        <v>4599</v>
      </c>
      <c r="N78" s="102">
        <v>7</v>
      </c>
      <c r="O78" s="95" t="s">
        <v>67</v>
      </c>
      <c r="P78" s="88" t="s">
        <v>1285</v>
      </c>
      <c r="Q78" s="109"/>
      <c r="R78" s="89"/>
      <c r="T78" s="93">
        <f t="shared" si="3"/>
        <v>322</v>
      </c>
      <c r="U78" s="93" t="e">
        <f t="shared" ca="1" si="4"/>
        <v>#NAME?</v>
      </c>
      <c r="V78" s="93" t="e">
        <f t="shared" ca="1" si="5"/>
        <v>#NAME?</v>
      </c>
      <c r="W78" s="93" t="e">
        <f ca="1">IF(LocalizarInvertido(".",MID(P78,LEN(P78)-3,3)) &gt; 0,MID(P78,1,LocalizarInvertido(".",P78)),P78)</f>
        <v>#NAME?</v>
      </c>
    </row>
    <row r="79" spans="2:23" ht="45" x14ac:dyDescent="0.25">
      <c r="B79" s="109"/>
      <c r="C79" s="138" t="s">
        <v>2909</v>
      </c>
      <c r="D79" s="138" t="s">
        <v>2916</v>
      </c>
      <c r="E79" s="138" t="s">
        <v>2909</v>
      </c>
      <c r="F79" s="138" t="s">
        <v>2916</v>
      </c>
      <c r="G79" s="138" t="s">
        <v>2943</v>
      </c>
      <c r="H79" s="138" t="s">
        <v>2912</v>
      </c>
      <c r="I79" s="138" t="s">
        <v>2909</v>
      </c>
      <c r="J79" s="138" t="s">
        <v>2911</v>
      </c>
      <c r="K79" s="139" t="s">
        <v>4715</v>
      </c>
      <c r="L79" s="142" t="s">
        <v>2707</v>
      </c>
      <c r="M79" s="139" t="s">
        <v>4600</v>
      </c>
      <c r="N79" s="139">
        <v>8</v>
      </c>
      <c r="O79" s="138" t="s">
        <v>4615</v>
      </c>
      <c r="P79" s="91" t="s">
        <v>1285</v>
      </c>
      <c r="Q79" s="109"/>
      <c r="R79" s="89" t="s">
        <v>14</v>
      </c>
      <c r="T79" s="93">
        <f t="shared" si="3"/>
        <v>322</v>
      </c>
      <c r="U79" s="93" t="e">
        <f t="shared" ca="1" si="4"/>
        <v>#NAME?</v>
      </c>
      <c r="V79" s="93" t="e">
        <f t="shared" ca="1" si="5"/>
        <v>#NAME?</v>
      </c>
      <c r="W79" s="93" t="e">
        <f ca="1">IF(LocalizarInvertido(".",MID(P79,LEN(P79)-3,3)) &gt; 0,MID(P79,1,LocalizarInvertido(".",P79)),P79)</f>
        <v>#NAME?</v>
      </c>
    </row>
    <row r="80" spans="2:23" ht="45" x14ac:dyDescent="0.25">
      <c r="B80" s="109"/>
      <c r="C80" s="138" t="s">
        <v>2909</v>
      </c>
      <c r="D80" s="138" t="s">
        <v>2916</v>
      </c>
      <c r="E80" s="138" t="s">
        <v>2909</v>
      </c>
      <c r="F80" s="138" t="s">
        <v>2916</v>
      </c>
      <c r="G80" s="138" t="s">
        <v>2943</v>
      </c>
      <c r="H80" s="138" t="s">
        <v>2912</v>
      </c>
      <c r="I80" s="138" t="s">
        <v>2909</v>
      </c>
      <c r="J80" s="138" t="s">
        <v>2911</v>
      </c>
      <c r="K80" s="139" t="s">
        <v>4716</v>
      </c>
      <c r="L80" s="142" t="s">
        <v>4717</v>
      </c>
      <c r="M80" s="139" t="s">
        <v>4600</v>
      </c>
      <c r="N80" s="139">
        <v>8</v>
      </c>
      <c r="O80" s="138" t="s">
        <v>4615</v>
      </c>
      <c r="P80" s="91" t="s">
        <v>5918</v>
      </c>
      <c r="Q80" s="109"/>
      <c r="R80" s="89" t="s">
        <v>14</v>
      </c>
      <c r="T80" s="93">
        <f t="shared" si="3"/>
        <v>281</v>
      </c>
      <c r="U80" s="93" t="e">
        <f t="shared" ca="1" si="4"/>
        <v>#NAME?</v>
      </c>
      <c r="V80" s="93" t="e">
        <f t="shared" ca="1" si="5"/>
        <v>#NAME?</v>
      </c>
      <c r="W80" s="93" t="e">
        <f ca="1">IF(LocalizarInvertido(".",MID(P80,LEN(P80)-3,3)) &gt; 0,MID(P80,1,LocalizarInvertido(".",P80)),P80)</f>
        <v>#NAME?</v>
      </c>
    </row>
    <row r="81" spans="2:23" ht="30" x14ac:dyDescent="0.25">
      <c r="B81" s="109"/>
      <c r="C81" s="138" t="s">
        <v>2909</v>
      </c>
      <c r="D81" s="138" t="s">
        <v>2916</v>
      </c>
      <c r="E81" s="138" t="s">
        <v>2909</v>
      </c>
      <c r="F81" s="138" t="s">
        <v>2916</v>
      </c>
      <c r="G81" s="138" t="s">
        <v>2943</v>
      </c>
      <c r="H81" s="138" t="s">
        <v>2912</v>
      </c>
      <c r="I81" s="138" t="s">
        <v>2909</v>
      </c>
      <c r="J81" s="138" t="s">
        <v>2913</v>
      </c>
      <c r="K81" s="139" t="s">
        <v>4718</v>
      </c>
      <c r="L81" s="142" t="s">
        <v>4719</v>
      </c>
      <c r="M81" s="139" t="s">
        <v>4600</v>
      </c>
      <c r="N81" s="139">
        <v>8</v>
      </c>
      <c r="O81" s="138" t="s">
        <v>4615</v>
      </c>
      <c r="P81" s="91" t="s">
        <v>5917</v>
      </c>
      <c r="Q81" s="109"/>
      <c r="R81" s="89" t="s">
        <v>14</v>
      </c>
      <c r="T81" s="93">
        <f t="shared" si="3"/>
        <v>227</v>
      </c>
      <c r="U81" s="93" t="e">
        <f t="shared" ca="1" si="4"/>
        <v>#NAME?</v>
      </c>
      <c r="V81" s="93" t="e">
        <f t="shared" ca="1" si="5"/>
        <v>#NAME?</v>
      </c>
      <c r="W81" s="93" t="e">
        <f ca="1">IF(LocalizarInvertido(".",MID(P81,LEN(P81)-3,3)) &gt; 0,MID(P81,1,LocalizarInvertido(".",P81)),P81)</f>
        <v>#NAME?</v>
      </c>
    </row>
    <row r="82" spans="2:23" x14ac:dyDescent="0.25">
      <c r="B82" s="109"/>
      <c r="C82" s="95" t="s">
        <v>2909</v>
      </c>
      <c r="D82" s="95" t="s">
        <v>2916</v>
      </c>
      <c r="E82" s="95" t="s">
        <v>2909</v>
      </c>
      <c r="F82" s="95" t="s">
        <v>2916</v>
      </c>
      <c r="G82" s="95" t="s">
        <v>2948</v>
      </c>
      <c r="H82" s="95" t="s">
        <v>2912</v>
      </c>
      <c r="I82" s="95" t="s">
        <v>2912</v>
      </c>
      <c r="J82" s="95" t="s">
        <v>2915</v>
      </c>
      <c r="K82" s="102" t="s">
        <v>4720</v>
      </c>
      <c r="L82" s="96" t="s">
        <v>1286</v>
      </c>
      <c r="M82" s="102" t="s">
        <v>4599</v>
      </c>
      <c r="N82" s="102">
        <v>5</v>
      </c>
      <c r="O82" s="95" t="s">
        <v>67</v>
      </c>
      <c r="P82" s="88" t="s">
        <v>1287</v>
      </c>
      <c r="Q82" s="109"/>
      <c r="R82" s="89"/>
      <c r="T82" s="93">
        <f t="shared" si="3"/>
        <v>103</v>
      </c>
      <c r="U82" s="93" t="e">
        <f t="shared" ca="1" si="4"/>
        <v>#NAME?</v>
      </c>
      <c r="V82" s="93" t="e">
        <f t="shared" ca="1" si="5"/>
        <v>#NAME?</v>
      </c>
      <c r="W82" s="93" t="e">
        <f ca="1">IF(LocalizarInvertido(".",MID(P82,LEN(P82)-3,3)) &gt; 0,MID(P82,1,LocalizarInvertido(".",P82)),P82)</f>
        <v>#NAME?</v>
      </c>
    </row>
    <row r="83" spans="2:23" ht="30" x14ac:dyDescent="0.25">
      <c r="B83" s="109"/>
      <c r="C83" s="95" t="s">
        <v>2909</v>
      </c>
      <c r="D83" s="95" t="s">
        <v>2916</v>
      </c>
      <c r="E83" s="95" t="s">
        <v>2909</v>
      </c>
      <c r="F83" s="95" t="s">
        <v>2916</v>
      </c>
      <c r="G83" s="95" t="s">
        <v>2948</v>
      </c>
      <c r="H83" s="95" t="s">
        <v>2912</v>
      </c>
      <c r="I83" s="95" t="s">
        <v>2909</v>
      </c>
      <c r="J83" s="95" t="s">
        <v>2915</v>
      </c>
      <c r="K83" s="102" t="s">
        <v>4721</v>
      </c>
      <c r="L83" s="96" t="s">
        <v>2708</v>
      </c>
      <c r="M83" s="102" t="s">
        <v>4599</v>
      </c>
      <c r="N83" s="102">
        <v>7</v>
      </c>
      <c r="O83" s="95" t="s">
        <v>67</v>
      </c>
      <c r="P83" s="88" t="s">
        <v>1287</v>
      </c>
      <c r="Q83" s="109"/>
      <c r="R83" s="89"/>
      <c r="T83" s="93">
        <f t="shared" si="3"/>
        <v>103</v>
      </c>
      <c r="U83" s="93" t="e">
        <f t="shared" ca="1" si="4"/>
        <v>#NAME?</v>
      </c>
      <c r="V83" s="93" t="e">
        <f t="shared" ca="1" si="5"/>
        <v>#NAME?</v>
      </c>
      <c r="W83" s="93" t="e">
        <f ca="1">IF(LocalizarInvertido(".",MID(P83,LEN(P83)-3,3)) &gt; 0,MID(P83,1,LocalizarInvertido(".",P83)),P83)</f>
        <v>#NAME?</v>
      </c>
    </row>
    <row r="84" spans="2:23" ht="30" x14ac:dyDescent="0.25">
      <c r="B84" s="109"/>
      <c r="C84" s="138" t="s">
        <v>2909</v>
      </c>
      <c r="D84" s="138" t="s">
        <v>2916</v>
      </c>
      <c r="E84" s="138" t="s">
        <v>2909</v>
      </c>
      <c r="F84" s="138" t="s">
        <v>2916</v>
      </c>
      <c r="G84" s="138" t="s">
        <v>2948</v>
      </c>
      <c r="H84" s="138" t="s">
        <v>2912</v>
      </c>
      <c r="I84" s="138" t="s">
        <v>2909</v>
      </c>
      <c r="J84" s="138" t="s">
        <v>2911</v>
      </c>
      <c r="K84" s="139" t="s">
        <v>4722</v>
      </c>
      <c r="L84" s="142" t="s">
        <v>2708</v>
      </c>
      <c r="M84" s="139" t="s">
        <v>4600</v>
      </c>
      <c r="N84" s="139">
        <v>8</v>
      </c>
      <c r="O84" s="138" t="s">
        <v>4615</v>
      </c>
      <c r="P84" s="91" t="s">
        <v>1287</v>
      </c>
      <c r="Q84" s="109"/>
      <c r="R84" s="89" t="s">
        <v>14</v>
      </c>
      <c r="T84" s="93">
        <f t="shared" si="3"/>
        <v>103</v>
      </c>
      <c r="U84" s="93" t="e">
        <f t="shared" ca="1" si="4"/>
        <v>#NAME?</v>
      </c>
      <c r="V84" s="93" t="e">
        <f t="shared" ca="1" si="5"/>
        <v>#NAME?</v>
      </c>
      <c r="W84" s="93" t="e">
        <f ca="1">IF(LocalizarInvertido(".",MID(P84,LEN(P84)-3,3)) &gt; 0,MID(P84,1,LocalizarInvertido(".",P84)),P84)</f>
        <v>#NAME?</v>
      </c>
    </row>
    <row r="85" spans="2:23" ht="45" x14ac:dyDescent="0.25">
      <c r="B85" s="109"/>
      <c r="C85" s="138" t="s">
        <v>2909</v>
      </c>
      <c r="D85" s="138" t="s">
        <v>2916</v>
      </c>
      <c r="E85" s="138" t="s">
        <v>2909</v>
      </c>
      <c r="F85" s="138" t="s">
        <v>2916</v>
      </c>
      <c r="G85" s="138" t="s">
        <v>2948</v>
      </c>
      <c r="H85" s="138" t="s">
        <v>2912</v>
      </c>
      <c r="I85" s="138" t="s">
        <v>2909</v>
      </c>
      <c r="J85" s="138" t="s">
        <v>2913</v>
      </c>
      <c r="K85" s="139" t="s">
        <v>4723</v>
      </c>
      <c r="L85" s="142" t="s">
        <v>4724</v>
      </c>
      <c r="M85" s="139" t="s">
        <v>4600</v>
      </c>
      <c r="N85" s="139">
        <v>8</v>
      </c>
      <c r="O85" s="138" t="s">
        <v>4615</v>
      </c>
      <c r="P85" s="91" t="s">
        <v>5918</v>
      </c>
      <c r="Q85" s="109"/>
      <c r="R85" s="89" t="s">
        <v>14</v>
      </c>
      <c r="T85" s="93">
        <f t="shared" si="3"/>
        <v>281</v>
      </c>
      <c r="U85" s="93" t="e">
        <f t="shared" ca="1" si="4"/>
        <v>#NAME?</v>
      </c>
      <c r="V85" s="93" t="e">
        <f t="shared" ca="1" si="5"/>
        <v>#NAME?</v>
      </c>
      <c r="W85" s="93" t="e">
        <f ca="1">IF(LocalizarInvertido(".",MID(P85,LEN(P85)-3,3)) &gt; 0,MID(P85,1,LocalizarInvertido(".",P85)),P85)</f>
        <v>#NAME?</v>
      </c>
    </row>
    <row r="86" spans="2:23" ht="30" x14ac:dyDescent="0.25">
      <c r="B86" s="109"/>
      <c r="C86" s="138" t="s">
        <v>2909</v>
      </c>
      <c r="D86" s="138" t="s">
        <v>2916</v>
      </c>
      <c r="E86" s="138" t="s">
        <v>2909</v>
      </c>
      <c r="F86" s="138" t="s">
        <v>2916</v>
      </c>
      <c r="G86" s="138" t="s">
        <v>2948</v>
      </c>
      <c r="H86" s="138" t="s">
        <v>2912</v>
      </c>
      <c r="I86" s="138" t="s">
        <v>2909</v>
      </c>
      <c r="J86" s="138" t="s">
        <v>2922</v>
      </c>
      <c r="K86" s="139" t="s">
        <v>4725</v>
      </c>
      <c r="L86" s="142" t="s">
        <v>4726</v>
      </c>
      <c r="M86" s="139" t="s">
        <v>4600</v>
      </c>
      <c r="N86" s="139">
        <v>8</v>
      </c>
      <c r="O86" s="138" t="s">
        <v>4615</v>
      </c>
      <c r="P86" s="91" t="s">
        <v>5917</v>
      </c>
      <c r="Q86" s="109"/>
      <c r="R86" s="89" t="s">
        <v>14</v>
      </c>
      <c r="T86" s="93">
        <f t="shared" si="3"/>
        <v>227</v>
      </c>
      <c r="U86" s="93" t="e">
        <f t="shared" ca="1" si="4"/>
        <v>#NAME?</v>
      </c>
      <c r="V86" s="93" t="e">
        <f t="shared" ca="1" si="5"/>
        <v>#NAME?</v>
      </c>
      <c r="W86" s="93" t="e">
        <f ca="1">IF(LocalizarInvertido(".",MID(P86,LEN(P86)-3,3)) &gt; 0,MID(P86,1,LocalizarInvertido(".",P86)),P86)</f>
        <v>#NAME?</v>
      </c>
    </row>
    <row r="87" spans="2:23" ht="45" x14ac:dyDescent="0.25">
      <c r="B87" s="109"/>
      <c r="C87" s="95" t="s">
        <v>2909</v>
      </c>
      <c r="D87" s="95" t="s">
        <v>2916</v>
      </c>
      <c r="E87" s="95" t="s">
        <v>2909</v>
      </c>
      <c r="F87" s="95" t="s">
        <v>2916</v>
      </c>
      <c r="G87" s="95" t="s">
        <v>2950</v>
      </c>
      <c r="H87" s="95" t="s">
        <v>2912</v>
      </c>
      <c r="I87" s="95" t="s">
        <v>2912</v>
      </c>
      <c r="J87" s="95" t="s">
        <v>2915</v>
      </c>
      <c r="K87" s="102" t="s">
        <v>4727</v>
      </c>
      <c r="L87" s="96" t="s">
        <v>1288</v>
      </c>
      <c r="M87" s="102" t="s">
        <v>4599</v>
      </c>
      <c r="N87" s="102">
        <v>5</v>
      </c>
      <c r="O87" s="95" t="s">
        <v>67</v>
      </c>
      <c r="P87" s="88" t="s">
        <v>1289</v>
      </c>
      <c r="Q87" s="109"/>
      <c r="R87" s="89"/>
      <c r="T87" s="93">
        <f t="shared" si="3"/>
        <v>294</v>
      </c>
      <c r="U87" s="93" t="e">
        <f t="shared" ca="1" si="4"/>
        <v>#NAME?</v>
      </c>
      <c r="V87" s="93" t="e">
        <f t="shared" ca="1" si="5"/>
        <v>#NAME?</v>
      </c>
      <c r="W87" s="93" t="e">
        <f ca="1">IF(LocalizarInvertido(".",MID(P87,LEN(P87)-3,3)) &gt; 0,MID(P87,1,LocalizarInvertido(".",P87)),P87)</f>
        <v>#NAME?</v>
      </c>
    </row>
    <row r="88" spans="2:23" ht="45" x14ac:dyDescent="0.25">
      <c r="B88" s="109"/>
      <c r="C88" s="95" t="s">
        <v>2909</v>
      </c>
      <c r="D88" s="95" t="s">
        <v>2916</v>
      </c>
      <c r="E88" s="95" t="s">
        <v>2909</v>
      </c>
      <c r="F88" s="95" t="s">
        <v>2916</v>
      </c>
      <c r="G88" s="95" t="s">
        <v>2950</v>
      </c>
      <c r="H88" s="95" t="s">
        <v>2912</v>
      </c>
      <c r="I88" s="95" t="s">
        <v>2909</v>
      </c>
      <c r="J88" s="95" t="s">
        <v>2915</v>
      </c>
      <c r="K88" s="102" t="s">
        <v>4728</v>
      </c>
      <c r="L88" s="96" t="s">
        <v>2709</v>
      </c>
      <c r="M88" s="102" t="s">
        <v>4599</v>
      </c>
      <c r="N88" s="102">
        <v>7</v>
      </c>
      <c r="O88" s="95" t="s">
        <v>67</v>
      </c>
      <c r="P88" s="88" t="s">
        <v>1289</v>
      </c>
      <c r="Q88" s="109"/>
      <c r="R88" s="89"/>
      <c r="T88" s="93">
        <f t="shared" si="3"/>
        <v>294</v>
      </c>
      <c r="U88" s="93" t="e">
        <f t="shared" ca="1" si="4"/>
        <v>#NAME?</v>
      </c>
      <c r="V88" s="93" t="e">
        <f t="shared" ca="1" si="5"/>
        <v>#NAME?</v>
      </c>
      <c r="W88" s="93" t="e">
        <f ca="1">IF(LocalizarInvertido(".",MID(P88,LEN(P88)-3,3)) &gt; 0,MID(P88,1,LocalizarInvertido(".",P88)),P88)</f>
        <v>#NAME?</v>
      </c>
    </row>
    <row r="89" spans="2:23" ht="45" x14ac:dyDescent="0.25">
      <c r="B89" s="109"/>
      <c r="C89" s="138" t="s">
        <v>2909</v>
      </c>
      <c r="D89" s="138" t="s">
        <v>2916</v>
      </c>
      <c r="E89" s="138" t="s">
        <v>2909</v>
      </c>
      <c r="F89" s="138" t="s">
        <v>2916</v>
      </c>
      <c r="G89" s="138" t="s">
        <v>2950</v>
      </c>
      <c r="H89" s="138" t="s">
        <v>2912</v>
      </c>
      <c r="I89" s="138" t="s">
        <v>2909</v>
      </c>
      <c r="J89" s="138" t="s">
        <v>2911</v>
      </c>
      <c r="K89" s="139" t="s">
        <v>4729</v>
      </c>
      <c r="L89" s="142" t="s">
        <v>2709</v>
      </c>
      <c r="M89" s="139" t="s">
        <v>4600</v>
      </c>
      <c r="N89" s="139">
        <v>8</v>
      </c>
      <c r="O89" s="138" t="s">
        <v>4615</v>
      </c>
      <c r="P89" s="91" t="s">
        <v>1289</v>
      </c>
      <c r="Q89" s="109"/>
      <c r="R89" s="89" t="s">
        <v>14</v>
      </c>
      <c r="T89" s="93">
        <f t="shared" si="3"/>
        <v>294</v>
      </c>
      <c r="U89" s="93" t="e">
        <f t="shared" ca="1" si="4"/>
        <v>#NAME?</v>
      </c>
      <c r="V89" s="93" t="e">
        <f t="shared" ca="1" si="5"/>
        <v>#NAME?</v>
      </c>
      <c r="W89" s="93" t="e">
        <f ca="1">IF(LocalizarInvertido(".",MID(P89,LEN(P89)-3,3)) &gt; 0,MID(P89,1,LocalizarInvertido(".",P89)),P89)</f>
        <v>#NAME?</v>
      </c>
    </row>
    <row r="90" spans="2:23" ht="45" x14ac:dyDescent="0.25">
      <c r="B90" s="109"/>
      <c r="C90" s="138" t="s">
        <v>2909</v>
      </c>
      <c r="D90" s="138" t="s">
        <v>2916</v>
      </c>
      <c r="E90" s="138" t="s">
        <v>2909</v>
      </c>
      <c r="F90" s="138" t="s">
        <v>2916</v>
      </c>
      <c r="G90" s="138" t="s">
        <v>2950</v>
      </c>
      <c r="H90" s="138" t="s">
        <v>2912</v>
      </c>
      <c r="I90" s="138" t="s">
        <v>2909</v>
      </c>
      <c r="J90" s="138" t="s">
        <v>2913</v>
      </c>
      <c r="K90" s="139" t="s">
        <v>4730</v>
      </c>
      <c r="L90" s="142" t="s">
        <v>4731</v>
      </c>
      <c r="M90" s="139" t="s">
        <v>4600</v>
      </c>
      <c r="N90" s="139">
        <v>8</v>
      </c>
      <c r="O90" s="138" t="s">
        <v>4615</v>
      </c>
      <c r="P90" s="91" t="s">
        <v>5918</v>
      </c>
      <c r="Q90" s="109"/>
      <c r="R90" s="89" t="s">
        <v>14</v>
      </c>
      <c r="T90" s="93">
        <f t="shared" si="3"/>
        <v>281</v>
      </c>
      <c r="U90" s="93" t="e">
        <f t="shared" ca="1" si="4"/>
        <v>#NAME?</v>
      </c>
      <c r="V90" s="93" t="e">
        <f t="shared" ca="1" si="5"/>
        <v>#NAME?</v>
      </c>
      <c r="W90" s="93" t="e">
        <f ca="1">IF(LocalizarInvertido(".",MID(P90,LEN(P90)-3,3)) &gt; 0,MID(P90,1,LocalizarInvertido(".",P90)),P90)</f>
        <v>#NAME?</v>
      </c>
    </row>
    <row r="91" spans="2:23" ht="45" x14ac:dyDescent="0.25">
      <c r="B91" s="109"/>
      <c r="C91" s="138" t="s">
        <v>2909</v>
      </c>
      <c r="D91" s="138" t="s">
        <v>2916</v>
      </c>
      <c r="E91" s="138" t="s">
        <v>2909</v>
      </c>
      <c r="F91" s="138" t="s">
        <v>2916</v>
      </c>
      <c r="G91" s="138" t="s">
        <v>2950</v>
      </c>
      <c r="H91" s="138" t="s">
        <v>2912</v>
      </c>
      <c r="I91" s="138" t="s">
        <v>2909</v>
      </c>
      <c r="J91" s="138" t="s">
        <v>2922</v>
      </c>
      <c r="K91" s="139" t="s">
        <v>4732</v>
      </c>
      <c r="L91" s="142" t="s">
        <v>4733</v>
      </c>
      <c r="M91" s="139" t="s">
        <v>4600</v>
      </c>
      <c r="N91" s="139">
        <v>8</v>
      </c>
      <c r="O91" s="138" t="s">
        <v>4615</v>
      </c>
      <c r="P91" s="91" t="s">
        <v>5917</v>
      </c>
      <c r="Q91" s="109"/>
      <c r="R91" s="89" t="s">
        <v>14</v>
      </c>
      <c r="T91" s="93">
        <f t="shared" si="3"/>
        <v>227</v>
      </c>
      <c r="U91" s="93" t="e">
        <f t="shared" ca="1" si="4"/>
        <v>#NAME?</v>
      </c>
      <c r="V91" s="93" t="e">
        <f t="shared" ca="1" si="5"/>
        <v>#NAME?</v>
      </c>
      <c r="W91" s="93" t="e">
        <f ca="1">IF(LocalizarInvertido(".",MID(P91,LEN(P91)-3,3)) &gt; 0,MID(P91,1,LocalizarInvertido(".",P91)),P91)</f>
        <v>#NAME?</v>
      </c>
    </row>
    <row r="92" spans="2:23" ht="30" x14ac:dyDescent="0.25">
      <c r="B92" s="109"/>
      <c r="C92" s="95" t="s">
        <v>2909</v>
      </c>
      <c r="D92" s="95" t="s">
        <v>2916</v>
      </c>
      <c r="E92" s="95" t="s">
        <v>2909</v>
      </c>
      <c r="F92" s="95" t="s">
        <v>2916</v>
      </c>
      <c r="G92" s="95" t="s">
        <v>2947</v>
      </c>
      <c r="H92" s="95" t="s">
        <v>2912</v>
      </c>
      <c r="I92" s="95" t="s">
        <v>2912</v>
      </c>
      <c r="J92" s="95" t="s">
        <v>2915</v>
      </c>
      <c r="K92" s="102" t="s">
        <v>4734</v>
      </c>
      <c r="L92" s="96" t="s">
        <v>1290</v>
      </c>
      <c r="M92" s="102" t="s">
        <v>4599</v>
      </c>
      <c r="N92" s="102">
        <v>5</v>
      </c>
      <c r="O92" s="95" t="s">
        <v>67</v>
      </c>
      <c r="P92" s="88" t="s">
        <v>1291</v>
      </c>
      <c r="Q92" s="109"/>
      <c r="R92" s="89"/>
      <c r="T92" s="93">
        <f t="shared" si="3"/>
        <v>109</v>
      </c>
      <c r="U92" s="93" t="e">
        <f t="shared" ca="1" si="4"/>
        <v>#NAME?</v>
      </c>
      <c r="V92" s="93" t="e">
        <f t="shared" ca="1" si="5"/>
        <v>#NAME?</v>
      </c>
      <c r="W92" s="93" t="e">
        <f ca="1">IF(LocalizarInvertido(".",MID(P92,LEN(P92)-3,3)) &gt; 0,MID(P92,1,LocalizarInvertido(".",P92)),P92)</f>
        <v>#NAME?</v>
      </c>
    </row>
    <row r="93" spans="2:23" ht="30" x14ac:dyDescent="0.25">
      <c r="B93" s="109"/>
      <c r="C93" s="95" t="s">
        <v>2909</v>
      </c>
      <c r="D93" s="95" t="s">
        <v>2916</v>
      </c>
      <c r="E93" s="95" t="s">
        <v>2909</v>
      </c>
      <c r="F93" s="95" t="s">
        <v>2916</v>
      </c>
      <c r="G93" s="95" t="s">
        <v>2947</v>
      </c>
      <c r="H93" s="95" t="s">
        <v>2912</v>
      </c>
      <c r="I93" s="95" t="s">
        <v>2909</v>
      </c>
      <c r="J93" s="95" t="s">
        <v>2915</v>
      </c>
      <c r="K93" s="102" t="s">
        <v>4735</v>
      </c>
      <c r="L93" s="96" t="s">
        <v>2710</v>
      </c>
      <c r="M93" s="102" t="s">
        <v>4599</v>
      </c>
      <c r="N93" s="102">
        <v>7</v>
      </c>
      <c r="O93" s="95" t="s">
        <v>67</v>
      </c>
      <c r="P93" s="88" t="s">
        <v>1291</v>
      </c>
      <c r="Q93" s="109"/>
      <c r="R93" s="89"/>
      <c r="T93" s="93">
        <f t="shared" si="3"/>
        <v>109</v>
      </c>
      <c r="U93" s="93" t="e">
        <f t="shared" ca="1" si="4"/>
        <v>#NAME?</v>
      </c>
      <c r="V93" s="93" t="e">
        <f t="shared" ca="1" si="5"/>
        <v>#NAME?</v>
      </c>
      <c r="W93" s="93" t="e">
        <f ca="1">IF(LocalizarInvertido(".",MID(P93,LEN(P93)-3,3)) &gt; 0,MID(P93,1,LocalizarInvertido(".",P93)),P93)</f>
        <v>#NAME?</v>
      </c>
    </row>
    <row r="94" spans="2:23" ht="30" x14ac:dyDescent="0.25">
      <c r="B94" s="109"/>
      <c r="C94" s="138" t="s">
        <v>2909</v>
      </c>
      <c r="D94" s="138" t="s">
        <v>2916</v>
      </c>
      <c r="E94" s="138" t="s">
        <v>2909</v>
      </c>
      <c r="F94" s="138" t="s">
        <v>2916</v>
      </c>
      <c r="G94" s="138" t="s">
        <v>2947</v>
      </c>
      <c r="H94" s="138" t="s">
        <v>2912</v>
      </c>
      <c r="I94" s="138" t="s">
        <v>2909</v>
      </c>
      <c r="J94" s="138" t="s">
        <v>2911</v>
      </c>
      <c r="K94" s="139" t="s">
        <v>4736</v>
      </c>
      <c r="L94" s="142" t="s">
        <v>2710</v>
      </c>
      <c r="M94" s="139" t="s">
        <v>4600</v>
      </c>
      <c r="N94" s="139">
        <v>8</v>
      </c>
      <c r="O94" s="138" t="s">
        <v>4615</v>
      </c>
      <c r="P94" s="91" t="s">
        <v>1291</v>
      </c>
      <c r="Q94" s="109"/>
      <c r="R94" s="89" t="s">
        <v>14</v>
      </c>
      <c r="T94" s="93">
        <f t="shared" si="3"/>
        <v>109</v>
      </c>
      <c r="U94" s="93" t="e">
        <f t="shared" ca="1" si="4"/>
        <v>#NAME?</v>
      </c>
      <c r="V94" s="93" t="e">
        <f t="shared" ca="1" si="5"/>
        <v>#NAME?</v>
      </c>
      <c r="W94" s="93" t="e">
        <f ca="1">IF(LocalizarInvertido(".",MID(P94,LEN(P94)-3,3)) &gt; 0,MID(P94,1,LocalizarInvertido(".",P94)),P94)</f>
        <v>#NAME?</v>
      </c>
    </row>
    <row r="95" spans="2:23" ht="45" x14ac:dyDescent="0.25">
      <c r="B95" s="109"/>
      <c r="C95" s="138" t="s">
        <v>2909</v>
      </c>
      <c r="D95" s="138" t="s">
        <v>2916</v>
      </c>
      <c r="E95" s="138" t="s">
        <v>2909</v>
      </c>
      <c r="F95" s="138" t="s">
        <v>2916</v>
      </c>
      <c r="G95" s="138" t="s">
        <v>2947</v>
      </c>
      <c r="H95" s="138" t="s">
        <v>2912</v>
      </c>
      <c r="I95" s="138" t="s">
        <v>2909</v>
      </c>
      <c r="J95" s="138" t="s">
        <v>2913</v>
      </c>
      <c r="K95" s="139" t="s">
        <v>4737</v>
      </c>
      <c r="L95" s="142" t="s">
        <v>4738</v>
      </c>
      <c r="M95" s="139" t="s">
        <v>4600</v>
      </c>
      <c r="N95" s="139">
        <v>8</v>
      </c>
      <c r="O95" s="138" t="s">
        <v>4615</v>
      </c>
      <c r="P95" s="91" t="s">
        <v>5918</v>
      </c>
      <c r="Q95" s="109"/>
      <c r="R95" s="89" t="s">
        <v>14</v>
      </c>
      <c r="T95" s="93">
        <f t="shared" si="3"/>
        <v>281</v>
      </c>
      <c r="U95" s="93" t="e">
        <f t="shared" ca="1" si="4"/>
        <v>#NAME?</v>
      </c>
      <c r="V95" s="93" t="e">
        <f t="shared" ca="1" si="5"/>
        <v>#NAME?</v>
      </c>
      <c r="W95" s="93" t="e">
        <f ca="1">IF(LocalizarInvertido(".",MID(P95,LEN(P95)-3,3)) &gt; 0,MID(P95,1,LocalizarInvertido(".",P95)),P95)</f>
        <v>#NAME?</v>
      </c>
    </row>
    <row r="96" spans="2:23" ht="45" x14ac:dyDescent="0.25">
      <c r="B96" s="109"/>
      <c r="C96" s="138" t="s">
        <v>2909</v>
      </c>
      <c r="D96" s="138" t="s">
        <v>2916</v>
      </c>
      <c r="E96" s="138" t="s">
        <v>2909</v>
      </c>
      <c r="F96" s="138" t="s">
        <v>2916</v>
      </c>
      <c r="G96" s="138" t="s">
        <v>2947</v>
      </c>
      <c r="H96" s="138" t="s">
        <v>2912</v>
      </c>
      <c r="I96" s="138" t="s">
        <v>2909</v>
      </c>
      <c r="J96" s="138" t="s">
        <v>2922</v>
      </c>
      <c r="K96" s="139" t="s">
        <v>4739</v>
      </c>
      <c r="L96" s="142" t="s">
        <v>4740</v>
      </c>
      <c r="M96" s="139" t="s">
        <v>4600</v>
      </c>
      <c r="N96" s="139">
        <v>8</v>
      </c>
      <c r="O96" s="138" t="s">
        <v>4615</v>
      </c>
      <c r="P96" s="91" t="s">
        <v>5917</v>
      </c>
      <c r="Q96" s="109"/>
      <c r="R96" s="89" t="s">
        <v>14</v>
      </c>
      <c r="T96" s="93">
        <f t="shared" si="3"/>
        <v>227</v>
      </c>
      <c r="U96" s="93" t="e">
        <f t="shared" ca="1" si="4"/>
        <v>#NAME?</v>
      </c>
      <c r="V96" s="93" t="e">
        <f t="shared" ca="1" si="5"/>
        <v>#NAME?</v>
      </c>
      <c r="W96" s="93" t="e">
        <f ca="1">IF(LocalizarInvertido(".",MID(P96,LEN(P96)-3,3)) &gt; 0,MID(P96,1,LocalizarInvertido(".",P96)),P96)</f>
        <v>#NAME?</v>
      </c>
    </row>
    <row r="97" spans="2:23" ht="30" x14ac:dyDescent="0.25">
      <c r="B97" s="109"/>
      <c r="C97" s="95" t="s">
        <v>2909</v>
      </c>
      <c r="D97" s="95" t="s">
        <v>2916</v>
      </c>
      <c r="E97" s="95" t="s">
        <v>2909</v>
      </c>
      <c r="F97" s="95" t="s">
        <v>2916</v>
      </c>
      <c r="G97" s="95" t="s">
        <v>2951</v>
      </c>
      <c r="H97" s="95" t="s">
        <v>2912</v>
      </c>
      <c r="I97" s="95" t="s">
        <v>2912</v>
      </c>
      <c r="J97" s="95" t="s">
        <v>2915</v>
      </c>
      <c r="K97" s="102" t="s">
        <v>4741</v>
      </c>
      <c r="L97" s="96" t="s">
        <v>1292</v>
      </c>
      <c r="M97" s="102" t="s">
        <v>4599</v>
      </c>
      <c r="N97" s="102">
        <v>5</v>
      </c>
      <c r="O97" s="95" t="s">
        <v>67</v>
      </c>
      <c r="P97" s="88" t="s">
        <v>1293</v>
      </c>
      <c r="Q97" s="109"/>
      <c r="R97" s="89"/>
      <c r="T97" s="93">
        <f t="shared" si="3"/>
        <v>112</v>
      </c>
      <c r="U97" s="93" t="e">
        <f t="shared" ca="1" si="4"/>
        <v>#NAME?</v>
      </c>
      <c r="V97" s="93" t="e">
        <f t="shared" ca="1" si="5"/>
        <v>#NAME?</v>
      </c>
      <c r="W97" s="93" t="e">
        <f ca="1">IF(LocalizarInvertido(".",MID(P97,LEN(P97)-3,3)) &gt; 0,MID(P97,1,LocalizarInvertido(".",P97)),P97)</f>
        <v>#NAME?</v>
      </c>
    </row>
    <row r="98" spans="2:23" ht="30" x14ac:dyDescent="0.25">
      <c r="B98" s="109"/>
      <c r="C98" s="95" t="s">
        <v>2909</v>
      </c>
      <c r="D98" s="95" t="s">
        <v>2916</v>
      </c>
      <c r="E98" s="95" t="s">
        <v>2909</v>
      </c>
      <c r="F98" s="95" t="s">
        <v>2916</v>
      </c>
      <c r="G98" s="95" t="s">
        <v>2951</v>
      </c>
      <c r="H98" s="95" t="s">
        <v>2912</v>
      </c>
      <c r="I98" s="95" t="s">
        <v>2909</v>
      </c>
      <c r="J98" s="95" t="s">
        <v>2915</v>
      </c>
      <c r="K98" s="102" t="s">
        <v>4742</v>
      </c>
      <c r="L98" s="96" t="s">
        <v>2711</v>
      </c>
      <c r="M98" s="102" t="s">
        <v>4599</v>
      </c>
      <c r="N98" s="102">
        <v>7</v>
      </c>
      <c r="O98" s="95" t="s">
        <v>67</v>
      </c>
      <c r="P98" s="88" t="s">
        <v>1293</v>
      </c>
      <c r="Q98" s="109"/>
      <c r="R98" s="89"/>
      <c r="T98" s="93">
        <f t="shared" si="3"/>
        <v>112</v>
      </c>
      <c r="U98" s="93" t="e">
        <f t="shared" ca="1" si="4"/>
        <v>#NAME?</v>
      </c>
      <c r="V98" s="93" t="e">
        <f t="shared" ca="1" si="5"/>
        <v>#NAME?</v>
      </c>
      <c r="W98" s="93" t="e">
        <f ca="1">IF(LocalizarInvertido(".",MID(P98,LEN(P98)-3,3)) &gt; 0,MID(P98,1,LocalizarInvertido(".",P98)),P98)</f>
        <v>#NAME?</v>
      </c>
    </row>
    <row r="99" spans="2:23" ht="30" x14ac:dyDescent="0.25">
      <c r="B99" s="109"/>
      <c r="C99" s="138" t="s">
        <v>2909</v>
      </c>
      <c r="D99" s="138" t="s">
        <v>2916</v>
      </c>
      <c r="E99" s="138" t="s">
        <v>2909</v>
      </c>
      <c r="F99" s="138" t="s">
        <v>2916</v>
      </c>
      <c r="G99" s="138" t="s">
        <v>2951</v>
      </c>
      <c r="H99" s="138" t="s">
        <v>2912</v>
      </c>
      <c r="I99" s="138" t="s">
        <v>2909</v>
      </c>
      <c r="J99" s="138" t="s">
        <v>2911</v>
      </c>
      <c r="K99" s="139" t="s">
        <v>4743</v>
      </c>
      <c r="L99" s="142" t="s">
        <v>2711</v>
      </c>
      <c r="M99" s="139" t="s">
        <v>4600</v>
      </c>
      <c r="N99" s="139">
        <v>8</v>
      </c>
      <c r="O99" s="138" t="s">
        <v>4615</v>
      </c>
      <c r="P99" s="91" t="s">
        <v>1293</v>
      </c>
      <c r="Q99" s="109"/>
      <c r="R99" s="89" t="s">
        <v>14</v>
      </c>
      <c r="T99" s="93">
        <f t="shared" si="3"/>
        <v>112</v>
      </c>
      <c r="U99" s="93" t="e">
        <f t="shared" ca="1" si="4"/>
        <v>#NAME?</v>
      </c>
      <c r="V99" s="93" t="e">
        <f t="shared" ca="1" si="5"/>
        <v>#NAME?</v>
      </c>
      <c r="W99" s="93" t="e">
        <f ca="1">IF(LocalizarInvertido(".",MID(P99,LEN(P99)-3,3)) &gt; 0,MID(P99,1,LocalizarInvertido(".",P99)),P99)</f>
        <v>#NAME?</v>
      </c>
    </row>
    <row r="100" spans="2:23" ht="45" x14ac:dyDescent="0.25">
      <c r="B100" s="109"/>
      <c r="C100" s="138" t="s">
        <v>2909</v>
      </c>
      <c r="D100" s="138" t="s">
        <v>2916</v>
      </c>
      <c r="E100" s="138" t="s">
        <v>2909</v>
      </c>
      <c r="F100" s="138" t="s">
        <v>2916</v>
      </c>
      <c r="G100" s="138" t="s">
        <v>2951</v>
      </c>
      <c r="H100" s="138" t="s">
        <v>2912</v>
      </c>
      <c r="I100" s="138" t="s">
        <v>2909</v>
      </c>
      <c r="J100" s="138" t="s">
        <v>2913</v>
      </c>
      <c r="K100" s="139" t="s">
        <v>4744</v>
      </c>
      <c r="L100" s="142" t="s">
        <v>4745</v>
      </c>
      <c r="M100" s="139" t="s">
        <v>4600</v>
      </c>
      <c r="N100" s="139">
        <v>8</v>
      </c>
      <c r="O100" s="138" t="s">
        <v>4615</v>
      </c>
      <c r="P100" s="91" t="s">
        <v>5918</v>
      </c>
      <c r="Q100" s="109"/>
      <c r="R100" s="89" t="s">
        <v>14</v>
      </c>
      <c r="T100" s="93">
        <f t="shared" si="3"/>
        <v>281</v>
      </c>
      <c r="U100" s="93" t="e">
        <f t="shared" ca="1" si="4"/>
        <v>#NAME?</v>
      </c>
      <c r="V100" s="93" t="e">
        <f t="shared" ca="1" si="5"/>
        <v>#NAME?</v>
      </c>
      <c r="W100" s="93" t="e">
        <f ca="1">IF(LocalizarInvertido(".",MID(P100,LEN(P100)-3,3)) &gt; 0,MID(P100,1,LocalizarInvertido(".",P100)),P100)</f>
        <v>#NAME?</v>
      </c>
    </row>
    <row r="101" spans="2:23" ht="45" x14ac:dyDescent="0.25">
      <c r="B101" s="109"/>
      <c r="C101" s="138" t="s">
        <v>2909</v>
      </c>
      <c r="D101" s="138" t="s">
        <v>2916</v>
      </c>
      <c r="E101" s="138" t="s">
        <v>2909</v>
      </c>
      <c r="F101" s="138" t="s">
        <v>2916</v>
      </c>
      <c r="G101" s="138" t="s">
        <v>2951</v>
      </c>
      <c r="H101" s="138" t="s">
        <v>2912</v>
      </c>
      <c r="I101" s="138" t="s">
        <v>2909</v>
      </c>
      <c r="J101" s="138" t="s">
        <v>2922</v>
      </c>
      <c r="K101" s="139" t="s">
        <v>4746</v>
      </c>
      <c r="L101" s="142" t="s">
        <v>4747</v>
      </c>
      <c r="M101" s="139" t="s">
        <v>4600</v>
      </c>
      <c r="N101" s="139">
        <v>8</v>
      </c>
      <c r="O101" s="138" t="s">
        <v>4615</v>
      </c>
      <c r="P101" s="91" t="s">
        <v>5917</v>
      </c>
      <c r="Q101" s="109"/>
      <c r="R101" s="89" t="s">
        <v>14</v>
      </c>
      <c r="T101" s="93">
        <f t="shared" si="3"/>
        <v>227</v>
      </c>
      <c r="U101" s="93" t="e">
        <f t="shared" ca="1" si="4"/>
        <v>#NAME?</v>
      </c>
      <c r="V101" s="93" t="e">
        <f t="shared" ca="1" si="5"/>
        <v>#NAME?</v>
      </c>
      <c r="W101" s="93" t="e">
        <f ca="1">IF(LocalizarInvertido(".",MID(P101,LEN(P101)-3,3)) &gt; 0,MID(P101,1,LocalizarInvertido(".",P101)),P101)</f>
        <v>#NAME?</v>
      </c>
    </row>
    <row r="102" spans="2:23" ht="30" x14ac:dyDescent="0.25">
      <c r="B102" s="109"/>
      <c r="C102" s="73" t="s">
        <v>2909</v>
      </c>
      <c r="D102" s="73" t="s">
        <v>2916</v>
      </c>
      <c r="E102" s="73" t="s">
        <v>2909</v>
      </c>
      <c r="F102" s="73" t="s">
        <v>2916</v>
      </c>
      <c r="G102" s="73" t="s">
        <v>2925</v>
      </c>
      <c r="H102" s="145">
        <v>0</v>
      </c>
      <c r="I102" s="73" t="s">
        <v>2912</v>
      </c>
      <c r="J102" s="138" t="s">
        <v>2915</v>
      </c>
      <c r="K102" s="139" t="s">
        <v>4748</v>
      </c>
      <c r="L102" s="60" t="s">
        <v>4505</v>
      </c>
      <c r="M102" s="139" t="s">
        <v>4599</v>
      </c>
      <c r="N102" s="139">
        <v>7</v>
      </c>
      <c r="O102" s="138" t="s">
        <v>54</v>
      </c>
      <c r="P102" s="60" t="s">
        <v>4506</v>
      </c>
      <c r="Q102" s="109"/>
      <c r="R102" s="89"/>
      <c r="T102" s="93">
        <f t="shared" si="3"/>
        <v>120</v>
      </c>
      <c r="U102" s="93" t="e">
        <f t="shared" ca="1" si="4"/>
        <v>#NAME?</v>
      </c>
      <c r="V102" s="93" t="e">
        <f t="shared" ca="1" si="5"/>
        <v>#NAME?</v>
      </c>
      <c r="W102" s="93" t="e">
        <f ca="1">IF(LocalizarInvertido(".",MID(P102,LEN(P102)-3,3)) &gt; 0,MID(P102,1,LocalizarInvertido(".",P102)),P102)</f>
        <v>#NAME?</v>
      </c>
    </row>
    <row r="103" spans="2:23" ht="30" x14ac:dyDescent="0.25">
      <c r="B103" s="109"/>
      <c r="C103" s="219" t="s">
        <v>2909</v>
      </c>
      <c r="D103" s="219" t="s">
        <v>2916</v>
      </c>
      <c r="E103" s="219" t="s">
        <v>2909</v>
      </c>
      <c r="F103" s="219" t="s">
        <v>2916</v>
      </c>
      <c r="G103" s="219" t="s">
        <v>2925</v>
      </c>
      <c r="H103" s="219" t="s">
        <v>2912</v>
      </c>
      <c r="I103" s="146" t="s">
        <v>2909</v>
      </c>
      <c r="J103" s="95" t="s">
        <v>2915</v>
      </c>
      <c r="K103" s="102" t="s">
        <v>4749</v>
      </c>
      <c r="L103" s="15" t="s">
        <v>4505</v>
      </c>
      <c r="M103" s="102" t="s">
        <v>4600</v>
      </c>
      <c r="N103" s="102">
        <v>8</v>
      </c>
      <c r="O103" s="95" t="s">
        <v>54</v>
      </c>
      <c r="P103" s="15" t="s">
        <v>4506</v>
      </c>
      <c r="Q103" s="109"/>
      <c r="R103" s="89" t="s">
        <v>14</v>
      </c>
      <c r="T103" s="93">
        <f t="shared" si="3"/>
        <v>120</v>
      </c>
      <c r="U103" s="93" t="e">
        <f t="shared" ca="1" si="4"/>
        <v>#NAME?</v>
      </c>
      <c r="V103" s="93" t="e">
        <f t="shared" ca="1" si="5"/>
        <v>#NAME?</v>
      </c>
      <c r="W103" s="93" t="e">
        <f ca="1">IF(LocalizarInvertido(".",MID(P103,LEN(P103)-3,3)) &gt; 0,MID(P103,1,LocalizarInvertido(".",P103)),P103)</f>
        <v>#NAME?</v>
      </c>
    </row>
    <row r="104" spans="2:23" ht="30" x14ac:dyDescent="0.25">
      <c r="B104" s="109"/>
      <c r="C104" s="107" t="s">
        <v>2909</v>
      </c>
      <c r="D104" s="107" t="s">
        <v>2916</v>
      </c>
      <c r="E104" s="107" t="s">
        <v>2909</v>
      </c>
      <c r="F104" s="107" t="s">
        <v>2916</v>
      </c>
      <c r="G104" s="107" t="s">
        <v>2925</v>
      </c>
      <c r="H104" s="107" t="s">
        <v>2912</v>
      </c>
      <c r="I104" s="138" t="s">
        <v>2909</v>
      </c>
      <c r="J104" s="138" t="s">
        <v>2911</v>
      </c>
      <c r="K104" s="139" t="s">
        <v>4750</v>
      </c>
      <c r="L104" s="91" t="s">
        <v>4751</v>
      </c>
      <c r="M104" s="139" t="s">
        <v>4600</v>
      </c>
      <c r="N104" s="139">
        <v>8</v>
      </c>
      <c r="O104" s="138" t="s">
        <v>4615</v>
      </c>
      <c r="P104" s="91" t="s">
        <v>4506</v>
      </c>
      <c r="Q104" s="109"/>
      <c r="R104" s="89" t="s">
        <v>14</v>
      </c>
      <c r="T104" s="93">
        <f t="shared" si="3"/>
        <v>120</v>
      </c>
      <c r="U104" s="93" t="e">
        <f t="shared" ca="1" si="4"/>
        <v>#NAME?</v>
      </c>
      <c r="V104" s="93" t="e">
        <f t="shared" ca="1" si="5"/>
        <v>#NAME?</v>
      </c>
      <c r="W104" s="93" t="e">
        <f ca="1">IF(LocalizarInvertido(".",MID(P104,LEN(P104)-3,3)) &gt; 0,MID(P104,1,LocalizarInvertido(".",P104)),P104)</f>
        <v>#NAME?</v>
      </c>
    </row>
    <row r="105" spans="2:23" ht="45" x14ac:dyDescent="0.25">
      <c r="B105" s="109"/>
      <c r="C105" s="107" t="s">
        <v>2909</v>
      </c>
      <c r="D105" s="107" t="s">
        <v>2916</v>
      </c>
      <c r="E105" s="107" t="s">
        <v>2909</v>
      </c>
      <c r="F105" s="107" t="s">
        <v>2916</v>
      </c>
      <c r="G105" s="107" t="s">
        <v>2925</v>
      </c>
      <c r="H105" s="107" t="s">
        <v>2912</v>
      </c>
      <c r="I105" s="138" t="s">
        <v>2909</v>
      </c>
      <c r="J105" s="138" t="s">
        <v>2913</v>
      </c>
      <c r="K105" s="139" t="s">
        <v>4752</v>
      </c>
      <c r="L105" s="91" t="s">
        <v>4753</v>
      </c>
      <c r="M105" s="139" t="s">
        <v>4600</v>
      </c>
      <c r="N105" s="139">
        <v>8</v>
      </c>
      <c r="O105" s="138" t="s">
        <v>4615</v>
      </c>
      <c r="P105" s="91" t="s">
        <v>5918</v>
      </c>
      <c r="Q105" s="109"/>
      <c r="R105" s="89" t="s">
        <v>14</v>
      </c>
      <c r="T105" s="93">
        <f t="shared" si="3"/>
        <v>281</v>
      </c>
      <c r="U105" s="93" t="e">
        <f t="shared" ca="1" si="4"/>
        <v>#NAME?</v>
      </c>
      <c r="V105" s="93" t="e">
        <f t="shared" ca="1" si="5"/>
        <v>#NAME?</v>
      </c>
      <c r="W105" s="93" t="e">
        <f ca="1">IF(LocalizarInvertido(".",MID(P105,LEN(P105)-3,3)) &gt; 0,MID(P105,1,LocalizarInvertido(".",P105)),P105)</f>
        <v>#NAME?</v>
      </c>
    </row>
    <row r="106" spans="2:23" ht="30" x14ac:dyDescent="0.25">
      <c r="B106" s="109"/>
      <c r="C106" s="107" t="s">
        <v>2909</v>
      </c>
      <c r="D106" s="107" t="s">
        <v>2916</v>
      </c>
      <c r="E106" s="107" t="s">
        <v>2909</v>
      </c>
      <c r="F106" s="107" t="s">
        <v>2916</v>
      </c>
      <c r="G106" s="107" t="s">
        <v>2925</v>
      </c>
      <c r="H106" s="107" t="s">
        <v>2912</v>
      </c>
      <c r="I106" s="138" t="s">
        <v>2909</v>
      </c>
      <c r="J106" s="138" t="s">
        <v>2922</v>
      </c>
      <c r="K106" s="139" t="s">
        <v>4754</v>
      </c>
      <c r="L106" s="142" t="s">
        <v>4755</v>
      </c>
      <c r="M106" s="139" t="s">
        <v>4600</v>
      </c>
      <c r="N106" s="139">
        <v>8</v>
      </c>
      <c r="O106" s="138" t="s">
        <v>4615</v>
      </c>
      <c r="P106" s="91" t="s">
        <v>5917</v>
      </c>
      <c r="Q106" s="109"/>
      <c r="R106" s="89" t="s">
        <v>14</v>
      </c>
      <c r="T106" s="93">
        <f t="shared" si="3"/>
        <v>227</v>
      </c>
      <c r="U106" s="93" t="e">
        <f t="shared" ca="1" si="4"/>
        <v>#NAME?</v>
      </c>
      <c r="V106" s="93" t="e">
        <f t="shared" ca="1" si="5"/>
        <v>#NAME?</v>
      </c>
      <c r="W106" s="93" t="e">
        <f ca="1">IF(LocalizarInvertido(".",MID(P106,LEN(P106)-3,3)) &gt; 0,MID(P106,1,LocalizarInvertido(".",P106)),P106)</f>
        <v>#NAME?</v>
      </c>
    </row>
    <row r="107" spans="2:23" ht="30" x14ac:dyDescent="0.25">
      <c r="B107" s="109"/>
      <c r="C107" s="95" t="s">
        <v>2909</v>
      </c>
      <c r="D107" s="95" t="s">
        <v>2916</v>
      </c>
      <c r="E107" s="95" t="s">
        <v>2909</v>
      </c>
      <c r="F107" s="95" t="s">
        <v>2921</v>
      </c>
      <c r="G107" s="95" t="s">
        <v>2925</v>
      </c>
      <c r="H107" s="95" t="s">
        <v>2912</v>
      </c>
      <c r="I107" s="95" t="s">
        <v>2912</v>
      </c>
      <c r="J107" s="95" t="s">
        <v>2915</v>
      </c>
      <c r="K107" s="102" t="s">
        <v>4757</v>
      </c>
      <c r="L107" s="96" t="s">
        <v>1294</v>
      </c>
      <c r="M107" s="102" t="s">
        <v>4599</v>
      </c>
      <c r="N107" s="102">
        <v>5</v>
      </c>
      <c r="O107" s="95" t="s">
        <v>54</v>
      </c>
      <c r="P107" s="88" t="s">
        <v>1296</v>
      </c>
      <c r="Q107" s="109"/>
      <c r="R107" s="89"/>
      <c r="T107" s="93">
        <f t="shared" si="3"/>
        <v>131</v>
      </c>
      <c r="U107" s="93" t="e">
        <f t="shared" ca="1" si="4"/>
        <v>#NAME?</v>
      </c>
      <c r="V107" s="93" t="e">
        <f t="shared" ca="1" si="5"/>
        <v>#NAME?</v>
      </c>
      <c r="W107" s="93" t="e">
        <f ca="1">IF(LocalizarInvertido(".",MID(P107,LEN(P107)-3,3)) &gt; 0,MID(P107,1,LocalizarInvertido(".",P107)),P107)</f>
        <v>#NAME?</v>
      </c>
    </row>
    <row r="108" spans="2:23" ht="30" x14ac:dyDescent="0.25">
      <c r="B108" s="109"/>
      <c r="C108" s="95" t="s">
        <v>2909</v>
      </c>
      <c r="D108" s="95" t="s">
        <v>2916</v>
      </c>
      <c r="E108" s="95" t="s">
        <v>2909</v>
      </c>
      <c r="F108" s="95" t="s">
        <v>2921</v>
      </c>
      <c r="G108" s="95" t="s">
        <v>2925</v>
      </c>
      <c r="H108" s="95" t="s">
        <v>2912</v>
      </c>
      <c r="I108" s="95" t="s">
        <v>2909</v>
      </c>
      <c r="J108" s="95" t="s">
        <v>2915</v>
      </c>
      <c r="K108" s="102" t="s">
        <v>4758</v>
      </c>
      <c r="L108" s="96" t="s">
        <v>2717</v>
      </c>
      <c r="M108" s="102" t="s">
        <v>4599</v>
      </c>
      <c r="N108" s="102">
        <v>7</v>
      </c>
      <c r="O108" s="95" t="s">
        <v>54</v>
      </c>
      <c r="P108" s="88" t="s">
        <v>1296</v>
      </c>
      <c r="Q108" s="109"/>
      <c r="R108" s="89"/>
      <c r="T108" s="93">
        <f t="shared" si="3"/>
        <v>131</v>
      </c>
      <c r="U108" s="93" t="e">
        <f t="shared" ca="1" si="4"/>
        <v>#NAME?</v>
      </c>
      <c r="V108" s="93" t="e">
        <f t="shared" ca="1" si="5"/>
        <v>#NAME?</v>
      </c>
      <c r="W108" s="93" t="e">
        <f ca="1">IF(LocalizarInvertido(".",MID(P108,LEN(P108)-3,3)) &gt; 0,MID(P108,1,LocalizarInvertido(".",P108)),P108)</f>
        <v>#NAME?</v>
      </c>
    </row>
    <row r="109" spans="2:23" ht="30" x14ac:dyDescent="0.25">
      <c r="B109" s="110"/>
      <c r="C109" s="95" t="s">
        <v>2909</v>
      </c>
      <c r="D109" s="95" t="s">
        <v>2916</v>
      </c>
      <c r="E109" s="95" t="s">
        <v>2909</v>
      </c>
      <c r="F109" s="95" t="s">
        <v>2921</v>
      </c>
      <c r="G109" s="95" t="s">
        <v>2925</v>
      </c>
      <c r="H109" s="95" t="s">
        <v>2912</v>
      </c>
      <c r="I109" s="95" t="s">
        <v>2909</v>
      </c>
      <c r="J109" s="95" t="s">
        <v>2911</v>
      </c>
      <c r="K109" s="102" t="s">
        <v>4759</v>
      </c>
      <c r="L109" s="96" t="s">
        <v>5202</v>
      </c>
      <c r="M109" s="102" t="s">
        <v>4600</v>
      </c>
      <c r="N109" s="102">
        <v>8</v>
      </c>
      <c r="O109" s="95" t="s">
        <v>4615</v>
      </c>
      <c r="P109" s="88" t="s">
        <v>5877</v>
      </c>
      <c r="Q109" s="109"/>
      <c r="R109" s="89" t="s">
        <v>14</v>
      </c>
      <c r="T109" s="93">
        <f t="shared" si="3"/>
        <v>33</v>
      </c>
      <c r="U109" s="93" t="e">
        <f t="shared" ca="1" si="4"/>
        <v>#NAME?</v>
      </c>
      <c r="V109" s="93" t="e">
        <f t="shared" ca="1" si="5"/>
        <v>#NAME?</v>
      </c>
      <c r="W109" s="93" t="e">
        <f ca="1">IF(LocalizarInvertido(".",MID(P109,LEN(P109)-3,3)) &gt; 0,MID(P109,1,LocalizarInvertido(".",P109)),P109)</f>
        <v>#NAME?</v>
      </c>
    </row>
    <row r="110" spans="2:23" ht="45" x14ac:dyDescent="0.25">
      <c r="B110" s="213"/>
      <c r="C110" s="95" t="s">
        <v>2909</v>
      </c>
      <c r="D110" s="95" t="s">
        <v>2916</v>
      </c>
      <c r="E110" s="95" t="s">
        <v>2909</v>
      </c>
      <c r="F110" s="95" t="s">
        <v>2921</v>
      </c>
      <c r="G110" s="95" t="s">
        <v>2925</v>
      </c>
      <c r="H110" s="95" t="s">
        <v>2912</v>
      </c>
      <c r="I110" s="95" t="s">
        <v>2909</v>
      </c>
      <c r="J110" s="95" t="s">
        <v>2913</v>
      </c>
      <c r="K110" s="214" t="s">
        <v>4760</v>
      </c>
      <c r="L110" s="96" t="s">
        <v>5203</v>
      </c>
      <c r="M110" s="102" t="s">
        <v>4600</v>
      </c>
      <c r="N110" s="102">
        <v>8</v>
      </c>
      <c r="O110" s="95" t="s">
        <v>4615</v>
      </c>
      <c r="P110" s="88" t="s">
        <v>4761</v>
      </c>
      <c r="Q110" s="109"/>
      <c r="R110" s="89" t="s">
        <v>14</v>
      </c>
      <c r="T110" s="93">
        <f t="shared" si="3"/>
        <v>203</v>
      </c>
      <c r="U110" s="93" t="e">
        <f t="shared" ca="1" si="4"/>
        <v>#NAME?</v>
      </c>
      <c r="V110" s="93" t="e">
        <f t="shared" ca="1" si="5"/>
        <v>#NAME?</v>
      </c>
      <c r="W110" s="93" t="e">
        <f ca="1">IF(LocalizarInvertido(".",MID(P110,LEN(P110)-3,3)) &gt; 0,MID(P110,1,LocalizarInvertido(".",P110)),P110)</f>
        <v>#NAME?</v>
      </c>
    </row>
    <row r="111" spans="2:23" ht="30" x14ac:dyDescent="0.25">
      <c r="B111" s="109"/>
      <c r="C111" s="95" t="s">
        <v>2909</v>
      </c>
      <c r="D111" s="95" t="s">
        <v>2916</v>
      </c>
      <c r="E111" s="95" t="s">
        <v>2909</v>
      </c>
      <c r="F111" s="95" t="s">
        <v>2921</v>
      </c>
      <c r="G111" s="95" t="s">
        <v>2925</v>
      </c>
      <c r="H111" s="95" t="s">
        <v>2912</v>
      </c>
      <c r="I111" s="95" t="s">
        <v>2909</v>
      </c>
      <c r="J111" s="95" t="s">
        <v>2922</v>
      </c>
      <c r="K111" s="102" t="s">
        <v>4762</v>
      </c>
      <c r="L111" s="96" t="s">
        <v>2934</v>
      </c>
      <c r="M111" s="102" t="s">
        <v>4600</v>
      </c>
      <c r="N111" s="102">
        <v>8</v>
      </c>
      <c r="O111" s="95" t="s">
        <v>4615</v>
      </c>
      <c r="P111" s="88" t="s">
        <v>2938</v>
      </c>
      <c r="Q111" s="109"/>
      <c r="R111" s="89" t="s">
        <v>14</v>
      </c>
      <c r="T111" s="93">
        <f t="shared" si="3"/>
        <v>18</v>
      </c>
      <c r="U111" s="93" t="e">
        <f t="shared" ca="1" si="4"/>
        <v>#NAME?</v>
      </c>
      <c r="V111" s="93" t="e">
        <f t="shared" ca="1" si="5"/>
        <v>#NAME?</v>
      </c>
      <c r="W111" s="93" t="e">
        <f ca="1">IF(LocalizarInvertido(".",MID(P111,LEN(P111)-3,3)) &gt; 0,MID(P111,1,LocalizarInvertido(".",P111)),P111)</f>
        <v>#NAME?</v>
      </c>
    </row>
    <row r="112" spans="2:23" ht="30" x14ac:dyDescent="0.25">
      <c r="B112" s="109"/>
      <c r="C112" s="95" t="s">
        <v>2909</v>
      </c>
      <c r="D112" s="95" t="s">
        <v>2916</v>
      </c>
      <c r="E112" s="95" t="s">
        <v>2909</v>
      </c>
      <c r="F112" s="95" t="s">
        <v>2921</v>
      </c>
      <c r="G112" s="95" t="s">
        <v>2925</v>
      </c>
      <c r="H112" s="95" t="s">
        <v>2912</v>
      </c>
      <c r="I112" s="95" t="s">
        <v>2909</v>
      </c>
      <c r="J112" s="95" t="s">
        <v>2923</v>
      </c>
      <c r="K112" s="102" t="s">
        <v>4763</v>
      </c>
      <c r="L112" s="96" t="s">
        <v>2935</v>
      </c>
      <c r="M112" s="102" t="s">
        <v>4600</v>
      </c>
      <c r="N112" s="102">
        <v>8</v>
      </c>
      <c r="O112" s="95" t="s">
        <v>4615</v>
      </c>
      <c r="P112" s="88" t="s">
        <v>2939</v>
      </c>
      <c r="Q112" s="109"/>
      <c r="R112" s="89" t="s">
        <v>14</v>
      </c>
      <c r="T112" s="93">
        <f t="shared" si="3"/>
        <v>46</v>
      </c>
      <c r="U112" s="93" t="e">
        <f t="shared" ca="1" si="4"/>
        <v>#NAME?</v>
      </c>
      <c r="V112" s="93" t="e">
        <f t="shared" ca="1" si="5"/>
        <v>#NAME?</v>
      </c>
      <c r="W112" s="93" t="e">
        <f ca="1">IF(LocalizarInvertido(".",MID(P112,LEN(P112)-3,3)) &gt; 0,MID(P112,1,LocalizarInvertido(".",P112)),P112)</f>
        <v>#NAME?</v>
      </c>
    </row>
    <row r="113" spans="2:23" ht="30" x14ac:dyDescent="0.25">
      <c r="B113" s="109"/>
      <c r="C113" s="95" t="s">
        <v>2909</v>
      </c>
      <c r="D113" s="95" t="s">
        <v>2916</v>
      </c>
      <c r="E113" s="95" t="s">
        <v>2909</v>
      </c>
      <c r="F113" s="95" t="s">
        <v>2921</v>
      </c>
      <c r="G113" s="95" t="s">
        <v>2925</v>
      </c>
      <c r="H113" s="95" t="s">
        <v>2912</v>
      </c>
      <c r="I113" s="95" t="s">
        <v>2909</v>
      </c>
      <c r="J113" s="95" t="s">
        <v>2924</v>
      </c>
      <c r="K113" s="102" t="s">
        <v>4764</v>
      </c>
      <c r="L113" s="96" t="s">
        <v>2936</v>
      </c>
      <c r="M113" s="102" t="s">
        <v>4600</v>
      </c>
      <c r="N113" s="102">
        <v>8</v>
      </c>
      <c r="O113" s="95" t="s">
        <v>4615</v>
      </c>
      <c r="P113" s="88" t="s">
        <v>2940</v>
      </c>
      <c r="Q113" s="109"/>
      <c r="R113" s="89" t="s">
        <v>14</v>
      </c>
      <c r="T113" s="93">
        <f t="shared" si="3"/>
        <v>47</v>
      </c>
      <c r="U113" s="93" t="e">
        <f t="shared" ca="1" si="4"/>
        <v>#NAME?</v>
      </c>
      <c r="V113" s="93" t="e">
        <f t="shared" ca="1" si="5"/>
        <v>#NAME?</v>
      </c>
      <c r="W113" s="93" t="e">
        <f ca="1">IF(LocalizarInvertido(".",MID(P113,LEN(P113)-3,3)) &gt; 0,MID(P113,1,LocalizarInvertido(".",P113)),P113)</f>
        <v>#NAME?</v>
      </c>
    </row>
    <row r="114" spans="2:23" x14ac:dyDescent="0.25">
      <c r="B114" s="109"/>
      <c r="C114" s="95" t="s">
        <v>2909</v>
      </c>
      <c r="D114" s="95" t="s">
        <v>2916</v>
      </c>
      <c r="E114" s="95" t="s">
        <v>2909</v>
      </c>
      <c r="F114" s="95" t="s">
        <v>2921</v>
      </c>
      <c r="G114" s="95" t="s">
        <v>2925</v>
      </c>
      <c r="H114" s="95" t="s">
        <v>2912</v>
      </c>
      <c r="I114" s="95" t="s">
        <v>2909</v>
      </c>
      <c r="J114" s="95" t="s">
        <v>2926</v>
      </c>
      <c r="K114" s="102" t="s">
        <v>4765</v>
      </c>
      <c r="L114" s="96" t="s">
        <v>2937</v>
      </c>
      <c r="M114" s="102" t="s">
        <v>4600</v>
      </c>
      <c r="N114" s="102">
        <v>8</v>
      </c>
      <c r="O114" s="95" t="s">
        <v>4615</v>
      </c>
      <c r="P114" s="88" t="s">
        <v>2941</v>
      </c>
      <c r="Q114" s="109"/>
      <c r="R114" s="89" t="s">
        <v>14</v>
      </c>
      <c r="T114" s="93">
        <f t="shared" si="3"/>
        <v>51</v>
      </c>
      <c r="U114" s="93" t="e">
        <f t="shared" ca="1" si="4"/>
        <v>#NAME?</v>
      </c>
      <c r="V114" s="93" t="e">
        <f t="shared" ca="1" si="5"/>
        <v>#NAME?</v>
      </c>
      <c r="W114" s="93" t="e">
        <f ca="1">IF(LocalizarInvertido(".",MID(P114,LEN(P114)-3,3)) &gt; 0,MID(P114,1,LocalizarInvertido(".",P114)),P114)</f>
        <v>#NAME?</v>
      </c>
    </row>
    <row r="115" spans="2:23" x14ac:dyDescent="0.25">
      <c r="B115" s="109"/>
      <c r="C115" s="95" t="s">
        <v>2909</v>
      </c>
      <c r="D115" s="95" t="s">
        <v>2916</v>
      </c>
      <c r="E115" s="95" t="s">
        <v>2909</v>
      </c>
      <c r="F115" s="95" t="s">
        <v>2921</v>
      </c>
      <c r="G115" s="95" t="s">
        <v>2925</v>
      </c>
      <c r="H115" s="95" t="s">
        <v>2912</v>
      </c>
      <c r="I115" s="95" t="s">
        <v>2909</v>
      </c>
      <c r="J115" s="95" t="s">
        <v>2925</v>
      </c>
      <c r="K115" s="102" t="s">
        <v>4766</v>
      </c>
      <c r="L115" s="96" t="s">
        <v>2717</v>
      </c>
      <c r="M115" s="102" t="s">
        <v>4600</v>
      </c>
      <c r="N115" s="102">
        <v>8</v>
      </c>
      <c r="O115" s="95" t="s">
        <v>4615</v>
      </c>
      <c r="P115" s="88" t="s">
        <v>2942</v>
      </c>
      <c r="Q115" s="109"/>
      <c r="R115" s="89" t="s">
        <v>14</v>
      </c>
      <c r="T115" s="93">
        <f t="shared" si="3"/>
        <v>33</v>
      </c>
      <c r="U115" s="93" t="e">
        <f t="shared" ca="1" si="4"/>
        <v>#NAME?</v>
      </c>
      <c r="V115" s="93" t="e">
        <f t="shared" ca="1" si="5"/>
        <v>#NAME?</v>
      </c>
      <c r="W115" s="93" t="e">
        <f ca="1">IF(LocalizarInvertido(".",MID(P115,LEN(P115)-3,3)) &gt; 0,MID(P115,1,LocalizarInvertido(".",P115)),P115)</f>
        <v>#NAME?</v>
      </c>
    </row>
    <row r="116" spans="2:23" x14ac:dyDescent="0.25">
      <c r="B116" s="109"/>
      <c r="C116" s="95" t="s">
        <v>2909</v>
      </c>
      <c r="D116" s="95" t="s">
        <v>2916</v>
      </c>
      <c r="E116" s="95" t="s">
        <v>2918</v>
      </c>
      <c r="F116" s="95" t="s">
        <v>2910</v>
      </c>
      <c r="G116" s="95" t="s">
        <v>2915</v>
      </c>
      <c r="H116" s="95" t="s">
        <v>2912</v>
      </c>
      <c r="I116" s="95" t="s">
        <v>2912</v>
      </c>
      <c r="J116" s="95" t="s">
        <v>2915</v>
      </c>
      <c r="K116" s="102" t="s">
        <v>4767</v>
      </c>
      <c r="L116" s="96" t="s">
        <v>1360</v>
      </c>
      <c r="M116" s="102" t="s">
        <v>4599</v>
      </c>
      <c r="N116" s="102">
        <v>4</v>
      </c>
      <c r="O116" s="95" t="s">
        <v>45</v>
      </c>
      <c r="P116" s="15" t="s">
        <v>4518</v>
      </c>
      <c r="Q116" s="109"/>
      <c r="R116" s="89"/>
      <c r="T116" s="93">
        <f t="shared" si="3"/>
        <v>95</v>
      </c>
      <c r="U116" s="93" t="e">
        <f t="shared" ca="1" si="4"/>
        <v>#NAME?</v>
      </c>
      <c r="V116" s="93" t="e">
        <f t="shared" ca="1" si="5"/>
        <v>#NAME?</v>
      </c>
      <c r="W116" s="93" t="e">
        <f ca="1">IF(LocalizarInvertido(".",MID(P116,LEN(P116)-3,3)) &gt; 0,MID(P116,1,LocalizarInvertido(".",P116)),P116)</f>
        <v>#NAME?</v>
      </c>
    </row>
    <row r="117" spans="2:23" x14ac:dyDescent="0.25">
      <c r="B117" s="109"/>
      <c r="C117" s="95" t="s">
        <v>2909</v>
      </c>
      <c r="D117" s="95" t="s">
        <v>2916</v>
      </c>
      <c r="E117" s="95" t="s">
        <v>2918</v>
      </c>
      <c r="F117" s="95" t="s">
        <v>2910</v>
      </c>
      <c r="G117" s="95" t="s">
        <v>2943</v>
      </c>
      <c r="H117" s="95" t="s">
        <v>2912</v>
      </c>
      <c r="I117" s="95" t="s">
        <v>2912</v>
      </c>
      <c r="J117" s="95" t="s">
        <v>2915</v>
      </c>
      <c r="K117" s="102" t="s">
        <v>4768</v>
      </c>
      <c r="L117" s="96" t="s">
        <v>1360</v>
      </c>
      <c r="M117" s="102" t="s">
        <v>4599</v>
      </c>
      <c r="N117" s="102">
        <v>5</v>
      </c>
      <c r="O117" s="95" t="s">
        <v>67</v>
      </c>
      <c r="P117" s="15" t="s">
        <v>4519</v>
      </c>
      <c r="Q117" s="109"/>
      <c r="R117" s="89"/>
      <c r="T117" s="93">
        <f t="shared" si="3"/>
        <v>97</v>
      </c>
      <c r="U117" s="93" t="e">
        <f t="shared" ca="1" si="4"/>
        <v>#NAME?</v>
      </c>
      <c r="V117" s="93" t="e">
        <f t="shared" ca="1" si="5"/>
        <v>#NAME?</v>
      </c>
      <c r="W117" s="93" t="e">
        <f ca="1">IF(LocalizarInvertido(".",MID(P117,LEN(P117)-3,3)) &gt; 0,MID(P117,1,LocalizarInvertido(".",P117)),P117)</f>
        <v>#NAME?</v>
      </c>
    </row>
    <row r="118" spans="2:23" x14ac:dyDescent="0.25">
      <c r="B118" s="109"/>
      <c r="C118" s="95" t="s">
        <v>2909</v>
      </c>
      <c r="D118" s="95" t="s">
        <v>2916</v>
      </c>
      <c r="E118" s="95" t="s">
        <v>2918</v>
      </c>
      <c r="F118" s="95" t="s">
        <v>2910</v>
      </c>
      <c r="G118" s="95" t="s">
        <v>2943</v>
      </c>
      <c r="H118" s="95" t="s">
        <v>2912</v>
      </c>
      <c r="I118" s="95" t="s">
        <v>2909</v>
      </c>
      <c r="J118" s="95" t="s">
        <v>2915</v>
      </c>
      <c r="K118" s="102" t="s">
        <v>4769</v>
      </c>
      <c r="L118" s="96" t="s">
        <v>2722</v>
      </c>
      <c r="M118" s="102" t="s">
        <v>4599</v>
      </c>
      <c r="N118" s="102">
        <v>7</v>
      </c>
      <c r="O118" s="95" t="s">
        <v>67</v>
      </c>
      <c r="P118" s="15" t="s">
        <v>4519</v>
      </c>
      <c r="Q118" s="109"/>
      <c r="R118" s="89"/>
      <c r="T118" s="93">
        <f t="shared" si="3"/>
        <v>97</v>
      </c>
      <c r="U118" s="93" t="e">
        <f t="shared" ca="1" si="4"/>
        <v>#NAME?</v>
      </c>
      <c r="V118" s="93" t="e">
        <f t="shared" ca="1" si="5"/>
        <v>#NAME?</v>
      </c>
      <c r="W118" s="93" t="e">
        <f ca="1">IF(LocalizarInvertido(".",MID(P118,LEN(P118)-3,3)) &gt; 0,MID(P118,1,LocalizarInvertido(".",P118)),P118)</f>
        <v>#NAME?</v>
      </c>
    </row>
    <row r="119" spans="2:23" x14ac:dyDescent="0.25">
      <c r="B119" s="109"/>
      <c r="C119" s="138" t="s">
        <v>2909</v>
      </c>
      <c r="D119" s="138" t="s">
        <v>2916</v>
      </c>
      <c r="E119" s="138" t="s">
        <v>2918</v>
      </c>
      <c r="F119" s="138" t="s">
        <v>2910</v>
      </c>
      <c r="G119" s="138" t="s">
        <v>2943</v>
      </c>
      <c r="H119" s="138" t="s">
        <v>2912</v>
      </c>
      <c r="I119" s="138" t="s">
        <v>2909</v>
      </c>
      <c r="J119" s="138" t="s">
        <v>2911</v>
      </c>
      <c r="K119" s="139" t="s">
        <v>4770</v>
      </c>
      <c r="L119" s="142" t="s">
        <v>2722</v>
      </c>
      <c r="M119" s="139" t="s">
        <v>4600</v>
      </c>
      <c r="N119" s="139">
        <v>8</v>
      </c>
      <c r="O119" s="138" t="s">
        <v>4615</v>
      </c>
      <c r="P119" s="91" t="s">
        <v>4519</v>
      </c>
      <c r="Q119" s="109"/>
      <c r="R119" s="89" t="s">
        <v>14</v>
      </c>
      <c r="T119" s="93">
        <f t="shared" si="3"/>
        <v>97</v>
      </c>
      <c r="U119" s="93" t="e">
        <f t="shared" ca="1" si="4"/>
        <v>#NAME?</v>
      </c>
      <c r="V119" s="93" t="e">
        <f t="shared" ca="1" si="5"/>
        <v>#NAME?</v>
      </c>
      <c r="W119" s="93" t="e">
        <f ca="1">IF(LocalizarInvertido(".",MID(P119,LEN(P119)-3,3)) &gt; 0,MID(P119,1,LocalizarInvertido(".",P119)),P119)</f>
        <v>#NAME?</v>
      </c>
    </row>
    <row r="120" spans="2:23" ht="45" x14ac:dyDescent="0.25">
      <c r="B120" s="109"/>
      <c r="C120" s="138" t="s">
        <v>2909</v>
      </c>
      <c r="D120" s="138" t="s">
        <v>2916</v>
      </c>
      <c r="E120" s="138" t="s">
        <v>2918</v>
      </c>
      <c r="F120" s="138" t="s">
        <v>2910</v>
      </c>
      <c r="G120" s="138" t="s">
        <v>2943</v>
      </c>
      <c r="H120" s="138" t="s">
        <v>2912</v>
      </c>
      <c r="I120" s="138" t="s">
        <v>2909</v>
      </c>
      <c r="J120" s="138" t="s">
        <v>2913</v>
      </c>
      <c r="K120" s="139" t="s">
        <v>4771</v>
      </c>
      <c r="L120" s="142" t="s">
        <v>4772</v>
      </c>
      <c r="M120" s="139" t="s">
        <v>4600</v>
      </c>
      <c r="N120" s="139">
        <v>8</v>
      </c>
      <c r="O120" s="138" t="s">
        <v>4615</v>
      </c>
      <c r="P120" s="91" t="s">
        <v>5918</v>
      </c>
      <c r="Q120" s="109"/>
      <c r="R120" s="89" t="s">
        <v>14</v>
      </c>
      <c r="T120" s="93">
        <f t="shared" si="3"/>
        <v>281</v>
      </c>
      <c r="U120" s="93" t="e">
        <f t="shared" ca="1" si="4"/>
        <v>#NAME?</v>
      </c>
      <c r="V120" s="93" t="e">
        <f t="shared" ca="1" si="5"/>
        <v>#NAME?</v>
      </c>
      <c r="W120" s="93" t="e">
        <f ca="1">IF(LocalizarInvertido(".",MID(P120,LEN(P120)-3,3)) &gt; 0,MID(P120,1,LocalizarInvertido(".",P120)),P120)</f>
        <v>#NAME?</v>
      </c>
    </row>
    <row r="121" spans="2:23" ht="30" x14ac:dyDescent="0.25">
      <c r="B121" s="109"/>
      <c r="C121" s="138" t="s">
        <v>2909</v>
      </c>
      <c r="D121" s="138" t="s">
        <v>2916</v>
      </c>
      <c r="E121" s="138" t="s">
        <v>2918</v>
      </c>
      <c r="F121" s="138" t="s">
        <v>2910</v>
      </c>
      <c r="G121" s="138" t="s">
        <v>2943</v>
      </c>
      <c r="H121" s="138" t="s">
        <v>2912</v>
      </c>
      <c r="I121" s="138" t="s">
        <v>2909</v>
      </c>
      <c r="J121" s="138" t="s">
        <v>2922</v>
      </c>
      <c r="K121" s="139" t="s">
        <v>4773</v>
      </c>
      <c r="L121" s="142" t="s">
        <v>4774</v>
      </c>
      <c r="M121" s="139" t="s">
        <v>4600</v>
      </c>
      <c r="N121" s="139">
        <v>8</v>
      </c>
      <c r="O121" s="138" t="s">
        <v>4615</v>
      </c>
      <c r="P121" s="91" t="s">
        <v>5917</v>
      </c>
      <c r="Q121" s="109"/>
      <c r="R121" s="89" t="s">
        <v>14</v>
      </c>
      <c r="T121" s="93">
        <f t="shared" si="3"/>
        <v>227</v>
      </c>
      <c r="U121" s="93" t="e">
        <f t="shared" ca="1" si="4"/>
        <v>#NAME?</v>
      </c>
      <c r="V121" s="93" t="e">
        <f t="shared" ca="1" si="5"/>
        <v>#NAME?</v>
      </c>
      <c r="W121" s="93" t="e">
        <f ca="1">IF(LocalizarInvertido(".",MID(P121,LEN(P121)-3,3)) &gt; 0,MID(P121,1,LocalizarInvertido(".",P121)),P121)</f>
        <v>#NAME?</v>
      </c>
    </row>
    <row r="122" spans="2:23" ht="45" x14ac:dyDescent="0.25">
      <c r="B122" s="109"/>
      <c r="C122" s="136" t="s">
        <v>2909</v>
      </c>
      <c r="D122" s="136" t="s">
        <v>2916</v>
      </c>
      <c r="E122" s="136" t="s">
        <v>2918</v>
      </c>
      <c r="F122" s="136" t="s">
        <v>2919</v>
      </c>
      <c r="G122" s="136" t="s">
        <v>2915</v>
      </c>
      <c r="H122" s="136" t="s">
        <v>2912</v>
      </c>
      <c r="I122" s="136" t="s">
        <v>2912</v>
      </c>
      <c r="J122" s="136" t="s">
        <v>2915</v>
      </c>
      <c r="K122" s="137" t="s">
        <v>4775</v>
      </c>
      <c r="L122" s="141" t="s">
        <v>1363</v>
      </c>
      <c r="M122" s="102" t="s">
        <v>4599</v>
      </c>
      <c r="N122" s="102">
        <v>4</v>
      </c>
      <c r="O122" s="95" t="s">
        <v>45</v>
      </c>
      <c r="P122" s="88" t="s">
        <v>1364</v>
      </c>
      <c r="Q122" s="109"/>
      <c r="R122" s="89"/>
      <c r="T122" s="93">
        <f t="shared" si="3"/>
        <v>282</v>
      </c>
      <c r="U122" s="93" t="e">
        <f t="shared" ca="1" si="4"/>
        <v>#NAME?</v>
      </c>
      <c r="V122" s="93" t="e">
        <f t="shared" ca="1" si="5"/>
        <v>#NAME?</v>
      </c>
      <c r="W122" s="93" t="e">
        <f ca="1">IF(LocalizarInvertido(".",MID(P122,LEN(P122)-3,3)) &gt; 0,MID(P122,1,LocalizarInvertido(".",P122)),P122)</f>
        <v>#NAME?</v>
      </c>
    </row>
    <row r="123" spans="2:23" ht="45" x14ac:dyDescent="0.25">
      <c r="B123" s="109"/>
      <c r="C123" s="95" t="s">
        <v>2909</v>
      </c>
      <c r="D123" s="95" t="s">
        <v>2916</v>
      </c>
      <c r="E123" s="95" t="s">
        <v>2918</v>
      </c>
      <c r="F123" s="95" t="s">
        <v>2919</v>
      </c>
      <c r="G123" s="95" t="s">
        <v>2943</v>
      </c>
      <c r="H123" s="95" t="s">
        <v>2912</v>
      </c>
      <c r="I123" s="95" t="s">
        <v>2912</v>
      </c>
      <c r="J123" s="95" t="s">
        <v>2915</v>
      </c>
      <c r="K123" s="102" t="s">
        <v>4776</v>
      </c>
      <c r="L123" s="96" t="s">
        <v>1366</v>
      </c>
      <c r="M123" s="102" t="s">
        <v>4599</v>
      </c>
      <c r="N123" s="102">
        <v>5</v>
      </c>
      <c r="O123" s="95" t="s">
        <v>67</v>
      </c>
      <c r="P123" s="88" t="s">
        <v>1367</v>
      </c>
      <c r="Q123" s="109"/>
      <c r="R123" s="89"/>
      <c r="T123" s="93">
        <f t="shared" si="3"/>
        <v>281</v>
      </c>
      <c r="U123" s="93" t="e">
        <f t="shared" ca="1" si="4"/>
        <v>#NAME?</v>
      </c>
      <c r="V123" s="93" t="e">
        <f t="shared" ca="1" si="5"/>
        <v>#NAME?</v>
      </c>
      <c r="W123" s="93" t="e">
        <f ca="1">IF(LocalizarInvertido(".",MID(P123,LEN(P123)-3,3)) &gt; 0,MID(P123,1,LocalizarInvertido(".",P123)),P123)</f>
        <v>#NAME?</v>
      </c>
    </row>
    <row r="124" spans="2:23" ht="45" x14ac:dyDescent="0.25">
      <c r="B124" s="109"/>
      <c r="C124" s="95" t="s">
        <v>2909</v>
      </c>
      <c r="D124" s="95" t="s">
        <v>2916</v>
      </c>
      <c r="E124" s="95" t="s">
        <v>2918</v>
      </c>
      <c r="F124" s="95" t="s">
        <v>2919</v>
      </c>
      <c r="G124" s="95" t="s">
        <v>2943</v>
      </c>
      <c r="H124" s="95" t="s">
        <v>2912</v>
      </c>
      <c r="I124" s="95" t="s">
        <v>2909</v>
      </c>
      <c r="J124" s="95" t="s">
        <v>2915</v>
      </c>
      <c r="K124" s="102" t="s">
        <v>4777</v>
      </c>
      <c r="L124" s="96" t="s">
        <v>2723</v>
      </c>
      <c r="M124" s="102" t="s">
        <v>4599</v>
      </c>
      <c r="N124" s="102">
        <v>7</v>
      </c>
      <c r="O124" s="95" t="s">
        <v>67</v>
      </c>
      <c r="P124" s="88" t="s">
        <v>1367</v>
      </c>
      <c r="Q124" s="109"/>
      <c r="R124" s="89"/>
      <c r="T124" s="93">
        <f t="shared" si="3"/>
        <v>281</v>
      </c>
      <c r="U124" s="93" t="e">
        <f t="shared" ca="1" si="4"/>
        <v>#NAME?</v>
      </c>
      <c r="V124" s="93" t="e">
        <f t="shared" ca="1" si="5"/>
        <v>#NAME?</v>
      </c>
      <c r="W124" s="93" t="e">
        <f ca="1">IF(LocalizarInvertido(".",MID(P124,LEN(P124)-3,3)) &gt; 0,MID(P124,1,LocalizarInvertido(".",P124)),P124)</f>
        <v>#NAME?</v>
      </c>
    </row>
    <row r="125" spans="2:23" ht="45" x14ac:dyDescent="0.25">
      <c r="B125" s="109"/>
      <c r="C125" s="138" t="s">
        <v>2909</v>
      </c>
      <c r="D125" s="138" t="s">
        <v>2916</v>
      </c>
      <c r="E125" s="138" t="s">
        <v>2918</v>
      </c>
      <c r="F125" s="138" t="s">
        <v>2919</v>
      </c>
      <c r="G125" s="138" t="s">
        <v>2943</v>
      </c>
      <c r="H125" s="138" t="s">
        <v>2912</v>
      </c>
      <c r="I125" s="138" t="s">
        <v>2909</v>
      </c>
      <c r="J125" s="138" t="s">
        <v>2911</v>
      </c>
      <c r="K125" s="139" t="s">
        <v>4778</v>
      </c>
      <c r="L125" s="142" t="s">
        <v>2723</v>
      </c>
      <c r="M125" s="139" t="s">
        <v>4600</v>
      </c>
      <c r="N125" s="139">
        <v>8</v>
      </c>
      <c r="O125" s="138" t="s">
        <v>4615</v>
      </c>
      <c r="P125" s="91" t="s">
        <v>1367</v>
      </c>
      <c r="Q125" s="109"/>
      <c r="R125" s="89" t="s">
        <v>14</v>
      </c>
      <c r="T125" s="93">
        <f t="shared" si="3"/>
        <v>281</v>
      </c>
      <c r="U125" s="93" t="e">
        <f t="shared" ca="1" si="4"/>
        <v>#NAME?</v>
      </c>
      <c r="V125" s="93" t="e">
        <f t="shared" ca="1" si="5"/>
        <v>#NAME?</v>
      </c>
      <c r="W125" s="93" t="e">
        <f ca="1">IF(LocalizarInvertido(".",MID(P125,LEN(P125)-3,3)) &gt; 0,MID(P125,1,LocalizarInvertido(".",P125)),P125)</f>
        <v>#NAME?</v>
      </c>
    </row>
    <row r="126" spans="2:23" ht="45" x14ac:dyDescent="0.25">
      <c r="B126" s="109"/>
      <c r="C126" s="138" t="s">
        <v>2909</v>
      </c>
      <c r="D126" s="138" t="s">
        <v>2916</v>
      </c>
      <c r="E126" s="138" t="s">
        <v>2918</v>
      </c>
      <c r="F126" s="138" t="s">
        <v>2919</v>
      </c>
      <c r="G126" s="138" t="s">
        <v>2943</v>
      </c>
      <c r="H126" s="138" t="s">
        <v>2912</v>
      </c>
      <c r="I126" s="138" t="s">
        <v>2909</v>
      </c>
      <c r="J126" s="138" t="s">
        <v>2913</v>
      </c>
      <c r="K126" s="139" t="s">
        <v>4779</v>
      </c>
      <c r="L126" s="142" t="s">
        <v>4780</v>
      </c>
      <c r="M126" s="139" t="s">
        <v>4600</v>
      </c>
      <c r="N126" s="139">
        <v>8</v>
      </c>
      <c r="O126" s="138" t="s">
        <v>4615</v>
      </c>
      <c r="P126" s="91" t="s">
        <v>5918</v>
      </c>
      <c r="Q126" s="109"/>
      <c r="R126" s="89" t="s">
        <v>14</v>
      </c>
      <c r="T126" s="93">
        <f t="shared" si="3"/>
        <v>281</v>
      </c>
      <c r="U126" s="93" t="e">
        <f t="shared" ca="1" si="4"/>
        <v>#NAME?</v>
      </c>
      <c r="V126" s="93" t="e">
        <f t="shared" ca="1" si="5"/>
        <v>#NAME?</v>
      </c>
      <c r="W126" s="93" t="e">
        <f ca="1">IF(LocalizarInvertido(".",MID(P126,LEN(P126)-3,3)) &gt; 0,MID(P126,1,LocalizarInvertido(".",P126)),P126)</f>
        <v>#NAME?</v>
      </c>
    </row>
    <row r="127" spans="2:23" ht="45" x14ac:dyDescent="0.25">
      <c r="B127" s="109"/>
      <c r="C127" s="138" t="s">
        <v>2909</v>
      </c>
      <c r="D127" s="138" t="s">
        <v>2916</v>
      </c>
      <c r="E127" s="138" t="s">
        <v>2918</v>
      </c>
      <c r="F127" s="138" t="s">
        <v>2919</v>
      </c>
      <c r="G127" s="138" t="s">
        <v>2943</v>
      </c>
      <c r="H127" s="138" t="s">
        <v>2912</v>
      </c>
      <c r="I127" s="138" t="s">
        <v>2909</v>
      </c>
      <c r="J127" s="138" t="s">
        <v>2922</v>
      </c>
      <c r="K127" s="139" t="s">
        <v>4781</v>
      </c>
      <c r="L127" s="142" t="s">
        <v>4782</v>
      </c>
      <c r="M127" s="139" t="s">
        <v>4600</v>
      </c>
      <c r="N127" s="139">
        <v>8</v>
      </c>
      <c r="O127" s="138" t="s">
        <v>4615</v>
      </c>
      <c r="P127" s="91" t="s">
        <v>5917</v>
      </c>
      <c r="Q127" s="109"/>
      <c r="R127" s="89" t="s">
        <v>14</v>
      </c>
      <c r="T127" s="93">
        <f t="shared" si="3"/>
        <v>227</v>
      </c>
      <c r="U127" s="93" t="e">
        <f t="shared" ca="1" si="4"/>
        <v>#NAME?</v>
      </c>
      <c r="V127" s="93" t="e">
        <f t="shared" ca="1" si="5"/>
        <v>#NAME?</v>
      </c>
      <c r="W127" s="93" t="e">
        <f ca="1">IF(LocalizarInvertido(".",MID(P127,LEN(P127)-3,3)) &gt; 0,MID(P127,1,LocalizarInvertido(".",P127)),P127)</f>
        <v>#NAME?</v>
      </c>
    </row>
    <row r="128" spans="2:23" ht="45" x14ac:dyDescent="0.25">
      <c r="B128" s="109"/>
      <c r="C128" s="95" t="s">
        <v>2909</v>
      </c>
      <c r="D128" s="95" t="s">
        <v>2916</v>
      </c>
      <c r="E128" s="95" t="s">
        <v>2918</v>
      </c>
      <c r="F128" s="95" t="s">
        <v>2919</v>
      </c>
      <c r="G128" s="95" t="s">
        <v>2948</v>
      </c>
      <c r="H128" s="95" t="s">
        <v>2912</v>
      </c>
      <c r="I128" s="95" t="s">
        <v>2912</v>
      </c>
      <c r="J128" s="95" t="s">
        <v>2915</v>
      </c>
      <c r="K128" s="102" t="s">
        <v>4783</v>
      </c>
      <c r="L128" s="96" t="s">
        <v>1368</v>
      </c>
      <c r="M128" s="102" t="s">
        <v>4599</v>
      </c>
      <c r="N128" s="102">
        <v>5</v>
      </c>
      <c r="O128" s="95" t="s">
        <v>67</v>
      </c>
      <c r="P128" s="88" t="s">
        <v>1369</v>
      </c>
      <c r="Q128" s="109"/>
      <c r="R128" s="89"/>
      <c r="T128" s="93">
        <f t="shared" si="3"/>
        <v>279</v>
      </c>
      <c r="U128" s="93" t="e">
        <f t="shared" ca="1" si="4"/>
        <v>#NAME?</v>
      </c>
      <c r="V128" s="93" t="e">
        <f t="shared" ca="1" si="5"/>
        <v>#NAME?</v>
      </c>
      <c r="W128" s="93" t="e">
        <f ca="1">IF(LocalizarInvertido(".",MID(P128,LEN(P128)-3,3)) &gt; 0,MID(P128,1,LocalizarInvertido(".",P128)),P128)</f>
        <v>#NAME?</v>
      </c>
    </row>
    <row r="129" spans="2:23" ht="45" x14ac:dyDescent="0.25">
      <c r="B129" s="109"/>
      <c r="C129" s="95" t="s">
        <v>2909</v>
      </c>
      <c r="D129" s="95" t="s">
        <v>2916</v>
      </c>
      <c r="E129" s="95" t="s">
        <v>2918</v>
      </c>
      <c r="F129" s="95" t="s">
        <v>2919</v>
      </c>
      <c r="G129" s="95" t="s">
        <v>2948</v>
      </c>
      <c r="H129" s="95" t="s">
        <v>2912</v>
      </c>
      <c r="I129" s="95" t="s">
        <v>2909</v>
      </c>
      <c r="J129" s="95" t="s">
        <v>2915</v>
      </c>
      <c r="K129" s="102" t="s">
        <v>4784</v>
      </c>
      <c r="L129" s="96" t="s">
        <v>2724</v>
      </c>
      <c r="M129" s="102" t="s">
        <v>4599</v>
      </c>
      <c r="N129" s="102">
        <v>7</v>
      </c>
      <c r="O129" s="95" t="s">
        <v>67</v>
      </c>
      <c r="P129" s="88" t="s">
        <v>1369</v>
      </c>
      <c r="Q129" s="109"/>
      <c r="R129" s="89"/>
      <c r="T129" s="93">
        <f t="shared" si="3"/>
        <v>279</v>
      </c>
      <c r="U129" s="93" t="e">
        <f t="shared" ca="1" si="4"/>
        <v>#NAME?</v>
      </c>
      <c r="V129" s="93" t="e">
        <f t="shared" ca="1" si="5"/>
        <v>#NAME?</v>
      </c>
      <c r="W129" s="93" t="e">
        <f ca="1">IF(LocalizarInvertido(".",MID(P129,LEN(P129)-3,3)) &gt; 0,MID(P129,1,LocalizarInvertido(".",P129)),P129)</f>
        <v>#NAME?</v>
      </c>
    </row>
    <row r="130" spans="2:23" ht="45" x14ac:dyDescent="0.25">
      <c r="B130" s="109"/>
      <c r="C130" s="138" t="s">
        <v>2909</v>
      </c>
      <c r="D130" s="138" t="s">
        <v>2916</v>
      </c>
      <c r="E130" s="138" t="s">
        <v>2918</v>
      </c>
      <c r="F130" s="138" t="s">
        <v>2919</v>
      </c>
      <c r="G130" s="138" t="s">
        <v>2948</v>
      </c>
      <c r="H130" s="138" t="s">
        <v>2912</v>
      </c>
      <c r="I130" s="138" t="s">
        <v>2909</v>
      </c>
      <c r="J130" s="138" t="s">
        <v>2911</v>
      </c>
      <c r="K130" s="139" t="s">
        <v>4785</v>
      </c>
      <c r="L130" s="142" t="s">
        <v>2724</v>
      </c>
      <c r="M130" s="139" t="s">
        <v>4600</v>
      </c>
      <c r="N130" s="139">
        <v>8</v>
      </c>
      <c r="O130" s="138" t="s">
        <v>4615</v>
      </c>
      <c r="P130" s="91" t="s">
        <v>1369</v>
      </c>
      <c r="Q130" s="109"/>
      <c r="R130" s="89" t="s">
        <v>14</v>
      </c>
      <c r="T130" s="93">
        <f t="shared" si="3"/>
        <v>279</v>
      </c>
      <c r="U130" s="93" t="e">
        <f t="shared" ca="1" si="4"/>
        <v>#NAME?</v>
      </c>
      <c r="V130" s="93" t="e">
        <f t="shared" ca="1" si="5"/>
        <v>#NAME?</v>
      </c>
      <c r="W130" s="93" t="e">
        <f ca="1">IF(LocalizarInvertido(".",MID(P130,LEN(P130)-3,3)) &gt; 0,MID(P130,1,LocalizarInvertido(".",P130)),P130)</f>
        <v>#NAME?</v>
      </c>
    </row>
    <row r="131" spans="2:23" ht="45" x14ac:dyDescent="0.25">
      <c r="B131" s="109"/>
      <c r="C131" s="138" t="s">
        <v>2909</v>
      </c>
      <c r="D131" s="138" t="s">
        <v>2916</v>
      </c>
      <c r="E131" s="138" t="s">
        <v>2918</v>
      </c>
      <c r="F131" s="138" t="s">
        <v>2919</v>
      </c>
      <c r="G131" s="138" t="s">
        <v>2948</v>
      </c>
      <c r="H131" s="138" t="s">
        <v>2912</v>
      </c>
      <c r="I131" s="138" t="s">
        <v>2909</v>
      </c>
      <c r="J131" s="138" t="s">
        <v>2913</v>
      </c>
      <c r="K131" s="139" t="s">
        <v>4786</v>
      </c>
      <c r="L131" s="142" t="s">
        <v>4787</v>
      </c>
      <c r="M131" s="139" t="s">
        <v>4600</v>
      </c>
      <c r="N131" s="139">
        <v>8</v>
      </c>
      <c r="O131" s="138" t="s">
        <v>4615</v>
      </c>
      <c r="P131" s="91" t="s">
        <v>5918</v>
      </c>
      <c r="Q131" s="109"/>
      <c r="R131" s="89" t="s">
        <v>14</v>
      </c>
      <c r="T131" s="93">
        <f t="shared" si="3"/>
        <v>281</v>
      </c>
      <c r="U131" s="93" t="e">
        <f t="shared" ca="1" si="4"/>
        <v>#NAME?</v>
      </c>
      <c r="V131" s="93" t="e">
        <f t="shared" ca="1" si="5"/>
        <v>#NAME?</v>
      </c>
      <c r="W131" s="93" t="e">
        <f ca="1">IF(LocalizarInvertido(".",MID(P131,LEN(P131)-3,3)) &gt; 0,MID(P131,1,LocalizarInvertido(".",P131)),P131)</f>
        <v>#NAME?</v>
      </c>
    </row>
    <row r="132" spans="2:23" ht="30" x14ac:dyDescent="0.25">
      <c r="B132" s="109"/>
      <c r="C132" s="138" t="s">
        <v>2909</v>
      </c>
      <c r="D132" s="138" t="s">
        <v>2916</v>
      </c>
      <c r="E132" s="138" t="s">
        <v>2918</v>
      </c>
      <c r="F132" s="138" t="s">
        <v>2919</v>
      </c>
      <c r="G132" s="138" t="s">
        <v>2948</v>
      </c>
      <c r="H132" s="138" t="s">
        <v>2912</v>
      </c>
      <c r="I132" s="138" t="s">
        <v>2909</v>
      </c>
      <c r="J132" s="138" t="s">
        <v>2922</v>
      </c>
      <c r="K132" s="139" t="s">
        <v>4788</v>
      </c>
      <c r="L132" s="142" t="s">
        <v>4789</v>
      </c>
      <c r="M132" s="139" t="s">
        <v>4600</v>
      </c>
      <c r="N132" s="139">
        <v>8</v>
      </c>
      <c r="O132" s="138" t="s">
        <v>4615</v>
      </c>
      <c r="P132" s="91" t="s">
        <v>5917</v>
      </c>
      <c r="Q132" s="109"/>
      <c r="R132" s="89" t="s">
        <v>14</v>
      </c>
      <c r="T132" s="93">
        <f t="shared" ref="T132:T195" si="6">LEN(P132)</f>
        <v>227</v>
      </c>
      <c r="U132" s="93" t="e">
        <f t="shared" ref="U132:U195" ca="1" si="7">LEN(W132)</f>
        <v>#NAME?</v>
      </c>
      <c r="V132" s="93" t="e">
        <f t="shared" ref="V132:V195" ca="1" si="8">T132-U132</f>
        <v>#NAME?</v>
      </c>
      <c r="W132" s="93" t="e">
        <f ca="1">IF(LocalizarInvertido(".",MID(P132,LEN(P132)-3,3)) &gt; 0,MID(P132,1,LocalizarInvertido(".",P132)),P132)</f>
        <v>#NAME?</v>
      </c>
    </row>
    <row r="133" spans="2:23" ht="45" x14ac:dyDescent="0.25">
      <c r="B133" s="109"/>
      <c r="C133" s="138" t="s">
        <v>2909</v>
      </c>
      <c r="D133" s="138" t="s">
        <v>2916</v>
      </c>
      <c r="E133" s="138" t="s">
        <v>2918</v>
      </c>
      <c r="F133" s="138" t="s">
        <v>2919</v>
      </c>
      <c r="G133" s="138" t="s">
        <v>2925</v>
      </c>
      <c r="H133" s="138" t="s">
        <v>2912</v>
      </c>
      <c r="I133" s="138" t="s">
        <v>2912</v>
      </c>
      <c r="J133" s="138" t="s">
        <v>2915</v>
      </c>
      <c r="K133" s="139" t="s">
        <v>4790</v>
      </c>
      <c r="L133" s="60" t="s">
        <v>4521</v>
      </c>
      <c r="M133" s="139" t="s">
        <v>4599</v>
      </c>
      <c r="N133" s="139">
        <v>5</v>
      </c>
      <c r="O133" s="138" t="s">
        <v>54</v>
      </c>
      <c r="P133" s="60" t="s">
        <v>4522</v>
      </c>
      <c r="Q133" s="109"/>
      <c r="R133" s="89"/>
      <c r="T133" s="93">
        <f t="shared" si="6"/>
        <v>310</v>
      </c>
      <c r="U133" s="93" t="e">
        <f t="shared" ca="1" si="7"/>
        <v>#NAME?</v>
      </c>
      <c r="V133" s="93" t="e">
        <f t="shared" ca="1" si="8"/>
        <v>#NAME?</v>
      </c>
      <c r="W133" s="93" t="e">
        <f ca="1">IF(LocalizarInvertido(".",MID(P133,LEN(P133)-3,3)) &gt; 0,MID(P133,1,LocalizarInvertido(".",P133)),P133)</f>
        <v>#NAME?</v>
      </c>
    </row>
    <row r="134" spans="2:23" ht="45" x14ac:dyDescent="0.25">
      <c r="B134" s="109"/>
      <c r="C134" s="95" t="s">
        <v>2909</v>
      </c>
      <c r="D134" s="95" t="s">
        <v>2916</v>
      </c>
      <c r="E134" s="95" t="s">
        <v>2918</v>
      </c>
      <c r="F134" s="95" t="s">
        <v>2919</v>
      </c>
      <c r="G134" s="95" t="s">
        <v>2925</v>
      </c>
      <c r="H134" s="95" t="s">
        <v>2912</v>
      </c>
      <c r="I134" s="95" t="s">
        <v>2909</v>
      </c>
      <c r="J134" s="95" t="s">
        <v>2915</v>
      </c>
      <c r="K134" s="102" t="s">
        <v>4791</v>
      </c>
      <c r="L134" s="15" t="s">
        <v>4521</v>
      </c>
      <c r="M134" s="102" t="s">
        <v>4599</v>
      </c>
      <c r="N134" s="102">
        <v>7</v>
      </c>
      <c r="O134" s="95" t="s">
        <v>54</v>
      </c>
      <c r="P134" s="15" t="s">
        <v>4522</v>
      </c>
      <c r="Q134" s="109"/>
      <c r="R134" s="89"/>
      <c r="T134" s="93">
        <f t="shared" si="6"/>
        <v>310</v>
      </c>
      <c r="U134" s="93" t="e">
        <f t="shared" ca="1" si="7"/>
        <v>#NAME?</v>
      </c>
      <c r="V134" s="93" t="e">
        <f t="shared" ca="1" si="8"/>
        <v>#NAME?</v>
      </c>
      <c r="W134" s="93" t="e">
        <f ca="1">IF(LocalizarInvertido(".",MID(P134,LEN(P134)-3,3)) &gt; 0,MID(P134,1,LocalizarInvertido(".",P134)),P134)</f>
        <v>#NAME?</v>
      </c>
    </row>
    <row r="135" spans="2:23" ht="45" x14ac:dyDescent="0.25">
      <c r="B135" s="109"/>
      <c r="C135" s="138" t="s">
        <v>2909</v>
      </c>
      <c r="D135" s="138" t="s">
        <v>2916</v>
      </c>
      <c r="E135" s="138" t="s">
        <v>2918</v>
      </c>
      <c r="F135" s="138" t="s">
        <v>2919</v>
      </c>
      <c r="G135" s="138" t="s">
        <v>2925</v>
      </c>
      <c r="H135" s="138" t="s">
        <v>2912</v>
      </c>
      <c r="I135" s="138" t="s">
        <v>2909</v>
      </c>
      <c r="J135" s="138" t="s">
        <v>2911</v>
      </c>
      <c r="K135" s="139" t="s">
        <v>4792</v>
      </c>
      <c r="L135" s="91" t="s">
        <v>4793</v>
      </c>
      <c r="M135" s="139" t="s">
        <v>4600</v>
      </c>
      <c r="N135" s="139">
        <v>8</v>
      </c>
      <c r="O135" s="138" t="s">
        <v>4615</v>
      </c>
      <c r="P135" s="91" t="s">
        <v>4522</v>
      </c>
      <c r="Q135" s="109"/>
      <c r="R135" s="89" t="s">
        <v>14</v>
      </c>
      <c r="T135" s="93">
        <f t="shared" si="6"/>
        <v>310</v>
      </c>
      <c r="U135" s="93" t="e">
        <f t="shared" ca="1" si="7"/>
        <v>#NAME?</v>
      </c>
      <c r="V135" s="93" t="e">
        <f t="shared" ca="1" si="8"/>
        <v>#NAME?</v>
      </c>
      <c r="W135" s="93" t="e">
        <f ca="1">IF(LocalizarInvertido(".",MID(P135,LEN(P135)-3,3)) &gt; 0,MID(P135,1,LocalizarInvertido(".",P135)),P135)</f>
        <v>#NAME?</v>
      </c>
    </row>
    <row r="136" spans="2:23" ht="45" x14ac:dyDescent="0.25">
      <c r="B136" s="109"/>
      <c r="C136" s="138" t="s">
        <v>2909</v>
      </c>
      <c r="D136" s="138" t="s">
        <v>2916</v>
      </c>
      <c r="E136" s="138" t="s">
        <v>2918</v>
      </c>
      <c r="F136" s="138" t="s">
        <v>2919</v>
      </c>
      <c r="G136" s="138" t="s">
        <v>2925</v>
      </c>
      <c r="H136" s="138" t="s">
        <v>2912</v>
      </c>
      <c r="I136" s="138" t="s">
        <v>2909</v>
      </c>
      <c r="J136" s="138" t="s">
        <v>2913</v>
      </c>
      <c r="K136" s="139" t="s">
        <v>4794</v>
      </c>
      <c r="L136" s="91" t="s">
        <v>4795</v>
      </c>
      <c r="M136" s="139" t="s">
        <v>4600</v>
      </c>
      <c r="N136" s="139">
        <v>8</v>
      </c>
      <c r="O136" s="138" t="s">
        <v>4615</v>
      </c>
      <c r="P136" s="91" t="s">
        <v>5918</v>
      </c>
      <c r="Q136" s="109"/>
      <c r="R136" s="89" t="s">
        <v>14</v>
      </c>
      <c r="T136" s="93">
        <f t="shared" si="6"/>
        <v>281</v>
      </c>
      <c r="U136" s="93" t="e">
        <f t="shared" ca="1" si="7"/>
        <v>#NAME?</v>
      </c>
      <c r="V136" s="93" t="e">
        <f t="shared" ca="1" si="8"/>
        <v>#NAME?</v>
      </c>
      <c r="W136" s="93" t="e">
        <f ca="1">IF(LocalizarInvertido(".",MID(P136,LEN(P136)-3,3)) &gt; 0,MID(P136,1,LocalizarInvertido(".",P136)),P136)</f>
        <v>#NAME?</v>
      </c>
    </row>
    <row r="137" spans="2:23" ht="45" x14ac:dyDescent="0.25">
      <c r="B137" s="109"/>
      <c r="C137" s="138" t="s">
        <v>2909</v>
      </c>
      <c r="D137" s="138" t="s">
        <v>2916</v>
      </c>
      <c r="E137" s="138" t="s">
        <v>2918</v>
      </c>
      <c r="F137" s="138" t="s">
        <v>2919</v>
      </c>
      <c r="G137" s="138" t="s">
        <v>2925</v>
      </c>
      <c r="H137" s="138" t="s">
        <v>2912</v>
      </c>
      <c r="I137" s="138" t="s">
        <v>2909</v>
      </c>
      <c r="J137" s="138" t="s">
        <v>2922</v>
      </c>
      <c r="K137" s="139" t="s">
        <v>4796</v>
      </c>
      <c r="L137" s="91" t="s">
        <v>4797</v>
      </c>
      <c r="M137" s="139" t="s">
        <v>4600</v>
      </c>
      <c r="N137" s="139">
        <v>8</v>
      </c>
      <c r="O137" s="138" t="s">
        <v>4615</v>
      </c>
      <c r="P137" s="91" t="s">
        <v>5917</v>
      </c>
      <c r="Q137" s="109"/>
      <c r="R137" s="89" t="s">
        <v>14</v>
      </c>
      <c r="T137" s="93">
        <f t="shared" si="6"/>
        <v>227</v>
      </c>
      <c r="U137" s="93" t="e">
        <f t="shared" ca="1" si="7"/>
        <v>#NAME?</v>
      </c>
      <c r="V137" s="93" t="e">
        <f t="shared" ca="1" si="8"/>
        <v>#NAME?</v>
      </c>
      <c r="W137" s="93" t="e">
        <f ca="1">IF(LocalizarInvertido(".",MID(P137,LEN(P137)-3,3)) &gt; 0,MID(P137,1,LocalizarInvertido(".",P137)),P137)</f>
        <v>#NAME?</v>
      </c>
    </row>
    <row r="138" spans="2:23" x14ac:dyDescent="0.25">
      <c r="B138" s="109"/>
      <c r="C138" s="95" t="s">
        <v>2909</v>
      </c>
      <c r="D138" s="95" t="s">
        <v>2916</v>
      </c>
      <c r="E138" s="95" t="s">
        <v>2918</v>
      </c>
      <c r="F138" s="95" t="s">
        <v>2921</v>
      </c>
      <c r="G138" s="95" t="s">
        <v>2915</v>
      </c>
      <c r="H138" s="95" t="s">
        <v>2912</v>
      </c>
      <c r="I138" s="95" t="s">
        <v>2912</v>
      </c>
      <c r="J138" s="95" t="s">
        <v>2915</v>
      </c>
      <c r="K138" s="102" t="s">
        <v>4798</v>
      </c>
      <c r="L138" s="96" t="s">
        <v>1370</v>
      </c>
      <c r="M138" s="102" t="s">
        <v>4599</v>
      </c>
      <c r="N138" s="102">
        <v>4</v>
      </c>
      <c r="O138" s="95" t="s">
        <v>45</v>
      </c>
      <c r="P138" s="88" t="s">
        <v>1115</v>
      </c>
      <c r="Q138" s="109"/>
      <c r="R138" s="89"/>
      <c r="T138" s="93">
        <f t="shared" si="6"/>
        <v>32</v>
      </c>
      <c r="U138" s="93" t="e">
        <f t="shared" ca="1" si="7"/>
        <v>#NAME?</v>
      </c>
      <c r="V138" s="93" t="e">
        <f t="shared" ca="1" si="8"/>
        <v>#NAME?</v>
      </c>
      <c r="W138" s="93" t="e">
        <f ca="1">IF(LocalizarInvertido(".",MID(P138,LEN(P138)-3,3)) &gt; 0,MID(P138,1,LocalizarInvertido(".",P138)),P138)</f>
        <v>#NAME?</v>
      </c>
    </row>
    <row r="139" spans="2:23" x14ac:dyDescent="0.25">
      <c r="B139" s="109"/>
      <c r="C139" s="95" t="s">
        <v>2909</v>
      </c>
      <c r="D139" s="95" t="s">
        <v>2916</v>
      </c>
      <c r="E139" s="95" t="s">
        <v>2918</v>
      </c>
      <c r="F139" s="95" t="s">
        <v>2921</v>
      </c>
      <c r="G139" s="95" t="s">
        <v>2948</v>
      </c>
      <c r="H139" s="95" t="s">
        <v>2912</v>
      </c>
      <c r="I139" s="95" t="s">
        <v>2912</v>
      </c>
      <c r="J139" s="95" t="s">
        <v>2915</v>
      </c>
      <c r="K139" s="102" t="s">
        <v>4799</v>
      </c>
      <c r="L139" s="96" t="s">
        <v>1373</v>
      </c>
      <c r="M139" s="102" t="s">
        <v>4599</v>
      </c>
      <c r="N139" s="102">
        <v>5</v>
      </c>
      <c r="O139" s="95" t="s">
        <v>67</v>
      </c>
      <c r="P139" s="88" t="s">
        <v>1374</v>
      </c>
      <c r="Q139" s="109"/>
      <c r="R139" s="89"/>
      <c r="T139" s="93">
        <f t="shared" si="6"/>
        <v>92</v>
      </c>
      <c r="U139" s="93" t="e">
        <f t="shared" ca="1" si="7"/>
        <v>#NAME?</v>
      </c>
      <c r="V139" s="93" t="e">
        <f t="shared" ca="1" si="8"/>
        <v>#NAME?</v>
      </c>
      <c r="W139" s="93" t="e">
        <f ca="1">IF(LocalizarInvertido(".",MID(P139,LEN(P139)-3,3)) &gt; 0,MID(P139,1,LocalizarInvertido(".",P139)),P139)</f>
        <v>#NAME?</v>
      </c>
    </row>
    <row r="140" spans="2:23" x14ac:dyDescent="0.25">
      <c r="B140" s="109"/>
      <c r="C140" s="95" t="s">
        <v>2909</v>
      </c>
      <c r="D140" s="95" t="s">
        <v>2916</v>
      </c>
      <c r="E140" s="95" t="s">
        <v>2918</v>
      </c>
      <c r="F140" s="95" t="s">
        <v>2921</v>
      </c>
      <c r="G140" s="95" t="s">
        <v>2948</v>
      </c>
      <c r="H140" s="95" t="s">
        <v>2912</v>
      </c>
      <c r="I140" s="95" t="s">
        <v>2909</v>
      </c>
      <c r="J140" s="95" t="s">
        <v>2915</v>
      </c>
      <c r="K140" s="102" t="s">
        <v>4800</v>
      </c>
      <c r="L140" s="96" t="s">
        <v>2726</v>
      </c>
      <c r="M140" s="102" t="s">
        <v>4600</v>
      </c>
      <c r="N140" s="102">
        <v>7</v>
      </c>
      <c r="O140" s="95" t="s">
        <v>67</v>
      </c>
      <c r="P140" s="88" t="s">
        <v>1374</v>
      </c>
      <c r="Q140" s="109"/>
      <c r="R140" s="89"/>
      <c r="T140" s="93">
        <f t="shared" si="6"/>
        <v>92</v>
      </c>
      <c r="U140" s="93" t="e">
        <f t="shared" ca="1" si="7"/>
        <v>#NAME?</v>
      </c>
      <c r="V140" s="93" t="e">
        <f t="shared" ca="1" si="8"/>
        <v>#NAME?</v>
      </c>
      <c r="W140" s="93" t="e">
        <f ca="1">IF(LocalizarInvertido(".",MID(P140,LEN(P140)-3,3)) &gt; 0,MID(P140,1,LocalizarInvertido(".",P140)),P140)</f>
        <v>#NAME?</v>
      </c>
    </row>
    <row r="141" spans="2:23" x14ac:dyDescent="0.25">
      <c r="B141" s="109"/>
      <c r="C141" s="138" t="s">
        <v>2909</v>
      </c>
      <c r="D141" s="138" t="s">
        <v>2916</v>
      </c>
      <c r="E141" s="138" t="s">
        <v>2918</v>
      </c>
      <c r="F141" s="138" t="s">
        <v>2921</v>
      </c>
      <c r="G141" s="138" t="s">
        <v>2948</v>
      </c>
      <c r="H141" s="138" t="s">
        <v>2912</v>
      </c>
      <c r="I141" s="138" t="s">
        <v>2909</v>
      </c>
      <c r="J141" s="138" t="s">
        <v>2911</v>
      </c>
      <c r="K141" s="139" t="s">
        <v>4801</v>
      </c>
      <c r="L141" s="142" t="s">
        <v>2726</v>
      </c>
      <c r="M141" s="139" t="s">
        <v>4600</v>
      </c>
      <c r="N141" s="139">
        <v>8</v>
      </c>
      <c r="O141" s="138" t="s">
        <v>4615</v>
      </c>
      <c r="P141" s="91" t="s">
        <v>1374</v>
      </c>
      <c r="Q141" s="109"/>
      <c r="R141" s="89" t="s">
        <v>14</v>
      </c>
      <c r="T141" s="93">
        <f t="shared" si="6"/>
        <v>92</v>
      </c>
      <c r="U141" s="93" t="e">
        <f t="shared" ca="1" si="7"/>
        <v>#NAME?</v>
      </c>
      <c r="V141" s="93" t="e">
        <f t="shared" ca="1" si="8"/>
        <v>#NAME?</v>
      </c>
      <c r="W141" s="93" t="e">
        <f ca="1">IF(LocalizarInvertido(".",MID(P141,LEN(P141)-3,3)) &gt; 0,MID(P141,1,LocalizarInvertido(".",P141)),P141)</f>
        <v>#NAME?</v>
      </c>
    </row>
    <row r="142" spans="2:23" ht="45" x14ac:dyDescent="0.25">
      <c r="B142" s="109"/>
      <c r="C142" s="138" t="s">
        <v>2909</v>
      </c>
      <c r="D142" s="138" t="s">
        <v>2916</v>
      </c>
      <c r="E142" s="138" t="s">
        <v>2918</v>
      </c>
      <c r="F142" s="138" t="s">
        <v>2921</v>
      </c>
      <c r="G142" s="138" t="s">
        <v>2948</v>
      </c>
      <c r="H142" s="138" t="s">
        <v>2912</v>
      </c>
      <c r="I142" s="138" t="s">
        <v>2909</v>
      </c>
      <c r="J142" s="138" t="s">
        <v>2913</v>
      </c>
      <c r="K142" s="139" t="s">
        <v>4802</v>
      </c>
      <c r="L142" s="142" t="s">
        <v>4803</v>
      </c>
      <c r="M142" s="139" t="s">
        <v>4600</v>
      </c>
      <c r="N142" s="139">
        <v>8</v>
      </c>
      <c r="O142" s="138" t="s">
        <v>4615</v>
      </c>
      <c r="P142" s="91" t="s">
        <v>5918</v>
      </c>
      <c r="Q142" s="109"/>
      <c r="R142" s="89" t="s">
        <v>14</v>
      </c>
      <c r="T142" s="93">
        <f t="shared" si="6"/>
        <v>281</v>
      </c>
      <c r="U142" s="93" t="e">
        <f t="shared" ca="1" si="7"/>
        <v>#NAME?</v>
      </c>
      <c r="V142" s="93" t="e">
        <f t="shared" ca="1" si="8"/>
        <v>#NAME?</v>
      </c>
      <c r="W142" s="93" t="e">
        <f ca="1">IF(LocalizarInvertido(".",MID(P142,LEN(P142)-3,3)) &gt; 0,MID(P142,1,LocalizarInvertido(".",P142)),P142)</f>
        <v>#NAME?</v>
      </c>
    </row>
    <row r="143" spans="2:23" ht="30" x14ac:dyDescent="0.25">
      <c r="B143" s="109"/>
      <c r="C143" s="138" t="s">
        <v>2909</v>
      </c>
      <c r="D143" s="138" t="s">
        <v>2916</v>
      </c>
      <c r="E143" s="138" t="s">
        <v>2918</v>
      </c>
      <c r="F143" s="138" t="s">
        <v>2921</v>
      </c>
      <c r="G143" s="138" t="s">
        <v>2948</v>
      </c>
      <c r="H143" s="138" t="s">
        <v>2912</v>
      </c>
      <c r="I143" s="138" t="s">
        <v>2909</v>
      </c>
      <c r="J143" s="138" t="s">
        <v>2922</v>
      </c>
      <c r="K143" s="139" t="s">
        <v>4804</v>
      </c>
      <c r="L143" s="142" t="s">
        <v>4805</v>
      </c>
      <c r="M143" s="139" t="s">
        <v>4600</v>
      </c>
      <c r="N143" s="139">
        <v>8</v>
      </c>
      <c r="O143" s="138" t="s">
        <v>4615</v>
      </c>
      <c r="P143" s="91" t="s">
        <v>5917</v>
      </c>
      <c r="Q143" s="109"/>
      <c r="R143" s="89" t="s">
        <v>14</v>
      </c>
      <c r="T143" s="93">
        <f t="shared" si="6"/>
        <v>227</v>
      </c>
      <c r="U143" s="93" t="e">
        <f t="shared" ca="1" si="7"/>
        <v>#NAME?</v>
      </c>
      <c r="V143" s="93" t="e">
        <f t="shared" ca="1" si="8"/>
        <v>#NAME?</v>
      </c>
      <c r="W143" s="93" t="e">
        <f ca="1">IF(LocalizarInvertido(".",MID(P143,LEN(P143)-3,3)) &gt; 0,MID(P143,1,LocalizarInvertido(".",P143)),P143)</f>
        <v>#NAME?</v>
      </c>
    </row>
    <row r="144" spans="2:23" x14ac:dyDescent="0.25">
      <c r="B144" s="109"/>
      <c r="C144" s="95" t="s">
        <v>2909</v>
      </c>
      <c r="D144" s="95" t="s">
        <v>2916</v>
      </c>
      <c r="E144" s="95" t="s">
        <v>2918</v>
      </c>
      <c r="F144" s="95" t="s">
        <v>2921</v>
      </c>
      <c r="G144" s="95" t="s">
        <v>2925</v>
      </c>
      <c r="H144" s="95" t="s">
        <v>2912</v>
      </c>
      <c r="I144" s="95" t="s">
        <v>2912</v>
      </c>
      <c r="J144" s="95" t="s">
        <v>2915</v>
      </c>
      <c r="K144" s="102" t="s">
        <v>4806</v>
      </c>
      <c r="L144" s="96" t="s">
        <v>1375</v>
      </c>
      <c r="M144" s="102" t="s">
        <v>4599</v>
      </c>
      <c r="N144" s="102">
        <v>5</v>
      </c>
      <c r="O144" s="95" t="s">
        <v>54</v>
      </c>
      <c r="P144" s="88" t="s">
        <v>1376</v>
      </c>
      <c r="Q144" s="109"/>
      <c r="R144" s="89"/>
      <c r="T144" s="93">
        <f t="shared" si="6"/>
        <v>86</v>
      </c>
      <c r="U144" s="93" t="e">
        <f t="shared" ca="1" si="7"/>
        <v>#NAME?</v>
      </c>
      <c r="V144" s="93" t="e">
        <f t="shared" ca="1" si="8"/>
        <v>#NAME?</v>
      </c>
      <c r="W144" s="93" t="e">
        <f ca="1">IF(LocalizarInvertido(".",MID(P144,LEN(P144)-3,3)) &gt; 0,MID(P144,1,LocalizarInvertido(".",P144)),P144)</f>
        <v>#NAME?</v>
      </c>
    </row>
    <row r="145" spans="2:23" x14ac:dyDescent="0.25">
      <c r="B145" s="109"/>
      <c r="C145" s="95" t="s">
        <v>2909</v>
      </c>
      <c r="D145" s="95" t="s">
        <v>2916</v>
      </c>
      <c r="E145" s="95" t="s">
        <v>2918</v>
      </c>
      <c r="F145" s="95" t="s">
        <v>2921</v>
      </c>
      <c r="G145" s="95" t="s">
        <v>2925</v>
      </c>
      <c r="H145" s="95" t="s">
        <v>2912</v>
      </c>
      <c r="I145" s="95" t="s">
        <v>2909</v>
      </c>
      <c r="J145" s="95" t="s">
        <v>2915</v>
      </c>
      <c r="K145" s="102" t="s">
        <v>4807</v>
      </c>
      <c r="L145" s="96" t="s">
        <v>2727</v>
      </c>
      <c r="M145" s="102" t="s">
        <v>4600</v>
      </c>
      <c r="N145" s="102">
        <v>7</v>
      </c>
      <c r="O145" s="95" t="s">
        <v>54</v>
      </c>
      <c r="P145" s="88" t="s">
        <v>1376</v>
      </c>
      <c r="Q145" s="109"/>
      <c r="R145" s="89"/>
      <c r="T145" s="93">
        <f t="shared" si="6"/>
        <v>86</v>
      </c>
      <c r="U145" s="93" t="e">
        <f t="shared" ca="1" si="7"/>
        <v>#NAME?</v>
      </c>
      <c r="V145" s="93" t="e">
        <f t="shared" ca="1" si="8"/>
        <v>#NAME?</v>
      </c>
      <c r="W145" s="93" t="e">
        <f ca="1">IF(LocalizarInvertido(".",MID(P145,LEN(P145)-3,3)) &gt; 0,MID(P145,1,LocalizarInvertido(".",P145)),P145)</f>
        <v>#NAME?</v>
      </c>
    </row>
    <row r="146" spans="2:23" ht="30" x14ac:dyDescent="0.25">
      <c r="B146" s="215"/>
      <c r="C146" s="148" t="s">
        <v>2909</v>
      </c>
      <c r="D146" s="148" t="s">
        <v>2916</v>
      </c>
      <c r="E146" s="148" t="s">
        <v>2918</v>
      </c>
      <c r="F146" s="148" t="s">
        <v>2921</v>
      </c>
      <c r="G146" s="148" t="s">
        <v>2925</v>
      </c>
      <c r="H146" s="148" t="s">
        <v>2912</v>
      </c>
      <c r="I146" s="148" t="s">
        <v>2909</v>
      </c>
      <c r="J146" s="148" t="s">
        <v>2911</v>
      </c>
      <c r="K146" s="149" t="s">
        <v>4808</v>
      </c>
      <c r="L146" s="150" t="s">
        <v>4809</v>
      </c>
      <c r="M146" s="149" t="s">
        <v>4600</v>
      </c>
      <c r="N146" s="149">
        <v>8</v>
      </c>
      <c r="O146" s="148" t="s">
        <v>4615</v>
      </c>
      <c r="P146" s="158" t="s">
        <v>5879</v>
      </c>
      <c r="Q146" s="109"/>
      <c r="R146" s="89" t="s">
        <v>14</v>
      </c>
      <c r="T146" s="93">
        <f t="shared" si="6"/>
        <v>29</v>
      </c>
      <c r="U146" s="93" t="e">
        <f t="shared" ca="1" si="7"/>
        <v>#NAME?</v>
      </c>
      <c r="V146" s="93" t="e">
        <f t="shared" ca="1" si="8"/>
        <v>#NAME?</v>
      </c>
      <c r="W146" s="93" t="e">
        <f ca="1">IF(LocalizarInvertido(".",MID(P146,LEN(P146)-3,3)) &gt; 0,MID(P146,1,LocalizarInvertido(".",P146)),P146)</f>
        <v>#NAME?</v>
      </c>
    </row>
    <row r="147" spans="2:23" x14ac:dyDescent="0.25">
      <c r="B147" s="215"/>
      <c r="C147" s="148" t="s">
        <v>2909</v>
      </c>
      <c r="D147" s="148" t="s">
        <v>2916</v>
      </c>
      <c r="E147" s="148" t="s">
        <v>2918</v>
      </c>
      <c r="F147" s="148" t="s">
        <v>2921</v>
      </c>
      <c r="G147" s="148" t="s">
        <v>2925</v>
      </c>
      <c r="H147" s="148" t="s">
        <v>2912</v>
      </c>
      <c r="I147" s="148" t="s">
        <v>2909</v>
      </c>
      <c r="J147" s="148" t="s">
        <v>2925</v>
      </c>
      <c r="K147" s="149" t="s">
        <v>4810</v>
      </c>
      <c r="L147" s="150" t="s">
        <v>4811</v>
      </c>
      <c r="M147" s="149" t="s">
        <v>4600</v>
      </c>
      <c r="N147" s="149">
        <v>8</v>
      </c>
      <c r="O147" s="148" t="s">
        <v>4615</v>
      </c>
      <c r="P147" s="158" t="s">
        <v>1376</v>
      </c>
      <c r="Q147" s="109"/>
      <c r="R147" s="89" t="s">
        <v>14</v>
      </c>
      <c r="T147" s="93">
        <f t="shared" si="6"/>
        <v>86</v>
      </c>
      <c r="U147" s="93" t="e">
        <f t="shared" ca="1" si="7"/>
        <v>#NAME?</v>
      </c>
      <c r="V147" s="93" t="e">
        <f t="shared" ca="1" si="8"/>
        <v>#NAME?</v>
      </c>
      <c r="W147" s="93" t="e">
        <f ca="1">IF(LocalizarInvertido(".",MID(P147,LEN(P147)-3,3)) &gt; 0,MID(P147,1,LocalizarInvertido(".",P147)),P147)</f>
        <v>#NAME?</v>
      </c>
    </row>
    <row r="148" spans="2:23" x14ac:dyDescent="0.25">
      <c r="B148" s="109"/>
      <c r="C148" s="95" t="s">
        <v>2918</v>
      </c>
      <c r="D148" s="95" t="s">
        <v>2919</v>
      </c>
      <c r="E148" s="95" t="s">
        <v>2909</v>
      </c>
      <c r="F148" s="95" t="s">
        <v>2909</v>
      </c>
      <c r="G148" s="95" t="s">
        <v>2915</v>
      </c>
      <c r="H148" s="95" t="s">
        <v>2912</v>
      </c>
      <c r="I148" s="95" t="s">
        <v>2912</v>
      </c>
      <c r="J148" s="95" t="s">
        <v>2915</v>
      </c>
      <c r="K148" s="102" t="s">
        <v>4855</v>
      </c>
      <c r="L148" s="96" t="s">
        <v>1915</v>
      </c>
      <c r="M148" s="102" t="s">
        <v>4599</v>
      </c>
      <c r="N148" s="102">
        <v>4</v>
      </c>
      <c r="O148" s="95" t="s">
        <v>45</v>
      </c>
      <c r="P148" s="88" t="s">
        <v>1115</v>
      </c>
      <c r="Q148" s="109"/>
      <c r="R148" s="89"/>
      <c r="T148" s="93">
        <f t="shared" si="6"/>
        <v>32</v>
      </c>
      <c r="U148" s="93" t="e">
        <f t="shared" ca="1" si="7"/>
        <v>#NAME?</v>
      </c>
      <c r="V148" s="93" t="e">
        <f t="shared" ca="1" si="8"/>
        <v>#NAME?</v>
      </c>
      <c r="W148" s="93" t="e">
        <f ca="1">IF(LocalizarInvertido(".",MID(P148,LEN(P148)-3,3)) &gt; 0,MID(P148,1,LocalizarInvertido(".",P148)),P148)</f>
        <v>#NAME?</v>
      </c>
    </row>
    <row r="149" spans="2:23" ht="45" x14ac:dyDescent="0.25">
      <c r="B149" s="109"/>
      <c r="C149" s="95" t="s">
        <v>2918</v>
      </c>
      <c r="D149" s="95" t="s">
        <v>2919</v>
      </c>
      <c r="E149" s="95" t="s">
        <v>2909</v>
      </c>
      <c r="F149" s="95" t="s">
        <v>2909</v>
      </c>
      <c r="G149" s="95" t="s">
        <v>2943</v>
      </c>
      <c r="H149" s="95" t="s">
        <v>2912</v>
      </c>
      <c r="I149" s="95" t="s">
        <v>2912</v>
      </c>
      <c r="J149" s="95" t="s">
        <v>2915</v>
      </c>
      <c r="K149" s="102" t="s">
        <v>4856</v>
      </c>
      <c r="L149" s="96" t="s">
        <v>1916</v>
      </c>
      <c r="M149" s="102" t="s">
        <v>4599</v>
      </c>
      <c r="N149" s="102">
        <v>5</v>
      </c>
      <c r="O149" s="95" t="s">
        <v>67</v>
      </c>
      <c r="P149" s="88" t="s">
        <v>1917</v>
      </c>
      <c r="Q149" s="109"/>
      <c r="R149" s="89"/>
      <c r="T149" s="93">
        <f t="shared" si="6"/>
        <v>243</v>
      </c>
      <c r="U149" s="93" t="e">
        <f t="shared" ca="1" si="7"/>
        <v>#NAME?</v>
      </c>
      <c r="V149" s="93" t="e">
        <f t="shared" ca="1" si="8"/>
        <v>#NAME?</v>
      </c>
      <c r="W149" s="93" t="e">
        <f ca="1">IF(LocalizarInvertido(".",MID(P149,LEN(P149)-3,3)) &gt; 0,MID(P149,1,LocalizarInvertido(".",P149)),P149)</f>
        <v>#NAME?</v>
      </c>
    </row>
    <row r="150" spans="2:23" ht="45" x14ac:dyDescent="0.25">
      <c r="B150" s="109"/>
      <c r="C150" s="95" t="s">
        <v>2918</v>
      </c>
      <c r="D150" s="95" t="s">
        <v>2919</v>
      </c>
      <c r="E150" s="95" t="s">
        <v>2909</v>
      </c>
      <c r="F150" s="95" t="s">
        <v>2909</v>
      </c>
      <c r="G150" s="95" t="s">
        <v>2943</v>
      </c>
      <c r="H150" s="95" t="s">
        <v>2909</v>
      </c>
      <c r="I150" s="95" t="s">
        <v>2912</v>
      </c>
      <c r="J150" s="95" t="s">
        <v>2915</v>
      </c>
      <c r="K150" s="102" t="s">
        <v>4857</v>
      </c>
      <c r="L150" s="96" t="s">
        <v>1180</v>
      </c>
      <c r="M150" s="102" t="s">
        <v>4599</v>
      </c>
      <c r="N150" s="102">
        <v>6</v>
      </c>
      <c r="O150" s="95" t="s">
        <v>67</v>
      </c>
      <c r="P150" s="88" t="s">
        <v>1918</v>
      </c>
      <c r="Q150" s="109"/>
      <c r="R150" s="89"/>
      <c r="T150" s="93">
        <f t="shared" si="6"/>
        <v>282</v>
      </c>
      <c r="U150" s="93" t="e">
        <f t="shared" ca="1" si="7"/>
        <v>#NAME?</v>
      </c>
      <c r="V150" s="93" t="e">
        <f t="shared" ca="1" si="8"/>
        <v>#NAME?</v>
      </c>
      <c r="W150" s="93" t="e">
        <f ca="1">IF(LocalizarInvertido(".",MID(P150,LEN(P150)-3,3)) &gt; 0,MID(P150,1,LocalizarInvertido(".",P150)),P150)</f>
        <v>#NAME?</v>
      </c>
    </row>
    <row r="151" spans="2:23" ht="45" x14ac:dyDescent="0.25">
      <c r="B151" s="109"/>
      <c r="C151" s="95" t="s">
        <v>2918</v>
      </c>
      <c r="D151" s="95" t="s">
        <v>2919</v>
      </c>
      <c r="E151" s="95" t="s">
        <v>2909</v>
      </c>
      <c r="F151" s="95" t="s">
        <v>2909</v>
      </c>
      <c r="G151" s="95" t="s">
        <v>2943</v>
      </c>
      <c r="H151" s="95" t="s">
        <v>2909</v>
      </c>
      <c r="I151" s="95" t="s">
        <v>2909</v>
      </c>
      <c r="J151" s="95" t="s">
        <v>2915</v>
      </c>
      <c r="K151" s="102" t="s">
        <v>4858</v>
      </c>
      <c r="L151" s="96" t="s">
        <v>2693</v>
      </c>
      <c r="M151" s="102" t="s">
        <v>4599</v>
      </c>
      <c r="N151" s="102">
        <v>7</v>
      </c>
      <c r="O151" s="95" t="s">
        <v>67</v>
      </c>
      <c r="P151" s="88" t="s">
        <v>1918</v>
      </c>
      <c r="Q151" s="109"/>
      <c r="R151" s="89"/>
      <c r="T151" s="93">
        <f t="shared" si="6"/>
        <v>282</v>
      </c>
      <c r="U151" s="93" t="e">
        <f t="shared" ca="1" si="7"/>
        <v>#NAME?</v>
      </c>
      <c r="V151" s="93" t="e">
        <f t="shared" ca="1" si="8"/>
        <v>#NAME?</v>
      </c>
      <c r="W151" s="93" t="e">
        <f ca="1">IF(LocalizarInvertido(".",MID(P151,LEN(P151)-3,3)) &gt; 0,MID(P151,1,LocalizarInvertido(".",P151)),P151)</f>
        <v>#NAME?</v>
      </c>
    </row>
    <row r="152" spans="2:23" ht="45" x14ac:dyDescent="0.25">
      <c r="B152" s="109"/>
      <c r="C152" s="138" t="s">
        <v>2918</v>
      </c>
      <c r="D152" s="138" t="s">
        <v>2919</v>
      </c>
      <c r="E152" s="138" t="s">
        <v>2909</v>
      </c>
      <c r="F152" s="138" t="s">
        <v>2909</v>
      </c>
      <c r="G152" s="138" t="s">
        <v>2943</v>
      </c>
      <c r="H152" s="138" t="s">
        <v>2909</v>
      </c>
      <c r="I152" s="138" t="s">
        <v>2909</v>
      </c>
      <c r="J152" s="138" t="s">
        <v>2911</v>
      </c>
      <c r="K152" s="139" t="s">
        <v>4859</v>
      </c>
      <c r="L152" s="142" t="s">
        <v>2693</v>
      </c>
      <c r="M152" s="139" t="s">
        <v>4600</v>
      </c>
      <c r="N152" s="139">
        <v>8</v>
      </c>
      <c r="O152" s="138" t="s">
        <v>4615</v>
      </c>
      <c r="P152" s="91" t="s">
        <v>1918</v>
      </c>
      <c r="Q152" s="109"/>
      <c r="R152" s="89" t="s">
        <v>14</v>
      </c>
      <c r="T152" s="93">
        <f t="shared" si="6"/>
        <v>282</v>
      </c>
      <c r="U152" s="93" t="e">
        <f t="shared" ca="1" si="7"/>
        <v>#NAME?</v>
      </c>
      <c r="V152" s="93" t="e">
        <f t="shared" ca="1" si="8"/>
        <v>#NAME?</v>
      </c>
      <c r="W152" s="93" t="e">
        <f ca="1">IF(LocalizarInvertido(".",MID(P152,LEN(P152)-3,3)) &gt; 0,MID(P152,1,LocalizarInvertido(".",P152)),P152)</f>
        <v>#NAME?</v>
      </c>
    </row>
    <row r="153" spans="2:23" ht="45" x14ac:dyDescent="0.25">
      <c r="B153" s="109"/>
      <c r="C153" s="138" t="s">
        <v>2918</v>
      </c>
      <c r="D153" s="138" t="s">
        <v>2919</v>
      </c>
      <c r="E153" s="138" t="s">
        <v>2909</v>
      </c>
      <c r="F153" s="138" t="s">
        <v>2909</v>
      </c>
      <c r="G153" s="138" t="s">
        <v>2943</v>
      </c>
      <c r="H153" s="138" t="s">
        <v>2909</v>
      </c>
      <c r="I153" s="138" t="s">
        <v>2909</v>
      </c>
      <c r="J153" s="138" t="s">
        <v>2913</v>
      </c>
      <c r="K153" s="139" t="s">
        <v>4860</v>
      </c>
      <c r="L153" s="142" t="s">
        <v>4861</v>
      </c>
      <c r="M153" s="139" t="s">
        <v>4600</v>
      </c>
      <c r="N153" s="139">
        <v>8</v>
      </c>
      <c r="O153" s="138" t="s">
        <v>4615</v>
      </c>
      <c r="P153" s="91" t="s">
        <v>5918</v>
      </c>
      <c r="Q153" s="109"/>
      <c r="R153" s="89" t="s">
        <v>14</v>
      </c>
      <c r="T153" s="93">
        <f t="shared" si="6"/>
        <v>281</v>
      </c>
      <c r="U153" s="93" t="e">
        <f t="shared" ca="1" si="7"/>
        <v>#NAME?</v>
      </c>
      <c r="V153" s="93" t="e">
        <f t="shared" ca="1" si="8"/>
        <v>#NAME?</v>
      </c>
      <c r="W153" s="93" t="e">
        <f ca="1">IF(LocalizarInvertido(".",MID(P153,LEN(P153)-3,3)) &gt; 0,MID(P153,1,LocalizarInvertido(".",P153)),P153)</f>
        <v>#NAME?</v>
      </c>
    </row>
    <row r="154" spans="2:23" ht="45" x14ac:dyDescent="0.25">
      <c r="B154" s="109"/>
      <c r="C154" s="138" t="s">
        <v>2918</v>
      </c>
      <c r="D154" s="138" t="s">
        <v>2919</v>
      </c>
      <c r="E154" s="138" t="s">
        <v>2909</v>
      </c>
      <c r="F154" s="138" t="s">
        <v>2909</v>
      </c>
      <c r="G154" s="138" t="s">
        <v>2943</v>
      </c>
      <c r="H154" s="138" t="s">
        <v>2909</v>
      </c>
      <c r="I154" s="138" t="s">
        <v>2909</v>
      </c>
      <c r="J154" s="138" t="s">
        <v>2922</v>
      </c>
      <c r="K154" s="139" t="s">
        <v>4862</v>
      </c>
      <c r="L154" s="142" t="s">
        <v>4863</v>
      </c>
      <c r="M154" s="139" t="s">
        <v>4600</v>
      </c>
      <c r="N154" s="139">
        <v>8</v>
      </c>
      <c r="O154" s="138" t="s">
        <v>4615</v>
      </c>
      <c r="P154" s="91" t="s">
        <v>5917</v>
      </c>
      <c r="Q154" s="109"/>
      <c r="R154" s="89" t="s">
        <v>14</v>
      </c>
      <c r="T154" s="93">
        <f t="shared" si="6"/>
        <v>227</v>
      </c>
      <c r="U154" s="93" t="e">
        <f t="shared" ca="1" si="7"/>
        <v>#NAME?</v>
      </c>
      <c r="V154" s="93" t="e">
        <f t="shared" ca="1" si="8"/>
        <v>#NAME?</v>
      </c>
      <c r="W154" s="93" t="e">
        <f ca="1">IF(LocalizarInvertido(".",MID(P154,LEN(P154)-3,3)) &gt; 0,MID(P154,1,LocalizarInvertido(".",P154)),P154)</f>
        <v>#NAME?</v>
      </c>
    </row>
    <row r="155" spans="2:23" ht="45" x14ac:dyDescent="0.25">
      <c r="B155" s="109"/>
      <c r="C155" s="95" t="s">
        <v>2918</v>
      </c>
      <c r="D155" s="95" t="s">
        <v>2919</v>
      </c>
      <c r="E155" s="95" t="s">
        <v>2909</v>
      </c>
      <c r="F155" s="95" t="s">
        <v>2909</v>
      </c>
      <c r="G155" s="95" t="s">
        <v>2943</v>
      </c>
      <c r="H155" s="95" t="s">
        <v>2918</v>
      </c>
      <c r="I155" s="95" t="s">
        <v>2912</v>
      </c>
      <c r="J155" s="95" t="s">
        <v>2915</v>
      </c>
      <c r="K155" s="102" t="s">
        <v>4864</v>
      </c>
      <c r="L155" s="96" t="s">
        <v>1182</v>
      </c>
      <c r="M155" s="102" t="s">
        <v>4599</v>
      </c>
      <c r="N155" s="102">
        <v>6</v>
      </c>
      <c r="O155" s="95" t="s">
        <v>67</v>
      </c>
      <c r="P155" s="88" t="s">
        <v>1919</v>
      </c>
      <c r="Q155" s="109"/>
      <c r="R155" s="89"/>
      <c r="T155" s="93">
        <f t="shared" si="6"/>
        <v>287</v>
      </c>
      <c r="U155" s="93" t="e">
        <f t="shared" ca="1" si="7"/>
        <v>#NAME?</v>
      </c>
      <c r="V155" s="93" t="e">
        <f t="shared" ca="1" si="8"/>
        <v>#NAME?</v>
      </c>
      <c r="W155" s="93" t="e">
        <f ca="1">IF(LocalizarInvertido(".",MID(P155,LEN(P155)-3,3)) &gt; 0,MID(P155,1,LocalizarInvertido(".",P155)),P155)</f>
        <v>#NAME?</v>
      </c>
    </row>
    <row r="156" spans="2:23" ht="45" x14ac:dyDescent="0.25">
      <c r="B156" s="109"/>
      <c r="C156" s="95" t="s">
        <v>2918</v>
      </c>
      <c r="D156" s="95" t="s">
        <v>2919</v>
      </c>
      <c r="E156" s="95" t="s">
        <v>2909</v>
      </c>
      <c r="F156" s="95" t="s">
        <v>2909</v>
      </c>
      <c r="G156" s="95" t="s">
        <v>2943</v>
      </c>
      <c r="H156" s="95" t="s">
        <v>2918</v>
      </c>
      <c r="I156" s="95" t="s">
        <v>2909</v>
      </c>
      <c r="J156" s="95" t="s">
        <v>2915</v>
      </c>
      <c r="K156" s="102" t="s">
        <v>4865</v>
      </c>
      <c r="L156" s="96" t="s">
        <v>2694</v>
      </c>
      <c r="M156" s="102" t="s">
        <v>4599</v>
      </c>
      <c r="N156" s="102">
        <v>7</v>
      </c>
      <c r="O156" s="95" t="s">
        <v>67</v>
      </c>
      <c r="P156" s="88" t="s">
        <v>1919</v>
      </c>
      <c r="Q156" s="109"/>
      <c r="R156" s="89"/>
      <c r="T156" s="93">
        <f t="shared" si="6"/>
        <v>287</v>
      </c>
      <c r="U156" s="93" t="e">
        <f t="shared" ca="1" si="7"/>
        <v>#NAME?</v>
      </c>
      <c r="V156" s="93" t="e">
        <f t="shared" ca="1" si="8"/>
        <v>#NAME?</v>
      </c>
      <c r="W156" s="93" t="e">
        <f ca="1">IF(LocalizarInvertido(".",MID(P156,LEN(P156)-3,3)) &gt; 0,MID(P156,1,LocalizarInvertido(".",P156)),P156)</f>
        <v>#NAME?</v>
      </c>
    </row>
    <row r="157" spans="2:23" ht="45" x14ac:dyDescent="0.25">
      <c r="B157" s="109"/>
      <c r="C157" s="138" t="s">
        <v>2918</v>
      </c>
      <c r="D157" s="138" t="s">
        <v>2919</v>
      </c>
      <c r="E157" s="138" t="s">
        <v>2909</v>
      </c>
      <c r="F157" s="138" t="s">
        <v>2909</v>
      </c>
      <c r="G157" s="138" t="s">
        <v>2943</v>
      </c>
      <c r="H157" s="138" t="s">
        <v>2918</v>
      </c>
      <c r="I157" s="138" t="s">
        <v>2909</v>
      </c>
      <c r="J157" s="138" t="s">
        <v>2911</v>
      </c>
      <c r="K157" s="139" t="s">
        <v>4866</v>
      </c>
      <c r="L157" s="142" t="s">
        <v>2694</v>
      </c>
      <c r="M157" s="139" t="s">
        <v>4600</v>
      </c>
      <c r="N157" s="139">
        <v>8</v>
      </c>
      <c r="O157" s="138" t="s">
        <v>4615</v>
      </c>
      <c r="P157" s="91" t="s">
        <v>1919</v>
      </c>
      <c r="Q157" s="109"/>
      <c r="R157" s="89" t="s">
        <v>14</v>
      </c>
      <c r="T157" s="93">
        <f t="shared" si="6"/>
        <v>287</v>
      </c>
      <c r="U157" s="93" t="e">
        <f t="shared" ca="1" si="7"/>
        <v>#NAME?</v>
      </c>
      <c r="V157" s="93" t="e">
        <f t="shared" ca="1" si="8"/>
        <v>#NAME?</v>
      </c>
      <c r="W157" s="93" t="e">
        <f ca="1">IF(LocalizarInvertido(".",MID(P157,LEN(P157)-3,3)) &gt; 0,MID(P157,1,LocalizarInvertido(".",P157)),P157)</f>
        <v>#NAME?</v>
      </c>
    </row>
    <row r="158" spans="2:23" ht="45" x14ac:dyDescent="0.25">
      <c r="B158" s="109"/>
      <c r="C158" s="138" t="s">
        <v>2918</v>
      </c>
      <c r="D158" s="138" t="s">
        <v>2919</v>
      </c>
      <c r="E158" s="138" t="s">
        <v>2909</v>
      </c>
      <c r="F158" s="138" t="s">
        <v>2909</v>
      </c>
      <c r="G158" s="138" t="s">
        <v>2943</v>
      </c>
      <c r="H158" s="138" t="s">
        <v>2918</v>
      </c>
      <c r="I158" s="138" t="s">
        <v>2909</v>
      </c>
      <c r="J158" s="138" t="s">
        <v>2913</v>
      </c>
      <c r="K158" s="139" t="s">
        <v>4867</v>
      </c>
      <c r="L158" s="142" t="s">
        <v>4868</v>
      </c>
      <c r="M158" s="139" t="s">
        <v>4600</v>
      </c>
      <c r="N158" s="139">
        <v>8</v>
      </c>
      <c r="O158" s="138" t="s">
        <v>4615</v>
      </c>
      <c r="P158" s="91" t="s">
        <v>5918</v>
      </c>
      <c r="Q158" s="109"/>
      <c r="R158" s="89" t="s">
        <v>14</v>
      </c>
      <c r="T158" s="93">
        <f t="shared" si="6"/>
        <v>281</v>
      </c>
      <c r="U158" s="93" t="e">
        <f t="shared" ca="1" si="7"/>
        <v>#NAME?</v>
      </c>
      <c r="V158" s="93" t="e">
        <f t="shared" ca="1" si="8"/>
        <v>#NAME?</v>
      </c>
      <c r="W158" s="93" t="e">
        <f ca="1">IF(LocalizarInvertido(".",MID(P158,LEN(P158)-3,3)) &gt; 0,MID(P158,1,LocalizarInvertido(".",P158)),P158)</f>
        <v>#NAME?</v>
      </c>
    </row>
    <row r="159" spans="2:23" ht="45" x14ac:dyDescent="0.25">
      <c r="B159" s="109"/>
      <c r="C159" s="138" t="s">
        <v>2918</v>
      </c>
      <c r="D159" s="138" t="s">
        <v>2919</v>
      </c>
      <c r="E159" s="138" t="s">
        <v>2909</v>
      </c>
      <c r="F159" s="138" t="s">
        <v>2909</v>
      </c>
      <c r="G159" s="138" t="s">
        <v>2943</v>
      </c>
      <c r="H159" s="138" t="s">
        <v>2918</v>
      </c>
      <c r="I159" s="138" t="s">
        <v>2909</v>
      </c>
      <c r="J159" s="138" t="s">
        <v>2922</v>
      </c>
      <c r="K159" s="139" t="s">
        <v>4869</v>
      </c>
      <c r="L159" s="142" t="s">
        <v>4870</v>
      </c>
      <c r="M159" s="139" t="s">
        <v>4600</v>
      </c>
      <c r="N159" s="139">
        <v>8</v>
      </c>
      <c r="O159" s="138" t="s">
        <v>4615</v>
      </c>
      <c r="P159" s="91" t="s">
        <v>5917</v>
      </c>
      <c r="Q159" s="109"/>
      <c r="R159" s="89" t="s">
        <v>14</v>
      </c>
      <c r="T159" s="93">
        <f t="shared" si="6"/>
        <v>227</v>
      </c>
      <c r="U159" s="93" t="e">
        <f t="shared" ca="1" si="7"/>
        <v>#NAME?</v>
      </c>
      <c r="V159" s="93" t="e">
        <f t="shared" ca="1" si="8"/>
        <v>#NAME?</v>
      </c>
      <c r="W159" s="93" t="e">
        <f ca="1">IF(LocalizarInvertido(".",MID(P159,LEN(P159)-3,3)) &gt; 0,MID(P159,1,LocalizarInvertido(".",P159)),P159)</f>
        <v>#NAME?</v>
      </c>
    </row>
    <row r="160" spans="2:23" ht="45" x14ac:dyDescent="0.25">
      <c r="B160" s="109"/>
      <c r="C160" s="95" t="s">
        <v>2918</v>
      </c>
      <c r="D160" s="95" t="s">
        <v>2919</v>
      </c>
      <c r="E160" s="95" t="s">
        <v>2909</v>
      </c>
      <c r="F160" s="95" t="s">
        <v>2909</v>
      </c>
      <c r="G160" s="95" t="s">
        <v>2943</v>
      </c>
      <c r="H160" s="95" t="s">
        <v>2910</v>
      </c>
      <c r="I160" s="95" t="s">
        <v>2912</v>
      </c>
      <c r="J160" s="95" t="s">
        <v>2915</v>
      </c>
      <c r="K160" s="102" t="s">
        <v>4871</v>
      </c>
      <c r="L160" s="96" t="s">
        <v>1184</v>
      </c>
      <c r="M160" s="102" t="s">
        <v>4599</v>
      </c>
      <c r="N160" s="102">
        <v>6</v>
      </c>
      <c r="O160" s="95" t="s">
        <v>67</v>
      </c>
      <c r="P160" s="88" t="s">
        <v>1920</v>
      </c>
      <c r="Q160" s="109"/>
      <c r="R160" s="89"/>
      <c r="T160" s="93">
        <f t="shared" si="6"/>
        <v>276</v>
      </c>
      <c r="U160" s="93" t="e">
        <f t="shared" ca="1" si="7"/>
        <v>#NAME?</v>
      </c>
      <c r="V160" s="93" t="e">
        <f t="shared" ca="1" si="8"/>
        <v>#NAME?</v>
      </c>
      <c r="W160" s="93" t="e">
        <f ca="1">IF(LocalizarInvertido(".",MID(P160,LEN(P160)-3,3)) &gt; 0,MID(P160,1,LocalizarInvertido(".",P160)),P160)</f>
        <v>#NAME?</v>
      </c>
    </row>
    <row r="161" spans="2:23" ht="45" x14ac:dyDescent="0.25">
      <c r="B161" s="109"/>
      <c r="C161" s="95" t="s">
        <v>2918</v>
      </c>
      <c r="D161" s="95" t="s">
        <v>2919</v>
      </c>
      <c r="E161" s="95" t="s">
        <v>2909</v>
      </c>
      <c r="F161" s="95" t="s">
        <v>2909</v>
      </c>
      <c r="G161" s="95" t="s">
        <v>2943</v>
      </c>
      <c r="H161" s="95" t="s">
        <v>2910</v>
      </c>
      <c r="I161" s="95" t="s">
        <v>2909</v>
      </c>
      <c r="J161" s="95" t="s">
        <v>2915</v>
      </c>
      <c r="K161" s="102" t="s">
        <v>4872</v>
      </c>
      <c r="L161" s="96" t="s">
        <v>2695</v>
      </c>
      <c r="M161" s="102" t="s">
        <v>4599</v>
      </c>
      <c r="N161" s="102">
        <v>7</v>
      </c>
      <c r="O161" s="95" t="s">
        <v>67</v>
      </c>
      <c r="P161" s="88" t="s">
        <v>1920</v>
      </c>
      <c r="Q161" s="109"/>
      <c r="R161" s="89"/>
      <c r="T161" s="93">
        <f t="shared" si="6"/>
        <v>276</v>
      </c>
      <c r="U161" s="93" t="e">
        <f t="shared" ca="1" si="7"/>
        <v>#NAME?</v>
      </c>
      <c r="V161" s="93" t="e">
        <f t="shared" ca="1" si="8"/>
        <v>#NAME?</v>
      </c>
      <c r="W161" s="93" t="e">
        <f ca="1">IF(LocalizarInvertido(".",MID(P161,LEN(P161)-3,3)) &gt; 0,MID(P161,1,LocalizarInvertido(".",P161)),P161)</f>
        <v>#NAME?</v>
      </c>
    </row>
    <row r="162" spans="2:23" ht="45" x14ac:dyDescent="0.25">
      <c r="B162" s="109"/>
      <c r="C162" s="138" t="s">
        <v>2918</v>
      </c>
      <c r="D162" s="138" t="s">
        <v>2919</v>
      </c>
      <c r="E162" s="138" t="s">
        <v>2909</v>
      </c>
      <c r="F162" s="138" t="s">
        <v>2909</v>
      </c>
      <c r="G162" s="138" t="s">
        <v>2943</v>
      </c>
      <c r="H162" s="138" t="s">
        <v>2910</v>
      </c>
      <c r="I162" s="138" t="s">
        <v>2909</v>
      </c>
      <c r="J162" s="138" t="s">
        <v>2911</v>
      </c>
      <c r="K162" s="139" t="s">
        <v>4873</v>
      </c>
      <c r="L162" s="142" t="s">
        <v>2695</v>
      </c>
      <c r="M162" s="139" t="s">
        <v>4600</v>
      </c>
      <c r="N162" s="139">
        <v>8</v>
      </c>
      <c r="O162" s="138" t="s">
        <v>4615</v>
      </c>
      <c r="P162" s="91" t="s">
        <v>1920</v>
      </c>
      <c r="Q162" s="109"/>
      <c r="R162" s="89" t="s">
        <v>14</v>
      </c>
      <c r="T162" s="93">
        <f t="shared" si="6"/>
        <v>276</v>
      </c>
      <c r="U162" s="93" t="e">
        <f t="shared" ca="1" si="7"/>
        <v>#NAME?</v>
      </c>
      <c r="V162" s="93" t="e">
        <f t="shared" ca="1" si="8"/>
        <v>#NAME?</v>
      </c>
      <c r="W162" s="93" t="e">
        <f ca="1">IF(LocalizarInvertido(".",MID(P162,LEN(P162)-3,3)) &gt; 0,MID(P162,1,LocalizarInvertido(".",P162)),P162)</f>
        <v>#NAME?</v>
      </c>
    </row>
    <row r="163" spans="2:23" ht="45" x14ac:dyDescent="0.25">
      <c r="B163" s="109"/>
      <c r="C163" s="138" t="s">
        <v>2918</v>
      </c>
      <c r="D163" s="138" t="s">
        <v>2919</v>
      </c>
      <c r="E163" s="138" t="s">
        <v>2909</v>
      </c>
      <c r="F163" s="138" t="s">
        <v>2909</v>
      </c>
      <c r="G163" s="138" t="s">
        <v>2943</v>
      </c>
      <c r="H163" s="138" t="s">
        <v>2910</v>
      </c>
      <c r="I163" s="138" t="s">
        <v>2909</v>
      </c>
      <c r="J163" s="138" t="s">
        <v>2913</v>
      </c>
      <c r="K163" s="139" t="s">
        <v>4874</v>
      </c>
      <c r="L163" s="142" t="s">
        <v>4875</v>
      </c>
      <c r="M163" s="139" t="s">
        <v>4600</v>
      </c>
      <c r="N163" s="139">
        <v>8</v>
      </c>
      <c r="O163" s="138" t="s">
        <v>4615</v>
      </c>
      <c r="P163" s="91" t="s">
        <v>5918</v>
      </c>
      <c r="Q163" s="109"/>
      <c r="R163" s="89" t="s">
        <v>14</v>
      </c>
      <c r="T163" s="93">
        <f t="shared" si="6"/>
        <v>281</v>
      </c>
      <c r="U163" s="93" t="e">
        <f t="shared" ca="1" si="7"/>
        <v>#NAME?</v>
      </c>
      <c r="V163" s="93" t="e">
        <f t="shared" ca="1" si="8"/>
        <v>#NAME?</v>
      </c>
      <c r="W163" s="93" t="e">
        <f ca="1">IF(LocalizarInvertido(".",MID(P163,LEN(P163)-3,3)) &gt; 0,MID(P163,1,LocalizarInvertido(".",P163)),P163)</f>
        <v>#NAME?</v>
      </c>
    </row>
    <row r="164" spans="2:23" ht="45" x14ac:dyDescent="0.25">
      <c r="B164" s="109"/>
      <c r="C164" s="138" t="s">
        <v>2918</v>
      </c>
      <c r="D164" s="138" t="s">
        <v>2919</v>
      </c>
      <c r="E164" s="138" t="s">
        <v>2909</v>
      </c>
      <c r="F164" s="138" t="s">
        <v>2909</v>
      </c>
      <c r="G164" s="138" t="s">
        <v>2943</v>
      </c>
      <c r="H164" s="138" t="s">
        <v>2910</v>
      </c>
      <c r="I164" s="138" t="s">
        <v>2909</v>
      </c>
      <c r="J164" s="138" t="s">
        <v>2922</v>
      </c>
      <c r="K164" s="139" t="s">
        <v>4876</v>
      </c>
      <c r="L164" s="142" t="s">
        <v>4877</v>
      </c>
      <c r="M164" s="139" t="s">
        <v>4600</v>
      </c>
      <c r="N164" s="139">
        <v>8</v>
      </c>
      <c r="O164" s="138" t="s">
        <v>4615</v>
      </c>
      <c r="P164" s="91" t="s">
        <v>5917</v>
      </c>
      <c r="Q164" s="109"/>
      <c r="R164" s="89" t="s">
        <v>14</v>
      </c>
      <c r="T164" s="93">
        <f t="shared" si="6"/>
        <v>227</v>
      </c>
      <c r="U164" s="93" t="e">
        <f t="shared" ca="1" si="7"/>
        <v>#NAME?</v>
      </c>
      <c r="V164" s="93" t="e">
        <f t="shared" ca="1" si="8"/>
        <v>#NAME?</v>
      </c>
      <c r="W164" s="93" t="e">
        <f ca="1">IF(LocalizarInvertido(".",MID(P164,LEN(P164)-3,3)) &gt; 0,MID(P164,1,LocalizarInvertido(".",P164)),P164)</f>
        <v>#NAME?</v>
      </c>
    </row>
    <row r="165" spans="2:23" ht="45" x14ac:dyDescent="0.25">
      <c r="B165" s="109"/>
      <c r="C165" s="95" t="s">
        <v>2918</v>
      </c>
      <c r="D165" s="95" t="s">
        <v>2919</v>
      </c>
      <c r="E165" s="95" t="s">
        <v>2909</v>
      </c>
      <c r="F165" s="95" t="s">
        <v>2909</v>
      </c>
      <c r="G165" s="95" t="s">
        <v>2943</v>
      </c>
      <c r="H165" s="95" t="s">
        <v>2919</v>
      </c>
      <c r="I165" s="95" t="s">
        <v>2912</v>
      </c>
      <c r="J165" s="95" t="s">
        <v>2915</v>
      </c>
      <c r="K165" s="102" t="s">
        <v>4878</v>
      </c>
      <c r="L165" s="96" t="s">
        <v>1186</v>
      </c>
      <c r="M165" s="102" t="s">
        <v>4599</v>
      </c>
      <c r="N165" s="102">
        <v>6</v>
      </c>
      <c r="O165" s="95" t="s">
        <v>67</v>
      </c>
      <c r="P165" s="88" t="s">
        <v>1921</v>
      </c>
      <c r="Q165" s="109"/>
      <c r="R165" s="89"/>
      <c r="T165" s="93">
        <f t="shared" si="6"/>
        <v>281</v>
      </c>
      <c r="U165" s="93" t="e">
        <f t="shared" ca="1" si="7"/>
        <v>#NAME?</v>
      </c>
      <c r="V165" s="93" t="e">
        <f t="shared" ca="1" si="8"/>
        <v>#NAME?</v>
      </c>
      <c r="W165" s="93" t="e">
        <f ca="1">IF(LocalizarInvertido(".",MID(P165,LEN(P165)-3,3)) &gt; 0,MID(P165,1,LocalizarInvertido(".",P165)),P165)</f>
        <v>#NAME?</v>
      </c>
    </row>
    <row r="166" spans="2:23" ht="45" x14ac:dyDescent="0.25">
      <c r="B166" s="109"/>
      <c r="C166" s="95" t="s">
        <v>2918</v>
      </c>
      <c r="D166" s="95" t="s">
        <v>2919</v>
      </c>
      <c r="E166" s="95" t="s">
        <v>2909</v>
      </c>
      <c r="F166" s="95" t="s">
        <v>2909</v>
      </c>
      <c r="G166" s="95" t="s">
        <v>2943</v>
      </c>
      <c r="H166" s="95" t="s">
        <v>2919</v>
      </c>
      <c r="I166" s="95" t="s">
        <v>2909</v>
      </c>
      <c r="J166" s="95" t="s">
        <v>2915</v>
      </c>
      <c r="K166" s="102" t="s">
        <v>4879</v>
      </c>
      <c r="L166" s="96" t="s">
        <v>2696</v>
      </c>
      <c r="M166" s="102" t="s">
        <v>4599</v>
      </c>
      <c r="N166" s="102">
        <v>7</v>
      </c>
      <c r="O166" s="95" t="s">
        <v>67</v>
      </c>
      <c r="P166" s="88" t="s">
        <v>1921</v>
      </c>
      <c r="Q166" s="109"/>
      <c r="R166" s="89"/>
      <c r="T166" s="93">
        <f t="shared" si="6"/>
        <v>281</v>
      </c>
      <c r="U166" s="93" t="e">
        <f t="shared" ca="1" si="7"/>
        <v>#NAME?</v>
      </c>
      <c r="V166" s="93" t="e">
        <f t="shared" ca="1" si="8"/>
        <v>#NAME?</v>
      </c>
      <c r="W166" s="93" t="e">
        <f ca="1">IF(LocalizarInvertido(".",MID(P166,LEN(P166)-3,3)) &gt; 0,MID(P166,1,LocalizarInvertido(".",P166)),P166)</f>
        <v>#NAME?</v>
      </c>
    </row>
    <row r="167" spans="2:23" ht="45" x14ac:dyDescent="0.25">
      <c r="B167" s="109"/>
      <c r="C167" s="138" t="s">
        <v>2918</v>
      </c>
      <c r="D167" s="138" t="s">
        <v>2919</v>
      </c>
      <c r="E167" s="138" t="s">
        <v>2909</v>
      </c>
      <c r="F167" s="138" t="s">
        <v>2909</v>
      </c>
      <c r="G167" s="138" t="s">
        <v>2943</v>
      </c>
      <c r="H167" s="138" t="s">
        <v>2919</v>
      </c>
      <c r="I167" s="138" t="s">
        <v>2909</v>
      </c>
      <c r="J167" s="138" t="s">
        <v>2911</v>
      </c>
      <c r="K167" s="139" t="s">
        <v>4880</v>
      </c>
      <c r="L167" s="142" t="s">
        <v>2696</v>
      </c>
      <c r="M167" s="139" t="s">
        <v>4600</v>
      </c>
      <c r="N167" s="139">
        <v>8</v>
      </c>
      <c r="O167" s="138" t="s">
        <v>4615</v>
      </c>
      <c r="P167" s="91" t="s">
        <v>1921</v>
      </c>
      <c r="Q167" s="109"/>
      <c r="R167" s="89" t="s">
        <v>14</v>
      </c>
      <c r="T167" s="93">
        <f t="shared" si="6"/>
        <v>281</v>
      </c>
      <c r="U167" s="93" t="e">
        <f t="shared" ca="1" si="7"/>
        <v>#NAME?</v>
      </c>
      <c r="V167" s="93" t="e">
        <f t="shared" ca="1" si="8"/>
        <v>#NAME?</v>
      </c>
      <c r="W167" s="93" t="e">
        <f ca="1">IF(LocalizarInvertido(".",MID(P167,LEN(P167)-3,3)) &gt; 0,MID(P167,1,LocalizarInvertido(".",P167)),P167)</f>
        <v>#NAME?</v>
      </c>
    </row>
    <row r="168" spans="2:23" ht="45" x14ac:dyDescent="0.25">
      <c r="B168" s="109"/>
      <c r="C168" s="138" t="s">
        <v>2918</v>
      </c>
      <c r="D168" s="138" t="s">
        <v>2919</v>
      </c>
      <c r="E168" s="138" t="s">
        <v>2909</v>
      </c>
      <c r="F168" s="138" t="s">
        <v>2909</v>
      </c>
      <c r="G168" s="138" t="s">
        <v>2943</v>
      </c>
      <c r="H168" s="138" t="s">
        <v>2919</v>
      </c>
      <c r="I168" s="138" t="s">
        <v>2909</v>
      </c>
      <c r="J168" s="138" t="s">
        <v>2913</v>
      </c>
      <c r="K168" s="139" t="s">
        <v>4881</v>
      </c>
      <c r="L168" s="142" t="s">
        <v>4882</v>
      </c>
      <c r="M168" s="139" t="s">
        <v>4600</v>
      </c>
      <c r="N168" s="139">
        <v>8</v>
      </c>
      <c r="O168" s="138" t="s">
        <v>4615</v>
      </c>
      <c r="P168" s="91" t="s">
        <v>5918</v>
      </c>
      <c r="Q168" s="109"/>
      <c r="R168" s="89" t="s">
        <v>14</v>
      </c>
      <c r="T168" s="93">
        <f t="shared" si="6"/>
        <v>281</v>
      </c>
      <c r="U168" s="93" t="e">
        <f t="shared" ca="1" si="7"/>
        <v>#NAME?</v>
      </c>
      <c r="V168" s="93" t="e">
        <f t="shared" ca="1" si="8"/>
        <v>#NAME?</v>
      </c>
      <c r="W168" s="93" t="e">
        <f ca="1">IF(LocalizarInvertido(".",MID(P168,LEN(P168)-3,3)) &gt; 0,MID(P168,1,LocalizarInvertido(".",P168)),P168)</f>
        <v>#NAME?</v>
      </c>
    </row>
    <row r="169" spans="2:23" ht="45" x14ac:dyDescent="0.25">
      <c r="B169" s="109"/>
      <c r="C169" s="138" t="s">
        <v>2918</v>
      </c>
      <c r="D169" s="138" t="s">
        <v>2919</v>
      </c>
      <c r="E169" s="138" t="s">
        <v>2909</v>
      </c>
      <c r="F169" s="138" t="s">
        <v>2909</v>
      </c>
      <c r="G169" s="138" t="s">
        <v>2943</v>
      </c>
      <c r="H169" s="138" t="s">
        <v>2919</v>
      </c>
      <c r="I169" s="138" t="s">
        <v>2909</v>
      </c>
      <c r="J169" s="138" t="s">
        <v>2922</v>
      </c>
      <c r="K169" s="139" t="s">
        <v>4883</v>
      </c>
      <c r="L169" s="142" t="s">
        <v>4884</v>
      </c>
      <c r="M169" s="139" t="s">
        <v>4600</v>
      </c>
      <c r="N169" s="139">
        <v>8</v>
      </c>
      <c r="O169" s="138" t="s">
        <v>4615</v>
      </c>
      <c r="P169" s="91" t="s">
        <v>5917</v>
      </c>
      <c r="Q169" s="109"/>
      <c r="R169" s="89" t="s">
        <v>14</v>
      </c>
      <c r="T169" s="93">
        <f t="shared" si="6"/>
        <v>227</v>
      </c>
      <c r="U169" s="93" t="e">
        <f t="shared" ca="1" si="7"/>
        <v>#NAME?</v>
      </c>
      <c r="V169" s="93" t="e">
        <f t="shared" ca="1" si="8"/>
        <v>#NAME?</v>
      </c>
      <c r="W169" s="93" t="e">
        <f ca="1">IF(LocalizarInvertido(".",MID(P169,LEN(P169)-3,3)) &gt; 0,MID(P169,1,LocalizarInvertido(".",P169)),P169)</f>
        <v>#NAME?</v>
      </c>
    </row>
    <row r="170" spans="2:23" ht="45" x14ac:dyDescent="0.25">
      <c r="B170" s="109"/>
      <c r="C170" s="95" t="s">
        <v>2918</v>
      </c>
      <c r="D170" s="95" t="s">
        <v>2919</v>
      </c>
      <c r="E170" s="95" t="s">
        <v>2909</v>
      </c>
      <c r="F170" s="95" t="s">
        <v>2909</v>
      </c>
      <c r="G170" s="95" t="s">
        <v>2943</v>
      </c>
      <c r="H170" s="95" t="s">
        <v>2920</v>
      </c>
      <c r="I170" s="95" t="s">
        <v>2912</v>
      </c>
      <c r="J170" s="95" t="s">
        <v>2915</v>
      </c>
      <c r="K170" s="102" t="s">
        <v>4885</v>
      </c>
      <c r="L170" s="96" t="s">
        <v>1188</v>
      </c>
      <c r="M170" s="102" t="s">
        <v>4599</v>
      </c>
      <c r="N170" s="102">
        <v>6</v>
      </c>
      <c r="O170" s="95" t="s">
        <v>67</v>
      </c>
      <c r="P170" s="88" t="s">
        <v>1922</v>
      </c>
      <c r="Q170" s="109"/>
      <c r="R170" s="89"/>
      <c r="T170" s="93">
        <f t="shared" si="6"/>
        <v>270</v>
      </c>
      <c r="U170" s="93" t="e">
        <f t="shared" ca="1" si="7"/>
        <v>#NAME?</v>
      </c>
      <c r="V170" s="93" t="e">
        <f t="shared" ca="1" si="8"/>
        <v>#NAME?</v>
      </c>
      <c r="W170" s="93" t="e">
        <f ca="1">IF(LocalizarInvertido(".",MID(P170,LEN(P170)-3,3)) &gt; 0,MID(P170,1,LocalizarInvertido(".",P170)),P170)</f>
        <v>#NAME?</v>
      </c>
    </row>
    <row r="171" spans="2:23" ht="45" x14ac:dyDescent="0.25">
      <c r="B171" s="109"/>
      <c r="C171" s="95" t="s">
        <v>2918</v>
      </c>
      <c r="D171" s="95" t="s">
        <v>2919</v>
      </c>
      <c r="E171" s="95" t="s">
        <v>2909</v>
      </c>
      <c r="F171" s="95" t="s">
        <v>2909</v>
      </c>
      <c r="G171" s="95" t="s">
        <v>2943</v>
      </c>
      <c r="H171" s="95" t="s">
        <v>2920</v>
      </c>
      <c r="I171" s="95" t="s">
        <v>2909</v>
      </c>
      <c r="J171" s="95" t="s">
        <v>2915</v>
      </c>
      <c r="K171" s="102" t="s">
        <v>4886</v>
      </c>
      <c r="L171" s="96" t="s">
        <v>2697</v>
      </c>
      <c r="M171" s="102" t="s">
        <v>4599</v>
      </c>
      <c r="N171" s="102">
        <v>7</v>
      </c>
      <c r="O171" s="95" t="s">
        <v>67</v>
      </c>
      <c r="P171" s="88" t="s">
        <v>1922</v>
      </c>
      <c r="Q171" s="109"/>
      <c r="R171" s="89"/>
      <c r="T171" s="93">
        <f t="shared" si="6"/>
        <v>270</v>
      </c>
      <c r="U171" s="93" t="e">
        <f t="shared" ca="1" si="7"/>
        <v>#NAME?</v>
      </c>
      <c r="V171" s="93" t="e">
        <f t="shared" ca="1" si="8"/>
        <v>#NAME?</v>
      </c>
      <c r="W171" s="93" t="e">
        <f ca="1">IF(LocalizarInvertido(".",MID(P171,LEN(P171)-3,3)) &gt; 0,MID(P171,1,LocalizarInvertido(".",P171)),P171)</f>
        <v>#NAME?</v>
      </c>
    </row>
    <row r="172" spans="2:23" ht="45" x14ac:dyDescent="0.25">
      <c r="B172" s="109"/>
      <c r="C172" s="138" t="s">
        <v>2918</v>
      </c>
      <c r="D172" s="138" t="s">
        <v>2919</v>
      </c>
      <c r="E172" s="138" t="s">
        <v>2909</v>
      </c>
      <c r="F172" s="138" t="s">
        <v>2909</v>
      </c>
      <c r="G172" s="138" t="s">
        <v>2943</v>
      </c>
      <c r="H172" s="138" t="s">
        <v>2920</v>
      </c>
      <c r="I172" s="138" t="s">
        <v>2909</v>
      </c>
      <c r="J172" s="138" t="s">
        <v>2911</v>
      </c>
      <c r="K172" s="139" t="s">
        <v>4887</v>
      </c>
      <c r="L172" s="142" t="s">
        <v>2697</v>
      </c>
      <c r="M172" s="139" t="s">
        <v>4600</v>
      </c>
      <c r="N172" s="139">
        <v>8</v>
      </c>
      <c r="O172" s="138" t="s">
        <v>4615</v>
      </c>
      <c r="P172" s="91" t="s">
        <v>1922</v>
      </c>
      <c r="Q172" s="109"/>
      <c r="R172" s="89" t="s">
        <v>14</v>
      </c>
      <c r="T172" s="93">
        <f t="shared" si="6"/>
        <v>270</v>
      </c>
      <c r="U172" s="93" t="e">
        <f t="shared" ca="1" si="7"/>
        <v>#NAME?</v>
      </c>
      <c r="V172" s="93" t="e">
        <f t="shared" ca="1" si="8"/>
        <v>#NAME?</v>
      </c>
      <c r="W172" s="93" t="e">
        <f ca="1">IF(LocalizarInvertido(".",MID(P172,LEN(P172)-3,3)) &gt; 0,MID(P172,1,LocalizarInvertido(".",P172)),P172)</f>
        <v>#NAME?</v>
      </c>
    </row>
    <row r="173" spans="2:23" ht="45" x14ac:dyDescent="0.25">
      <c r="B173" s="109"/>
      <c r="C173" s="138" t="s">
        <v>2918</v>
      </c>
      <c r="D173" s="138" t="s">
        <v>2919</v>
      </c>
      <c r="E173" s="138" t="s">
        <v>2909</v>
      </c>
      <c r="F173" s="138" t="s">
        <v>2909</v>
      </c>
      <c r="G173" s="138" t="s">
        <v>2943</v>
      </c>
      <c r="H173" s="138" t="s">
        <v>2920</v>
      </c>
      <c r="I173" s="138" t="s">
        <v>2909</v>
      </c>
      <c r="J173" s="138" t="s">
        <v>2913</v>
      </c>
      <c r="K173" s="139" t="s">
        <v>4888</v>
      </c>
      <c r="L173" s="142" t="s">
        <v>4889</v>
      </c>
      <c r="M173" s="139" t="s">
        <v>4600</v>
      </c>
      <c r="N173" s="139">
        <v>8</v>
      </c>
      <c r="O173" s="138" t="s">
        <v>4615</v>
      </c>
      <c r="P173" s="91" t="s">
        <v>5918</v>
      </c>
      <c r="Q173" s="109"/>
      <c r="R173" s="89" t="s">
        <v>14</v>
      </c>
      <c r="T173" s="93">
        <f t="shared" si="6"/>
        <v>281</v>
      </c>
      <c r="U173" s="93" t="e">
        <f t="shared" ca="1" si="7"/>
        <v>#NAME?</v>
      </c>
      <c r="V173" s="93" t="e">
        <f t="shared" ca="1" si="8"/>
        <v>#NAME?</v>
      </c>
      <c r="W173" s="93" t="e">
        <f ca="1">IF(LocalizarInvertido(".",MID(P173,LEN(P173)-3,3)) &gt; 0,MID(P173,1,LocalizarInvertido(".",P173)),P173)</f>
        <v>#NAME?</v>
      </c>
    </row>
    <row r="174" spans="2:23" ht="45" x14ac:dyDescent="0.25">
      <c r="B174" s="109"/>
      <c r="C174" s="138" t="s">
        <v>2918</v>
      </c>
      <c r="D174" s="138" t="s">
        <v>2919</v>
      </c>
      <c r="E174" s="138" t="s">
        <v>2909</v>
      </c>
      <c r="F174" s="138" t="s">
        <v>2909</v>
      </c>
      <c r="G174" s="138" t="s">
        <v>2943</v>
      </c>
      <c r="H174" s="138" t="s">
        <v>2920</v>
      </c>
      <c r="I174" s="138" t="s">
        <v>2909</v>
      </c>
      <c r="J174" s="138" t="s">
        <v>2922</v>
      </c>
      <c r="K174" s="139" t="s">
        <v>4890</v>
      </c>
      <c r="L174" s="142" t="s">
        <v>4891</v>
      </c>
      <c r="M174" s="139" t="s">
        <v>4600</v>
      </c>
      <c r="N174" s="139">
        <v>8</v>
      </c>
      <c r="O174" s="138" t="s">
        <v>4615</v>
      </c>
      <c r="P174" s="91" t="s">
        <v>5917</v>
      </c>
      <c r="Q174" s="109"/>
      <c r="R174" s="89" t="s">
        <v>14</v>
      </c>
      <c r="T174" s="93">
        <f t="shared" si="6"/>
        <v>227</v>
      </c>
      <c r="U174" s="93" t="e">
        <f t="shared" ca="1" si="7"/>
        <v>#NAME?</v>
      </c>
      <c r="V174" s="93" t="e">
        <f t="shared" ca="1" si="8"/>
        <v>#NAME?</v>
      </c>
      <c r="W174" s="93" t="e">
        <f ca="1">IF(LocalizarInvertido(".",MID(P174,LEN(P174)-3,3)) &gt; 0,MID(P174,1,LocalizarInvertido(".",P174)),P174)</f>
        <v>#NAME?</v>
      </c>
    </row>
    <row r="175" spans="2:23" ht="45" x14ac:dyDescent="0.25">
      <c r="B175" s="109"/>
      <c r="C175" s="95" t="s">
        <v>2918</v>
      </c>
      <c r="D175" s="95" t="s">
        <v>2919</v>
      </c>
      <c r="E175" s="95" t="s">
        <v>2909</v>
      </c>
      <c r="F175" s="95" t="s">
        <v>2909</v>
      </c>
      <c r="G175" s="95" t="s">
        <v>2943</v>
      </c>
      <c r="H175" s="95" t="s">
        <v>2921</v>
      </c>
      <c r="I175" s="95" t="s">
        <v>2912</v>
      </c>
      <c r="J175" s="95" t="s">
        <v>2915</v>
      </c>
      <c r="K175" s="102" t="s">
        <v>4892</v>
      </c>
      <c r="L175" s="96" t="s">
        <v>1190</v>
      </c>
      <c r="M175" s="102" t="s">
        <v>4599</v>
      </c>
      <c r="N175" s="102">
        <v>6</v>
      </c>
      <c r="O175" s="95" t="s">
        <v>67</v>
      </c>
      <c r="P175" s="88" t="s">
        <v>1923</v>
      </c>
      <c r="Q175" s="109"/>
      <c r="R175" s="89"/>
      <c r="T175" s="93">
        <f t="shared" si="6"/>
        <v>275</v>
      </c>
      <c r="U175" s="93" t="e">
        <f t="shared" ca="1" si="7"/>
        <v>#NAME?</v>
      </c>
      <c r="V175" s="93" t="e">
        <f t="shared" ca="1" si="8"/>
        <v>#NAME?</v>
      </c>
      <c r="W175" s="93" t="e">
        <f ca="1">IF(LocalizarInvertido(".",MID(P175,LEN(P175)-3,3)) &gt; 0,MID(P175,1,LocalizarInvertido(".",P175)),P175)</f>
        <v>#NAME?</v>
      </c>
    </row>
    <row r="176" spans="2:23" ht="45" x14ac:dyDescent="0.25">
      <c r="B176" s="109"/>
      <c r="C176" s="95" t="s">
        <v>2918</v>
      </c>
      <c r="D176" s="95" t="s">
        <v>2919</v>
      </c>
      <c r="E176" s="95" t="s">
        <v>2909</v>
      </c>
      <c r="F176" s="95" t="s">
        <v>2909</v>
      </c>
      <c r="G176" s="95" t="s">
        <v>2943</v>
      </c>
      <c r="H176" s="95" t="s">
        <v>2921</v>
      </c>
      <c r="I176" s="95" t="s">
        <v>2909</v>
      </c>
      <c r="J176" s="95" t="s">
        <v>2915</v>
      </c>
      <c r="K176" s="102" t="s">
        <v>4893</v>
      </c>
      <c r="L176" s="96" t="s">
        <v>2698</v>
      </c>
      <c r="M176" s="102" t="s">
        <v>4599</v>
      </c>
      <c r="N176" s="102">
        <v>7</v>
      </c>
      <c r="O176" s="95" t="s">
        <v>67</v>
      </c>
      <c r="P176" s="88" t="s">
        <v>1923</v>
      </c>
      <c r="Q176" s="109"/>
      <c r="R176" s="89"/>
      <c r="T176" s="93">
        <f t="shared" si="6"/>
        <v>275</v>
      </c>
      <c r="U176" s="93" t="e">
        <f t="shared" ca="1" si="7"/>
        <v>#NAME?</v>
      </c>
      <c r="V176" s="93" t="e">
        <f t="shared" ca="1" si="8"/>
        <v>#NAME?</v>
      </c>
      <c r="W176" s="93" t="e">
        <f ca="1">IF(LocalizarInvertido(".",MID(P176,LEN(P176)-3,3)) &gt; 0,MID(P176,1,LocalizarInvertido(".",P176)),P176)</f>
        <v>#NAME?</v>
      </c>
    </row>
    <row r="177" spans="2:23" ht="45" x14ac:dyDescent="0.25">
      <c r="B177" s="109"/>
      <c r="C177" s="138" t="s">
        <v>2918</v>
      </c>
      <c r="D177" s="138" t="s">
        <v>2919</v>
      </c>
      <c r="E177" s="138" t="s">
        <v>2909</v>
      </c>
      <c r="F177" s="138" t="s">
        <v>2909</v>
      </c>
      <c r="G177" s="138" t="s">
        <v>2943</v>
      </c>
      <c r="H177" s="138" t="s">
        <v>2921</v>
      </c>
      <c r="I177" s="138" t="s">
        <v>2909</v>
      </c>
      <c r="J177" s="138" t="s">
        <v>2911</v>
      </c>
      <c r="K177" s="139" t="s">
        <v>4894</v>
      </c>
      <c r="L177" s="142" t="s">
        <v>2698</v>
      </c>
      <c r="M177" s="139" t="s">
        <v>4600</v>
      </c>
      <c r="N177" s="139">
        <v>8</v>
      </c>
      <c r="O177" s="138" t="s">
        <v>4615</v>
      </c>
      <c r="P177" s="91" t="s">
        <v>1923</v>
      </c>
      <c r="Q177" s="109"/>
      <c r="R177" s="89" t="s">
        <v>14</v>
      </c>
      <c r="T177" s="93">
        <f t="shared" si="6"/>
        <v>275</v>
      </c>
      <c r="U177" s="93" t="e">
        <f t="shared" ca="1" si="7"/>
        <v>#NAME?</v>
      </c>
      <c r="V177" s="93" t="e">
        <f t="shared" ca="1" si="8"/>
        <v>#NAME?</v>
      </c>
      <c r="W177" s="93" t="e">
        <f ca="1">IF(LocalizarInvertido(".",MID(P177,LEN(P177)-3,3)) &gt; 0,MID(P177,1,LocalizarInvertido(".",P177)),P177)</f>
        <v>#NAME?</v>
      </c>
    </row>
    <row r="178" spans="2:23" ht="45" x14ac:dyDescent="0.25">
      <c r="B178" s="109"/>
      <c r="C178" s="138" t="s">
        <v>2918</v>
      </c>
      <c r="D178" s="138" t="s">
        <v>2919</v>
      </c>
      <c r="E178" s="138" t="s">
        <v>2909</v>
      </c>
      <c r="F178" s="138" t="s">
        <v>2909</v>
      </c>
      <c r="G178" s="138" t="s">
        <v>2943</v>
      </c>
      <c r="H178" s="138" t="s">
        <v>2921</v>
      </c>
      <c r="I178" s="138" t="s">
        <v>2909</v>
      </c>
      <c r="J178" s="138" t="s">
        <v>2913</v>
      </c>
      <c r="K178" s="139" t="s">
        <v>4895</v>
      </c>
      <c r="L178" s="142" t="s">
        <v>4896</v>
      </c>
      <c r="M178" s="139" t="s">
        <v>4600</v>
      </c>
      <c r="N178" s="139">
        <v>8</v>
      </c>
      <c r="O178" s="138" t="s">
        <v>4615</v>
      </c>
      <c r="P178" s="91" t="s">
        <v>5918</v>
      </c>
      <c r="Q178" s="109"/>
      <c r="R178" s="89" t="s">
        <v>14</v>
      </c>
      <c r="T178" s="93">
        <f t="shared" si="6"/>
        <v>281</v>
      </c>
      <c r="U178" s="93" t="e">
        <f t="shared" ca="1" si="7"/>
        <v>#NAME?</v>
      </c>
      <c r="V178" s="93" t="e">
        <f t="shared" ca="1" si="8"/>
        <v>#NAME?</v>
      </c>
      <c r="W178" s="93" t="e">
        <f ca="1">IF(LocalizarInvertido(".",MID(P178,LEN(P178)-3,3)) &gt; 0,MID(P178,1,LocalizarInvertido(".",P178)),P178)</f>
        <v>#NAME?</v>
      </c>
    </row>
    <row r="179" spans="2:23" ht="45" x14ac:dyDescent="0.25">
      <c r="B179" s="109"/>
      <c r="C179" s="138" t="s">
        <v>2918</v>
      </c>
      <c r="D179" s="138" t="s">
        <v>2919</v>
      </c>
      <c r="E179" s="138" t="s">
        <v>2909</v>
      </c>
      <c r="F179" s="138" t="s">
        <v>2909</v>
      </c>
      <c r="G179" s="138" t="s">
        <v>2943</v>
      </c>
      <c r="H179" s="138" t="s">
        <v>2921</v>
      </c>
      <c r="I179" s="138" t="s">
        <v>2909</v>
      </c>
      <c r="J179" s="138" t="s">
        <v>2922</v>
      </c>
      <c r="K179" s="139" t="s">
        <v>4897</v>
      </c>
      <c r="L179" s="142" t="s">
        <v>4898</v>
      </c>
      <c r="M179" s="139" t="s">
        <v>4600</v>
      </c>
      <c r="N179" s="139">
        <v>8</v>
      </c>
      <c r="O179" s="138" t="s">
        <v>4615</v>
      </c>
      <c r="P179" s="91" t="s">
        <v>5917</v>
      </c>
      <c r="Q179" s="109"/>
      <c r="R179" s="89" t="s">
        <v>14</v>
      </c>
      <c r="T179" s="93">
        <f t="shared" si="6"/>
        <v>227</v>
      </c>
      <c r="U179" s="93" t="e">
        <f t="shared" ca="1" si="7"/>
        <v>#NAME?</v>
      </c>
      <c r="V179" s="93" t="e">
        <f t="shared" ca="1" si="8"/>
        <v>#NAME?</v>
      </c>
      <c r="W179" s="93" t="e">
        <f ca="1">IF(LocalizarInvertido(".",MID(P179,LEN(P179)-3,3)) &gt; 0,MID(P179,1,LocalizarInvertido(".",P179)),P179)</f>
        <v>#NAME?</v>
      </c>
    </row>
    <row r="180" spans="2:23" ht="45" x14ac:dyDescent="0.25">
      <c r="B180" s="109"/>
      <c r="C180" s="95" t="s">
        <v>2918</v>
      </c>
      <c r="D180" s="95" t="s">
        <v>2919</v>
      </c>
      <c r="E180" s="95" t="s">
        <v>2909</v>
      </c>
      <c r="F180" s="95" t="s">
        <v>2909</v>
      </c>
      <c r="G180" s="95" t="s">
        <v>2948</v>
      </c>
      <c r="H180" s="95" t="s">
        <v>2912</v>
      </c>
      <c r="I180" s="95" t="s">
        <v>2912</v>
      </c>
      <c r="J180" s="95" t="s">
        <v>2915</v>
      </c>
      <c r="K180" s="102" t="s">
        <v>4899</v>
      </c>
      <c r="L180" s="96" t="s">
        <v>1933</v>
      </c>
      <c r="M180" s="102" t="s">
        <v>4599</v>
      </c>
      <c r="N180" s="102">
        <v>5</v>
      </c>
      <c r="O180" s="95" t="s">
        <v>67</v>
      </c>
      <c r="P180" s="88" t="s">
        <v>1934</v>
      </c>
      <c r="Q180" s="109"/>
      <c r="R180" s="89"/>
      <c r="T180" s="93">
        <f t="shared" si="6"/>
        <v>244</v>
      </c>
      <c r="U180" s="93" t="e">
        <f t="shared" ca="1" si="7"/>
        <v>#NAME?</v>
      </c>
      <c r="V180" s="93" t="e">
        <f t="shared" ca="1" si="8"/>
        <v>#NAME?</v>
      </c>
      <c r="W180" s="93" t="e">
        <f ca="1">IF(LocalizarInvertido(".",MID(P180,LEN(P180)-3,3)) &gt; 0,MID(P180,1,LocalizarInvertido(".",P180)),P180)</f>
        <v>#NAME?</v>
      </c>
    </row>
    <row r="181" spans="2:23" ht="45" x14ac:dyDescent="0.25">
      <c r="B181" s="109"/>
      <c r="C181" s="95" t="s">
        <v>2918</v>
      </c>
      <c r="D181" s="95" t="s">
        <v>2919</v>
      </c>
      <c r="E181" s="95" t="s">
        <v>2909</v>
      </c>
      <c r="F181" s="95" t="s">
        <v>2909</v>
      </c>
      <c r="G181" s="95" t="s">
        <v>2948</v>
      </c>
      <c r="H181" s="95" t="s">
        <v>2909</v>
      </c>
      <c r="I181" s="95" t="s">
        <v>2912</v>
      </c>
      <c r="J181" s="95" t="s">
        <v>2915</v>
      </c>
      <c r="K181" s="102" t="s">
        <v>4900</v>
      </c>
      <c r="L181" s="96" t="s">
        <v>1207</v>
      </c>
      <c r="M181" s="102" t="s">
        <v>4599</v>
      </c>
      <c r="N181" s="102">
        <v>6</v>
      </c>
      <c r="O181" s="95" t="s">
        <v>67</v>
      </c>
      <c r="P181" s="88" t="s">
        <v>1935</v>
      </c>
      <c r="Q181" s="109"/>
      <c r="R181" s="89"/>
      <c r="T181" s="93">
        <f t="shared" si="6"/>
        <v>240</v>
      </c>
      <c r="U181" s="93" t="e">
        <f t="shared" ca="1" si="7"/>
        <v>#NAME?</v>
      </c>
      <c r="V181" s="93" t="e">
        <f t="shared" ca="1" si="8"/>
        <v>#NAME?</v>
      </c>
      <c r="W181" s="93" t="e">
        <f ca="1">IF(LocalizarInvertido(".",MID(P181,LEN(P181)-3,3)) &gt; 0,MID(P181,1,LocalizarInvertido(".",P181)),P181)</f>
        <v>#NAME?</v>
      </c>
    </row>
    <row r="182" spans="2:23" ht="45" x14ac:dyDescent="0.25">
      <c r="B182" s="109"/>
      <c r="C182" s="95" t="s">
        <v>2918</v>
      </c>
      <c r="D182" s="95" t="s">
        <v>2919</v>
      </c>
      <c r="E182" s="95" t="s">
        <v>2909</v>
      </c>
      <c r="F182" s="95" t="s">
        <v>2909</v>
      </c>
      <c r="G182" s="95" t="s">
        <v>2948</v>
      </c>
      <c r="H182" s="95" t="s">
        <v>2909</v>
      </c>
      <c r="I182" s="95" t="s">
        <v>2909</v>
      </c>
      <c r="J182" s="95" t="s">
        <v>2915</v>
      </c>
      <c r="K182" s="102" t="s">
        <v>4901</v>
      </c>
      <c r="L182" s="96" t="s">
        <v>2699</v>
      </c>
      <c r="M182" s="102" t="s">
        <v>4599</v>
      </c>
      <c r="N182" s="102">
        <v>7</v>
      </c>
      <c r="O182" s="95" t="s">
        <v>67</v>
      </c>
      <c r="P182" s="88" t="s">
        <v>1935</v>
      </c>
      <c r="Q182" s="109"/>
      <c r="R182" s="89"/>
      <c r="T182" s="93">
        <f t="shared" si="6"/>
        <v>240</v>
      </c>
      <c r="U182" s="93" t="e">
        <f t="shared" ca="1" si="7"/>
        <v>#NAME?</v>
      </c>
      <c r="V182" s="93" t="e">
        <f t="shared" ca="1" si="8"/>
        <v>#NAME?</v>
      </c>
      <c r="W182" s="93" t="e">
        <f ca="1">IF(LocalizarInvertido(".",MID(P182,LEN(P182)-3,3)) &gt; 0,MID(P182,1,LocalizarInvertido(".",P182)),P182)</f>
        <v>#NAME?</v>
      </c>
    </row>
    <row r="183" spans="2:23" ht="45" x14ac:dyDescent="0.25">
      <c r="B183" s="109"/>
      <c r="C183" s="138" t="s">
        <v>2918</v>
      </c>
      <c r="D183" s="138" t="s">
        <v>2919</v>
      </c>
      <c r="E183" s="138" t="s">
        <v>2909</v>
      </c>
      <c r="F183" s="138" t="s">
        <v>2909</v>
      </c>
      <c r="G183" s="138" t="s">
        <v>2948</v>
      </c>
      <c r="H183" s="138" t="s">
        <v>2909</v>
      </c>
      <c r="I183" s="138" t="s">
        <v>2909</v>
      </c>
      <c r="J183" s="138" t="s">
        <v>2911</v>
      </c>
      <c r="K183" s="139" t="s">
        <v>4902</v>
      </c>
      <c r="L183" s="142" t="s">
        <v>2699</v>
      </c>
      <c r="M183" s="139" t="s">
        <v>4600</v>
      </c>
      <c r="N183" s="139">
        <v>8</v>
      </c>
      <c r="O183" s="138" t="s">
        <v>4615</v>
      </c>
      <c r="P183" s="91" t="s">
        <v>1935</v>
      </c>
      <c r="Q183" s="109"/>
      <c r="R183" s="89" t="s">
        <v>14</v>
      </c>
      <c r="T183" s="93">
        <f t="shared" si="6"/>
        <v>240</v>
      </c>
      <c r="U183" s="93" t="e">
        <f t="shared" ca="1" si="7"/>
        <v>#NAME?</v>
      </c>
      <c r="V183" s="93" t="e">
        <f t="shared" ca="1" si="8"/>
        <v>#NAME?</v>
      </c>
      <c r="W183" s="93" t="e">
        <f ca="1">IF(LocalizarInvertido(".",MID(P183,LEN(P183)-3,3)) &gt; 0,MID(P183,1,LocalizarInvertido(".",P183)),P183)</f>
        <v>#NAME?</v>
      </c>
    </row>
    <row r="184" spans="2:23" ht="45" x14ac:dyDescent="0.25">
      <c r="B184" s="109"/>
      <c r="C184" s="138" t="s">
        <v>2918</v>
      </c>
      <c r="D184" s="138" t="s">
        <v>2919</v>
      </c>
      <c r="E184" s="138" t="s">
        <v>2909</v>
      </c>
      <c r="F184" s="138" t="s">
        <v>2909</v>
      </c>
      <c r="G184" s="138" t="s">
        <v>2948</v>
      </c>
      <c r="H184" s="138" t="s">
        <v>2909</v>
      </c>
      <c r="I184" s="138" t="s">
        <v>2909</v>
      </c>
      <c r="J184" s="138" t="s">
        <v>2913</v>
      </c>
      <c r="K184" s="139" t="s">
        <v>4903</v>
      </c>
      <c r="L184" s="142" t="s">
        <v>4904</v>
      </c>
      <c r="M184" s="139" t="s">
        <v>4600</v>
      </c>
      <c r="N184" s="139">
        <v>8</v>
      </c>
      <c r="O184" s="138" t="s">
        <v>4615</v>
      </c>
      <c r="P184" s="91" t="s">
        <v>5918</v>
      </c>
      <c r="Q184" s="109"/>
      <c r="R184" s="89" t="s">
        <v>14</v>
      </c>
      <c r="T184" s="93">
        <f t="shared" si="6"/>
        <v>281</v>
      </c>
      <c r="U184" s="93" t="e">
        <f t="shared" ca="1" si="7"/>
        <v>#NAME?</v>
      </c>
      <c r="V184" s="93" t="e">
        <f t="shared" ca="1" si="8"/>
        <v>#NAME?</v>
      </c>
      <c r="W184" s="93" t="e">
        <f ca="1">IF(LocalizarInvertido(".",MID(P184,LEN(P184)-3,3)) &gt; 0,MID(P184,1,LocalizarInvertido(".",P184)),P184)</f>
        <v>#NAME?</v>
      </c>
    </row>
    <row r="185" spans="2:23" ht="45" x14ac:dyDescent="0.25">
      <c r="B185" s="109"/>
      <c r="C185" s="138" t="s">
        <v>2918</v>
      </c>
      <c r="D185" s="138" t="s">
        <v>2919</v>
      </c>
      <c r="E185" s="138" t="s">
        <v>2909</v>
      </c>
      <c r="F185" s="138" t="s">
        <v>2909</v>
      </c>
      <c r="G185" s="138" t="s">
        <v>2948</v>
      </c>
      <c r="H185" s="138" t="s">
        <v>2909</v>
      </c>
      <c r="I185" s="138" t="s">
        <v>2909</v>
      </c>
      <c r="J185" s="138" t="s">
        <v>2922</v>
      </c>
      <c r="K185" s="139" t="s">
        <v>4905</v>
      </c>
      <c r="L185" s="142" t="s">
        <v>4906</v>
      </c>
      <c r="M185" s="139" t="s">
        <v>4600</v>
      </c>
      <c r="N185" s="139">
        <v>8</v>
      </c>
      <c r="O185" s="138" t="s">
        <v>4615</v>
      </c>
      <c r="P185" s="91" t="s">
        <v>5917</v>
      </c>
      <c r="Q185" s="109"/>
      <c r="R185" s="89" t="s">
        <v>14</v>
      </c>
      <c r="T185" s="93">
        <f t="shared" si="6"/>
        <v>227</v>
      </c>
      <c r="U185" s="93" t="e">
        <f t="shared" ca="1" si="7"/>
        <v>#NAME?</v>
      </c>
      <c r="V185" s="93" t="e">
        <f t="shared" ca="1" si="8"/>
        <v>#NAME?</v>
      </c>
      <c r="W185" s="93" t="e">
        <f ca="1">IF(LocalizarInvertido(".",MID(P185,LEN(P185)-3,3)) &gt; 0,MID(P185,1,LocalizarInvertido(".",P185)),P185)</f>
        <v>#NAME?</v>
      </c>
    </row>
    <row r="186" spans="2:23" ht="45" x14ac:dyDescent="0.25">
      <c r="B186" s="109"/>
      <c r="C186" s="95" t="s">
        <v>2918</v>
      </c>
      <c r="D186" s="95" t="s">
        <v>2919</v>
      </c>
      <c r="E186" s="95" t="s">
        <v>2909</v>
      </c>
      <c r="F186" s="95" t="s">
        <v>2909</v>
      </c>
      <c r="G186" s="95" t="s">
        <v>2948</v>
      </c>
      <c r="H186" s="95" t="s">
        <v>2918</v>
      </c>
      <c r="I186" s="95" t="s">
        <v>2912</v>
      </c>
      <c r="J186" s="95" t="s">
        <v>2915</v>
      </c>
      <c r="K186" s="102" t="s">
        <v>4907</v>
      </c>
      <c r="L186" s="96" t="s">
        <v>1209</v>
      </c>
      <c r="M186" s="102" t="s">
        <v>4599</v>
      </c>
      <c r="N186" s="102">
        <v>6</v>
      </c>
      <c r="O186" s="95" t="s">
        <v>67</v>
      </c>
      <c r="P186" s="88" t="s">
        <v>1936</v>
      </c>
      <c r="Q186" s="109"/>
      <c r="R186" s="89"/>
      <c r="T186" s="93">
        <f t="shared" si="6"/>
        <v>244</v>
      </c>
      <c r="U186" s="93" t="e">
        <f t="shared" ca="1" si="7"/>
        <v>#NAME?</v>
      </c>
      <c r="V186" s="93" t="e">
        <f t="shared" ca="1" si="8"/>
        <v>#NAME?</v>
      </c>
      <c r="W186" s="93" t="e">
        <f ca="1">IF(LocalizarInvertido(".",MID(P186,LEN(P186)-3,3)) &gt; 0,MID(P186,1,LocalizarInvertido(".",P186)),P186)</f>
        <v>#NAME?</v>
      </c>
    </row>
    <row r="187" spans="2:23" ht="45" x14ac:dyDescent="0.25">
      <c r="B187" s="109"/>
      <c r="C187" s="95" t="s">
        <v>2918</v>
      </c>
      <c r="D187" s="95" t="s">
        <v>2919</v>
      </c>
      <c r="E187" s="95" t="s">
        <v>2909</v>
      </c>
      <c r="F187" s="95" t="s">
        <v>2909</v>
      </c>
      <c r="G187" s="95" t="s">
        <v>2948</v>
      </c>
      <c r="H187" s="95" t="s">
        <v>2918</v>
      </c>
      <c r="I187" s="95" t="s">
        <v>2909</v>
      </c>
      <c r="J187" s="95" t="s">
        <v>2915</v>
      </c>
      <c r="K187" s="102" t="s">
        <v>4908</v>
      </c>
      <c r="L187" s="96" t="s">
        <v>2700</v>
      </c>
      <c r="M187" s="102" t="s">
        <v>4600</v>
      </c>
      <c r="N187" s="102">
        <v>7</v>
      </c>
      <c r="O187" s="95" t="s">
        <v>67</v>
      </c>
      <c r="P187" s="88" t="s">
        <v>1936</v>
      </c>
      <c r="Q187" s="109"/>
      <c r="R187" s="89"/>
      <c r="T187" s="93">
        <f t="shared" si="6"/>
        <v>244</v>
      </c>
      <c r="U187" s="93" t="e">
        <f t="shared" ca="1" si="7"/>
        <v>#NAME?</v>
      </c>
      <c r="V187" s="93" t="e">
        <f t="shared" ca="1" si="8"/>
        <v>#NAME?</v>
      </c>
      <c r="W187" s="93" t="e">
        <f ca="1">IF(LocalizarInvertido(".",MID(P187,LEN(P187)-3,3)) &gt; 0,MID(P187,1,LocalizarInvertido(".",P187)),P187)</f>
        <v>#NAME?</v>
      </c>
    </row>
    <row r="188" spans="2:23" ht="45" x14ac:dyDescent="0.25">
      <c r="B188" s="109"/>
      <c r="C188" s="138" t="s">
        <v>2918</v>
      </c>
      <c r="D188" s="138" t="s">
        <v>2919</v>
      </c>
      <c r="E188" s="138" t="s">
        <v>2909</v>
      </c>
      <c r="F188" s="138" t="s">
        <v>2909</v>
      </c>
      <c r="G188" s="138" t="s">
        <v>2948</v>
      </c>
      <c r="H188" s="138" t="s">
        <v>2918</v>
      </c>
      <c r="I188" s="138" t="s">
        <v>2909</v>
      </c>
      <c r="J188" s="138" t="s">
        <v>2911</v>
      </c>
      <c r="K188" s="139" t="s">
        <v>4909</v>
      </c>
      <c r="L188" s="142" t="s">
        <v>2700</v>
      </c>
      <c r="M188" s="139" t="s">
        <v>4600</v>
      </c>
      <c r="N188" s="139">
        <v>8</v>
      </c>
      <c r="O188" s="138" t="s">
        <v>4615</v>
      </c>
      <c r="P188" s="91" t="s">
        <v>1936</v>
      </c>
      <c r="Q188" s="109"/>
      <c r="R188" s="89" t="s">
        <v>14</v>
      </c>
      <c r="T188" s="93">
        <f t="shared" si="6"/>
        <v>244</v>
      </c>
      <c r="U188" s="93" t="e">
        <f t="shared" ca="1" si="7"/>
        <v>#NAME?</v>
      </c>
      <c r="V188" s="93" t="e">
        <f t="shared" ca="1" si="8"/>
        <v>#NAME?</v>
      </c>
      <c r="W188" s="93" t="e">
        <f ca="1">IF(LocalizarInvertido(".",MID(P188,LEN(P188)-3,3)) &gt; 0,MID(P188,1,LocalizarInvertido(".",P188)),P188)</f>
        <v>#NAME?</v>
      </c>
    </row>
    <row r="189" spans="2:23" ht="45" x14ac:dyDescent="0.25">
      <c r="B189" s="109"/>
      <c r="C189" s="138" t="s">
        <v>2918</v>
      </c>
      <c r="D189" s="138" t="s">
        <v>2919</v>
      </c>
      <c r="E189" s="138" t="s">
        <v>2909</v>
      </c>
      <c r="F189" s="138" t="s">
        <v>2909</v>
      </c>
      <c r="G189" s="138" t="s">
        <v>2948</v>
      </c>
      <c r="H189" s="138" t="s">
        <v>2918</v>
      </c>
      <c r="I189" s="138" t="s">
        <v>2909</v>
      </c>
      <c r="J189" s="138" t="s">
        <v>2913</v>
      </c>
      <c r="K189" s="139" t="s">
        <v>4910</v>
      </c>
      <c r="L189" s="142" t="s">
        <v>4911</v>
      </c>
      <c r="M189" s="139" t="s">
        <v>4600</v>
      </c>
      <c r="N189" s="139">
        <v>8</v>
      </c>
      <c r="O189" s="138" t="s">
        <v>4615</v>
      </c>
      <c r="P189" s="91" t="s">
        <v>5918</v>
      </c>
      <c r="Q189" s="109"/>
      <c r="R189" s="89" t="s">
        <v>14</v>
      </c>
      <c r="T189" s="93">
        <f t="shared" si="6"/>
        <v>281</v>
      </c>
      <c r="U189" s="93" t="e">
        <f t="shared" ca="1" si="7"/>
        <v>#NAME?</v>
      </c>
      <c r="V189" s="93" t="e">
        <f t="shared" ca="1" si="8"/>
        <v>#NAME?</v>
      </c>
      <c r="W189" s="93" t="e">
        <f ca="1">IF(LocalizarInvertido(".",MID(P189,LEN(P189)-3,3)) &gt; 0,MID(P189,1,LocalizarInvertido(".",P189)),P189)</f>
        <v>#NAME?</v>
      </c>
    </row>
    <row r="190" spans="2:23" ht="45" x14ac:dyDescent="0.25">
      <c r="B190" s="109"/>
      <c r="C190" s="138" t="s">
        <v>2918</v>
      </c>
      <c r="D190" s="138" t="s">
        <v>2919</v>
      </c>
      <c r="E190" s="138" t="s">
        <v>2909</v>
      </c>
      <c r="F190" s="138" t="s">
        <v>2909</v>
      </c>
      <c r="G190" s="138" t="s">
        <v>2948</v>
      </c>
      <c r="H190" s="138" t="s">
        <v>2918</v>
      </c>
      <c r="I190" s="138" t="s">
        <v>2909</v>
      </c>
      <c r="J190" s="138" t="s">
        <v>2922</v>
      </c>
      <c r="K190" s="139" t="s">
        <v>4912</v>
      </c>
      <c r="L190" s="142" t="s">
        <v>4913</v>
      </c>
      <c r="M190" s="139" t="s">
        <v>4600</v>
      </c>
      <c r="N190" s="139">
        <v>8</v>
      </c>
      <c r="O190" s="138" t="s">
        <v>4615</v>
      </c>
      <c r="P190" s="91" t="s">
        <v>5917</v>
      </c>
      <c r="Q190" s="109"/>
      <c r="R190" s="89" t="s">
        <v>14</v>
      </c>
      <c r="T190" s="93">
        <f t="shared" si="6"/>
        <v>227</v>
      </c>
      <c r="U190" s="93" t="e">
        <f t="shared" ca="1" si="7"/>
        <v>#NAME?</v>
      </c>
      <c r="V190" s="93" t="e">
        <f t="shared" ca="1" si="8"/>
        <v>#NAME?</v>
      </c>
      <c r="W190" s="93" t="e">
        <f ca="1">IF(LocalizarInvertido(".",MID(P190,LEN(P190)-3,3)) &gt; 0,MID(P190,1,LocalizarInvertido(".",P190)),P190)</f>
        <v>#NAME?</v>
      </c>
    </row>
    <row r="191" spans="2:23" ht="45" x14ac:dyDescent="0.25">
      <c r="B191" s="109"/>
      <c r="C191" s="95" t="s">
        <v>2918</v>
      </c>
      <c r="D191" s="95" t="s">
        <v>2919</v>
      </c>
      <c r="E191" s="95" t="s">
        <v>2909</v>
      </c>
      <c r="F191" s="95" t="s">
        <v>2909</v>
      </c>
      <c r="G191" s="95" t="s">
        <v>2948</v>
      </c>
      <c r="H191" s="95" t="s">
        <v>2910</v>
      </c>
      <c r="I191" s="95" t="s">
        <v>2912</v>
      </c>
      <c r="J191" s="95" t="s">
        <v>2915</v>
      </c>
      <c r="K191" s="102" t="s">
        <v>4914</v>
      </c>
      <c r="L191" s="96" t="s">
        <v>1213</v>
      </c>
      <c r="M191" s="102" t="s">
        <v>4599</v>
      </c>
      <c r="N191" s="102">
        <v>6</v>
      </c>
      <c r="O191" s="95" t="s">
        <v>67</v>
      </c>
      <c r="P191" s="79" t="s">
        <v>4585</v>
      </c>
      <c r="Q191" s="109"/>
      <c r="R191" s="89"/>
      <c r="T191" s="93">
        <f t="shared" si="6"/>
        <v>239</v>
      </c>
      <c r="U191" s="93" t="e">
        <f t="shared" ca="1" si="7"/>
        <v>#NAME?</v>
      </c>
      <c r="V191" s="93" t="e">
        <f t="shared" ca="1" si="8"/>
        <v>#NAME?</v>
      </c>
      <c r="W191" s="93" t="e">
        <f ca="1">IF(LocalizarInvertido(".",MID(P191,LEN(P191)-3,3)) &gt; 0,MID(P191,1,LocalizarInvertido(".",P191)),P191)</f>
        <v>#NAME?</v>
      </c>
    </row>
    <row r="192" spans="2:23" ht="45" x14ac:dyDescent="0.25">
      <c r="B192" s="109"/>
      <c r="C192" s="95" t="s">
        <v>2918</v>
      </c>
      <c r="D192" s="95" t="s">
        <v>2919</v>
      </c>
      <c r="E192" s="95" t="s">
        <v>2909</v>
      </c>
      <c r="F192" s="95" t="s">
        <v>2909</v>
      </c>
      <c r="G192" s="95" t="s">
        <v>2948</v>
      </c>
      <c r="H192" s="95" t="s">
        <v>2910</v>
      </c>
      <c r="I192" s="95" t="s">
        <v>2909</v>
      </c>
      <c r="J192" s="95" t="s">
        <v>2915</v>
      </c>
      <c r="K192" s="102" t="s">
        <v>4915</v>
      </c>
      <c r="L192" s="96" t="s">
        <v>2702</v>
      </c>
      <c r="M192" s="102" t="s">
        <v>4599</v>
      </c>
      <c r="N192" s="102">
        <v>7</v>
      </c>
      <c r="O192" s="95" t="s">
        <v>67</v>
      </c>
      <c r="P192" s="15" t="s">
        <v>4585</v>
      </c>
      <c r="Q192" s="109"/>
      <c r="R192" s="89"/>
      <c r="T192" s="93">
        <f t="shared" si="6"/>
        <v>239</v>
      </c>
      <c r="U192" s="93" t="e">
        <f t="shared" ca="1" si="7"/>
        <v>#NAME?</v>
      </c>
      <c r="V192" s="93" t="e">
        <f t="shared" ca="1" si="8"/>
        <v>#NAME?</v>
      </c>
      <c r="W192" s="93" t="e">
        <f ca="1">IF(LocalizarInvertido(".",MID(P192,LEN(P192)-3,3)) &gt; 0,MID(P192,1,LocalizarInvertido(".",P192)),P192)</f>
        <v>#NAME?</v>
      </c>
    </row>
    <row r="193" spans="2:23" ht="45" x14ac:dyDescent="0.25">
      <c r="B193" s="109"/>
      <c r="C193" s="138" t="s">
        <v>2918</v>
      </c>
      <c r="D193" s="138" t="s">
        <v>2919</v>
      </c>
      <c r="E193" s="138" t="s">
        <v>2909</v>
      </c>
      <c r="F193" s="138" t="s">
        <v>2909</v>
      </c>
      <c r="G193" s="138" t="s">
        <v>2948</v>
      </c>
      <c r="H193" s="138" t="s">
        <v>2910</v>
      </c>
      <c r="I193" s="138" t="s">
        <v>2909</v>
      </c>
      <c r="J193" s="138" t="s">
        <v>2911</v>
      </c>
      <c r="K193" s="139" t="s">
        <v>4916</v>
      </c>
      <c r="L193" s="142" t="s">
        <v>2702</v>
      </c>
      <c r="M193" s="139" t="s">
        <v>4600</v>
      </c>
      <c r="N193" s="139">
        <v>8</v>
      </c>
      <c r="O193" s="138" t="s">
        <v>4615</v>
      </c>
      <c r="P193" s="91" t="s">
        <v>4585</v>
      </c>
      <c r="Q193" s="109"/>
      <c r="R193" s="89" t="s">
        <v>14</v>
      </c>
      <c r="T193" s="93">
        <f t="shared" si="6"/>
        <v>239</v>
      </c>
      <c r="U193" s="93" t="e">
        <f t="shared" ca="1" si="7"/>
        <v>#NAME?</v>
      </c>
      <c r="V193" s="93" t="e">
        <f t="shared" ca="1" si="8"/>
        <v>#NAME?</v>
      </c>
      <c r="W193" s="93" t="e">
        <f ca="1">IF(LocalizarInvertido(".",MID(P193,LEN(P193)-3,3)) &gt; 0,MID(P193,1,LocalizarInvertido(".",P193)),P193)</f>
        <v>#NAME?</v>
      </c>
    </row>
    <row r="194" spans="2:23" ht="45" x14ac:dyDescent="0.25">
      <c r="B194" s="109"/>
      <c r="C194" s="138" t="s">
        <v>2918</v>
      </c>
      <c r="D194" s="138" t="s">
        <v>2919</v>
      </c>
      <c r="E194" s="138" t="s">
        <v>2909</v>
      </c>
      <c r="F194" s="138" t="s">
        <v>2909</v>
      </c>
      <c r="G194" s="138" t="s">
        <v>2948</v>
      </c>
      <c r="H194" s="138" t="s">
        <v>2910</v>
      </c>
      <c r="I194" s="138" t="s">
        <v>2909</v>
      </c>
      <c r="J194" s="138" t="s">
        <v>2913</v>
      </c>
      <c r="K194" s="139" t="s">
        <v>4917</v>
      </c>
      <c r="L194" s="142" t="s">
        <v>4918</v>
      </c>
      <c r="M194" s="139" t="s">
        <v>4600</v>
      </c>
      <c r="N194" s="139">
        <v>8</v>
      </c>
      <c r="O194" s="138" t="s">
        <v>4615</v>
      </c>
      <c r="P194" s="91" t="s">
        <v>5918</v>
      </c>
      <c r="Q194" s="109"/>
      <c r="R194" s="89" t="s">
        <v>14</v>
      </c>
      <c r="T194" s="93">
        <f t="shared" si="6"/>
        <v>281</v>
      </c>
      <c r="U194" s="93" t="e">
        <f t="shared" ca="1" si="7"/>
        <v>#NAME?</v>
      </c>
      <c r="V194" s="93" t="e">
        <f t="shared" ca="1" si="8"/>
        <v>#NAME?</v>
      </c>
      <c r="W194" s="93" t="e">
        <f ca="1">IF(LocalizarInvertido(".",MID(P194,LEN(P194)-3,3)) &gt; 0,MID(P194,1,LocalizarInvertido(".",P194)),P194)</f>
        <v>#NAME?</v>
      </c>
    </row>
    <row r="195" spans="2:23" ht="45" x14ac:dyDescent="0.25">
      <c r="B195" s="109"/>
      <c r="C195" s="138" t="s">
        <v>2918</v>
      </c>
      <c r="D195" s="138" t="s">
        <v>2919</v>
      </c>
      <c r="E195" s="138" t="s">
        <v>2909</v>
      </c>
      <c r="F195" s="138" t="s">
        <v>2909</v>
      </c>
      <c r="G195" s="138" t="s">
        <v>2948</v>
      </c>
      <c r="H195" s="138" t="s">
        <v>2910</v>
      </c>
      <c r="I195" s="138" t="s">
        <v>2909</v>
      </c>
      <c r="J195" s="138" t="s">
        <v>2922</v>
      </c>
      <c r="K195" s="139" t="s">
        <v>4919</v>
      </c>
      <c r="L195" s="142" t="s">
        <v>4920</v>
      </c>
      <c r="M195" s="139" t="s">
        <v>4600</v>
      </c>
      <c r="N195" s="139">
        <v>8</v>
      </c>
      <c r="O195" s="138" t="s">
        <v>4615</v>
      </c>
      <c r="P195" s="91" t="s">
        <v>5917</v>
      </c>
      <c r="Q195" s="109"/>
      <c r="R195" s="89" t="s">
        <v>14</v>
      </c>
      <c r="T195" s="93">
        <f t="shared" si="6"/>
        <v>227</v>
      </c>
      <c r="U195" s="93" t="e">
        <f t="shared" ca="1" si="7"/>
        <v>#NAME?</v>
      </c>
      <c r="V195" s="93" t="e">
        <f t="shared" ca="1" si="8"/>
        <v>#NAME?</v>
      </c>
      <c r="W195" s="93" t="e">
        <f ca="1">IF(LocalizarInvertido(".",MID(P195,LEN(P195)-3,3)) &gt; 0,MID(P195,1,LocalizarInvertido(".",P195)),P195)</f>
        <v>#NAME?</v>
      </c>
    </row>
    <row r="196" spans="2:23" ht="45" x14ac:dyDescent="0.25">
      <c r="B196" s="109"/>
      <c r="C196" s="95" t="s">
        <v>2918</v>
      </c>
      <c r="D196" s="95" t="s">
        <v>2919</v>
      </c>
      <c r="E196" s="95" t="s">
        <v>2909</v>
      </c>
      <c r="F196" s="95" t="s">
        <v>2909</v>
      </c>
      <c r="G196" s="95" t="s">
        <v>2948</v>
      </c>
      <c r="H196" s="95" t="s">
        <v>2919</v>
      </c>
      <c r="I196" s="95" t="s">
        <v>2912</v>
      </c>
      <c r="J196" s="95" t="s">
        <v>2915</v>
      </c>
      <c r="K196" s="102" t="s">
        <v>4921</v>
      </c>
      <c r="L196" s="96" t="s">
        <v>1211</v>
      </c>
      <c r="M196" s="102" t="s">
        <v>4599</v>
      </c>
      <c r="N196" s="102">
        <v>6</v>
      </c>
      <c r="O196" s="95" t="s">
        <v>67</v>
      </c>
      <c r="P196" s="88" t="s">
        <v>1937</v>
      </c>
      <c r="Q196" s="109"/>
      <c r="R196" s="89"/>
      <c r="T196" s="93">
        <f t="shared" ref="T196:T259" si="9">LEN(P196)</f>
        <v>234</v>
      </c>
      <c r="U196" s="93" t="e">
        <f t="shared" ref="U196:U259" ca="1" si="10">LEN(W196)</f>
        <v>#NAME?</v>
      </c>
      <c r="V196" s="93" t="e">
        <f t="shared" ref="V196:V259" ca="1" si="11">T196-U196</f>
        <v>#NAME?</v>
      </c>
      <c r="W196" s="93" t="e">
        <f ca="1">IF(LocalizarInvertido(".",MID(P196,LEN(P196)-3,3)) &gt; 0,MID(P196,1,LocalizarInvertido(".",P196)),P196)</f>
        <v>#NAME?</v>
      </c>
    </row>
    <row r="197" spans="2:23" ht="45" x14ac:dyDescent="0.25">
      <c r="B197" s="109"/>
      <c r="C197" s="95" t="s">
        <v>2918</v>
      </c>
      <c r="D197" s="95" t="s">
        <v>2919</v>
      </c>
      <c r="E197" s="95" t="s">
        <v>2909</v>
      </c>
      <c r="F197" s="95" t="s">
        <v>2909</v>
      </c>
      <c r="G197" s="95" t="s">
        <v>2948</v>
      </c>
      <c r="H197" s="95" t="s">
        <v>2919</v>
      </c>
      <c r="I197" s="95" t="s">
        <v>2909</v>
      </c>
      <c r="J197" s="95" t="s">
        <v>2915</v>
      </c>
      <c r="K197" s="102" t="s">
        <v>4922</v>
      </c>
      <c r="L197" s="96" t="s">
        <v>2701</v>
      </c>
      <c r="M197" s="102" t="s">
        <v>4599</v>
      </c>
      <c r="N197" s="102">
        <v>7</v>
      </c>
      <c r="O197" s="95" t="s">
        <v>67</v>
      </c>
      <c r="P197" s="88" t="s">
        <v>1937</v>
      </c>
      <c r="Q197" s="109"/>
      <c r="R197" s="89"/>
      <c r="T197" s="93">
        <f t="shared" si="9"/>
        <v>234</v>
      </c>
      <c r="U197" s="93" t="e">
        <f t="shared" ca="1" si="10"/>
        <v>#NAME?</v>
      </c>
      <c r="V197" s="93" t="e">
        <f t="shared" ca="1" si="11"/>
        <v>#NAME?</v>
      </c>
      <c r="W197" s="93" t="e">
        <f ca="1">IF(LocalizarInvertido(".",MID(P197,LEN(P197)-3,3)) &gt; 0,MID(P197,1,LocalizarInvertido(".",P197)),P197)</f>
        <v>#NAME?</v>
      </c>
    </row>
    <row r="198" spans="2:23" ht="45" x14ac:dyDescent="0.25">
      <c r="B198" s="109"/>
      <c r="C198" s="138" t="s">
        <v>2918</v>
      </c>
      <c r="D198" s="138" t="s">
        <v>2919</v>
      </c>
      <c r="E198" s="138" t="s">
        <v>2909</v>
      </c>
      <c r="F198" s="138" t="s">
        <v>2909</v>
      </c>
      <c r="G198" s="138" t="s">
        <v>2948</v>
      </c>
      <c r="H198" s="138" t="s">
        <v>2919</v>
      </c>
      <c r="I198" s="138" t="s">
        <v>2909</v>
      </c>
      <c r="J198" s="138" t="s">
        <v>2911</v>
      </c>
      <c r="K198" s="139" t="s">
        <v>4923</v>
      </c>
      <c r="L198" s="142" t="s">
        <v>2701</v>
      </c>
      <c r="M198" s="139" t="s">
        <v>4600</v>
      </c>
      <c r="N198" s="139">
        <v>8</v>
      </c>
      <c r="O198" s="138" t="s">
        <v>4615</v>
      </c>
      <c r="P198" s="91" t="s">
        <v>1937</v>
      </c>
      <c r="Q198" s="109"/>
      <c r="R198" s="89" t="s">
        <v>14</v>
      </c>
      <c r="T198" s="93">
        <f t="shared" si="9"/>
        <v>234</v>
      </c>
      <c r="U198" s="93" t="e">
        <f t="shared" ca="1" si="10"/>
        <v>#NAME?</v>
      </c>
      <c r="V198" s="93" t="e">
        <f t="shared" ca="1" si="11"/>
        <v>#NAME?</v>
      </c>
      <c r="W198" s="93" t="e">
        <f ca="1">IF(LocalizarInvertido(".",MID(P198,LEN(P198)-3,3)) &gt; 0,MID(P198,1,LocalizarInvertido(".",P198)),P198)</f>
        <v>#NAME?</v>
      </c>
    </row>
    <row r="199" spans="2:23" ht="45" x14ac:dyDescent="0.25">
      <c r="B199" s="109"/>
      <c r="C199" s="138" t="s">
        <v>2918</v>
      </c>
      <c r="D199" s="138" t="s">
        <v>2919</v>
      </c>
      <c r="E199" s="138" t="s">
        <v>2909</v>
      </c>
      <c r="F199" s="138" t="s">
        <v>2909</v>
      </c>
      <c r="G199" s="138" t="s">
        <v>2948</v>
      </c>
      <c r="H199" s="138" t="s">
        <v>2919</v>
      </c>
      <c r="I199" s="138" t="s">
        <v>2909</v>
      </c>
      <c r="J199" s="138" t="s">
        <v>2913</v>
      </c>
      <c r="K199" s="139" t="s">
        <v>4924</v>
      </c>
      <c r="L199" s="142" t="s">
        <v>4925</v>
      </c>
      <c r="M199" s="139" t="s">
        <v>4600</v>
      </c>
      <c r="N199" s="139">
        <v>8</v>
      </c>
      <c r="O199" s="138" t="s">
        <v>4615</v>
      </c>
      <c r="P199" s="91" t="s">
        <v>5918</v>
      </c>
      <c r="Q199" s="109"/>
      <c r="R199" s="89" t="s">
        <v>14</v>
      </c>
      <c r="T199" s="93">
        <f t="shared" si="9"/>
        <v>281</v>
      </c>
      <c r="U199" s="93" t="e">
        <f t="shared" ca="1" si="10"/>
        <v>#NAME?</v>
      </c>
      <c r="V199" s="93" t="e">
        <f t="shared" ca="1" si="11"/>
        <v>#NAME?</v>
      </c>
      <c r="W199" s="93" t="e">
        <f ca="1">IF(LocalizarInvertido(".",MID(P199,LEN(P199)-3,3)) &gt; 0,MID(P199,1,LocalizarInvertido(".",P199)),P199)</f>
        <v>#NAME?</v>
      </c>
    </row>
    <row r="200" spans="2:23" ht="45" x14ac:dyDescent="0.25">
      <c r="B200" s="109"/>
      <c r="C200" s="138" t="s">
        <v>2918</v>
      </c>
      <c r="D200" s="138" t="s">
        <v>2919</v>
      </c>
      <c r="E200" s="138" t="s">
        <v>2909</v>
      </c>
      <c r="F200" s="138" t="s">
        <v>2909</v>
      </c>
      <c r="G200" s="138" t="s">
        <v>2948</v>
      </c>
      <c r="H200" s="138" t="s">
        <v>2919</v>
      </c>
      <c r="I200" s="138" t="s">
        <v>2909</v>
      </c>
      <c r="J200" s="138" t="s">
        <v>2922</v>
      </c>
      <c r="K200" s="139" t="s">
        <v>4926</v>
      </c>
      <c r="L200" s="142" t="s">
        <v>4927</v>
      </c>
      <c r="M200" s="139" t="s">
        <v>4600</v>
      </c>
      <c r="N200" s="139">
        <v>8</v>
      </c>
      <c r="O200" s="138" t="s">
        <v>4615</v>
      </c>
      <c r="P200" s="91" t="s">
        <v>5917</v>
      </c>
      <c r="Q200" s="109"/>
      <c r="R200" s="89" t="s">
        <v>14</v>
      </c>
      <c r="T200" s="93">
        <f t="shared" si="9"/>
        <v>227</v>
      </c>
      <c r="U200" s="93" t="e">
        <f t="shared" ca="1" si="10"/>
        <v>#NAME?</v>
      </c>
      <c r="V200" s="93" t="e">
        <f t="shared" ca="1" si="11"/>
        <v>#NAME?</v>
      </c>
      <c r="W200" s="93" t="e">
        <f ca="1">IF(LocalizarInvertido(".",MID(P200,LEN(P200)-3,3)) &gt; 0,MID(P200,1,LocalizarInvertido(".",P200)),P200)</f>
        <v>#NAME?</v>
      </c>
    </row>
    <row r="201" spans="2:23" ht="30" x14ac:dyDescent="0.25">
      <c r="B201" s="109"/>
      <c r="C201" s="95" t="s">
        <v>2918</v>
      </c>
      <c r="D201" s="95" t="s">
        <v>2919</v>
      </c>
      <c r="E201" s="95" t="s">
        <v>2909</v>
      </c>
      <c r="F201" s="95" t="s">
        <v>2909</v>
      </c>
      <c r="G201" s="95" t="s">
        <v>2948</v>
      </c>
      <c r="H201" s="95" t="s">
        <v>2920</v>
      </c>
      <c r="I201" s="95" t="s">
        <v>2912</v>
      </c>
      <c r="J201" s="95" t="s">
        <v>2915</v>
      </c>
      <c r="K201" s="102" t="s">
        <v>4928</v>
      </c>
      <c r="L201" s="96" t="s">
        <v>1214</v>
      </c>
      <c r="M201" s="102" t="s">
        <v>4599</v>
      </c>
      <c r="N201" s="102">
        <v>6</v>
      </c>
      <c r="O201" s="95" t="s">
        <v>67</v>
      </c>
      <c r="P201" s="88" t="s">
        <v>1938</v>
      </c>
      <c r="Q201" s="109"/>
      <c r="R201" s="89"/>
      <c r="T201" s="93">
        <f t="shared" si="9"/>
        <v>228</v>
      </c>
      <c r="U201" s="93" t="e">
        <f t="shared" ca="1" si="10"/>
        <v>#NAME?</v>
      </c>
      <c r="V201" s="93" t="e">
        <f t="shared" ca="1" si="11"/>
        <v>#NAME?</v>
      </c>
      <c r="W201" s="93" t="e">
        <f ca="1">IF(LocalizarInvertido(".",MID(P201,LEN(P201)-3,3)) &gt; 0,MID(P201,1,LocalizarInvertido(".",P201)),P201)</f>
        <v>#NAME?</v>
      </c>
    </row>
    <row r="202" spans="2:23" ht="30" x14ac:dyDescent="0.25">
      <c r="B202" s="109"/>
      <c r="C202" s="95" t="s">
        <v>2918</v>
      </c>
      <c r="D202" s="95" t="s">
        <v>2919</v>
      </c>
      <c r="E202" s="95" t="s">
        <v>2909</v>
      </c>
      <c r="F202" s="95" t="s">
        <v>2909</v>
      </c>
      <c r="G202" s="95" t="s">
        <v>2948</v>
      </c>
      <c r="H202" s="95" t="s">
        <v>2920</v>
      </c>
      <c r="I202" s="95" t="s">
        <v>2909</v>
      </c>
      <c r="J202" s="95" t="s">
        <v>2915</v>
      </c>
      <c r="K202" s="102" t="s">
        <v>4929</v>
      </c>
      <c r="L202" s="96" t="s">
        <v>2703</v>
      </c>
      <c r="M202" s="102" t="s">
        <v>4599</v>
      </c>
      <c r="N202" s="102">
        <v>7</v>
      </c>
      <c r="O202" s="95" t="s">
        <v>67</v>
      </c>
      <c r="P202" s="88" t="s">
        <v>1938</v>
      </c>
      <c r="Q202" s="109"/>
      <c r="R202" s="89"/>
      <c r="T202" s="93">
        <f t="shared" si="9"/>
        <v>228</v>
      </c>
      <c r="U202" s="93" t="e">
        <f t="shared" ca="1" si="10"/>
        <v>#NAME?</v>
      </c>
      <c r="V202" s="93" t="e">
        <f t="shared" ca="1" si="11"/>
        <v>#NAME?</v>
      </c>
      <c r="W202" s="93" t="e">
        <f ca="1">IF(LocalizarInvertido(".",MID(P202,LEN(P202)-3,3)) &gt; 0,MID(P202,1,LocalizarInvertido(".",P202)),P202)</f>
        <v>#NAME?</v>
      </c>
    </row>
    <row r="203" spans="2:23" ht="30" x14ac:dyDescent="0.25">
      <c r="B203" s="109"/>
      <c r="C203" s="138" t="s">
        <v>2918</v>
      </c>
      <c r="D203" s="138" t="s">
        <v>2919</v>
      </c>
      <c r="E203" s="138" t="s">
        <v>2909</v>
      </c>
      <c r="F203" s="138" t="s">
        <v>2909</v>
      </c>
      <c r="G203" s="138" t="s">
        <v>2948</v>
      </c>
      <c r="H203" s="138" t="s">
        <v>2920</v>
      </c>
      <c r="I203" s="138" t="s">
        <v>2909</v>
      </c>
      <c r="J203" s="138" t="s">
        <v>2911</v>
      </c>
      <c r="K203" s="139" t="s">
        <v>4930</v>
      </c>
      <c r="L203" s="142" t="s">
        <v>2703</v>
      </c>
      <c r="M203" s="139" t="s">
        <v>4600</v>
      </c>
      <c r="N203" s="139">
        <v>8</v>
      </c>
      <c r="O203" s="138" t="s">
        <v>4615</v>
      </c>
      <c r="P203" s="91" t="s">
        <v>1938</v>
      </c>
      <c r="Q203" s="109"/>
      <c r="R203" s="89" t="s">
        <v>14</v>
      </c>
      <c r="T203" s="93">
        <f t="shared" si="9"/>
        <v>228</v>
      </c>
      <c r="U203" s="93" t="e">
        <f t="shared" ca="1" si="10"/>
        <v>#NAME?</v>
      </c>
      <c r="V203" s="93" t="e">
        <f t="shared" ca="1" si="11"/>
        <v>#NAME?</v>
      </c>
      <c r="W203" s="93" t="e">
        <f ca="1">IF(LocalizarInvertido(".",MID(P203,LEN(P203)-3,3)) &gt; 0,MID(P203,1,LocalizarInvertido(".",P203)),P203)</f>
        <v>#NAME?</v>
      </c>
    </row>
    <row r="204" spans="2:23" ht="45" x14ac:dyDescent="0.25">
      <c r="B204" s="109"/>
      <c r="C204" s="138" t="s">
        <v>2918</v>
      </c>
      <c r="D204" s="138" t="s">
        <v>2919</v>
      </c>
      <c r="E204" s="138" t="s">
        <v>2909</v>
      </c>
      <c r="F204" s="138" t="s">
        <v>2909</v>
      </c>
      <c r="G204" s="138" t="s">
        <v>2948</v>
      </c>
      <c r="H204" s="138" t="s">
        <v>2920</v>
      </c>
      <c r="I204" s="138" t="s">
        <v>2909</v>
      </c>
      <c r="J204" s="138" t="s">
        <v>2913</v>
      </c>
      <c r="K204" s="139" t="s">
        <v>4931</v>
      </c>
      <c r="L204" s="142" t="s">
        <v>4932</v>
      </c>
      <c r="M204" s="139" t="s">
        <v>4600</v>
      </c>
      <c r="N204" s="139">
        <v>8</v>
      </c>
      <c r="O204" s="138" t="s">
        <v>4615</v>
      </c>
      <c r="P204" s="91" t="s">
        <v>5918</v>
      </c>
      <c r="Q204" s="109"/>
      <c r="R204" s="89" t="s">
        <v>14</v>
      </c>
      <c r="T204" s="93">
        <f t="shared" si="9"/>
        <v>281</v>
      </c>
      <c r="U204" s="93" t="e">
        <f t="shared" ca="1" si="10"/>
        <v>#NAME?</v>
      </c>
      <c r="V204" s="93" t="e">
        <f t="shared" ca="1" si="11"/>
        <v>#NAME?</v>
      </c>
      <c r="W204" s="93" t="e">
        <f ca="1">IF(LocalizarInvertido(".",MID(P204,LEN(P204)-3,3)) &gt; 0,MID(P204,1,LocalizarInvertido(".",P204)),P204)</f>
        <v>#NAME?</v>
      </c>
    </row>
    <row r="205" spans="2:23" ht="45" x14ac:dyDescent="0.25">
      <c r="B205" s="109"/>
      <c r="C205" s="138" t="s">
        <v>2918</v>
      </c>
      <c r="D205" s="138" t="s">
        <v>2919</v>
      </c>
      <c r="E205" s="138" t="s">
        <v>2909</v>
      </c>
      <c r="F205" s="138" t="s">
        <v>2909</v>
      </c>
      <c r="G205" s="138" t="s">
        <v>2948</v>
      </c>
      <c r="H205" s="138" t="s">
        <v>2920</v>
      </c>
      <c r="I205" s="138" t="s">
        <v>2909</v>
      </c>
      <c r="J205" s="138" t="s">
        <v>2922</v>
      </c>
      <c r="K205" s="139" t="s">
        <v>4933</v>
      </c>
      <c r="L205" s="142" t="s">
        <v>4934</v>
      </c>
      <c r="M205" s="139" t="s">
        <v>4600</v>
      </c>
      <c r="N205" s="139">
        <v>8</v>
      </c>
      <c r="O205" s="138" t="s">
        <v>4615</v>
      </c>
      <c r="P205" s="91" t="s">
        <v>5917</v>
      </c>
      <c r="Q205" s="109"/>
      <c r="R205" s="89" t="s">
        <v>14</v>
      </c>
      <c r="T205" s="93">
        <f t="shared" si="9"/>
        <v>227</v>
      </c>
      <c r="U205" s="93" t="e">
        <f t="shared" ca="1" si="10"/>
        <v>#NAME?</v>
      </c>
      <c r="V205" s="93" t="e">
        <f t="shared" ca="1" si="11"/>
        <v>#NAME?</v>
      </c>
      <c r="W205" s="93" t="e">
        <f ca="1">IF(LocalizarInvertido(".",MID(P205,LEN(P205)-3,3)) &gt; 0,MID(P205,1,LocalizarInvertido(".",P205)),P205)</f>
        <v>#NAME?</v>
      </c>
    </row>
    <row r="206" spans="2:23" ht="45" x14ac:dyDescent="0.25">
      <c r="B206" s="109"/>
      <c r="C206" s="95" t="s">
        <v>2918</v>
      </c>
      <c r="D206" s="95" t="s">
        <v>2919</v>
      </c>
      <c r="E206" s="95" t="s">
        <v>2909</v>
      </c>
      <c r="F206" s="95" t="s">
        <v>2909</v>
      </c>
      <c r="G206" s="95" t="s">
        <v>2948</v>
      </c>
      <c r="H206" s="95" t="s">
        <v>2921</v>
      </c>
      <c r="I206" s="95" t="s">
        <v>2912</v>
      </c>
      <c r="J206" s="95" t="s">
        <v>2915</v>
      </c>
      <c r="K206" s="102" t="s">
        <v>4935</v>
      </c>
      <c r="L206" s="96" t="s">
        <v>1216</v>
      </c>
      <c r="M206" s="102" t="s">
        <v>4599</v>
      </c>
      <c r="N206" s="102">
        <v>6</v>
      </c>
      <c r="O206" s="95" t="s">
        <v>67</v>
      </c>
      <c r="P206" s="120" t="s">
        <v>4586</v>
      </c>
      <c r="Q206" s="109"/>
      <c r="R206" s="89"/>
      <c r="T206" s="93">
        <f t="shared" si="9"/>
        <v>263</v>
      </c>
      <c r="U206" s="93" t="e">
        <f t="shared" ca="1" si="10"/>
        <v>#NAME?</v>
      </c>
      <c r="V206" s="93" t="e">
        <f t="shared" ca="1" si="11"/>
        <v>#NAME?</v>
      </c>
      <c r="W206" s="93" t="e">
        <f ca="1">IF(LocalizarInvertido(".",MID(P206,LEN(P206)-3,3)) &gt; 0,MID(P206,1,LocalizarInvertido(".",P206)),P206)</f>
        <v>#NAME?</v>
      </c>
    </row>
    <row r="207" spans="2:23" ht="45" x14ac:dyDescent="0.25">
      <c r="B207" s="109"/>
      <c r="C207" s="95" t="s">
        <v>2918</v>
      </c>
      <c r="D207" s="95" t="s">
        <v>2919</v>
      </c>
      <c r="E207" s="95" t="s">
        <v>2909</v>
      </c>
      <c r="F207" s="95" t="s">
        <v>2909</v>
      </c>
      <c r="G207" s="95" t="s">
        <v>2948</v>
      </c>
      <c r="H207" s="95" t="s">
        <v>2921</v>
      </c>
      <c r="I207" s="95" t="s">
        <v>2909</v>
      </c>
      <c r="J207" s="95" t="s">
        <v>2915</v>
      </c>
      <c r="K207" s="102" t="s">
        <v>4936</v>
      </c>
      <c r="L207" s="96" t="s">
        <v>2704</v>
      </c>
      <c r="M207" s="102" t="s">
        <v>4599</v>
      </c>
      <c r="N207" s="102">
        <v>7</v>
      </c>
      <c r="O207" s="95" t="s">
        <v>67</v>
      </c>
      <c r="P207" s="120" t="s">
        <v>4586</v>
      </c>
      <c r="Q207" s="109"/>
      <c r="R207" s="89"/>
      <c r="T207" s="93">
        <f t="shared" si="9"/>
        <v>263</v>
      </c>
      <c r="U207" s="93" t="e">
        <f t="shared" ca="1" si="10"/>
        <v>#NAME?</v>
      </c>
      <c r="V207" s="93" t="e">
        <f t="shared" ca="1" si="11"/>
        <v>#NAME?</v>
      </c>
      <c r="W207" s="93" t="e">
        <f ca="1">IF(LocalizarInvertido(".",MID(P207,LEN(P207)-3,3)) &gt; 0,MID(P207,1,LocalizarInvertido(".",P207)),P207)</f>
        <v>#NAME?</v>
      </c>
    </row>
    <row r="208" spans="2:23" ht="45" x14ac:dyDescent="0.25">
      <c r="B208" s="109"/>
      <c r="C208" s="138" t="s">
        <v>2918</v>
      </c>
      <c r="D208" s="138" t="s">
        <v>2919</v>
      </c>
      <c r="E208" s="138" t="s">
        <v>2909</v>
      </c>
      <c r="F208" s="138" t="s">
        <v>2909</v>
      </c>
      <c r="G208" s="138" t="s">
        <v>2948</v>
      </c>
      <c r="H208" s="138" t="s">
        <v>2921</v>
      </c>
      <c r="I208" s="138" t="s">
        <v>2909</v>
      </c>
      <c r="J208" s="138" t="s">
        <v>2911</v>
      </c>
      <c r="K208" s="139" t="s">
        <v>4937</v>
      </c>
      <c r="L208" s="142" t="s">
        <v>2704</v>
      </c>
      <c r="M208" s="139" t="s">
        <v>4600</v>
      </c>
      <c r="N208" s="139">
        <v>8</v>
      </c>
      <c r="O208" s="138" t="s">
        <v>4615</v>
      </c>
      <c r="P208" s="91" t="s">
        <v>4586</v>
      </c>
      <c r="Q208" s="109"/>
      <c r="R208" s="89" t="s">
        <v>14</v>
      </c>
      <c r="T208" s="93">
        <f t="shared" si="9"/>
        <v>263</v>
      </c>
      <c r="U208" s="93" t="e">
        <f t="shared" ca="1" si="10"/>
        <v>#NAME?</v>
      </c>
      <c r="V208" s="93" t="e">
        <f t="shared" ca="1" si="11"/>
        <v>#NAME?</v>
      </c>
      <c r="W208" s="93" t="e">
        <f ca="1">IF(LocalizarInvertido(".",MID(P208,LEN(P208)-3,3)) &gt; 0,MID(P208,1,LocalizarInvertido(".",P208)),P208)</f>
        <v>#NAME?</v>
      </c>
    </row>
    <row r="209" spans="2:23" ht="45" x14ac:dyDescent="0.25">
      <c r="B209" s="109"/>
      <c r="C209" s="138" t="s">
        <v>2918</v>
      </c>
      <c r="D209" s="138" t="s">
        <v>2919</v>
      </c>
      <c r="E209" s="138" t="s">
        <v>2909</v>
      </c>
      <c r="F209" s="138" t="s">
        <v>2909</v>
      </c>
      <c r="G209" s="138" t="s">
        <v>2948</v>
      </c>
      <c r="H209" s="138" t="s">
        <v>2921</v>
      </c>
      <c r="I209" s="138" t="s">
        <v>2909</v>
      </c>
      <c r="J209" s="138" t="s">
        <v>2913</v>
      </c>
      <c r="K209" s="139" t="s">
        <v>4938</v>
      </c>
      <c r="L209" s="142" t="s">
        <v>4939</v>
      </c>
      <c r="M209" s="139" t="s">
        <v>4600</v>
      </c>
      <c r="N209" s="139">
        <v>8</v>
      </c>
      <c r="O209" s="138" t="s">
        <v>4615</v>
      </c>
      <c r="P209" s="91" t="s">
        <v>5918</v>
      </c>
      <c r="Q209" s="109"/>
      <c r="R209" s="89" t="s">
        <v>14</v>
      </c>
      <c r="T209" s="93">
        <f t="shared" si="9"/>
        <v>281</v>
      </c>
      <c r="U209" s="93" t="e">
        <f t="shared" ca="1" si="10"/>
        <v>#NAME?</v>
      </c>
      <c r="V209" s="93" t="e">
        <f t="shared" ca="1" si="11"/>
        <v>#NAME?</v>
      </c>
      <c r="W209" s="93" t="e">
        <f ca="1">IF(LocalizarInvertido(".",MID(P209,LEN(P209)-3,3)) &gt; 0,MID(P209,1,LocalizarInvertido(".",P209)),P209)</f>
        <v>#NAME?</v>
      </c>
    </row>
    <row r="210" spans="2:23" ht="45" x14ac:dyDescent="0.25">
      <c r="B210" s="109"/>
      <c r="C210" s="138" t="s">
        <v>2918</v>
      </c>
      <c r="D210" s="138" t="s">
        <v>2919</v>
      </c>
      <c r="E210" s="138" t="s">
        <v>2909</v>
      </c>
      <c r="F210" s="138" t="s">
        <v>2909</v>
      </c>
      <c r="G210" s="138" t="s">
        <v>2948</v>
      </c>
      <c r="H210" s="138" t="s">
        <v>2921</v>
      </c>
      <c r="I210" s="138" t="s">
        <v>2909</v>
      </c>
      <c r="J210" s="138" t="s">
        <v>2922</v>
      </c>
      <c r="K210" s="139" t="s">
        <v>4940</v>
      </c>
      <c r="L210" s="142" t="s">
        <v>4941</v>
      </c>
      <c r="M210" s="139" t="s">
        <v>4600</v>
      </c>
      <c r="N210" s="139">
        <v>8</v>
      </c>
      <c r="O210" s="138" t="s">
        <v>4615</v>
      </c>
      <c r="P210" s="91" t="s">
        <v>5917</v>
      </c>
      <c r="Q210" s="109"/>
      <c r="R210" s="89" t="s">
        <v>14</v>
      </c>
      <c r="T210" s="93">
        <f t="shared" si="9"/>
        <v>227</v>
      </c>
      <c r="U210" s="93" t="e">
        <f t="shared" ca="1" si="10"/>
        <v>#NAME?</v>
      </c>
      <c r="V210" s="93" t="e">
        <f t="shared" ca="1" si="11"/>
        <v>#NAME?</v>
      </c>
      <c r="W210" s="93" t="e">
        <f ca="1">IF(LocalizarInvertido(".",MID(P210,LEN(P210)-3,3)) &gt; 0,MID(P210,1,LocalizarInvertido(".",P210)),P210)</f>
        <v>#NAME?</v>
      </c>
    </row>
    <row r="211" spans="2:23" ht="45" x14ac:dyDescent="0.25">
      <c r="B211" s="109"/>
      <c r="C211" s="95" t="s">
        <v>2918</v>
      </c>
      <c r="D211" s="95" t="s">
        <v>2919</v>
      </c>
      <c r="E211" s="95" t="s">
        <v>2909</v>
      </c>
      <c r="F211" s="95" t="s">
        <v>2909</v>
      </c>
      <c r="G211" s="95" t="s">
        <v>2925</v>
      </c>
      <c r="H211" s="95" t="s">
        <v>2912</v>
      </c>
      <c r="I211" s="95" t="s">
        <v>2912</v>
      </c>
      <c r="J211" s="95" t="s">
        <v>2915</v>
      </c>
      <c r="K211" s="102" t="s">
        <v>4942</v>
      </c>
      <c r="L211" s="15" t="s">
        <v>4499</v>
      </c>
      <c r="M211" s="102" t="s">
        <v>4599</v>
      </c>
      <c r="N211" s="102">
        <v>5</v>
      </c>
      <c r="O211" s="95" t="s">
        <v>54</v>
      </c>
      <c r="P211" s="15" t="s">
        <v>1939</v>
      </c>
      <c r="Q211" s="109"/>
      <c r="R211" s="89"/>
      <c r="T211" s="93">
        <f t="shared" si="9"/>
        <v>230</v>
      </c>
      <c r="U211" s="93" t="e">
        <f t="shared" ca="1" si="10"/>
        <v>#NAME?</v>
      </c>
      <c r="V211" s="93" t="e">
        <f t="shared" ca="1" si="11"/>
        <v>#NAME?</v>
      </c>
      <c r="W211" s="93" t="e">
        <f ca="1">IF(LocalizarInvertido(".",MID(P211,LEN(P211)-3,3)) &gt; 0,MID(P211,1,LocalizarInvertido(".",P211)),P211)</f>
        <v>#NAME?</v>
      </c>
    </row>
    <row r="212" spans="2:23" ht="45" x14ac:dyDescent="0.25">
      <c r="B212" s="109"/>
      <c r="C212" s="95" t="s">
        <v>2918</v>
      </c>
      <c r="D212" s="95" t="s">
        <v>2919</v>
      </c>
      <c r="E212" s="95" t="s">
        <v>2909</v>
      </c>
      <c r="F212" s="95" t="s">
        <v>2909</v>
      </c>
      <c r="G212" s="95" t="s">
        <v>2925</v>
      </c>
      <c r="H212" s="95" t="s">
        <v>2912</v>
      </c>
      <c r="I212" s="95" t="s">
        <v>2909</v>
      </c>
      <c r="J212" s="95" t="s">
        <v>2915</v>
      </c>
      <c r="K212" s="102" t="s">
        <v>4943</v>
      </c>
      <c r="L212" s="15" t="s">
        <v>4499</v>
      </c>
      <c r="M212" s="102" t="s">
        <v>4599</v>
      </c>
      <c r="N212" s="102">
        <v>7</v>
      </c>
      <c r="O212" s="95" t="s">
        <v>54</v>
      </c>
      <c r="P212" s="15" t="s">
        <v>1939</v>
      </c>
      <c r="Q212" s="109"/>
      <c r="R212" s="89"/>
      <c r="T212" s="93">
        <f t="shared" si="9"/>
        <v>230</v>
      </c>
      <c r="U212" s="93" t="e">
        <f t="shared" ca="1" si="10"/>
        <v>#NAME?</v>
      </c>
      <c r="V212" s="93" t="e">
        <f t="shared" ca="1" si="11"/>
        <v>#NAME?</v>
      </c>
      <c r="W212" s="93" t="e">
        <f ca="1">IF(LocalizarInvertido(".",MID(P212,LEN(P212)-3,3)) &gt; 0,MID(P212,1,LocalizarInvertido(".",P212)),P212)</f>
        <v>#NAME?</v>
      </c>
    </row>
    <row r="213" spans="2:23" ht="45" x14ac:dyDescent="0.25">
      <c r="B213" s="109"/>
      <c r="C213" s="138" t="s">
        <v>2918</v>
      </c>
      <c r="D213" s="138" t="s">
        <v>2919</v>
      </c>
      <c r="E213" s="138" t="s">
        <v>2909</v>
      </c>
      <c r="F213" s="138" t="s">
        <v>2909</v>
      </c>
      <c r="G213" s="138" t="s">
        <v>2925</v>
      </c>
      <c r="H213" s="138" t="s">
        <v>2912</v>
      </c>
      <c r="I213" s="138" t="s">
        <v>2909</v>
      </c>
      <c r="J213" s="138" t="s">
        <v>2911</v>
      </c>
      <c r="K213" s="139" t="s">
        <v>4944</v>
      </c>
      <c r="L213" s="91" t="s">
        <v>4945</v>
      </c>
      <c r="M213" s="139" t="s">
        <v>4600</v>
      </c>
      <c r="N213" s="139">
        <v>8</v>
      </c>
      <c r="O213" s="138" t="s">
        <v>4615</v>
      </c>
      <c r="P213" s="91" t="s">
        <v>1939</v>
      </c>
      <c r="Q213" s="109"/>
      <c r="R213" s="89" t="s">
        <v>14</v>
      </c>
      <c r="T213" s="93">
        <f t="shared" si="9"/>
        <v>230</v>
      </c>
      <c r="U213" s="93" t="e">
        <f t="shared" ca="1" si="10"/>
        <v>#NAME?</v>
      </c>
      <c r="V213" s="93" t="e">
        <f t="shared" ca="1" si="11"/>
        <v>#NAME?</v>
      </c>
      <c r="W213" s="93" t="e">
        <f ca="1">IF(LocalizarInvertido(".",MID(P213,LEN(P213)-3,3)) &gt; 0,MID(P213,1,LocalizarInvertido(".",P213)),P213)</f>
        <v>#NAME?</v>
      </c>
    </row>
    <row r="214" spans="2:23" ht="45" x14ac:dyDescent="0.25">
      <c r="B214" s="109"/>
      <c r="C214" s="138" t="s">
        <v>2918</v>
      </c>
      <c r="D214" s="138" t="s">
        <v>2919</v>
      </c>
      <c r="E214" s="138" t="s">
        <v>2909</v>
      </c>
      <c r="F214" s="138" t="s">
        <v>2909</v>
      </c>
      <c r="G214" s="138" t="s">
        <v>2925</v>
      </c>
      <c r="H214" s="138" t="s">
        <v>2912</v>
      </c>
      <c r="I214" s="138" t="s">
        <v>2909</v>
      </c>
      <c r="J214" s="138" t="s">
        <v>2913</v>
      </c>
      <c r="K214" s="139" t="s">
        <v>4946</v>
      </c>
      <c r="L214" s="91" t="s">
        <v>4947</v>
      </c>
      <c r="M214" s="139" t="s">
        <v>4600</v>
      </c>
      <c r="N214" s="139">
        <v>8</v>
      </c>
      <c r="O214" s="138" t="s">
        <v>4615</v>
      </c>
      <c r="P214" s="91" t="s">
        <v>5918</v>
      </c>
      <c r="Q214" s="109"/>
      <c r="R214" s="89" t="s">
        <v>14</v>
      </c>
      <c r="T214" s="93">
        <f t="shared" si="9"/>
        <v>281</v>
      </c>
      <c r="U214" s="93" t="e">
        <f t="shared" ca="1" si="10"/>
        <v>#NAME?</v>
      </c>
      <c r="V214" s="93" t="e">
        <f t="shared" ca="1" si="11"/>
        <v>#NAME?</v>
      </c>
      <c r="W214" s="93" t="e">
        <f ca="1">IF(LocalizarInvertido(".",MID(P214,LEN(P214)-3,3)) &gt; 0,MID(P214,1,LocalizarInvertido(".",P214)),P214)</f>
        <v>#NAME?</v>
      </c>
    </row>
    <row r="215" spans="2:23" ht="45" x14ac:dyDescent="0.25">
      <c r="B215" s="109"/>
      <c r="C215" s="138" t="s">
        <v>2918</v>
      </c>
      <c r="D215" s="138" t="s">
        <v>2919</v>
      </c>
      <c r="E215" s="138" t="s">
        <v>2909</v>
      </c>
      <c r="F215" s="138" t="s">
        <v>2909</v>
      </c>
      <c r="G215" s="138" t="s">
        <v>2925</v>
      </c>
      <c r="H215" s="138" t="s">
        <v>2912</v>
      </c>
      <c r="I215" s="138" t="s">
        <v>2909</v>
      </c>
      <c r="J215" s="138" t="s">
        <v>2922</v>
      </c>
      <c r="K215" s="139" t="s">
        <v>4948</v>
      </c>
      <c r="L215" s="91" t="s">
        <v>4949</v>
      </c>
      <c r="M215" s="139" t="s">
        <v>4600</v>
      </c>
      <c r="N215" s="139">
        <v>8</v>
      </c>
      <c r="O215" s="138" t="s">
        <v>4615</v>
      </c>
      <c r="P215" s="91" t="s">
        <v>5917</v>
      </c>
      <c r="Q215" s="109"/>
      <c r="R215" s="89" t="s">
        <v>14</v>
      </c>
      <c r="T215" s="93">
        <f t="shared" si="9"/>
        <v>227</v>
      </c>
      <c r="U215" s="93" t="e">
        <f t="shared" ca="1" si="10"/>
        <v>#NAME?</v>
      </c>
      <c r="V215" s="93" t="e">
        <f t="shared" ca="1" si="11"/>
        <v>#NAME?</v>
      </c>
      <c r="W215" s="93" t="e">
        <f ca="1">IF(LocalizarInvertido(".",MID(P215,LEN(P215)-3,3)) &gt; 0,MID(P215,1,LocalizarInvertido(".",P215)),P215)</f>
        <v>#NAME?</v>
      </c>
    </row>
    <row r="216" spans="2:23" ht="30" x14ac:dyDescent="0.25">
      <c r="B216" s="109"/>
      <c r="C216" s="95" t="s">
        <v>2918</v>
      </c>
      <c r="D216" s="95" t="s">
        <v>2919</v>
      </c>
      <c r="E216" s="95" t="s">
        <v>2909</v>
      </c>
      <c r="F216" s="95" t="s">
        <v>2910</v>
      </c>
      <c r="G216" s="95" t="s">
        <v>2915</v>
      </c>
      <c r="H216" s="95" t="s">
        <v>2912</v>
      </c>
      <c r="I216" s="95" t="s">
        <v>2912</v>
      </c>
      <c r="J216" s="95" t="s">
        <v>2915</v>
      </c>
      <c r="K216" s="102" t="s">
        <v>4950</v>
      </c>
      <c r="L216" s="96" t="s">
        <v>1278</v>
      </c>
      <c r="M216" s="102" t="s">
        <v>4599</v>
      </c>
      <c r="N216" s="102">
        <v>4</v>
      </c>
      <c r="O216" s="95" t="s">
        <v>45</v>
      </c>
      <c r="P216" s="88" t="s">
        <v>1960</v>
      </c>
      <c r="Q216" s="109"/>
      <c r="R216" s="89"/>
      <c r="T216" s="93">
        <f t="shared" si="9"/>
        <v>186</v>
      </c>
      <c r="U216" s="93" t="e">
        <f t="shared" ca="1" si="10"/>
        <v>#NAME?</v>
      </c>
      <c r="V216" s="93" t="e">
        <f t="shared" ca="1" si="11"/>
        <v>#NAME?</v>
      </c>
      <c r="W216" s="93" t="e">
        <f ca="1">IF(LocalizarInvertido(".",MID(P216,LEN(P216)-3,3)) &gt; 0,MID(P216,1,LocalizarInvertido(".",P216)),P216)</f>
        <v>#NAME?</v>
      </c>
    </row>
    <row r="217" spans="2:23" ht="30" x14ac:dyDescent="0.25">
      <c r="B217" s="109"/>
      <c r="C217" s="95" t="s">
        <v>2918</v>
      </c>
      <c r="D217" s="95" t="s">
        <v>2919</v>
      </c>
      <c r="E217" s="95" t="s">
        <v>2909</v>
      </c>
      <c r="F217" s="95" t="s">
        <v>2910</v>
      </c>
      <c r="G217" s="95" t="s">
        <v>2943</v>
      </c>
      <c r="H217" s="95" t="s">
        <v>2912</v>
      </c>
      <c r="I217" s="95" t="s">
        <v>2912</v>
      </c>
      <c r="J217" s="95" t="s">
        <v>2915</v>
      </c>
      <c r="K217" s="102" t="s">
        <v>4951</v>
      </c>
      <c r="L217" s="96" t="s">
        <v>1279</v>
      </c>
      <c r="M217" s="102" t="s">
        <v>4599</v>
      </c>
      <c r="N217" s="102">
        <v>5</v>
      </c>
      <c r="O217" s="95" t="s">
        <v>67</v>
      </c>
      <c r="P217" s="88" t="s">
        <v>1961</v>
      </c>
      <c r="Q217" s="109"/>
      <c r="R217" s="89"/>
      <c r="T217" s="93">
        <f t="shared" si="9"/>
        <v>188</v>
      </c>
      <c r="U217" s="93" t="e">
        <f t="shared" ca="1" si="10"/>
        <v>#NAME?</v>
      </c>
      <c r="V217" s="93" t="e">
        <f t="shared" ca="1" si="11"/>
        <v>#NAME?</v>
      </c>
      <c r="W217" s="93" t="e">
        <f ca="1">IF(LocalizarInvertido(".",MID(P217,LEN(P217)-3,3)) &gt; 0,MID(P217,1,LocalizarInvertido(".",P217)),P217)</f>
        <v>#NAME?</v>
      </c>
    </row>
    <row r="218" spans="2:23" ht="30" x14ac:dyDescent="0.25">
      <c r="B218" s="109"/>
      <c r="C218" s="95" t="s">
        <v>2918</v>
      </c>
      <c r="D218" s="95" t="s">
        <v>2919</v>
      </c>
      <c r="E218" s="95" t="s">
        <v>2909</v>
      </c>
      <c r="F218" s="95" t="s">
        <v>2910</v>
      </c>
      <c r="G218" s="95" t="s">
        <v>2943</v>
      </c>
      <c r="H218" s="95" t="s">
        <v>2912</v>
      </c>
      <c r="I218" s="95" t="s">
        <v>2909</v>
      </c>
      <c r="J218" s="95" t="s">
        <v>2915</v>
      </c>
      <c r="K218" s="102" t="s">
        <v>4952</v>
      </c>
      <c r="L218" s="96" t="s">
        <v>2706</v>
      </c>
      <c r="M218" s="102" t="s">
        <v>4599</v>
      </c>
      <c r="N218" s="102">
        <v>7</v>
      </c>
      <c r="O218" s="95" t="s">
        <v>67</v>
      </c>
      <c r="P218" s="88" t="s">
        <v>1961</v>
      </c>
      <c r="Q218" s="109"/>
      <c r="R218" s="89"/>
      <c r="T218" s="93">
        <f t="shared" si="9"/>
        <v>188</v>
      </c>
      <c r="U218" s="93" t="e">
        <f t="shared" ca="1" si="10"/>
        <v>#NAME?</v>
      </c>
      <c r="V218" s="93" t="e">
        <f t="shared" ca="1" si="11"/>
        <v>#NAME?</v>
      </c>
      <c r="W218" s="93" t="e">
        <f ca="1">IF(LocalizarInvertido(".",MID(P218,LEN(P218)-3,3)) &gt; 0,MID(P218,1,LocalizarInvertido(".",P218)),P218)</f>
        <v>#NAME?</v>
      </c>
    </row>
    <row r="219" spans="2:23" ht="30" x14ac:dyDescent="0.25">
      <c r="B219" s="109"/>
      <c r="C219" s="138" t="s">
        <v>2918</v>
      </c>
      <c r="D219" s="138" t="s">
        <v>2919</v>
      </c>
      <c r="E219" s="138" t="s">
        <v>2909</v>
      </c>
      <c r="F219" s="138" t="s">
        <v>2910</v>
      </c>
      <c r="G219" s="138" t="s">
        <v>2943</v>
      </c>
      <c r="H219" s="138" t="s">
        <v>2912</v>
      </c>
      <c r="I219" s="138" t="s">
        <v>2909</v>
      </c>
      <c r="J219" s="138" t="s">
        <v>2911</v>
      </c>
      <c r="K219" s="139" t="s">
        <v>4953</v>
      </c>
      <c r="L219" s="142" t="s">
        <v>2706</v>
      </c>
      <c r="M219" s="139" t="s">
        <v>4600</v>
      </c>
      <c r="N219" s="139">
        <v>8</v>
      </c>
      <c r="O219" s="138" t="s">
        <v>4615</v>
      </c>
      <c r="P219" s="91" t="s">
        <v>1961</v>
      </c>
      <c r="Q219" s="109"/>
      <c r="R219" s="89" t="s">
        <v>14</v>
      </c>
      <c r="T219" s="93">
        <f t="shared" si="9"/>
        <v>188</v>
      </c>
      <c r="U219" s="93" t="e">
        <f t="shared" ca="1" si="10"/>
        <v>#NAME?</v>
      </c>
      <c r="V219" s="93" t="e">
        <f t="shared" ca="1" si="11"/>
        <v>#NAME?</v>
      </c>
      <c r="W219" s="93" t="e">
        <f ca="1">IF(LocalizarInvertido(".",MID(P219,LEN(P219)-3,3)) &gt; 0,MID(P219,1,LocalizarInvertido(".",P219)),P219)</f>
        <v>#NAME?</v>
      </c>
    </row>
    <row r="220" spans="2:23" ht="45" x14ac:dyDescent="0.25">
      <c r="B220" s="109"/>
      <c r="C220" s="138" t="s">
        <v>2918</v>
      </c>
      <c r="D220" s="138" t="s">
        <v>2919</v>
      </c>
      <c r="E220" s="138" t="s">
        <v>2909</v>
      </c>
      <c r="F220" s="138" t="s">
        <v>2910</v>
      </c>
      <c r="G220" s="138" t="s">
        <v>2943</v>
      </c>
      <c r="H220" s="138" t="s">
        <v>2912</v>
      </c>
      <c r="I220" s="138" t="s">
        <v>2909</v>
      </c>
      <c r="J220" s="138" t="s">
        <v>2913</v>
      </c>
      <c r="K220" s="139" t="s">
        <v>4954</v>
      </c>
      <c r="L220" s="142" t="s">
        <v>4709</v>
      </c>
      <c r="M220" s="139" t="s">
        <v>4600</v>
      </c>
      <c r="N220" s="139">
        <v>8</v>
      </c>
      <c r="O220" s="138" t="s">
        <v>4615</v>
      </c>
      <c r="P220" s="91" t="s">
        <v>5918</v>
      </c>
      <c r="Q220" s="109"/>
      <c r="R220" s="89" t="s">
        <v>14</v>
      </c>
      <c r="T220" s="93">
        <f t="shared" si="9"/>
        <v>281</v>
      </c>
      <c r="U220" s="93" t="e">
        <f t="shared" ca="1" si="10"/>
        <v>#NAME?</v>
      </c>
      <c r="V220" s="93" t="e">
        <f t="shared" ca="1" si="11"/>
        <v>#NAME?</v>
      </c>
      <c r="W220" s="93" t="e">
        <f ca="1">IF(LocalizarInvertido(".",MID(P220,LEN(P220)-3,3)) &gt; 0,MID(P220,1,LocalizarInvertido(".",P220)),P220)</f>
        <v>#NAME?</v>
      </c>
    </row>
    <row r="221" spans="2:23" ht="30" x14ac:dyDescent="0.25">
      <c r="B221" s="109"/>
      <c r="C221" s="138" t="s">
        <v>2918</v>
      </c>
      <c r="D221" s="138" t="s">
        <v>2919</v>
      </c>
      <c r="E221" s="138" t="s">
        <v>2909</v>
      </c>
      <c r="F221" s="138" t="s">
        <v>2910</v>
      </c>
      <c r="G221" s="138" t="s">
        <v>2943</v>
      </c>
      <c r="H221" s="138" t="s">
        <v>2912</v>
      </c>
      <c r="I221" s="138" t="s">
        <v>2909</v>
      </c>
      <c r="J221" s="138" t="s">
        <v>2922</v>
      </c>
      <c r="K221" s="139" t="s">
        <v>4955</v>
      </c>
      <c r="L221" s="142" t="s">
        <v>4711</v>
      </c>
      <c r="M221" s="139" t="s">
        <v>4600</v>
      </c>
      <c r="N221" s="139">
        <v>8</v>
      </c>
      <c r="O221" s="138" t="s">
        <v>4615</v>
      </c>
      <c r="P221" s="91" t="s">
        <v>5917</v>
      </c>
      <c r="Q221" s="109"/>
      <c r="R221" s="89" t="s">
        <v>14</v>
      </c>
      <c r="T221" s="93">
        <f t="shared" si="9"/>
        <v>227</v>
      </c>
      <c r="U221" s="93" t="e">
        <f t="shared" ca="1" si="10"/>
        <v>#NAME?</v>
      </c>
      <c r="V221" s="93" t="e">
        <f t="shared" ca="1" si="11"/>
        <v>#NAME?</v>
      </c>
      <c r="W221" s="93" t="e">
        <f ca="1">IF(LocalizarInvertido(".",MID(P221,LEN(P221)-3,3)) &gt; 0,MID(P221,1,LocalizarInvertido(".",P221)),P221)</f>
        <v>#NAME?</v>
      </c>
    </row>
    <row r="222" spans="2:23" ht="60" x14ac:dyDescent="0.25">
      <c r="B222" s="109"/>
      <c r="C222" s="95" t="s">
        <v>2918</v>
      </c>
      <c r="D222" s="95" t="s">
        <v>2919</v>
      </c>
      <c r="E222" s="95" t="s">
        <v>2909</v>
      </c>
      <c r="F222" s="95" t="s">
        <v>2919</v>
      </c>
      <c r="G222" s="95" t="s">
        <v>2915</v>
      </c>
      <c r="H222" s="95" t="s">
        <v>2912</v>
      </c>
      <c r="I222" s="95" t="s">
        <v>2912</v>
      </c>
      <c r="J222" s="95" t="s">
        <v>2915</v>
      </c>
      <c r="K222" s="102" t="s">
        <v>4956</v>
      </c>
      <c r="L222" s="96" t="s">
        <v>1962</v>
      </c>
      <c r="M222" s="102" t="s">
        <v>4599</v>
      </c>
      <c r="N222" s="102">
        <v>4</v>
      </c>
      <c r="O222" s="95" t="s">
        <v>45</v>
      </c>
      <c r="P222" s="88" t="s">
        <v>1963</v>
      </c>
      <c r="Q222" s="109"/>
      <c r="R222" s="89"/>
      <c r="T222" s="93">
        <f t="shared" si="9"/>
        <v>387</v>
      </c>
      <c r="U222" s="93" t="e">
        <f t="shared" ca="1" si="10"/>
        <v>#NAME?</v>
      </c>
      <c r="V222" s="93" t="e">
        <f t="shared" ca="1" si="11"/>
        <v>#NAME?</v>
      </c>
      <c r="W222" s="93" t="e">
        <f ca="1">IF(LocalizarInvertido(".",MID(P222,LEN(P222)-3,3)) &gt; 0,MID(P222,1,LocalizarInvertido(".",P222)),P222)</f>
        <v>#NAME?</v>
      </c>
    </row>
    <row r="223" spans="2:23" ht="30" x14ac:dyDescent="0.25">
      <c r="B223" s="109"/>
      <c r="C223" s="95" t="s">
        <v>2918</v>
      </c>
      <c r="D223" s="95" t="s">
        <v>2919</v>
      </c>
      <c r="E223" s="95" t="s">
        <v>2909</v>
      </c>
      <c r="F223" s="95" t="s">
        <v>2919</v>
      </c>
      <c r="G223" s="95" t="s">
        <v>2943</v>
      </c>
      <c r="H223" s="95" t="s">
        <v>2912</v>
      </c>
      <c r="I223" s="95" t="s">
        <v>2912</v>
      </c>
      <c r="J223" s="95" t="s">
        <v>2915</v>
      </c>
      <c r="K223" s="102" t="s">
        <v>4957</v>
      </c>
      <c r="L223" s="96" t="s">
        <v>1284</v>
      </c>
      <c r="M223" s="102" t="s">
        <v>4599</v>
      </c>
      <c r="N223" s="102">
        <v>5</v>
      </c>
      <c r="O223" s="95" t="s">
        <v>67</v>
      </c>
      <c r="P223" s="88" t="s">
        <v>1964</v>
      </c>
      <c r="Q223" s="109"/>
      <c r="R223" s="89"/>
      <c r="T223" s="93">
        <f t="shared" si="9"/>
        <v>183</v>
      </c>
      <c r="U223" s="93" t="e">
        <f t="shared" ca="1" si="10"/>
        <v>#NAME?</v>
      </c>
      <c r="V223" s="93" t="e">
        <f t="shared" ca="1" si="11"/>
        <v>#NAME?</v>
      </c>
      <c r="W223" s="93" t="e">
        <f ca="1">IF(LocalizarInvertido(".",MID(P223,LEN(P223)-3,3)) &gt; 0,MID(P223,1,LocalizarInvertido(".",P223)),P223)</f>
        <v>#NAME?</v>
      </c>
    </row>
    <row r="224" spans="2:23" ht="30" x14ac:dyDescent="0.25">
      <c r="B224" s="109"/>
      <c r="C224" s="95" t="s">
        <v>2918</v>
      </c>
      <c r="D224" s="95" t="s">
        <v>2919</v>
      </c>
      <c r="E224" s="95" t="s">
        <v>2909</v>
      </c>
      <c r="F224" s="95" t="s">
        <v>2919</v>
      </c>
      <c r="G224" s="95" t="s">
        <v>2943</v>
      </c>
      <c r="H224" s="95" t="s">
        <v>2912</v>
      </c>
      <c r="I224" s="95" t="s">
        <v>2909</v>
      </c>
      <c r="J224" s="95" t="s">
        <v>2915</v>
      </c>
      <c r="K224" s="102" t="s">
        <v>4958</v>
      </c>
      <c r="L224" s="96" t="s">
        <v>2707</v>
      </c>
      <c r="M224" s="102" t="s">
        <v>4599</v>
      </c>
      <c r="N224" s="102">
        <v>7</v>
      </c>
      <c r="O224" s="95" t="s">
        <v>67</v>
      </c>
      <c r="P224" s="88" t="s">
        <v>1964</v>
      </c>
      <c r="Q224" s="109"/>
      <c r="R224" s="89"/>
      <c r="T224" s="93">
        <f t="shared" si="9"/>
        <v>183</v>
      </c>
      <c r="U224" s="93" t="e">
        <f t="shared" ca="1" si="10"/>
        <v>#NAME?</v>
      </c>
      <c r="V224" s="93" t="e">
        <f t="shared" ca="1" si="11"/>
        <v>#NAME?</v>
      </c>
      <c r="W224" s="93" t="e">
        <f ca="1">IF(LocalizarInvertido(".",MID(P224,LEN(P224)-3,3)) &gt; 0,MID(P224,1,LocalizarInvertido(".",P224)),P224)</f>
        <v>#NAME?</v>
      </c>
    </row>
    <row r="225" spans="2:23" ht="30" x14ac:dyDescent="0.25">
      <c r="B225" s="109"/>
      <c r="C225" s="138" t="s">
        <v>2918</v>
      </c>
      <c r="D225" s="138" t="s">
        <v>2919</v>
      </c>
      <c r="E225" s="138" t="s">
        <v>2909</v>
      </c>
      <c r="F225" s="138" t="s">
        <v>2919</v>
      </c>
      <c r="G225" s="138" t="s">
        <v>2943</v>
      </c>
      <c r="H225" s="138" t="s">
        <v>2912</v>
      </c>
      <c r="I225" s="138" t="s">
        <v>2909</v>
      </c>
      <c r="J225" s="138" t="s">
        <v>2911</v>
      </c>
      <c r="K225" s="139" t="s">
        <v>4959</v>
      </c>
      <c r="L225" s="142" t="s">
        <v>2707</v>
      </c>
      <c r="M225" s="139" t="s">
        <v>4600</v>
      </c>
      <c r="N225" s="139">
        <v>8</v>
      </c>
      <c r="O225" s="138" t="s">
        <v>4615</v>
      </c>
      <c r="P225" s="91" t="s">
        <v>1964</v>
      </c>
      <c r="Q225" s="109"/>
      <c r="R225" s="89" t="s">
        <v>14</v>
      </c>
      <c r="T225" s="93">
        <f t="shared" si="9"/>
        <v>183</v>
      </c>
      <c r="U225" s="93" t="e">
        <f t="shared" ca="1" si="10"/>
        <v>#NAME?</v>
      </c>
      <c r="V225" s="93" t="e">
        <f t="shared" ca="1" si="11"/>
        <v>#NAME?</v>
      </c>
      <c r="W225" s="93" t="e">
        <f ca="1">IF(LocalizarInvertido(".",MID(P225,LEN(P225)-3,3)) &gt; 0,MID(P225,1,LocalizarInvertido(".",P225)),P225)</f>
        <v>#NAME?</v>
      </c>
    </row>
    <row r="226" spans="2:23" ht="45" x14ac:dyDescent="0.25">
      <c r="B226" s="109"/>
      <c r="C226" s="138" t="s">
        <v>2918</v>
      </c>
      <c r="D226" s="138" t="s">
        <v>2919</v>
      </c>
      <c r="E226" s="138" t="s">
        <v>2909</v>
      </c>
      <c r="F226" s="138" t="s">
        <v>2919</v>
      </c>
      <c r="G226" s="138" t="s">
        <v>2943</v>
      </c>
      <c r="H226" s="138" t="s">
        <v>2912</v>
      </c>
      <c r="I226" s="138" t="s">
        <v>2909</v>
      </c>
      <c r="J226" s="138" t="s">
        <v>2913</v>
      </c>
      <c r="K226" s="139" t="s">
        <v>4960</v>
      </c>
      <c r="L226" s="142" t="s">
        <v>4717</v>
      </c>
      <c r="M226" s="139" t="s">
        <v>4600</v>
      </c>
      <c r="N226" s="139">
        <v>8</v>
      </c>
      <c r="O226" s="138" t="s">
        <v>4615</v>
      </c>
      <c r="P226" s="91" t="s">
        <v>5918</v>
      </c>
      <c r="Q226" s="109"/>
      <c r="R226" s="89" t="s">
        <v>14</v>
      </c>
      <c r="T226" s="93">
        <f t="shared" si="9"/>
        <v>281</v>
      </c>
      <c r="U226" s="93" t="e">
        <f t="shared" ca="1" si="10"/>
        <v>#NAME?</v>
      </c>
      <c r="V226" s="93" t="e">
        <f t="shared" ca="1" si="11"/>
        <v>#NAME?</v>
      </c>
      <c r="W226" s="93" t="e">
        <f ca="1">IF(LocalizarInvertido(".",MID(P226,LEN(P226)-3,3)) &gt; 0,MID(P226,1,LocalizarInvertido(".",P226)),P226)</f>
        <v>#NAME?</v>
      </c>
    </row>
    <row r="227" spans="2:23" ht="30" x14ac:dyDescent="0.25">
      <c r="B227" s="109"/>
      <c r="C227" s="138" t="s">
        <v>2918</v>
      </c>
      <c r="D227" s="138" t="s">
        <v>2919</v>
      </c>
      <c r="E227" s="138" t="s">
        <v>2909</v>
      </c>
      <c r="F227" s="138" t="s">
        <v>2919</v>
      </c>
      <c r="G227" s="138" t="s">
        <v>2943</v>
      </c>
      <c r="H227" s="138" t="s">
        <v>2912</v>
      </c>
      <c r="I227" s="138" t="s">
        <v>2909</v>
      </c>
      <c r="J227" s="138" t="s">
        <v>2922</v>
      </c>
      <c r="K227" s="139" t="s">
        <v>4961</v>
      </c>
      <c r="L227" s="142" t="s">
        <v>4962</v>
      </c>
      <c r="M227" s="139" t="s">
        <v>4600</v>
      </c>
      <c r="N227" s="139">
        <v>8</v>
      </c>
      <c r="O227" s="138" t="s">
        <v>4615</v>
      </c>
      <c r="P227" s="91" t="s">
        <v>5917</v>
      </c>
      <c r="Q227" s="109"/>
      <c r="R227" s="89" t="s">
        <v>14</v>
      </c>
      <c r="T227" s="93">
        <f t="shared" si="9"/>
        <v>227</v>
      </c>
      <c r="U227" s="93" t="e">
        <f t="shared" ca="1" si="10"/>
        <v>#NAME?</v>
      </c>
      <c r="V227" s="93" t="e">
        <f t="shared" ca="1" si="11"/>
        <v>#NAME?</v>
      </c>
      <c r="W227" s="93" t="e">
        <f ca="1">IF(LocalizarInvertido(".",MID(P227,LEN(P227)-3,3)) &gt; 0,MID(P227,1,LocalizarInvertido(".",P227)),P227)</f>
        <v>#NAME?</v>
      </c>
    </row>
    <row r="228" spans="2:23" ht="30" x14ac:dyDescent="0.25">
      <c r="B228" s="109"/>
      <c r="C228" s="95" t="s">
        <v>2918</v>
      </c>
      <c r="D228" s="95" t="s">
        <v>2919</v>
      </c>
      <c r="E228" s="95" t="s">
        <v>2909</v>
      </c>
      <c r="F228" s="95" t="s">
        <v>2919</v>
      </c>
      <c r="G228" s="95" t="s">
        <v>2948</v>
      </c>
      <c r="H228" s="95" t="s">
        <v>2912</v>
      </c>
      <c r="I228" s="95" t="s">
        <v>2912</v>
      </c>
      <c r="J228" s="95" t="s">
        <v>2915</v>
      </c>
      <c r="K228" s="102" t="s">
        <v>4963</v>
      </c>
      <c r="L228" s="96" t="s">
        <v>1965</v>
      </c>
      <c r="M228" s="102" t="s">
        <v>4599</v>
      </c>
      <c r="N228" s="102">
        <v>5</v>
      </c>
      <c r="O228" s="95" t="s">
        <v>67</v>
      </c>
      <c r="P228" s="88" t="s">
        <v>1966</v>
      </c>
      <c r="Q228" s="109"/>
      <c r="R228" s="89"/>
      <c r="T228" s="93">
        <f t="shared" si="9"/>
        <v>219</v>
      </c>
      <c r="U228" s="93" t="e">
        <f t="shared" ca="1" si="10"/>
        <v>#NAME?</v>
      </c>
      <c r="V228" s="93" t="e">
        <f t="shared" ca="1" si="11"/>
        <v>#NAME?</v>
      </c>
      <c r="W228" s="93" t="e">
        <f ca="1">IF(LocalizarInvertido(".",MID(P228,LEN(P228)-3,3)) &gt; 0,MID(P228,1,LocalizarInvertido(".",P228)),P228)</f>
        <v>#NAME?</v>
      </c>
    </row>
    <row r="229" spans="2:23" ht="30" x14ac:dyDescent="0.25">
      <c r="B229" s="109"/>
      <c r="C229" s="95" t="s">
        <v>2918</v>
      </c>
      <c r="D229" s="95" t="s">
        <v>2919</v>
      </c>
      <c r="E229" s="95" t="s">
        <v>2909</v>
      </c>
      <c r="F229" s="95" t="s">
        <v>2919</v>
      </c>
      <c r="G229" s="95" t="s">
        <v>2948</v>
      </c>
      <c r="H229" s="95" t="s">
        <v>2912</v>
      </c>
      <c r="I229" s="95" t="s">
        <v>2909</v>
      </c>
      <c r="J229" s="95" t="s">
        <v>2915</v>
      </c>
      <c r="K229" s="102" t="s">
        <v>4964</v>
      </c>
      <c r="L229" s="96" t="s">
        <v>2885</v>
      </c>
      <c r="M229" s="102" t="s">
        <v>4599</v>
      </c>
      <c r="N229" s="102">
        <v>7</v>
      </c>
      <c r="O229" s="95" t="s">
        <v>67</v>
      </c>
      <c r="P229" s="88" t="s">
        <v>1966</v>
      </c>
      <c r="Q229" s="109"/>
      <c r="R229" s="89"/>
      <c r="T229" s="93">
        <f t="shared" si="9"/>
        <v>219</v>
      </c>
      <c r="U229" s="93" t="e">
        <f t="shared" ca="1" si="10"/>
        <v>#NAME?</v>
      </c>
      <c r="V229" s="93" t="e">
        <f t="shared" ca="1" si="11"/>
        <v>#NAME?</v>
      </c>
      <c r="W229" s="93" t="e">
        <f ca="1">IF(LocalizarInvertido(".",MID(P229,LEN(P229)-3,3)) &gt; 0,MID(P229,1,LocalizarInvertido(".",P229)),P229)</f>
        <v>#NAME?</v>
      </c>
    </row>
    <row r="230" spans="2:23" ht="30" x14ac:dyDescent="0.25">
      <c r="B230" s="109"/>
      <c r="C230" s="138" t="s">
        <v>2918</v>
      </c>
      <c r="D230" s="138" t="s">
        <v>2919</v>
      </c>
      <c r="E230" s="138" t="s">
        <v>2909</v>
      </c>
      <c r="F230" s="138" t="s">
        <v>2919</v>
      </c>
      <c r="G230" s="138" t="s">
        <v>2948</v>
      </c>
      <c r="H230" s="138" t="s">
        <v>2912</v>
      </c>
      <c r="I230" s="138" t="s">
        <v>2909</v>
      </c>
      <c r="J230" s="138" t="s">
        <v>2911</v>
      </c>
      <c r="K230" s="139" t="s">
        <v>4965</v>
      </c>
      <c r="L230" s="142" t="s">
        <v>2885</v>
      </c>
      <c r="M230" s="139" t="s">
        <v>4600</v>
      </c>
      <c r="N230" s="139">
        <v>8</v>
      </c>
      <c r="O230" s="138" t="s">
        <v>4615</v>
      </c>
      <c r="P230" s="91" t="s">
        <v>1966</v>
      </c>
      <c r="Q230" s="109"/>
      <c r="R230" s="89" t="s">
        <v>14</v>
      </c>
      <c r="T230" s="93">
        <f t="shared" si="9"/>
        <v>219</v>
      </c>
      <c r="U230" s="93" t="e">
        <f t="shared" ca="1" si="10"/>
        <v>#NAME?</v>
      </c>
      <c r="V230" s="93" t="e">
        <f t="shared" ca="1" si="11"/>
        <v>#NAME?</v>
      </c>
      <c r="W230" s="93" t="e">
        <f ca="1">IF(LocalizarInvertido(".",MID(P230,LEN(P230)-3,3)) &gt; 0,MID(P230,1,LocalizarInvertido(".",P230)),P230)</f>
        <v>#NAME?</v>
      </c>
    </row>
    <row r="231" spans="2:23" ht="45" x14ac:dyDescent="0.25">
      <c r="B231" s="109"/>
      <c r="C231" s="138" t="s">
        <v>2918</v>
      </c>
      <c r="D231" s="138" t="s">
        <v>2919</v>
      </c>
      <c r="E231" s="138" t="s">
        <v>2909</v>
      </c>
      <c r="F231" s="138" t="s">
        <v>2919</v>
      </c>
      <c r="G231" s="138" t="s">
        <v>2948</v>
      </c>
      <c r="H231" s="138" t="s">
        <v>2912</v>
      </c>
      <c r="I231" s="138" t="s">
        <v>2909</v>
      </c>
      <c r="J231" s="138" t="s">
        <v>2913</v>
      </c>
      <c r="K231" s="139" t="s">
        <v>4966</v>
      </c>
      <c r="L231" s="142" t="s">
        <v>4967</v>
      </c>
      <c r="M231" s="139" t="s">
        <v>4600</v>
      </c>
      <c r="N231" s="139">
        <v>8</v>
      </c>
      <c r="O231" s="138" t="s">
        <v>4615</v>
      </c>
      <c r="P231" s="91" t="s">
        <v>5918</v>
      </c>
      <c r="Q231" s="109"/>
      <c r="R231" s="89" t="s">
        <v>14</v>
      </c>
      <c r="T231" s="93">
        <f t="shared" si="9"/>
        <v>281</v>
      </c>
      <c r="U231" s="93" t="e">
        <f t="shared" ca="1" si="10"/>
        <v>#NAME?</v>
      </c>
      <c r="V231" s="93" t="e">
        <f t="shared" ca="1" si="11"/>
        <v>#NAME?</v>
      </c>
      <c r="W231" s="93" t="e">
        <f ca="1">IF(LocalizarInvertido(".",MID(P231,LEN(P231)-3,3)) &gt; 0,MID(P231,1,LocalizarInvertido(".",P231)),P231)</f>
        <v>#NAME?</v>
      </c>
    </row>
    <row r="232" spans="2:23" ht="30" x14ac:dyDescent="0.25">
      <c r="B232" s="109"/>
      <c r="C232" s="138" t="s">
        <v>2918</v>
      </c>
      <c r="D232" s="138" t="s">
        <v>2919</v>
      </c>
      <c r="E232" s="138" t="s">
        <v>2909</v>
      </c>
      <c r="F232" s="138" t="s">
        <v>2919</v>
      </c>
      <c r="G232" s="138" t="s">
        <v>2948</v>
      </c>
      <c r="H232" s="138" t="s">
        <v>2912</v>
      </c>
      <c r="I232" s="138" t="s">
        <v>2909</v>
      </c>
      <c r="J232" s="138" t="s">
        <v>2922</v>
      </c>
      <c r="K232" s="139" t="s">
        <v>4968</v>
      </c>
      <c r="L232" s="142" t="s">
        <v>4969</v>
      </c>
      <c r="M232" s="139" t="s">
        <v>4600</v>
      </c>
      <c r="N232" s="139">
        <v>8</v>
      </c>
      <c r="O232" s="138" t="s">
        <v>4615</v>
      </c>
      <c r="P232" s="91" t="s">
        <v>5917</v>
      </c>
      <c r="Q232" s="109"/>
      <c r="R232" s="89" t="s">
        <v>14</v>
      </c>
      <c r="T232" s="93">
        <f t="shared" si="9"/>
        <v>227</v>
      </c>
      <c r="U232" s="93" t="e">
        <f t="shared" ca="1" si="10"/>
        <v>#NAME?</v>
      </c>
      <c r="V232" s="93" t="e">
        <f t="shared" ca="1" si="11"/>
        <v>#NAME?</v>
      </c>
      <c r="W232" s="93" t="e">
        <f ca="1">IF(LocalizarInvertido(".",MID(P232,LEN(P232)-3,3)) &gt; 0,MID(P232,1,LocalizarInvertido(".",P232)),P232)</f>
        <v>#NAME?</v>
      </c>
    </row>
    <row r="233" spans="2:23" ht="30" x14ac:dyDescent="0.25">
      <c r="B233" s="109"/>
      <c r="C233" s="95" t="s">
        <v>2918</v>
      </c>
      <c r="D233" s="95" t="s">
        <v>2919</v>
      </c>
      <c r="E233" s="95" t="s">
        <v>2909</v>
      </c>
      <c r="F233" s="95" t="s">
        <v>2919</v>
      </c>
      <c r="G233" s="95" t="s">
        <v>2950</v>
      </c>
      <c r="H233" s="95" t="s">
        <v>2912</v>
      </c>
      <c r="I233" s="95" t="s">
        <v>2912</v>
      </c>
      <c r="J233" s="95" t="s">
        <v>2915</v>
      </c>
      <c r="K233" s="102" t="s">
        <v>4970</v>
      </c>
      <c r="L233" s="96" t="s">
        <v>1967</v>
      </c>
      <c r="M233" s="102" t="s">
        <v>4599</v>
      </c>
      <c r="N233" s="102">
        <v>5</v>
      </c>
      <c r="O233" s="95" t="s">
        <v>67</v>
      </c>
      <c r="P233" s="88" t="s">
        <v>1968</v>
      </c>
      <c r="Q233" s="109"/>
      <c r="R233" s="89"/>
      <c r="T233" s="93">
        <f t="shared" si="9"/>
        <v>228</v>
      </c>
      <c r="U233" s="93" t="e">
        <f t="shared" ca="1" si="10"/>
        <v>#NAME?</v>
      </c>
      <c r="V233" s="93" t="e">
        <f t="shared" ca="1" si="11"/>
        <v>#NAME?</v>
      </c>
      <c r="W233" s="93" t="e">
        <f ca="1">IF(LocalizarInvertido(".",MID(P233,LEN(P233)-3,3)) &gt; 0,MID(P233,1,LocalizarInvertido(".",P233)),P233)</f>
        <v>#NAME?</v>
      </c>
    </row>
    <row r="234" spans="2:23" ht="30" x14ac:dyDescent="0.25">
      <c r="B234" s="109"/>
      <c r="C234" s="95" t="s">
        <v>2918</v>
      </c>
      <c r="D234" s="95" t="s">
        <v>2919</v>
      </c>
      <c r="E234" s="95" t="s">
        <v>2909</v>
      </c>
      <c r="F234" s="95" t="s">
        <v>2919</v>
      </c>
      <c r="G234" s="95" t="s">
        <v>2950</v>
      </c>
      <c r="H234" s="95" t="s">
        <v>2912</v>
      </c>
      <c r="I234" s="95" t="s">
        <v>2909</v>
      </c>
      <c r="J234" s="95" t="s">
        <v>2915</v>
      </c>
      <c r="K234" s="102" t="s">
        <v>4971</v>
      </c>
      <c r="L234" s="96" t="s">
        <v>2886</v>
      </c>
      <c r="M234" s="102" t="s">
        <v>4599</v>
      </c>
      <c r="N234" s="102">
        <v>7</v>
      </c>
      <c r="O234" s="95" t="s">
        <v>67</v>
      </c>
      <c r="P234" s="88" t="s">
        <v>1968</v>
      </c>
      <c r="Q234" s="109"/>
      <c r="R234" s="89"/>
      <c r="T234" s="93">
        <f t="shared" si="9"/>
        <v>228</v>
      </c>
      <c r="U234" s="93" t="e">
        <f t="shared" ca="1" si="10"/>
        <v>#NAME?</v>
      </c>
      <c r="V234" s="93" t="e">
        <f t="shared" ca="1" si="11"/>
        <v>#NAME?</v>
      </c>
      <c r="W234" s="93" t="e">
        <f ca="1">IF(LocalizarInvertido(".",MID(P234,LEN(P234)-3,3)) &gt; 0,MID(P234,1,LocalizarInvertido(".",P234)),P234)</f>
        <v>#NAME?</v>
      </c>
    </row>
    <row r="235" spans="2:23" ht="30" x14ac:dyDescent="0.25">
      <c r="B235" s="109"/>
      <c r="C235" s="138" t="s">
        <v>2918</v>
      </c>
      <c r="D235" s="138" t="s">
        <v>2919</v>
      </c>
      <c r="E235" s="138" t="s">
        <v>2909</v>
      </c>
      <c r="F235" s="138" t="s">
        <v>2919</v>
      </c>
      <c r="G235" s="138" t="s">
        <v>2950</v>
      </c>
      <c r="H235" s="138" t="s">
        <v>2912</v>
      </c>
      <c r="I235" s="138" t="s">
        <v>2909</v>
      </c>
      <c r="J235" s="138" t="s">
        <v>2911</v>
      </c>
      <c r="K235" s="139" t="s">
        <v>4972</v>
      </c>
      <c r="L235" s="142" t="s">
        <v>2886</v>
      </c>
      <c r="M235" s="139" t="s">
        <v>4600</v>
      </c>
      <c r="N235" s="139">
        <v>8</v>
      </c>
      <c r="O235" s="138" t="s">
        <v>4615</v>
      </c>
      <c r="P235" s="91" t="s">
        <v>1968</v>
      </c>
      <c r="Q235" s="109"/>
      <c r="R235" s="89" t="s">
        <v>14</v>
      </c>
      <c r="T235" s="93">
        <f t="shared" si="9"/>
        <v>228</v>
      </c>
      <c r="U235" s="93" t="e">
        <f t="shared" ca="1" si="10"/>
        <v>#NAME?</v>
      </c>
      <c r="V235" s="93" t="e">
        <f t="shared" ca="1" si="11"/>
        <v>#NAME?</v>
      </c>
      <c r="W235" s="93" t="e">
        <f ca="1">IF(LocalizarInvertido(".",MID(P235,LEN(P235)-3,3)) &gt; 0,MID(P235,1,LocalizarInvertido(".",P235)),P235)</f>
        <v>#NAME?</v>
      </c>
    </row>
    <row r="236" spans="2:23" ht="45" x14ac:dyDescent="0.25">
      <c r="B236" s="109"/>
      <c r="C236" s="138" t="s">
        <v>2918</v>
      </c>
      <c r="D236" s="138" t="s">
        <v>2919</v>
      </c>
      <c r="E236" s="138" t="s">
        <v>2909</v>
      </c>
      <c r="F236" s="138" t="s">
        <v>2919</v>
      </c>
      <c r="G236" s="138" t="s">
        <v>2950</v>
      </c>
      <c r="H236" s="138" t="s">
        <v>2912</v>
      </c>
      <c r="I236" s="138" t="s">
        <v>2909</v>
      </c>
      <c r="J236" s="138" t="s">
        <v>2913</v>
      </c>
      <c r="K236" s="139" t="s">
        <v>4973</v>
      </c>
      <c r="L236" s="142" t="s">
        <v>4974</v>
      </c>
      <c r="M236" s="139" t="s">
        <v>4600</v>
      </c>
      <c r="N236" s="139">
        <v>8</v>
      </c>
      <c r="O236" s="138" t="s">
        <v>4615</v>
      </c>
      <c r="P236" s="91" t="s">
        <v>5918</v>
      </c>
      <c r="Q236" s="109"/>
      <c r="R236" s="89" t="s">
        <v>14</v>
      </c>
      <c r="T236" s="93">
        <f t="shared" si="9"/>
        <v>281</v>
      </c>
      <c r="U236" s="93" t="e">
        <f t="shared" ca="1" si="10"/>
        <v>#NAME?</v>
      </c>
      <c r="V236" s="93" t="e">
        <f t="shared" ca="1" si="11"/>
        <v>#NAME?</v>
      </c>
      <c r="W236" s="93" t="e">
        <f ca="1">IF(LocalizarInvertido(".",MID(P236,LEN(P236)-3,3)) &gt; 0,MID(P236,1,LocalizarInvertido(".",P236)),P236)</f>
        <v>#NAME?</v>
      </c>
    </row>
    <row r="237" spans="2:23" ht="45" x14ac:dyDescent="0.25">
      <c r="B237" s="109"/>
      <c r="C237" s="138" t="s">
        <v>2918</v>
      </c>
      <c r="D237" s="138" t="s">
        <v>2919</v>
      </c>
      <c r="E237" s="138" t="s">
        <v>2909</v>
      </c>
      <c r="F237" s="138" t="s">
        <v>2919</v>
      </c>
      <c r="G237" s="138" t="s">
        <v>2950</v>
      </c>
      <c r="H237" s="138" t="s">
        <v>2912</v>
      </c>
      <c r="I237" s="138" t="s">
        <v>2909</v>
      </c>
      <c r="J237" s="138" t="s">
        <v>2922</v>
      </c>
      <c r="K237" s="139" t="s">
        <v>4975</v>
      </c>
      <c r="L237" s="142" t="s">
        <v>4976</v>
      </c>
      <c r="M237" s="139" t="s">
        <v>4600</v>
      </c>
      <c r="N237" s="139">
        <v>8</v>
      </c>
      <c r="O237" s="138" t="s">
        <v>4615</v>
      </c>
      <c r="P237" s="91" t="s">
        <v>5917</v>
      </c>
      <c r="Q237" s="109"/>
      <c r="R237" s="89" t="s">
        <v>14</v>
      </c>
      <c r="T237" s="93">
        <f t="shared" si="9"/>
        <v>227</v>
      </c>
      <c r="U237" s="93" t="e">
        <f t="shared" ca="1" si="10"/>
        <v>#NAME?</v>
      </c>
      <c r="V237" s="93" t="e">
        <f t="shared" ca="1" si="11"/>
        <v>#NAME?</v>
      </c>
      <c r="W237" s="93" t="e">
        <f ca="1">IF(LocalizarInvertido(".",MID(P237,LEN(P237)-3,3)) &gt; 0,MID(P237,1,LocalizarInvertido(".",P237)),P237)</f>
        <v>#NAME?</v>
      </c>
    </row>
    <row r="238" spans="2:23" ht="60" x14ac:dyDescent="0.25">
      <c r="B238" s="109"/>
      <c r="C238" s="95" t="s">
        <v>2918</v>
      </c>
      <c r="D238" s="95" t="s">
        <v>2919</v>
      </c>
      <c r="E238" s="95" t="s">
        <v>2909</v>
      </c>
      <c r="F238" s="95" t="s">
        <v>2919</v>
      </c>
      <c r="G238" s="95" t="s">
        <v>2947</v>
      </c>
      <c r="H238" s="95" t="s">
        <v>2912</v>
      </c>
      <c r="I238" s="95" t="s">
        <v>2912</v>
      </c>
      <c r="J238" s="95" t="s">
        <v>2915</v>
      </c>
      <c r="K238" s="102" t="s">
        <v>4977</v>
      </c>
      <c r="L238" s="96" t="s">
        <v>1969</v>
      </c>
      <c r="M238" s="102" t="s">
        <v>4599</v>
      </c>
      <c r="N238" s="102">
        <v>5</v>
      </c>
      <c r="O238" s="95" t="s">
        <v>67</v>
      </c>
      <c r="P238" s="88" t="s">
        <v>1970</v>
      </c>
      <c r="Q238" s="109"/>
      <c r="R238" s="89"/>
      <c r="T238" s="93">
        <f t="shared" si="9"/>
        <v>435</v>
      </c>
      <c r="U238" s="93" t="e">
        <f t="shared" ca="1" si="10"/>
        <v>#NAME?</v>
      </c>
      <c r="V238" s="93" t="e">
        <f t="shared" ca="1" si="11"/>
        <v>#NAME?</v>
      </c>
      <c r="W238" s="93" t="e">
        <f ca="1">IF(LocalizarInvertido(".",MID(P238,LEN(P238)-3,3)) &gt; 0,MID(P238,1,LocalizarInvertido(".",P238)),P238)</f>
        <v>#NAME?</v>
      </c>
    </row>
    <row r="239" spans="2:23" ht="60" x14ac:dyDescent="0.25">
      <c r="B239" s="109"/>
      <c r="C239" s="95" t="s">
        <v>2918</v>
      </c>
      <c r="D239" s="95" t="s">
        <v>2919</v>
      </c>
      <c r="E239" s="95" t="s">
        <v>2909</v>
      </c>
      <c r="F239" s="95" t="s">
        <v>2919</v>
      </c>
      <c r="G239" s="95" t="s">
        <v>2947</v>
      </c>
      <c r="H239" s="95" t="s">
        <v>2912</v>
      </c>
      <c r="I239" s="95" t="s">
        <v>2909</v>
      </c>
      <c r="J239" s="95" t="s">
        <v>2915</v>
      </c>
      <c r="K239" s="102" t="s">
        <v>4978</v>
      </c>
      <c r="L239" s="96" t="s">
        <v>2887</v>
      </c>
      <c r="M239" s="102" t="s">
        <v>4599</v>
      </c>
      <c r="N239" s="102">
        <v>7</v>
      </c>
      <c r="O239" s="95" t="s">
        <v>67</v>
      </c>
      <c r="P239" s="88" t="s">
        <v>1970</v>
      </c>
      <c r="Q239" s="109"/>
      <c r="R239" s="89"/>
      <c r="T239" s="93">
        <f t="shared" si="9"/>
        <v>435</v>
      </c>
      <c r="U239" s="93" t="e">
        <f t="shared" ca="1" si="10"/>
        <v>#NAME?</v>
      </c>
      <c r="V239" s="93" t="e">
        <f t="shared" ca="1" si="11"/>
        <v>#NAME?</v>
      </c>
      <c r="W239" s="93" t="e">
        <f ca="1">IF(LocalizarInvertido(".",MID(P239,LEN(P239)-3,3)) &gt; 0,MID(P239,1,LocalizarInvertido(".",P239)),P239)</f>
        <v>#NAME?</v>
      </c>
    </row>
    <row r="240" spans="2:23" ht="60" x14ac:dyDescent="0.25">
      <c r="B240" s="109"/>
      <c r="C240" s="138" t="s">
        <v>2918</v>
      </c>
      <c r="D240" s="138" t="s">
        <v>2919</v>
      </c>
      <c r="E240" s="138" t="s">
        <v>2909</v>
      </c>
      <c r="F240" s="138" t="s">
        <v>2919</v>
      </c>
      <c r="G240" s="138" t="s">
        <v>2947</v>
      </c>
      <c r="H240" s="138" t="s">
        <v>2912</v>
      </c>
      <c r="I240" s="138" t="s">
        <v>2909</v>
      </c>
      <c r="J240" s="138" t="s">
        <v>2911</v>
      </c>
      <c r="K240" s="139" t="s">
        <v>4979</v>
      </c>
      <c r="L240" s="142" t="s">
        <v>2887</v>
      </c>
      <c r="M240" s="139" t="s">
        <v>4600</v>
      </c>
      <c r="N240" s="139">
        <v>8</v>
      </c>
      <c r="O240" s="138" t="s">
        <v>4615</v>
      </c>
      <c r="P240" s="91" t="s">
        <v>1970</v>
      </c>
      <c r="Q240" s="109"/>
      <c r="R240" s="89" t="s">
        <v>14</v>
      </c>
      <c r="T240" s="93">
        <f t="shared" si="9"/>
        <v>435</v>
      </c>
      <c r="U240" s="93" t="e">
        <f t="shared" ca="1" si="10"/>
        <v>#NAME?</v>
      </c>
      <c r="V240" s="93" t="e">
        <f t="shared" ca="1" si="11"/>
        <v>#NAME?</v>
      </c>
      <c r="W240" s="93" t="e">
        <f ca="1">IF(LocalizarInvertido(".",MID(P240,LEN(P240)-3,3)) &gt; 0,MID(P240,1,LocalizarInvertido(".",P240)),P240)</f>
        <v>#NAME?</v>
      </c>
    </row>
    <row r="241" spans="2:23" ht="45" x14ac:dyDescent="0.25">
      <c r="B241" s="109"/>
      <c r="C241" s="138" t="s">
        <v>2918</v>
      </c>
      <c r="D241" s="138" t="s">
        <v>2919</v>
      </c>
      <c r="E241" s="138" t="s">
        <v>2909</v>
      </c>
      <c r="F241" s="138" t="s">
        <v>2919</v>
      </c>
      <c r="G241" s="138" t="s">
        <v>2947</v>
      </c>
      <c r="H241" s="138" t="s">
        <v>2912</v>
      </c>
      <c r="I241" s="138" t="s">
        <v>2909</v>
      </c>
      <c r="J241" s="138" t="s">
        <v>2913</v>
      </c>
      <c r="K241" s="139" t="s">
        <v>4980</v>
      </c>
      <c r="L241" s="142" t="s">
        <v>4981</v>
      </c>
      <c r="M241" s="139" t="s">
        <v>4600</v>
      </c>
      <c r="N241" s="139">
        <v>8</v>
      </c>
      <c r="O241" s="138" t="s">
        <v>4615</v>
      </c>
      <c r="P241" s="91" t="s">
        <v>5918</v>
      </c>
      <c r="Q241" s="109"/>
      <c r="R241" s="89" t="s">
        <v>14</v>
      </c>
      <c r="T241" s="93">
        <f t="shared" si="9"/>
        <v>281</v>
      </c>
      <c r="U241" s="93" t="e">
        <f t="shared" ca="1" si="10"/>
        <v>#NAME?</v>
      </c>
      <c r="V241" s="93" t="e">
        <f t="shared" ca="1" si="11"/>
        <v>#NAME?</v>
      </c>
      <c r="W241" s="93" t="e">
        <f ca="1">IF(LocalizarInvertido(".",MID(P241,LEN(P241)-3,3)) &gt; 0,MID(P241,1,LocalizarInvertido(".",P241)),P241)</f>
        <v>#NAME?</v>
      </c>
    </row>
    <row r="242" spans="2:23" ht="45" x14ac:dyDescent="0.25">
      <c r="B242" s="109"/>
      <c r="C242" s="138" t="s">
        <v>2918</v>
      </c>
      <c r="D242" s="138" t="s">
        <v>2919</v>
      </c>
      <c r="E242" s="138" t="s">
        <v>2909</v>
      </c>
      <c r="F242" s="138" t="s">
        <v>2919</v>
      </c>
      <c r="G242" s="138" t="s">
        <v>2947</v>
      </c>
      <c r="H242" s="138" t="s">
        <v>2912</v>
      </c>
      <c r="I242" s="138" t="s">
        <v>2909</v>
      </c>
      <c r="J242" s="138" t="s">
        <v>2922</v>
      </c>
      <c r="K242" s="139" t="s">
        <v>4982</v>
      </c>
      <c r="L242" s="142" t="s">
        <v>4983</v>
      </c>
      <c r="M242" s="139" t="s">
        <v>4600</v>
      </c>
      <c r="N242" s="139">
        <v>8</v>
      </c>
      <c r="O242" s="138" t="s">
        <v>4615</v>
      </c>
      <c r="P242" s="91" t="s">
        <v>5917</v>
      </c>
      <c r="Q242" s="109"/>
      <c r="R242" s="89" t="s">
        <v>14</v>
      </c>
      <c r="T242" s="93">
        <f t="shared" si="9"/>
        <v>227</v>
      </c>
      <c r="U242" s="93" t="e">
        <f t="shared" ca="1" si="10"/>
        <v>#NAME?</v>
      </c>
      <c r="V242" s="93" t="e">
        <f t="shared" ca="1" si="11"/>
        <v>#NAME?</v>
      </c>
      <c r="W242" s="93" t="e">
        <f ca="1">IF(LocalizarInvertido(".",MID(P242,LEN(P242)-3,3)) &gt; 0,MID(P242,1,LocalizarInvertido(".",P242)),P242)</f>
        <v>#NAME?</v>
      </c>
    </row>
    <row r="243" spans="2:23" ht="60" x14ac:dyDescent="0.25">
      <c r="B243" s="109"/>
      <c r="C243" s="95" t="s">
        <v>2918</v>
      </c>
      <c r="D243" s="95" t="s">
        <v>2919</v>
      </c>
      <c r="E243" s="95" t="s">
        <v>2909</v>
      </c>
      <c r="F243" s="95" t="s">
        <v>2919</v>
      </c>
      <c r="G243" s="95" t="s">
        <v>2951</v>
      </c>
      <c r="H243" s="95" t="s">
        <v>2912</v>
      </c>
      <c r="I243" s="95" t="s">
        <v>2912</v>
      </c>
      <c r="J243" s="95" t="s">
        <v>2915</v>
      </c>
      <c r="K243" s="102" t="s">
        <v>4984</v>
      </c>
      <c r="L243" s="96" t="s">
        <v>1971</v>
      </c>
      <c r="M243" s="102" t="s">
        <v>4599</v>
      </c>
      <c r="N243" s="102">
        <v>5</v>
      </c>
      <c r="O243" s="95" t="s">
        <v>67</v>
      </c>
      <c r="P243" s="88" t="s">
        <v>1972</v>
      </c>
      <c r="Q243" s="109"/>
      <c r="R243" s="89"/>
      <c r="T243" s="93">
        <f t="shared" si="9"/>
        <v>448</v>
      </c>
      <c r="U243" s="93" t="e">
        <f t="shared" ca="1" si="10"/>
        <v>#NAME?</v>
      </c>
      <c r="V243" s="93" t="e">
        <f t="shared" ca="1" si="11"/>
        <v>#NAME?</v>
      </c>
      <c r="W243" s="93" t="e">
        <f ca="1">IF(LocalizarInvertido(".",MID(P243,LEN(P243)-3,3)) &gt; 0,MID(P243,1,LocalizarInvertido(".",P243)),P243)</f>
        <v>#NAME?</v>
      </c>
    </row>
    <row r="244" spans="2:23" ht="60" x14ac:dyDescent="0.25">
      <c r="B244" s="109"/>
      <c r="C244" s="95" t="s">
        <v>2918</v>
      </c>
      <c r="D244" s="95" t="s">
        <v>2919</v>
      </c>
      <c r="E244" s="95" t="s">
        <v>2909</v>
      </c>
      <c r="F244" s="95" t="s">
        <v>2919</v>
      </c>
      <c r="G244" s="95" t="s">
        <v>2951</v>
      </c>
      <c r="H244" s="95" t="s">
        <v>2912</v>
      </c>
      <c r="I244" s="95" t="s">
        <v>2909</v>
      </c>
      <c r="J244" s="95" t="s">
        <v>2915</v>
      </c>
      <c r="K244" s="102" t="s">
        <v>4985</v>
      </c>
      <c r="L244" s="96" t="s">
        <v>2888</v>
      </c>
      <c r="M244" s="102" t="s">
        <v>4599</v>
      </c>
      <c r="N244" s="102">
        <v>7</v>
      </c>
      <c r="O244" s="95" t="s">
        <v>67</v>
      </c>
      <c r="P244" s="88" t="s">
        <v>1972</v>
      </c>
      <c r="Q244" s="109"/>
      <c r="R244" s="89"/>
      <c r="T244" s="93">
        <f t="shared" si="9"/>
        <v>448</v>
      </c>
      <c r="U244" s="93" t="e">
        <f t="shared" ca="1" si="10"/>
        <v>#NAME?</v>
      </c>
      <c r="V244" s="93" t="e">
        <f t="shared" ca="1" si="11"/>
        <v>#NAME?</v>
      </c>
      <c r="W244" s="93" t="e">
        <f ca="1">IF(LocalizarInvertido(".",MID(P244,LEN(P244)-3,3)) &gt; 0,MID(P244,1,LocalizarInvertido(".",P244)),P244)</f>
        <v>#NAME?</v>
      </c>
    </row>
    <row r="245" spans="2:23" ht="60" x14ac:dyDescent="0.25">
      <c r="B245" s="109"/>
      <c r="C245" s="138" t="s">
        <v>2918</v>
      </c>
      <c r="D245" s="138" t="s">
        <v>2919</v>
      </c>
      <c r="E245" s="138" t="s">
        <v>2909</v>
      </c>
      <c r="F245" s="138" t="s">
        <v>2919</v>
      </c>
      <c r="G245" s="138" t="s">
        <v>2951</v>
      </c>
      <c r="H245" s="138" t="s">
        <v>2912</v>
      </c>
      <c r="I245" s="138" t="s">
        <v>2909</v>
      </c>
      <c r="J245" s="138" t="s">
        <v>2911</v>
      </c>
      <c r="K245" s="139" t="s">
        <v>4986</v>
      </c>
      <c r="L245" s="142" t="s">
        <v>2888</v>
      </c>
      <c r="M245" s="139" t="s">
        <v>4600</v>
      </c>
      <c r="N245" s="139">
        <v>8</v>
      </c>
      <c r="O245" s="138" t="s">
        <v>4615</v>
      </c>
      <c r="P245" s="91" t="s">
        <v>1972</v>
      </c>
      <c r="Q245" s="109"/>
      <c r="R245" s="89" t="s">
        <v>14</v>
      </c>
      <c r="T245" s="93">
        <f t="shared" si="9"/>
        <v>448</v>
      </c>
      <c r="U245" s="93" t="e">
        <f t="shared" ca="1" si="10"/>
        <v>#NAME?</v>
      </c>
      <c r="V245" s="93" t="e">
        <f t="shared" ca="1" si="11"/>
        <v>#NAME?</v>
      </c>
      <c r="W245" s="93" t="e">
        <f ca="1">IF(LocalizarInvertido(".",MID(P245,LEN(P245)-3,3)) &gt; 0,MID(P245,1,LocalizarInvertido(".",P245)),P245)</f>
        <v>#NAME?</v>
      </c>
    </row>
    <row r="246" spans="2:23" ht="45" x14ac:dyDescent="0.25">
      <c r="B246" s="109"/>
      <c r="C246" s="138" t="s">
        <v>2918</v>
      </c>
      <c r="D246" s="138" t="s">
        <v>2919</v>
      </c>
      <c r="E246" s="138" t="s">
        <v>2909</v>
      </c>
      <c r="F246" s="138" t="s">
        <v>2919</v>
      </c>
      <c r="G246" s="138" t="s">
        <v>2951</v>
      </c>
      <c r="H246" s="138" t="s">
        <v>2912</v>
      </c>
      <c r="I246" s="138" t="s">
        <v>2909</v>
      </c>
      <c r="J246" s="138" t="s">
        <v>2913</v>
      </c>
      <c r="K246" s="139" t="s">
        <v>4987</v>
      </c>
      <c r="L246" s="142" t="s">
        <v>4988</v>
      </c>
      <c r="M246" s="139" t="s">
        <v>4600</v>
      </c>
      <c r="N246" s="139">
        <v>8</v>
      </c>
      <c r="O246" s="138" t="s">
        <v>4615</v>
      </c>
      <c r="P246" s="91" t="s">
        <v>5918</v>
      </c>
      <c r="Q246" s="109"/>
      <c r="R246" s="89" t="s">
        <v>14</v>
      </c>
      <c r="T246" s="93">
        <f t="shared" si="9"/>
        <v>281</v>
      </c>
      <c r="U246" s="93" t="e">
        <f t="shared" ca="1" si="10"/>
        <v>#NAME?</v>
      </c>
      <c r="V246" s="93" t="e">
        <f t="shared" ca="1" si="11"/>
        <v>#NAME?</v>
      </c>
      <c r="W246" s="93" t="e">
        <f ca="1">IF(LocalizarInvertido(".",MID(P246,LEN(P246)-3,3)) &gt; 0,MID(P246,1,LocalizarInvertido(".",P246)),P246)</f>
        <v>#NAME?</v>
      </c>
    </row>
    <row r="247" spans="2:23" ht="45" x14ac:dyDescent="0.25">
      <c r="B247" s="109"/>
      <c r="C247" s="138" t="s">
        <v>2918</v>
      </c>
      <c r="D247" s="138" t="s">
        <v>2919</v>
      </c>
      <c r="E247" s="138" t="s">
        <v>2909</v>
      </c>
      <c r="F247" s="138" t="s">
        <v>2919</v>
      </c>
      <c r="G247" s="138" t="s">
        <v>2951</v>
      </c>
      <c r="H247" s="138" t="s">
        <v>2912</v>
      </c>
      <c r="I247" s="138" t="s">
        <v>2909</v>
      </c>
      <c r="J247" s="138" t="s">
        <v>2922</v>
      </c>
      <c r="K247" s="139" t="s">
        <v>4989</v>
      </c>
      <c r="L247" s="142" t="s">
        <v>4990</v>
      </c>
      <c r="M247" s="139" t="s">
        <v>4600</v>
      </c>
      <c r="N247" s="139">
        <v>8</v>
      </c>
      <c r="O247" s="138" t="s">
        <v>4615</v>
      </c>
      <c r="P247" s="91" t="s">
        <v>5917</v>
      </c>
      <c r="Q247" s="109"/>
      <c r="R247" s="89" t="s">
        <v>14</v>
      </c>
      <c r="T247" s="93">
        <f t="shared" si="9"/>
        <v>227</v>
      </c>
      <c r="U247" s="93" t="e">
        <f t="shared" ca="1" si="10"/>
        <v>#NAME?</v>
      </c>
      <c r="V247" s="93" t="e">
        <f t="shared" ca="1" si="11"/>
        <v>#NAME?</v>
      </c>
      <c r="W247" s="93" t="e">
        <f ca="1">IF(LocalizarInvertido(".",MID(P247,LEN(P247)-3,3)) &gt; 0,MID(P247,1,LocalizarInvertido(".",P247)),P247)</f>
        <v>#NAME?</v>
      </c>
    </row>
    <row r="248" spans="2:23" ht="45" x14ac:dyDescent="0.25">
      <c r="B248" s="109"/>
      <c r="C248" s="138" t="s">
        <v>2918</v>
      </c>
      <c r="D248" s="138" t="s">
        <v>2919</v>
      </c>
      <c r="E248" s="138" t="s">
        <v>2909</v>
      </c>
      <c r="F248" s="138" t="s">
        <v>2919</v>
      </c>
      <c r="G248" s="138" t="s">
        <v>2925</v>
      </c>
      <c r="H248" s="138" t="s">
        <v>2912</v>
      </c>
      <c r="I248" s="138" t="s">
        <v>2912</v>
      </c>
      <c r="J248" s="138" t="s">
        <v>2915</v>
      </c>
      <c r="K248" s="139" t="s">
        <v>4991</v>
      </c>
      <c r="L248" s="60" t="s">
        <v>4505</v>
      </c>
      <c r="M248" s="139" t="s">
        <v>4599</v>
      </c>
      <c r="N248" s="139">
        <v>5</v>
      </c>
      <c r="O248" s="138" t="s">
        <v>54</v>
      </c>
      <c r="P248" s="60" t="s">
        <v>4588</v>
      </c>
      <c r="Q248" s="109"/>
      <c r="R248" s="89"/>
      <c r="T248" s="93">
        <f t="shared" si="9"/>
        <v>257</v>
      </c>
      <c r="U248" s="93" t="e">
        <f t="shared" ca="1" si="10"/>
        <v>#NAME?</v>
      </c>
      <c r="V248" s="93" t="e">
        <f t="shared" ca="1" si="11"/>
        <v>#NAME?</v>
      </c>
      <c r="W248" s="93" t="e">
        <f ca="1">IF(LocalizarInvertido(".",MID(P248,LEN(P248)-3,3)) &gt; 0,MID(P248,1,LocalizarInvertido(".",P248)),P248)</f>
        <v>#NAME?</v>
      </c>
    </row>
    <row r="249" spans="2:23" ht="45" x14ac:dyDescent="0.25">
      <c r="B249" s="109"/>
      <c r="C249" s="138" t="s">
        <v>2918</v>
      </c>
      <c r="D249" s="138" t="s">
        <v>2919</v>
      </c>
      <c r="E249" s="138" t="s">
        <v>2909</v>
      </c>
      <c r="F249" s="138" t="s">
        <v>2919</v>
      </c>
      <c r="G249" s="138" t="s">
        <v>2925</v>
      </c>
      <c r="H249" s="138" t="s">
        <v>2912</v>
      </c>
      <c r="I249" s="138" t="s">
        <v>2909</v>
      </c>
      <c r="J249" s="138" t="s">
        <v>2915</v>
      </c>
      <c r="K249" s="139" t="s">
        <v>4992</v>
      </c>
      <c r="L249" s="60" t="s">
        <v>4505</v>
      </c>
      <c r="M249" s="139" t="s">
        <v>4831</v>
      </c>
      <c r="N249" s="139">
        <v>7</v>
      </c>
      <c r="O249" s="138" t="s">
        <v>54</v>
      </c>
      <c r="P249" s="60" t="s">
        <v>4588</v>
      </c>
      <c r="Q249" s="109"/>
      <c r="R249" s="89"/>
      <c r="T249" s="93">
        <f t="shared" si="9"/>
        <v>257</v>
      </c>
      <c r="U249" s="93" t="e">
        <f t="shared" ca="1" si="10"/>
        <v>#NAME?</v>
      </c>
      <c r="V249" s="93" t="e">
        <f t="shared" ca="1" si="11"/>
        <v>#NAME?</v>
      </c>
      <c r="W249" s="93" t="e">
        <f ca="1">IF(LocalizarInvertido(".",MID(P249,LEN(P249)-3,3)) &gt; 0,MID(P249,1,LocalizarInvertido(".",P249)),P249)</f>
        <v>#NAME?</v>
      </c>
    </row>
    <row r="250" spans="2:23" ht="45" x14ac:dyDescent="0.25">
      <c r="B250" s="109"/>
      <c r="C250" s="138" t="s">
        <v>2918</v>
      </c>
      <c r="D250" s="138" t="s">
        <v>2919</v>
      </c>
      <c r="E250" s="138" t="s">
        <v>2909</v>
      </c>
      <c r="F250" s="138" t="s">
        <v>2919</v>
      </c>
      <c r="G250" s="138" t="s">
        <v>2925</v>
      </c>
      <c r="H250" s="138" t="s">
        <v>2912</v>
      </c>
      <c r="I250" s="138" t="s">
        <v>2909</v>
      </c>
      <c r="J250" s="138" t="s">
        <v>2911</v>
      </c>
      <c r="K250" s="139" t="s">
        <v>4993</v>
      </c>
      <c r="L250" s="91" t="s">
        <v>4505</v>
      </c>
      <c r="M250" s="139" t="s">
        <v>4600</v>
      </c>
      <c r="N250" s="139">
        <v>8</v>
      </c>
      <c r="O250" s="138" t="s">
        <v>54</v>
      </c>
      <c r="P250" s="91" t="s">
        <v>4588</v>
      </c>
      <c r="Q250" s="109"/>
      <c r="R250" s="89" t="s">
        <v>14</v>
      </c>
      <c r="T250" s="93">
        <f t="shared" si="9"/>
        <v>257</v>
      </c>
      <c r="U250" s="93" t="e">
        <f t="shared" ca="1" si="10"/>
        <v>#NAME?</v>
      </c>
      <c r="V250" s="93" t="e">
        <f t="shared" ca="1" si="11"/>
        <v>#NAME?</v>
      </c>
      <c r="W250" s="93" t="e">
        <f ca="1">IF(LocalizarInvertido(".",MID(P250,LEN(P250)-3,3)) &gt; 0,MID(P250,1,LocalizarInvertido(".",P250)),P250)</f>
        <v>#NAME?</v>
      </c>
    </row>
    <row r="251" spans="2:23" ht="45" x14ac:dyDescent="0.25">
      <c r="B251" s="109"/>
      <c r="C251" s="138" t="s">
        <v>2918</v>
      </c>
      <c r="D251" s="138" t="s">
        <v>2919</v>
      </c>
      <c r="E251" s="138" t="s">
        <v>2909</v>
      </c>
      <c r="F251" s="138" t="s">
        <v>2919</v>
      </c>
      <c r="G251" s="138" t="s">
        <v>2925</v>
      </c>
      <c r="H251" s="138" t="s">
        <v>2912</v>
      </c>
      <c r="I251" s="138" t="s">
        <v>2909</v>
      </c>
      <c r="J251" s="138" t="s">
        <v>2913</v>
      </c>
      <c r="K251" s="139" t="s">
        <v>4994</v>
      </c>
      <c r="L251" s="91" t="s">
        <v>4995</v>
      </c>
      <c r="M251" s="139" t="s">
        <v>4600</v>
      </c>
      <c r="N251" s="139">
        <v>8</v>
      </c>
      <c r="O251" s="138" t="s">
        <v>4615</v>
      </c>
      <c r="P251" s="91" t="s">
        <v>5918</v>
      </c>
      <c r="Q251" s="109"/>
      <c r="R251" s="89" t="s">
        <v>14</v>
      </c>
      <c r="T251" s="93">
        <f t="shared" si="9"/>
        <v>281</v>
      </c>
      <c r="U251" s="93" t="e">
        <f t="shared" ca="1" si="10"/>
        <v>#NAME?</v>
      </c>
      <c r="V251" s="93" t="e">
        <f t="shared" ca="1" si="11"/>
        <v>#NAME?</v>
      </c>
      <c r="W251" s="93" t="e">
        <f ca="1">IF(LocalizarInvertido(".",MID(P251,LEN(P251)-3,3)) &gt; 0,MID(P251,1,LocalizarInvertido(".",P251)),P251)</f>
        <v>#NAME?</v>
      </c>
    </row>
    <row r="252" spans="2:23" ht="30" x14ac:dyDescent="0.25">
      <c r="B252" s="109"/>
      <c r="C252" s="138" t="s">
        <v>2918</v>
      </c>
      <c r="D252" s="138" t="s">
        <v>2919</v>
      </c>
      <c r="E252" s="138" t="s">
        <v>2909</v>
      </c>
      <c r="F252" s="138" t="s">
        <v>2919</v>
      </c>
      <c r="G252" s="138" t="s">
        <v>2925</v>
      </c>
      <c r="H252" s="138" t="s">
        <v>2912</v>
      </c>
      <c r="I252" s="138" t="s">
        <v>2909</v>
      </c>
      <c r="J252" s="138" t="s">
        <v>2922</v>
      </c>
      <c r="K252" s="139" t="s">
        <v>4996</v>
      </c>
      <c r="L252" s="91" t="s">
        <v>4997</v>
      </c>
      <c r="M252" s="139" t="s">
        <v>4600</v>
      </c>
      <c r="N252" s="139">
        <v>8</v>
      </c>
      <c r="O252" s="138" t="s">
        <v>4615</v>
      </c>
      <c r="P252" s="91" t="s">
        <v>5917</v>
      </c>
      <c r="Q252" s="109"/>
      <c r="R252" s="89" t="s">
        <v>14</v>
      </c>
      <c r="T252" s="93">
        <f t="shared" si="9"/>
        <v>227</v>
      </c>
      <c r="U252" s="93" t="e">
        <f t="shared" ca="1" si="10"/>
        <v>#NAME?</v>
      </c>
      <c r="V252" s="93" t="e">
        <f t="shared" ca="1" si="11"/>
        <v>#NAME?</v>
      </c>
      <c r="W252" s="93" t="e">
        <f ca="1">IF(LocalizarInvertido(".",MID(P252,LEN(P252)-3,3)) &gt; 0,MID(P252,1,LocalizarInvertido(".",P252)),P252)</f>
        <v>#NAME?</v>
      </c>
    </row>
    <row r="253" spans="2:23" ht="60" x14ac:dyDescent="0.25">
      <c r="B253" s="109"/>
      <c r="C253" s="95" t="s">
        <v>2918</v>
      </c>
      <c r="D253" s="95" t="s">
        <v>2919</v>
      </c>
      <c r="E253" s="95" t="s">
        <v>2909</v>
      </c>
      <c r="F253" s="95" t="s">
        <v>2921</v>
      </c>
      <c r="G253" s="95" t="s">
        <v>2925</v>
      </c>
      <c r="H253" s="95" t="s">
        <v>2912</v>
      </c>
      <c r="I253" s="95" t="s">
        <v>2909</v>
      </c>
      <c r="J253" s="95" t="s">
        <v>2915</v>
      </c>
      <c r="K253" s="102" t="s">
        <v>4998</v>
      </c>
      <c r="L253" s="96" t="s">
        <v>2889</v>
      </c>
      <c r="M253" s="102" t="s">
        <v>4599</v>
      </c>
      <c r="N253" s="102">
        <v>5</v>
      </c>
      <c r="O253" s="95" t="s">
        <v>54</v>
      </c>
      <c r="P253" s="88" t="s">
        <v>1978</v>
      </c>
      <c r="Q253" s="109"/>
      <c r="R253" s="89"/>
      <c r="T253" s="93">
        <f t="shared" si="9"/>
        <v>362</v>
      </c>
      <c r="U253" s="93" t="e">
        <f t="shared" ca="1" si="10"/>
        <v>#NAME?</v>
      </c>
      <c r="V253" s="93" t="e">
        <f t="shared" ca="1" si="11"/>
        <v>#NAME?</v>
      </c>
      <c r="W253" s="93" t="e">
        <f ca="1">IF(LocalizarInvertido(".",MID(P253,LEN(P253)-3,3)) &gt; 0,MID(P253,1,LocalizarInvertido(".",P253)),P253)</f>
        <v>#NAME?</v>
      </c>
    </row>
    <row r="254" spans="2:23" ht="30" x14ac:dyDescent="0.25">
      <c r="B254" s="110"/>
      <c r="C254" s="95" t="s">
        <v>2918</v>
      </c>
      <c r="D254" s="95" t="s">
        <v>2919</v>
      </c>
      <c r="E254" s="95" t="s">
        <v>2909</v>
      </c>
      <c r="F254" s="95" t="s">
        <v>2921</v>
      </c>
      <c r="G254" s="95" t="s">
        <v>2925</v>
      </c>
      <c r="H254" s="95" t="s">
        <v>2912</v>
      </c>
      <c r="I254" s="95" t="s">
        <v>2909</v>
      </c>
      <c r="J254" s="95" t="s">
        <v>2911</v>
      </c>
      <c r="K254" s="102" t="s">
        <v>4999</v>
      </c>
      <c r="L254" s="96" t="s">
        <v>5204</v>
      </c>
      <c r="M254" s="102" t="s">
        <v>4600</v>
      </c>
      <c r="N254" s="102">
        <v>8</v>
      </c>
      <c r="O254" s="95" t="s">
        <v>4615</v>
      </c>
      <c r="P254" s="88" t="s">
        <v>5000</v>
      </c>
      <c r="Q254" s="109"/>
      <c r="R254" s="89"/>
      <c r="T254" s="93">
        <f t="shared" si="9"/>
        <v>34</v>
      </c>
      <c r="U254" s="93" t="e">
        <f t="shared" ca="1" si="10"/>
        <v>#NAME?</v>
      </c>
      <c r="V254" s="93" t="e">
        <f t="shared" ca="1" si="11"/>
        <v>#NAME?</v>
      </c>
      <c r="W254" s="93" t="e">
        <f ca="1">IF(LocalizarInvertido(".",MID(P254,LEN(P254)-3,3)) &gt; 0,MID(P254,1,LocalizarInvertido(".",P254)),P254)</f>
        <v>#NAME?</v>
      </c>
    </row>
    <row r="255" spans="2:23" ht="30" x14ac:dyDescent="0.25">
      <c r="B255" s="215"/>
      <c r="C255" s="138" t="s">
        <v>2918</v>
      </c>
      <c r="D255" s="138" t="s">
        <v>2919</v>
      </c>
      <c r="E255" s="138" t="s">
        <v>2909</v>
      </c>
      <c r="F255" s="138" t="s">
        <v>2921</v>
      </c>
      <c r="G255" s="138" t="s">
        <v>2925</v>
      </c>
      <c r="H255" s="138" t="s">
        <v>2912</v>
      </c>
      <c r="I255" s="138" t="s">
        <v>2909</v>
      </c>
      <c r="J255" s="138" t="s">
        <v>2913</v>
      </c>
      <c r="K255" s="139" t="s">
        <v>5001</v>
      </c>
      <c r="L255" s="142" t="s">
        <v>5205</v>
      </c>
      <c r="M255" s="139" t="s">
        <v>4600</v>
      </c>
      <c r="N255" s="139">
        <v>8</v>
      </c>
      <c r="O255" s="138" t="s">
        <v>4615</v>
      </c>
      <c r="P255" s="91" t="s">
        <v>5917</v>
      </c>
      <c r="Q255" s="109"/>
      <c r="R255" s="89"/>
      <c r="T255" s="93">
        <f t="shared" si="9"/>
        <v>227</v>
      </c>
      <c r="U255" s="93" t="e">
        <f t="shared" ca="1" si="10"/>
        <v>#NAME?</v>
      </c>
      <c r="V255" s="93" t="e">
        <f t="shared" ca="1" si="11"/>
        <v>#NAME?</v>
      </c>
      <c r="W255" s="93" t="e">
        <f ca="1">IF(LocalizarInvertido(".",MID(P255,LEN(P255)-3,3)) &gt; 0,MID(P255,1,LocalizarInvertido(".",P255)),P255)</f>
        <v>#NAME?</v>
      </c>
    </row>
    <row r="256" spans="2:23" x14ac:dyDescent="0.25">
      <c r="B256" s="109"/>
      <c r="C256" s="95" t="s">
        <v>2918</v>
      </c>
      <c r="D256" s="95" t="s">
        <v>2919</v>
      </c>
      <c r="E256" s="95" t="s">
        <v>2909</v>
      </c>
      <c r="F256" s="95" t="s">
        <v>2921</v>
      </c>
      <c r="G256" s="95" t="s">
        <v>2925</v>
      </c>
      <c r="H256" s="95" t="s">
        <v>2912</v>
      </c>
      <c r="I256" s="95" t="s">
        <v>2909</v>
      </c>
      <c r="J256" s="95" t="s">
        <v>2925</v>
      </c>
      <c r="K256" s="102" t="s">
        <v>5002</v>
      </c>
      <c r="L256" s="96" t="s">
        <v>2944</v>
      </c>
      <c r="M256" s="102" t="s">
        <v>4600</v>
      </c>
      <c r="N256" s="102">
        <v>8</v>
      </c>
      <c r="O256" s="95"/>
      <c r="P256" s="88" t="s">
        <v>2942</v>
      </c>
      <c r="Q256" s="109"/>
      <c r="R256" s="89"/>
      <c r="T256" s="93">
        <f t="shared" si="9"/>
        <v>33</v>
      </c>
      <c r="U256" s="93" t="e">
        <f t="shared" ca="1" si="10"/>
        <v>#NAME?</v>
      </c>
      <c r="V256" s="93" t="e">
        <f t="shared" ca="1" si="11"/>
        <v>#NAME?</v>
      </c>
      <c r="W256" s="93" t="e">
        <f ca="1">IF(LocalizarInvertido(".",MID(P256,LEN(P256)-3,3)) &gt; 0,MID(P256,1,LocalizarInvertido(".",P256)),P256)</f>
        <v>#NAME?</v>
      </c>
    </row>
    <row r="257" spans="2:23" ht="45" x14ac:dyDescent="0.25">
      <c r="B257" s="109"/>
      <c r="C257" s="95" t="s">
        <v>2918</v>
      </c>
      <c r="D257" s="95" t="s">
        <v>2919</v>
      </c>
      <c r="E257" s="95" t="s">
        <v>2918</v>
      </c>
      <c r="F257" s="95" t="s">
        <v>2909</v>
      </c>
      <c r="G257" s="95" t="s">
        <v>2915</v>
      </c>
      <c r="H257" s="95" t="s">
        <v>2912</v>
      </c>
      <c r="I257" s="95" t="s">
        <v>2912</v>
      </c>
      <c r="J257" s="95" t="s">
        <v>2915</v>
      </c>
      <c r="K257" s="102" t="s">
        <v>5003</v>
      </c>
      <c r="L257" s="96" t="s">
        <v>1981</v>
      </c>
      <c r="M257" s="102" t="s">
        <v>4599</v>
      </c>
      <c r="N257" s="102">
        <v>4</v>
      </c>
      <c r="O257" s="95" t="s">
        <v>45</v>
      </c>
      <c r="P257" s="88" t="s">
        <v>1982</v>
      </c>
      <c r="Q257" s="109"/>
      <c r="R257" s="89"/>
      <c r="T257" s="93">
        <f t="shared" si="9"/>
        <v>238</v>
      </c>
      <c r="U257" s="93" t="e">
        <f t="shared" ca="1" si="10"/>
        <v>#NAME?</v>
      </c>
      <c r="V257" s="93" t="e">
        <f t="shared" ca="1" si="11"/>
        <v>#NAME?</v>
      </c>
      <c r="W257" s="93" t="e">
        <f ca="1">IF(LocalizarInvertido(".",MID(P257,LEN(P257)-3,3)) &gt; 0,MID(P257,1,LocalizarInvertido(".",P257)),P257)</f>
        <v>#NAME?</v>
      </c>
    </row>
    <row r="258" spans="2:23" ht="45" x14ac:dyDescent="0.25">
      <c r="B258" s="109"/>
      <c r="C258" s="95" t="s">
        <v>2918</v>
      </c>
      <c r="D258" s="95" t="s">
        <v>2919</v>
      </c>
      <c r="E258" s="95" t="s">
        <v>2918</v>
      </c>
      <c r="F258" s="95" t="s">
        <v>2909</v>
      </c>
      <c r="G258" s="95" t="s">
        <v>2943</v>
      </c>
      <c r="H258" s="95" t="s">
        <v>2912</v>
      </c>
      <c r="I258" s="95" t="s">
        <v>2912</v>
      </c>
      <c r="J258" s="95" t="s">
        <v>2915</v>
      </c>
      <c r="K258" s="102" t="s">
        <v>5004</v>
      </c>
      <c r="L258" s="96" t="s">
        <v>1360</v>
      </c>
      <c r="M258" s="102" t="s">
        <v>4599</v>
      </c>
      <c r="N258" s="102">
        <v>5</v>
      </c>
      <c r="O258" s="95" t="s">
        <v>67</v>
      </c>
      <c r="P258" s="88" t="s">
        <v>1983</v>
      </c>
      <c r="Q258" s="109"/>
      <c r="R258" s="89"/>
      <c r="T258" s="93">
        <f t="shared" si="9"/>
        <v>240</v>
      </c>
      <c r="U258" s="93" t="e">
        <f t="shared" ca="1" si="10"/>
        <v>#NAME?</v>
      </c>
      <c r="V258" s="93" t="e">
        <f t="shared" ca="1" si="11"/>
        <v>#NAME?</v>
      </c>
      <c r="W258" s="93" t="e">
        <f ca="1">IF(LocalizarInvertido(".",MID(P258,LEN(P258)-3,3)) &gt; 0,MID(P258,1,LocalizarInvertido(".",P258)),P258)</f>
        <v>#NAME?</v>
      </c>
    </row>
    <row r="259" spans="2:23" ht="45" x14ac:dyDescent="0.25">
      <c r="B259" s="109"/>
      <c r="C259" s="95" t="s">
        <v>2918</v>
      </c>
      <c r="D259" s="95" t="s">
        <v>2919</v>
      </c>
      <c r="E259" s="95" t="s">
        <v>2918</v>
      </c>
      <c r="F259" s="95" t="s">
        <v>2909</v>
      </c>
      <c r="G259" s="95" t="s">
        <v>2943</v>
      </c>
      <c r="H259" s="95" t="s">
        <v>2912</v>
      </c>
      <c r="I259" s="95" t="s">
        <v>2909</v>
      </c>
      <c r="J259" s="95" t="s">
        <v>2915</v>
      </c>
      <c r="K259" s="102" t="s">
        <v>5005</v>
      </c>
      <c r="L259" s="96" t="s">
        <v>2722</v>
      </c>
      <c r="M259" s="102" t="s">
        <v>4600</v>
      </c>
      <c r="N259" s="102">
        <v>7</v>
      </c>
      <c r="O259" s="95" t="s">
        <v>67</v>
      </c>
      <c r="P259" s="88" t="s">
        <v>1983</v>
      </c>
      <c r="Q259" s="109"/>
      <c r="R259" s="89"/>
      <c r="T259" s="93">
        <f t="shared" si="9"/>
        <v>240</v>
      </c>
      <c r="U259" s="93" t="e">
        <f t="shared" ca="1" si="10"/>
        <v>#NAME?</v>
      </c>
      <c r="V259" s="93" t="e">
        <f t="shared" ca="1" si="11"/>
        <v>#NAME?</v>
      </c>
      <c r="W259" s="93" t="e">
        <f ca="1">IF(LocalizarInvertido(".",MID(P259,LEN(P259)-3,3)) &gt; 0,MID(P259,1,LocalizarInvertido(".",P259)),P259)</f>
        <v>#NAME?</v>
      </c>
    </row>
    <row r="260" spans="2:23" ht="45" x14ac:dyDescent="0.25">
      <c r="B260" s="109"/>
      <c r="C260" s="138" t="s">
        <v>2918</v>
      </c>
      <c r="D260" s="138" t="s">
        <v>2919</v>
      </c>
      <c r="E260" s="138" t="s">
        <v>2918</v>
      </c>
      <c r="F260" s="138" t="s">
        <v>2909</v>
      </c>
      <c r="G260" s="138" t="s">
        <v>2943</v>
      </c>
      <c r="H260" s="138" t="s">
        <v>2912</v>
      </c>
      <c r="I260" s="138" t="s">
        <v>2909</v>
      </c>
      <c r="J260" s="138" t="s">
        <v>2911</v>
      </c>
      <c r="K260" s="139" t="s">
        <v>5006</v>
      </c>
      <c r="L260" s="142" t="s">
        <v>2722</v>
      </c>
      <c r="M260" s="139" t="s">
        <v>4600</v>
      </c>
      <c r="N260" s="139">
        <v>8</v>
      </c>
      <c r="O260" s="138" t="s">
        <v>4615</v>
      </c>
      <c r="P260" s="91" t="s">
        <v>1983</v>
      </c>
      <c r="Q260" s="109"/>
      <c r="R260" s="89" t="s">
        <v>14</v>
      </c>
      <c r="T260" s="93">
        <f t="shared" ref="T260:T323" si="12">LEN(P260)</f>
        <v>240</v>
      </c>
      <c r="U260" s="93" t="e">
        <f t="shared" ref="U260:U323" ca="1" si="13">LEN(W260)</f>
        <v>#NAME?</v>
      </c>
      <c r="V260" s="93" t="e">
        <f t="shared" ref="V260:V323" ca="1" si="14">T260-U260</f>
        <v>#NAME?</v>
      </c>
      <c r="W260" s="93" t="e">
        <f ca="1">IF(LocalizarInvertido(".",MID(P260,LEN(P260)-3,3)) &gt; 0,MID(P260,1,LocalizarInvertido(".",P260)),P260)</f>
        <v>#NAME?</v>
      </c>
    </row>
    <row r="261" spans="2:23" ht="45" x14ac:dyDescent="0.25">
      <c r="B261" s="109"/>
      <c r="C261" s="138" t="s">
        <v>2918</v>
      </c>
      <c r="D261" s="138" t="s">
        <v>2919</v>
      </c>
      <c r="E261" s="138" t="s">
        <v>2918</v>
      </c>
      <c r="F261" s="138" t="s">
        <v>2909</v>
      </c>
      <c r="G261" s="138" t="s">
        <v>2943</v>
      </c>
      <c r="H261" s="138" t="s">
        <v>2912</v>
      </c>
      <c r="I261" s="138" t="s">
        <v>2909</v>
      </c>
      <c r="J261" s="138" t="s">
        <v>2913</v>
      </c>
      <c r="K261" s="139" t="s">
        <v>5007</v>
      </c>
      <c r="L261" s="142" t="s">
        <v>5008</v>
      </c>
      <c r="M261" s="139" t="s">
        <v>4600</v>
      </c>
      <c r="N261" s="139">
        <v>8</v>
      </c>
      <c r="O261" s="138" t="s">
        <v>4615</v>
      </c>
      <c r="P261" s="91" t="s">
        <v>5918</v>
      </c>
      <c r="Q261" s="109"/>
      <c r="R261" s="89" t="s">
        <v>14</v>
      </c>
      <c r="T261" s="93">
        <f t="shared" si="12"/>
        <v>281</v>
      </c>
      <c r="U261" s="93" t="e">
        <f t="shared" ca="1" si="13"/>
        <v>#NAME?</v>
      </c>
      <c r="V261" s="93" t="e">
        <f t="shared" ca="1" si="14"/>
        <v>#NAME?</v>
      </c>
      <c r="W261" s="93" t="e">
        <f ca="1">IF(LocalizarInvertido(".",MID(P261,LEN(P261)-3,3)) &gt; 0,MID(P261,1,LocalizarInvertido(".",P261)),P261)</f>
        <v>#NAME?</v>
      </c>
    </row>
    <row r="262" spans="2:23" ht="30" x14ac:dyDescent="0.25">
      <c r="B262" s="109"/>
      <c r="C262" s="138" t="s">
        <v>2918</v>
      </c>
      <c r="D262" s="138" t="s">
        <v>2919</v>
      </c>
      <c r="E262" s="138" t="s">
        <v>2918</v>
      </c>
      <c r="F262" s="138" t="s">
        <v>2909</v>
      </c>
      <c r="G262" s="138" t="s">
        <v>2943</v>
      </c>
      <c r="H262" s="138" t="s">
        <v>2912</v>
      </c>
      <c r="I262" s="138" t="s">
        <v>2909</v>
      </c>
      <c r="J262" s="138" t="s">
        <v>2922</v>
      </c>
      <c r="K262" s="139" t="s">
        <v>5009</v>
      </c>
      <c r="L262" s="142" t="s">
        <v>5010</v>
      </c>
      <c r="M262" s="139" t="s">
        <v>4600</v>
      </c>
      <c r="N262" s="139">
        <v>8</v>
      </c>
      <c r="O262" s="138" t="s">
        <v>4615</v>
      </c>
      <c r="P262" s="91" t="s">
        <v>5917</v>
      </c>
      <c r="Q262" s="109"/>
      <c r="R262" s="89" t="s">
        <v>14</v>
      </c>
      <c r="T262" s="93">
        <f t="shared" si="12"/>
        <v>227</v>
      </c>
      <c r="U262" s="93" t="e">
        <f t="shared" ca="1" si="13"/>
        <v>#NAME?</v>
      </c>
      <c r="V262" s="93" t="e">
        <f t="shared" ca="1" si="14"/>
        <v>#NAME?</v>
      </c>
      <c r="W262" s="93" t="e">
        <f ca="1">IF(LocalizarInvertido(".",MID(P262,LEN(P262)-3,3)) &gt; 0,MID(P262,1,LocalizarInvertido(".",P262)),P262)</f>
        <v>#NAME?</v>
      </c>
    </row>
    <row r="263" spans="2:23" ht="45" x14ac:dyDescent="0.25">
      <c r="B263" s="109"/>
      <c r="C263" s="95" t="s">
        <v>2918</v>
      </c>
      <c r="D263" s="95" t="s">
        <v>2919</v>
      </c>
      <c r="E263" s="95" t="s">
        <v>2918</v>
      </c>
      <c r="F263" s="95" t="s">
        <v>2918</v>
      </c>
      <c r="G263" s="95" t="s">
        <v>2915</v>
      </c>
      <c r="H263" s="95" t="s">
        <v>2912</v>
      </c>
      <c r="I263" s="95" t="s">
        <v>2912</v>
      </c>
      <c r="J263" s="95" t="s">
        <v>2915</v>
      </c>
      <c r="K263" s="102" t="s">
        <v>5011</v>
      </c>
      <c r="L263" s="96" t="s">
        <v>1990</v>
      </c>
      <c r="M263" s="102" t="s">
        <v>4599</v>
      </c>
      <c r="N263" s="102">
        <v>4</v>
      </c>
      <c r="O263" s="95" t="s">
        <v>45</v>
      </c>
      <c r="P263" s="88" t="s">
        <v>1991</v>
      </c>
      <c r="Q263" s="109"/>
      <c r="R263" s="89"/>
      <c r="T263" s="93">
        <f t="shared" si="12"/>
        <v>284</v>
      </c>
      <c r="U263" s="93" t="e">
        <f t="shared" ca="1" si="13"/>
        <v>#NAME?</v>
      </c>
      <c r="V263" s="93" t="e">
        <f t="shared" ca="1" si="14"/>
        <v>#NAME?</v>
      </c>
      <c r="W263" s="93" t="e">
        <f ca="1">IF(LocalizarInvertido(".",MID(P263,LEN(P263)-3,3)) &gt; 0,MID(P263,1,LocalizarInvertido(".",P263)),P263)</f>
        <v>#NAME?</v>
      </c>
    </row>
    <row r="264" spans="2:23" ht="30" x14ac:dyDescent="0.25">
      <c r="B264" s="109"/>
      <c r="C264" s="95" t="s">
        <v>2918</v>
      </c>
      <c r="D264" s="95" t="s">
        <v>2919</v>
      </c>
      <c r="E264" s="95" t="s">
        <v>2918</v>
      </c>
      <c r="F264" s="95" t="s">
        <v>2918</v>
      </c>
      <c r="G264" s="95" t="s">
        <v>2943</v>
      </c>
      <c r="H264" s="95" t="s">
        <v>2912</v>
      </c>
      <c r="I264" s="95" t="s">
        <v>2912</v>
      </c>
      <c r="J264" s="95" t="s">
        <v>2915</v>
      </c>
      <c r="K264" s="102" t="s">
        <v>5012</v>
      </c>
      <c r="L264" s="96" t="s">
        <v>1993</v>
      </c>
      <c r="M264" s="102" t="s">
        <v>4599</v>
      </c>
      <c r="N264" s="102">
        <v>5</v>
      </c>
      <c r="O264" s="95" t="s">
        <v>67</v>
      </c>
      <c r="P264" s="88" t="s">
        <v>1994</v>
      </c>
      <c r="Q264" s="109"/>
      <c r="R264" s="89"/>
      <c r="T264" s="93">
        <f t="shared" si="12"/>
        <v>224</v>
      </c>
      <c r="U264" s="93" t="e">
        <f t="shared" ca="1" si="13"/>
        <v>#NAME?</v>
      </c>
      <c r="V264" s="93" t="e">
        <f t="shared" ca="1" si="14"/>
        <v>#NAME?</v>
      </c>
      <c r="W264" s="93" t="e">
        <f ca="1">IF(LocalizarInvertido(".",MID(P264,LEN(P264)-3,3)) &gt; 0,MID(P264,1,LocalizarInvertido(".",P264)),P264)</f>
        <v>#NAME?</v>
      </c>
    </row>
    <row r="265" spans="2:23" ht="30" x14ac:dyDescent="0.25">
      <c r="B265" s="109"/>
      <c r="C265" s="95" t="s">
        <v>2918</v>
      </c>
      <c r="D265" s="95" t="s">
        <v>2919</v>
      </c>
      <c r="E265" s="95" t="s">
        <v>2918</v>
      </c>
      <c r="F265" s="95" t="s">
        <v>2918</v>
      </c>
      <c r="G265" s="95" t="s">
        <v>2943</v>
      </c>
      <c r="H265" s="95" t="s">
        <v>2912</v>
      </c>
      <c r="I265" s="95" t="s">
        <v>2909</v>
      </c>
      <c r="J265" s="95" t="s">
        <v>2915</v>
      </c>
      <c r="K265" s="102" t="s">
        <v>5013</v>
      </c>
      <c r="L265" s="96" t="s">
        <v>2890</v>
      </c>
      <c r="M265" s="102" t="s">
        <v>4600</v>
      </c>
      <c r="N265" s="102">
        <v>7</v>
      </c>
      <c r="O265" s="95" t="s">
        <v>67</v>
      </c>
      <c r="P265" s="88" t="s">
        <v>1994</v>
      </c>
      <c r="Q265" s="109"/>
      <c r="R265" s="89"/>
      <c r="T265" s="93">
        <f t="shared" si="12"/>
        <v>224</v>
      </c>
      <c r="U265" s="93" t="e">
        <f t="shared" ca="1" si="13"/>
        <v>#NAME?</v>
      </c>
      <c r="V265" s="93" t="e">
        <f t="shared" ca="1" si="14"/>
        <v>#NAME?</v>
      </c>
      <c r="W265" s="93" t="e">
        <f ca="1">IF(LocalizarInvertido(".",MID(P265,LEN(P265)-3,3)) &gt; 0,MID(P265,1,LocalizarInvertido(".",P265)),P265)</f>
        <v>#NAME?</v>
      </c>
    </row>
    <row r="266" spans="2:23" ht="30" x14ac:dyDescent="0.25">
      <c r="B266" s="109"/>
      <c r="C266" s="138" t="s">
        <v>2918</v>
      </c>
      <c r="D266" s="138" t="s">
        <v>2919</v>
      </c>
      <c r="E266" s="138" t="s">
        <v>2918</v>
      </c>
      <c r="F266" s="138" t="s">
        <v>2918</v>
      </c>
      <c r="G266" s="138" t="s">
        <v>2943</v>
      </c>
      <c r="H266" s="138" t="s">
        <v>2912</v>
      </c>
      <c r="I266" s="138" t="s">
        <v>2909</v>
      </c>
      <c r="J266" s="138" t="s">
        <v>2911</v>
      </c>
      <c r="K266" s="139" t="s">
        <v>5014</v>
      </c>
      <c r="L266" s="142" t="s">
        <v>2890</v>
      </c>
      <c r="M266" s="139" t="s">
        <v>4600</v>
      </c>
      <c r="N266" s="139">
        <v>8</v>
      </c>
      <c r="O266" s="138" t="s">
        <v>4615</v>
      </c>
      <c r="P266" s="91" t="s">
        <v>1994</v>
      </c>
      <c r="Q266" s="109"/>
      <c r="R266" s="89" t="s">
        <v>14</v>
      </c>
      <c r="T266" s="93">
        <f t="shared" si="12"/>
        <v>224</v>
      </c>
      <c r="U266" s="93" t="e">
        <f t="shared" ca="1" si="13"/>
        <v>#NAME?</v>
      </c>
      <c r="V266" s="93" t="e">
        <f t="shared" ca="1" si="14"/>
        <v>#NAME?</v>
      </c>
      <c r="W266" s="93" t="e">
        <f ca="1">IF(LocalizarInvertido(".",MID(P266,LEN(P266)-3,3)) &gt; 0,MID(P266,1,LocalizarInvertido(".",P266)),P266)</f>
        <v>#NAME?</v>
      </c>
    </row>
    <row r="267" spans="2:23" ht="45" x14ac:dyDescent="0.25">
      <c r="B267" s="109"/>
      <c r="C267" s="138" t="s">
        <v>2918</v>
      </c>
      <c r="D267" s="138" t="s">
        <v>2919</v>
      </c>
      <c r="E267" s="138" t="s">
        <v>2918</v>
      </c>
      <c r="F267" s="138" t="s">
        <v>2918</v>
      </c>
      <c r="G267" s="138" t="s">
        <v>2943</v>
      </c>
      <c r="H267" s="138" t="s">
        <v>2912</v>
      </c>
      <c r="I267" s="138" t="s">
        <v>2909</v>
      </c>
      <c r="J267" s="138" t="s">
        <v>2913</v>
      </c>
      <c r="K267" s="139" t="s">
        <v>5015</v>
      </c>
      <c r="L267" s="142" t="s">
        <v>5016</v>
      </c>
      <c r="M267" s="139" t="s">
        <v>4600</v>
      </c>
      <c r="N267" s="139">
        <v>8</v>
      </c>
      <c r="O267" s="138" t="s">
        <v>4615</v>
      </c>
      <c r="P267" s="91" t="s">
        <v>5918</v>
      </c>
      <c r="Q267" s="109"/>
      <c r="R267" s="89" t="s">
        <v>14</v>
      </c>
      <c r="T267" s="93">
        <f t="shared" si="12"/>
        <v>281</v>
      </c>
      <c r="U267" s="93" t="e">
        <f t="shared" ca="1" si="13"/>
        <v>#NAME?</v>
      </c>
      <c r="V267" s="93" t="e">
        <f t="shared" ca="1" si="14"/>
        <v>#NAME?</v>
      </c>
      <c r="W267" s="93" t="e">
        <f ca="1">IF(LocalizarInvertido(".",MID(P267,LEN(P267)-3,3)) &gt; 0,MID(P267,1,LocalizarInvertido(".",P267)),P267)</f>
        <v>#NAME?</v>
      </c>
    </row>
    <row r="268" spans="2:23" ht="30" x14ac:dyDescent="0.25">
      <c r="B268" s="109"/>
      <c r="C268" s="138" t="s">
        <v>2918</v>
      </c>
      <c r="D268" s="138" t="s">
        <v>2919</v>
      </c>
      <c r="E268" s="138" t="s">
        <v>2918</v>
      </c>
      <c r="F268" s="138" t="s">
        <v>2918</v>
      </c>
      <c r="G268" s="138" t="s">
        <v>2943</v>
      </c>
      <c r="H268" s="138" t="s">
        <v>2912</v>
      </c>
      <c r="I268" s="138" t="s">
        <v>2909</v>
      </c>
      <c r="J268" s="138" t="s">
        <v>2922</v>
      </c>
      <c r="K268" s="139" t="s">
        <v>5017</v>
      </c>
      <c r="L268" s="142" t="s">
        <v>5018</v>
      </c>
      <c r="M268" s="139" t="s">
        <v>4600</v>
      </c>
      <c r="N268" s="139">
        <v>8</v>
      </c>
      <c r="O268" s="138" t="s">
        <v>4615</v>
      </c>
      <c r="P268" s="91" t="s">
        <v>5917</v>
      </c>
      <c r="Q268" s="109"/>
      <c r="R268" s="89" t="s">
        <v>14</v>
      </c>
      <c r="T268" s="93">
        <f t="shared" si="12"/>
        <v>227</v>
      </c>
      <c r="U268" s="93" t="e">
        <f t="shared" ca="1" si="13"/>
        <v>#NAME?</v>
      </c>
      <c r="V268" s="93" t="e">
        <f t="shared" ca="1" si="14"/>
        <v>#NAME?</v>
      </c>
      <c r="W268" s="93" t="e">
        <f ca="1">IF(LocalizarInvertido(".",MID(P268,LEN(P268)-3,3)) &gt; 0,MID(P268,1,LocalizarInvertido(".",P268)),P268)</f>
        <v>#NAME?</v>
      </c>
    </row>
    <row r="269" spans="2:23" ht="30" x14ac:dyDescent="0.25">
      <c r="B269" s="109"/>
      <c r="C269" s="95" t="s">
        <v>2918</v>
      </c>
      <c r="D269" s="95" t="s">
        <v>2919</v>
      </c>
      <c r="E269" s="95" t="s">
        <v>2918</v>
      </c>
      <c r="F269" s="95" t="s">
        <v>2918</v>
      </c>
      <c r="G269" s="95" t="s">
        <v>2948</v>
      </c>
      <c r="H269" s="95" t="s">
        <v>2912</v>
      </c>
      <c r="I269" s="95" t="s">
        <v>2912</v>
      </c>
      <c r="J269" s="95" t="s">
        <v>2915</v>
      </c>
      <c r="K269" s="102" t="s">
        <v>5019</v>
      </c>
      <c r="L269" s="96" t="s">
        <v>1995</v>
      </c>
      <c r="M269" s="102" t="s">
        <v>4599</v>
      </c>
      <c r="N269" s="102">
        <v>5</v>
      </c>
      <c r="O269" s="95" t="s">
        <v>67</v>
      </c>
      <c r="P269" s="88" t="s">
        <v>1996</v>
      </c>
      <c r="Q269" s="109"/>
      <c r="R269" s="89"/>
      <c r="T269" s="93">
        <f t="shared" si="12"/>
        <v>222</v>
      </c>
      <c r="U269" s="93" t="e">
        <f t="shared" ca="1" si="13"/>
        <v>#NAME?</v>
      </c>
      <c r="V269" s="93" t="e">
        <f t="shared" ca="1" si="14"/>
        <v>#NAME?</v>
      </c>
      <c r="W269" s="93" t="e">
        <f ca="1">IF(LocalizarInvertido(".",MID(P269,LEN(P269)-3,3)) &gt; 0,MID(P269,1,LocalizarInvertido(".",P269)),P269)</f>
        <v>#NAME?</v>
      </c>
    </row>
    <row r="270" spans="2:23" ht="30" x14ac:dyDescent="0.25">
      <c r="B270" s="109"/>
      <c r="C270" s="95" t="s">
        <v>2918</v>
      </c>
      <c r="D270" s="95" t="s">
        <v>2919</v>
      </c>
      <c r="E270" s="95" t="s">
        <v>2918</v>
      </c>
      <c r="F270" s="95" t="s">
        <v>2918</v>
      </c>
      <c r="G270" s="95" t="s">
        <v>2948</v>
      </c>
      <c r="H270" s="95" t="s">
        <v>2912</v>
      </c>
      <c r="I270" s="95" t="s">
        <v>2909</v>
      </c>
      <c r="J270" s="95" t="s">
        <v>2915</v>
      </c>
      <c r="K270" s="102" t="s">
        <v>5020</v>
      </c>
      <c r="L270" s="96" t="s">
        <v>2891</v>
      </c>
      <c r="M270" s="102" t="s">
        <v>4600</v>
      </c>
      <c r="N270" s="102">
        <v>7</v>
      </c>
      <c r="O270" s="95" t="s">
        <v>67</v>
      </c>
      <c r="P270" s="88" t="s">
        <v>1996</v>
      </c>
      <c r="Q270" s="109"/>
      <c r="R270" s="89"/>
      <c r="T270" s="93">
        <f t="shared" si="12"/>
        <v>222</v>
      </c>
      <c r="U270" s="93" t="e">
        <f t="shared" ca="1" si="13"/>
        <v>#NAME?</v>
      </c>
      <c r="V270" s="93" t="e">
        <f t="shared" ca="1" si="14"/>
        <v>#NAME?</v>
      </c>
      <c r="W270" s="93" t="e">
        <f ca="1">IF(LocalizarInvertido(".",MID(P270,LEN(P270)-3,3)) &gt; 0,MID(P270,1,LocalizarInvertido(".",P270)),P270)</f>
        <v>#NAME?</v>
      </c>
    </row>
    <row r="271" spans="2:23" ht="30" x14ac:dyDescent="0.25">
      <c r="B271" s="109"/>
      <c r="C271" s="138" t="s">
        <v>2918</v>
      </c>
      <c r="D271" s="138" t="s">
        <v>2919</v>
      </c>
      <c r="E271" s="138" t="s">
        <v>2918</v>
      </c>
      <c r="F271" s="138" t="s">
        <v>2918</v>
      </c>
      <c r="G271" s="138" t="s">
        <v>2948</v>
      </c>
      <c r="H271" s="138" t="s">
        <v>2912</v>
      </c>
      <c r="I271" s="138" t="s">
        <v>2909</v>
      </c>
      <c r="J271" s="138" t="s">
        <v>2911</v>
      </c>
      <c r="K271" s="139" t="s">
        <v>5021</v>
      </c>
      <c r="L271" s="142" t="s">
        <v>2891</v>
      </c>
      <c r="M271" s="139" t="s">
        <v>4600</v>
      </c>
      <c r="N271" s="139">
        <v>8</v>
      </c>
      <c r="O271" s="138" t="s">
        <v>4615</v>
      </c>
      <c r="P271" s="91" t="s">
        <v>1996</v>
      </c>
      <c r="Q271" s="109"/>
      <c r="R271" s="89" t="s">
        <v>14</v>
      </c>
      <c r="T271" s="93">
        <f t="shared" si="12"/>
        <v>222</v>
      </c>
      <c r="U271" s="93" t="e">
        <f t="shared" ca="1" si="13"/>
        <v>#NAME?</v>
      </c>
      <c r="V271" s="93" t="e">
        <f t="shared" ca="1" si="14"/>
        <v>#NAME?</v>
      </c>
      <c r="W271" s="93" t="e">
        <f ca="1">IF(LocalizarInvertido(".",MID(P271,LEN(P271)-3,3)) &gt; 0,MID(P271,1,LocalizarInvertido(".",P271)),P271)</f>
        <v>#NAME?</v>
      </c>
    </row>
    <row r="272" spans="2:23" ht="45" x14ac:dyDescent="0.25">
      <c r="B272" s="109"/>
      <c r="C272" s="138" t="s">
        <v>2918</v>
      </c>
      <c r="D272" s="138" t="s">
        <v>2919</v>
      </c>
      <c r="E272" s="138" t="s">
        <v>2918</v>
      </c>
      <c r="F272" s="138" t="s">
        <v>2918</v>
      </c>
      <c r="G272" s="138" t="s">
        <v>2948</v>
      </c>
      <c r="H272" s="138" t="s">
        <v>2912</v>
      </c>
      <c r="I272" s="138" t="s">
        <v>2909</v>
      </c>
      <c r="J272" s="138" t="s">
        <v>2913</v>
      </c>
      <c r="K272" s="139" t="s">
        <v>5022</v>
      </c>
      <c r="L272" s="142" t="s">
        <v>5023</v>
      </c>
      <c r="M272" s="139" t="s">
        <v>4600</v>
      </c>
      <c r="N272" s="139">
        <v>8</v>
      </c>
      <c r="O272" s="138" t="s">
        <v>4615</v>
      </c>
      <c r="P272" s="91" t="s">
        <v>5918</v>
      </c>
      <c r="Q272" s="109"/>
      <c r="R272" s="89" t="s">
        <v>14</v>
      </c>
      <c r="T272" s="93">
        <f t="shared" si="12"/>
        <v>281</v>
      </c>
      <c r="U272" s="93" t="e">
        <f t="shared" ca="1" si="13"/>
        <v>#NAME?</v>
      </c>
      <c r="V272" s="93" t="e">
        <f t="shared" ca="1" si="14"/>
        <v>#NAME?</v>
      </c>
      <c r="W272" s="93" t="e">
        <f ca="1">IF(LocalizarInvertido(".",MID(P272,LEN(P272)-3,3)) &gt; 0,MID(P272,1,LocalizarInvertido(".",P272)),P272)</f>
        <v>#NAME?</v>
      </c>
    </row>
    <row r="273" spans="2:23" ht="30" x14ac:dyDescent="0.25">
      <c r="B273" s="109"/>
      <c r="C273" s="138" t="s">
        <v>2918</v>
      </c>
      <c r="D273" s="138" t="s">
        <v>2919</v>
      </c>
      <c r="E273" s="138" t="s">
        <v>2918</v>
      </c>
      <c r="F273" s="138" t="s">
        <v>2918</v>
      </c>
      <c r="G273" s="138" t="s">
        <v>2948</v>
      </c>
      <c r="H273" s="138" t="s">
        <v>2912</v>
      </c>
      <c r="I273" s="138" t="s">
        <v>2909</v>
      </c>
      <c r="J273" s="138" t="s">
        <v>2922</v>
      </c>
      <c r="K273" s="139" t="s">
        <v>5024</v>
      </c>
      <c r="L273" s="142" t="s">
        <v>5025</v>
      </c>
      <c r="M273" s="139" t="s">
        <v>4600</v>
      </c>
      <c r="N273" s="139">
        <v>8</v>
      </c>
      <c r="O273" s="138" t="s">
        <v>4615</v>
      </c>
      <c r="P273" s="91" t="s">
        <v>5917</v>
      </c>
      <c r="Q273" s="109"/>
      <c r="R273" s="89" t="s">
        <v>14</v>
      </c>
      <c r="T273" s="93">
        <f t="shared" si="12"/>
        <v>227</v>
      </c>
      <c r="U273" s="93" t="e">
        <f t="shared" ca="1" si="13"/>
        <v>#NAME?</v>
      </c>
      <c r="V273" s="93" t="e">
        <f t="shared" ca="1" si="14"/>
        <v>#NAME?</v>
      </c>
      <c r="W273" s="93" t="e">
        <f ca="1">IF(LocalizarInvertido(".",MID(P273,LEN(P273)-3,3)) &gt; 0,MID(P273,1,LocalizarInvertido(".",P273)),P273)</f>
        <v>#NAME?</v>
      </c>
    </row>
    <row r="274" spans="2:23" ht="30" x14ac:dyDescent="0.25">
      <c r="B274" s="109"/>
      <c r="C274" s="95" t="s">
        <v>2918</v>
      </c>
      <c r="D274" s="95" t="s">
        <v>2919</v>
      </c>
      <c r="E274" s="95" t="s">
        <v>2918</v>
      </c>
      <c r="F274" s="95" t="s">
        <v>2918</v>
      </c>
      <c r="G274" s="95" t="s">
        <v>2950</v>
      </c>
      <c r="H274" s="95" t="s">
        <v>2912</v>
      </c>
      <c r="I274" s="95" t="s">
        <v>2912</v>
      </c>
      <c r="J274" s="95" t="s">
        <v>2915</v>
      </c>
      <c r="K274" s="102" t="s">
        <v>5026</v>
      </c>
      <c r="L274" s="96" t="s">
        <v>1997</v>
      </c>
      <c r="M274" s="102" t="s">
        <v>4599</v>
      </c>
      <c r="N274" s="102">
        <v>5</v>
      </c>
      <c r="O274" s="95" t="s">
        <v>67</v>
      </c>
      <c r="P274" s="88" t="s">
        <v>1998</v>
      </c>
      <c r="Q274" s="109"/>
      <c r="R274" s="89"/>
      <c r="T274" s="93">
        <f t="shared" si="12"/>
        <v>231</v>
      </c>
      <c r="U274" s="93" t="e">
        <f t="shared" ca="1" si="13"/>
        <v>#NAME?</v>
      </c>
      <c r="V274" s="93" t="e">
        <f t="shared" ca="1" si="14"/>
        <v>#NAME?</v>
      </c>
      <c r="W274" s="93" t="e">
        <f ca="1">IF(LocalizarInvertido(".",MID(P274,LEN(P274)-3,3)) &gt; 0,MID(P274,1,LocalizarInvertido(".",P274)),P274)</f>
        <v>#NAME?</v>
      </c>
    </row>
    <row r="275" spans="2:23" ht="30" x14ac:dyDescent="0.25">
      <c r="B275" s="109"/>
      <c r="C275" s="95" t="s">
        <v>2918</v>
      </c>
      <c r="D275" s="95" t="s">
        <v>2919</v>
      </c>
      <c r="E275" s="95" t="s">
        <v>2918</v>
      </c>
      <c r="F275" s="95" t="s">
        <v>2918</v>
      </c>
      <c r="G275" s="95" t="s">
        <v>2950</v>
      </c>
      <c r="H275" s="95" t="s">
        <v>2912</v>
      </c>
      <c r="I275" s="95" t="s">
        <v>2909</v>
      </c>
      <c r="J275" s="95" t="s">
        <v>2915</v>
      </c>
      <c r="K275" s="102" t="s">
        <v>5027</v>
      </c>
      <c r="L275" s="96" t="s">
        <v>2892</v>
      </c>
      <c r="M275" s="102" t="s">
        <v>4600</v>
      </c>
      <c r="N275" s="102">
        <v>7</v>
      </c>
      <c r="O275" s="95" t="s">
        <v>67</v>
      </c>
      <c r="P275" s="88" t="s">
        <v>1998</v>
      </c>
      <c r="Q275" s="109"/>
      <c r="R275" s="89"/>
      <c r="T275" s="93">
        <f t="shared" si="12"/>
        <v>231</v>
      </c>
      <c r="U275" s="93" t="e">
        <f t="shared" ca="1" si="13"/>
        <v>#NAME?</v>
      </c>
      <c r="V275" s="93" t="e">
        <f t="shared" ca="1" si="14"/>
        <v>#NAME?</v>
      </c>
      <c r="W275" s="93" t="e">
        <f ca="1">IF(LocalizarInvertido(".",MID(P275,LEN(P275)-3,3)) &gt; 0,MID(P275,1,LocalizarInvertido(".",P275)),P275)</f>
        <v>#NAME?</v>
      </c>
    </row>
    <row r="276" spans="2:23" ht="30" x14ac:dyDescent="0.25">
      <c r="B276" s="109"/>
      <c r="C276" s="138" t="s">
        <v>2918</v>
      </c>
      <c r="D276" s="138" t="s">
        <v>2919</v>
      </c>
      <c r="E276" s="138" t="s">
        <v>2918</v>
      </c>
      <c r="F276" s="138" t="s">
        <v>2918</v>
      </c>
      <c r="G276" s="138" t="s">
        <v>2950</v>
      </c>
      <c r="H276" s="138" t="s">
        <v>2912</v>
      </c>
      <c r="I276" s="138" t="s">
        <v>2909</v>
      </c>
      <c r="J276" s="138" t="s">
        <v>2911</v>
      </c>
      <c r="K276" s="139" t="s">
        <v>5028</v>
      </c>
      <c r="L276" s="142" t="s">
        <v>2892</v>
      </c>
      <c r="M276" s="139" t="s">
        <v>4600</v>
      </c>
      <c r="N276" s="139">
        <v>8</v>
      </c>
      <c r="O276" s="138" t="s">
        <v>4615</v>
      </c>
      <c r="P276" s="91" t="s">
        <v>1998</v>
      </c>
      <c r="Q276" s="109"/>
      <c r="R276" s="89" t="s">
        <v>14</v>
      </c>
      <c r="T276" s="93">
        <f t="shared" si="12"/>
        <v>231</v>
      </c>
      <c r="U276" s="93" t="e">
        <f t="shared" ca="1" si="13"/>
        <v>#NAME?</v>
      </c>
      <c r="V276" s="93" t="e">
        <f t="shared" ca="1" si="14"/>
        <v>#NAME?</v>
      </c>
      <c r="W276" s="93" t="e">
        <f ca="1">IF(LocalizarInvertido(".",MID(P276,LEN(P276)-3,3)) &gt; 0,MID(P276,1,LocalizarInvertido(".",P276)),P276)</f>
        <v>#NAME?</v>
      </c>
    </row>
    <row r="277" spans="2:23" ht="45" x14ac:dyDescent="0.25">
      <c r="B277" s="109"/>
      <c r="C277" s="138" t="s">
        <v>2918</v>
      </c>
      <c r="D277" s="138" t="s">
        <v>2919</v>
      </c>
      <c r="E277" s="138" t="s">
        <v>2918</v>
      </c>
      <c r="F277" s="138" t="s">
        <v>2918</v>
      </c>
      <c r="G277" s="138" t="s">
        <v>2950</v>
      </c>
      <c r="H277" s="138" t="s">
        <v>2912</v>
      </c>
      <c r="I277" s="138" t="s">
        <v>2909</v>
      </c>
      <c r="J277" s="138" t="s">
        <v>2913</v>
      </c>
      <c r="K277" s="139" t="s">
        <v>5029</v>
      </c>
      <c r="L277" s="142" t="s">
        <v>5030</v>
      </c>
      <c r="M277" s="139" t="s">
        <v>4600</v>
      </c>
      <c r="N277" s="139">
        <v>8</v>
      </c>
      <c r="O277" s="138" t="s">
        <v>4615</v>
      </c>
      <c r="P277" s="91" t="s">
        <v>5918</v>
      </c>
      <c r="Q277" s="109"/>
      <c r="R277" s="89" t="s">
        <v>14</v>
      </c>
      <c r="T277" s="93">
        <f t="shared" si="12"/>
        <v>281</v>
      </c>
      <c r="U277" s="93" t="e">
        <f t="shared" ca="1" si="13"/>
        <v>#NAME?</v>
      </c>
      <c r="V277" s="93" t="e">
        <f t="shared" ca="1" si="14"/>
        <v>#NAME?</v>
      </c>
      <c r="W277" s="93" t="e">
        <f ca="1">IF(LocalizarInvertido(".",MID(P277,LEN(P277)-3,3)) &gt; 0,MID(P277,1,LocalizarInvertido(".",P277)),P277)</f>
        <v>#NAME?</v>
      </c>
    </row>
    <row r="278" spans="2:23" ht="45" x14ac:dyDescent="0.25">
      <c r="B278" s="109"/>
      <c r="C278" s="138" t="s">
        <v>2918</v>
      </c>
      <c r="D278" s="138" t="s">
        <v>2919</v>
      </c>
      <c r="E278" s="138" t="s">
        <v>2918</v>
      </c>
      <c r="F278" s="138" t="s">
        <v>2918</v>
      </c>
      <c r="G278" s="138" t="s">
        <v>2950</v>
      </c>
      <c r="H278" s="138" t="s">
        <v>2912</v>
      </c>
      <c r="I278" s="138" t="s">
        <v>2909</v>
      </c>
      <c r="J278" s="138" t="s">
        <v>2922</v>
      </c>
      <c r="K278" s="139" t="s">
        <v>5031</v>
      </c>
      <c r="L278" s="142" t="s">
        <v>5032</v>
      </c>
      <c r="M278" s="139" t="s">
        <v>4600</v>
      </c>
      <c r="N278" s="139">
        <v>8</v>
      </c>
      <c r="O278" s="138" t="s">
        <v>4615</v>
      </c>
      <c r="P278" s="91" t="s">
        <v>5917</v>
      </c>
      <c r="Q278" s="109"/>
      <c r="R278" s="89" t="s">
        <v>14</v>
      </c>
      <c r="T278" s="93">
        <f t="shared" si="12"/>
        <v>227</v>
      </c>
      <c r="U278" s="93" t="e">
        <f t="shared" ca="1" si="13"/>
        <v>#NAME?</v>
      </c>
      <c r="V278" s="93" t="e">
        <f t="shared" ca="1" si="14"/>
        <v>#NAME?</v>
      </c>
      <c r="W278" s="93" t="e">
        <f ca="1">IF(LocalizarInvertido(".",MID(P278,LEN(P278)-3,3)) &gt; 0,MID(P278,1,LocalizarInvertido(".",P278)),P278)</f>
        <v>#NAME?</v>
      </c>
    </row>
    <row r="279" spans="2:23" ht="60" x14ac:dyDescent="0.25">
      <c r="B279" s="109"/>
      <c r="C279" s="95" t="s">
        <v>2918</v>
      </c>
      <c r="D279" s="95" t="s">
        <v>2919</v>
      </c>
      <c r="E279" s="95" t="s">
        <v>2918</v>
      </c>
      <c r="F279" s="95" t="s">
        <v>2918</v>
      </c>
      <c r="G279" s="95" t="s">
        <v>2947</v>
      </c>
      <c r="H279" s="95" t="s">
        <v>2912</v>
      </c>
      <c r="I279" s="95" t="s">
        <v>2912</v>
      </c>
      <c r="J279" s="95" t="s">
        <v>2915</v>
      </c>
      <c r="K279" s="102" t="s">
        <v>5033</v>
      </c>
      <c r="L279" s="96" t="s">
        <v>1999</v>
      </c>
      <c r="M279" s="102" t="s">
        <v>4599</v>
      </c>
      <c r="N279" s="102">
        <v>5</v>
      </c>
      <c r="O279" s="95" t="s">
        <v>67</v>
      </c>
      <c r="P279" s="88" t="s">
        <v>2000</v>
      </c>
      <c r="Q279" s="109"/>
      <c r="R279" s="89"/>
      <c r="T279" s="93">
        <f t="shared" si="12"/>
        <v>458</v>
      </c>
      <c r="U279" s="93" t="e">
        <f t="shared" ca="1" si="13"/>
        <v>#NAME?</v>
      </c>
      <c r="V279" s="93" t="e">
        <f t="shared" ca="1" si="14"/>
        <v>#NAME?</v>
      </c>
      <c r="W279" s="93" t="e">
        <f ca="1">IF(LocalizarInvertido(".",MID(P279,LEN(P279)-3,3)) &gt; 0,MID(P279,1,LocalizarInvertido(".",P279)),P279)</f>
        <v>#NAME?</v>
      </c>
    </row>
    <row r="280" spans="2:23" ht="60" x14ac:dyDescent="0.25">
      <c r="B280" s="109"/>
      <c r="C280" s="95" t="s">
        <v>2918</v>
      </c>
      <c r="D280" s="95" t="s">
        <v>2919</v>
      </c>
      <c r="E280" s="95" t="s">
        <v>2918</v>
      </c>
      <c r="F280" s="95" t="s">
        <v>2918</v>
      </c>
      <c r="G280" s="95" t="s">
        <v>2947</v>
      </c>
      <c r="H280" s="95" t="s">
        <v>2912</v>
      </c>
      <c r="I280" s="95" t="s">
        <v>2909</v>
      </c>
      <c r="J280" s="95" t="s">
        <v>2915</v>
      </c>
      <c r="K280" s="102" t="s">
        <v>5034</v>
      </c>
      <c r="L280" s="96" t="s">
        <v>2893</v>
      </c>
      <c r="M280" s="102" t="s">
        <v>4600</v>
      </c>
      <c r="N280" s="102">
        <v>7</v>
      </c>
      <c r="O280" s="95" t="s">
        <v>67</v>
      </c>
      <c r="P280" s="88" t="s">
        <v>2000</v>
      </c>
      <c r="Q280" s="109"/>
      <c r="R280" s="89"/>
      <c r="T280" s="93">
        <f t="shared" si="12"/>
        <v>458</v>
      </c>
      <c r="U280" s="93" t="e">
        <f t="shared" ca="1" si="13"/>
        <v>#NAME?</v>
      </c>
      <c r="V280" s="93" t="e">
        <f t="shared" ca="1" si="14"/>
        <v>#NAME?</v>
      </c>
      <c r="W280" s="93" t="e">
        <f ca="1">IF(LocalizarInvertido(".",MID(P280,LEN(P280)-3,3)) &gt; 0,MID(P280,1,LocalizarInvertido(".",P280)),P280)</f>
        <v>#NAME?</v>
      </c>
    </row>
    <row r="281" spans="2:23" ht="60" x14ac:dyDescent="0.25">
      <c r="B281" s="109"/>
      <c r="C281" s="138" t="s">
        <v>2918</v>
      </c>
      <c r="D281" s="138" t="s">
        <v>2919</v>
      </c>
      <c r="E281" s="138" t="s">
        <v>2918</v>
      </c>
      <c r="F281" s="138" t="s">
        <v>2918</v>
      </c>
      <c r="G281" s="138" t="s">
        <v>2947</v>
      </c>
      <c r="H281" s="138" t="s">
        <v>2912</v>
      </c>
      <c r="I281" s="138" t="s">
        <v>2909</v>
      </c>
      <c r="J281" s="138" t="s">
        <v>2911</v>
      </c>
      <c r="K281" s="139" t="s">
        <v>5035</v>
      </c>
      <c r="L281" s="142" t="s">
        <v>2893</v>
      </c>
      <c r="M281" s="139" t="s">
        <v>4599</v>
      </c>
      <c r="N281" s="139">
        <v>7</v>
      </c>
      <c r="O281" s="138" t="s">
        <v>67</v>
      </c>
      <c r="P281" s="91" t="s">
        <v>2000</v>
      </c>
      <c r="Q281" s="109"/>
      <c r="R281" s="89"/>
      <c r="T281" s="93">
        <f t="shared" si="12"/>
        <v>458</v>
      </c>
      <c r="U281" s="93" t="e">
        <f t="shared" ca="1" si="13"/>
        <v>#NAME?</v>
      </c>
      <c r="V281" s="93" t="e">
        <f t="shared" ca="1" si="14"/>
        <v>#NAME?</v>
      </c>
      <c r="W281" s="93" t="e">
        <f ca="1">IF(LocalizarInvertido(".",MID(P281,LEN(P281)-3,3)) &gt; 0,MID(P281,1,LocalizarInvertido(".",P281)),P281)</f>
        <v>#NAME?</v>
      </c>
    </row>
    <row r="282" spans="2:23" ht="45" x14ac:dyDescent="0.25">
      <c r="B282" s="109"/>
      <c r="C282" s="138" t="s">
        <v>2918</v>
      </c>
      <c r="D282" s="138" t="s">
        <v>2919</v>
      </c>
      <c r="E282" s="138" t="s">
        <v>2918</v>
      </c>
      <c r="F282" s="138" t="s">
        <v>2918</v>
      </c>
      <c r="G282" s="138" t="s">
        <v>2947</v>
      </c>
      <c r="H282" s="138" t="s">
        <v>2912</v>
      </c>
      <c r="I282" s="138" t="s">
        <v>2909</v>
      </c>
      <c r="J282" s="138" t="s">
        <v>2913</v>
      </c>
      <c r="K282" s="139" t="s">
        <v>5036</v>
      </c>
      <c r="L282" s="142" t="s">
        <v>5037</v>
      </c>
      <c r="M282" s="139" t="s">
        <v>4600</v>
      </c>
      <c r="N282" s="139">
        <v>8</v>
      </c>
      <c r="O282" s="138" t="s">
        <v>4615</v>
      </c>
      <c r="P282" s="91" t="s">
        <v>5918</v>
      </c>
      <c r="Q282" s="109"/>
      <c r="R282" s="89" t="s">
        <v>14</v>
      </c>
      <c r="T282" s="93">
        <f t="shared" si="12"/>
        <v>281</v>
      </c>
      <c r="U282" s="93" t="e">
        <f t="shared" ca="1" si="13"/>
        <v>#NAME?</v>
      </c>
      <c r="V282" s="93" t="e">
        <f t="shared" ca="1" si="14"/>
        <v>#NAME?</v>
      </c>
      <c r="W282" s="93" t="e">
        <f ca="1">IF(LocalizarInvertido(".",MID(P282,LEN(P282)-3,3)) &gt; 0,MID(P282,1,LocalizarInvertido(".",P282)),P282)</f>
        <v>#NAME?</v>
      </c>
    </row>
    <row r="283" spans="2:23" ht="45" x14ac:dyDescent="0.25">
      <c r="B283" s="109"/>
      <c r="C283" s="138" t="s">
        <v>2918</v>
      </c>
      <c r="D283" s="138" t="s">
        <v>2919</v>
      </c>
      <c r="E283" s="138" t="s">
        <v>2918</v>
      </c>
      <c r="F283" s="138" t="s">
        <v>2918</v>
      </c>
      <c r="G283" s="138" t="s">
        <v>2947</v>
      </c>
      <c r="H283" s="138" t="s">
        <v>2912</v>
      </c>
      <c r="I283" s="138" t="s">
        <v>2909</v>
      </c>
      <c r="J283" s="138" t="s">
        <v>2922</v>
      </c>
      <c r="K283" s="139" t="s">
        <v>5038</v>
      </c>
      <c r="L283" s="142" t="s">
        <v>5039</v>
      </c>
      <c r="M283" s="139" t="s">
        <v>4600</v>
      </c>
      <c r="N283" s="139">
        <v>8</v>
      </c>
      <c r="O283" s="138" t="s">
        <v>4615</v>
      </c>
      <c r="P283" s="91" t="s">
        <v>5917</v>
      </c>
      <c r="Q283" s="109"/>
      <c r="R283" s="89" t="s">
        <v>14</v>
      </c>
      <c r="T283" s="93">
        <f t="shared" si="12"/>
        <v>227</v>
      </c>
      <c r="U283" s="93" t="e">
        <f t="shared" ca="1" si="13"/>
        <v>#NAME?</v>
      </c>
      <c r="V283" s="93" t="e">
        <f t="shared" ca="1" si="14"/>
        <v>#NAME?</v>
      </c>
      <c r="W283" s="93" t="e">
        <f ca="1">IF(LocalizarInvertido(".",MID(P283,LEN(P283)-3,3)) &gt; 0,MID(P283,1,LocalizarInvertido(".",P283)),P283)</f>
        <v>#NAME?</v>
      </c>
    </row>
    <row r="284" spans="2:23" ht="60" x14ac:dyDescent="0.25">
      <c r="B284" s="109"/>
      <c r="C284" s="95" t="s">
        <v>2918</v>
      </c>
      <c r="D284" s="95" t="s">
        <v>2919</v>
      </c>
      <c r="E284" s="95" t="s">
        <v>2918</v>
      </c>
      <c r="F284" s="95" t="s">
        <v>2918</v>
      </c>
      <c r="G284" s="95" t="s">
        <v>2951</v>
      </c>
      <c r="H284" s="95" t="s">
        <v>2912</v>
      </c>
      <c r="I284" s="95" t="s">
        <v>2912</v>
      </c>
      <c r="J284" s="95" t="s">
        <v>2915</v>
      </c>
      <c r="K284" s="102" t="s">
        <v>5040</v>
      </c>
      <c r="L284" s="96" t="s">
        <v>2001</v>
      </c>
      <c r="M284" s="102" t="s">
        <v>4599</v>
      </c>
      <c r="N284" s="102">
        <v>5</v>
      </c>
      <c r="O284" s="95" t="s">
        <v>67</v>
      </c>
      <c r="P284" s="88" t="s">
        <v>2002</v>
      </c>
      <c r="Q284" s="109"/>
      <c r="R284" s="89"/>
      <c r="T284" s="93">
        <f t="shared" si="12"/>
        <v>473</v>
      </c>
      <c r="U284" s="93" t="e">
        <f t="shared" ca="1" si="13"/>
        <v>#NAME?</v>
      </c>
      <c r="V284" s="93" t="e">
        <f t="shared" ca="1" si="14"/>
        <v>#NAME?</v>
      </c>
      <c r="W284" s="93" t="e">
        <f ca="1">IF(LocalizarInvertido(".",MID(P284,LEN(P284)-3,3)) &gt; 0,MID(P284,1,LocalizarInvertido(".",P284)),P284)</f>
        <v>#NAME?</v>
      </c>
    </row>
    <row r="285" spans="2:23" ht="60" x14ac:dyDescent="0.25">
      <c r="B285" s="109"/>
      <c r="C285" s="95" t="s">
        <v>2918</v>
      </c>
      <c r="D285" s="95" t="s">
        <v>2919</v>
      </c>
      <c r="E285" s="95" t="s">
        <v>2918</v>
      </c>
      <c r="F285" s="95" t="s">
        <v>2918</v>
      </c>
      <c r="G285" s="95" t="s">
        <v>2951</v>
      </c>
      <c r="H285" s="95" t="s">
        <v>2912</v>
      </c>
      <c r="I285" s="95" t="s">
        <v>2909</v>
      </c>
      <c r="J285" s="95" t="s">
        <v>2915</v>
      </c>
      <c r="K285" s="102" t="s">
        <v>5041</v>
      </c>
      <c r="L285" s="96" t="s">
        <v>2894</v>
      </c>
      <c r="M285" s="102" t="s">
        <v>4600</v>
      </c>
      <c r="N285" s="102">
        <v>7</v>
      </c>
      <c r="O285" s="95" t="s">
        <v>67</v>
      </c>
      <c r="P285" s="88" t="s">
        <v>2002</v>
      </c>
      <c r="Q285" s="109"/>
      <c r="R285" s="89"/>
      <c r="T285" s="93">
        <f t="shared" si="12"/>
        <v>473</v>
      </c>
      <c r="U285" s="93" t="e">
        <f t="shared" ca="1" si="13"/>
        <v>#NAME?</v>
      </c>
      <c r="V285" s="93" t="e">
        <f t="shared" ca="1" si="14"/>
        <v>#NAME?</v>
      </c>
      <c r="W285" s="93" t="e">
        <f ca="1">IF(LocalizarInvertido(".",MID(P285,LEN(P285)-3,3)) &gt; 0,MID(P285,1,LocalizarInvertido(".",P285)),P285)</f>
        <v>#NAME?</v>
      </c>
    </row>
    <row r="286" spans="2:23" ht="60" x14ac:dyDescent="0.25">
      <c r="B286" s="109"/>
      <c r="C286" s="138" t="s">
        <v>2918</v>
      </c>
      <c r="D286" s="138" t="s">
        <v>2919</v>
      </c>
      <c r="E286" s="138" t="s">
        <v>2918</v>
      </c>
      <c r="F286" s="138" t="s">
        <v>2918</v>
      </c>
      <c r="G286" s="138" t="s">
        <v>2951</v>
      </c>
      <c r="H286" s="138" t="s">
        <v>2912</v>
      </c>
      <c r="I286" s="138" t="s">
        <v>2909</v>
      </c>
      <c r="J286" s="138" t="s">
        <v>2911</v>
      </c>
      <c r="K286" s="139" t="s">
        <v>5042</v>
      </c>
      <c r="L286" s="142" t="s">
        <v>2894</v>
      </c>
      <c r="M286" s="139" t="s">
        <v>4600</v>
      </c>
      <c r="N286" s="139">
        <v>8</v>
      </c>
      <c r="O286" s="138" t="s">
        <v>4615</v>
      </c>
      <c r="P286" s="91" t="s">
        <v>2002</v>
      </c>
      <c r="Q286" s="109"/>
      <c r="R286" s="89" t="s">
        <v>14</v>
      </c>
      <c r="T286" s="93">
        <f t="shared" si="12"/>
        <v>473</v>
      </c>
      <c r="U286" s="93" t="e">
        <f t="shared" ca="1" si="13"/>
        <v>#NAME?</v>
      </c>
      <c r="V286" s="93" t="e">
        <f t="shared" ca="1" si="14"/>
        <v>#NAME?</v>
      </c>
      <c r="W286" s="93" t="e">
        <f ca="1">IF(LocalizarInvertido(".",MID(P286,LEN(P286)-3,3)) &gt; 0,MID(P286,1,LocalizarInvertido(".",P286)),P286)</f>
        <v>#NAME?</v>
      </c>
    </row>
    <row r="287" spans="2:23" ht="45" x14ac:dyDescent="0.25">
      <c r="B287" s="109"/>
      <c r="C287" s="138" t="s">
        <v>2918</v>
      </c>
      <c r="D287" s="138" t="s">
        <v>2919</v>
      </c>
      <c r="E287" s="138" t="s">
        <v>2918</v>
      </c>
      <c r="F287" s="138" t="s">
        <v>2918</v>
      </c>
      <c r="G287" s="138" t="s">
        <v>2951</v>
      </c>
      <c r="H287" s="138" t="s">
        <v>2912</v>
      </c>
      <c r="I287" s="138" t="s">
        <v>2909</v>
      </c>
      <c r="J287" s="138" t="s">
        <v>2913</v>
      </c>
      <c r="K287" s="139" t="s">
        <v>5043</v>
      </c>
      <c r="L287" s="142" t="s">
        <v>5044</v>
      </c>
      <c r="M287" s="139" t="s">
        <v>4600</v>
      </c>
      <c r="N287" s="139">
        <v>8</v>
      </c>
      <c r="O287" s="138" t="s">
        <v>4615</v>
      </c>
      <c r="P287" s="91" t="s">
        <v>5918</v>
      </c>
      <c r="Q287" s="109"/>
      <c r="R287" s="89" t="s">
        <v>14</v>
      </c>
      <c r="T287" s="93">
        <f t="shared" si="12"/>
        <v>281</v>
      </c>
      <c r="U287" s="93" t="e">
        <f t="shared" ca="1" si="13"/>
        <v>#NAME?</v>
      </c>
      <c r="V287" s="93" t="e">
        <f t="shared" ca="1" si="14"/>
        <v>#NAME?</v>
      </c>
      <c r="W287" s="93" t="e">
        <f ca="1">IF(LocalizarInvertido(".",MID(P287,LEN(P287)-3,3)) &gt; 0,MID(P287,1,LocalizarInvertido(".",P287)),P287)</f>
        <v>#NAME?</v>
      </c>
    </row>
    <row r="288" spans="2:23" ht="45" x14ac:dyDescent="0.25">
      <c r="B288" s="109"/>
      <c r="C288" s="138" t="s">
        <v>2918</v>
      </c>
      <c r="D288" s="138" t="s">
        <v>2919</v>
      </c>
      <c r="E288" s="138" t="s">
        <v>2918</v>
      </c>
      <c r="F288" s="138" t="s">
        <v>2918</v>
      </c>
      <c r="G288" s="138" t="s">
        <v>2951</v>
      </c>
      <c r="H288" s="138" t="s">
        <v>2912</v>
      </c>
      <c r="I288" s="138" t="s">
        <v>2909</v>
      </c>
      <c r="J288" s="138" t="s">
        <v>2922</v>
      </c>
      <c r="K288" s="139" t="s">
        <v>5045</v>
      </c>
      <c r="L288" s="142" t="s">
        <v>5046</v>
      </c>
      <c r="M288" s="139" t="s">
        <v>4600</v>
      </c>
      <c r="N288" s="139">
        <v>8</v>
      </c>
      <c r="O288" s="138" t="s">
        <v>4615</v>
      </c>
      <c r="P288" s="91" t="s">
        <v>5917</v>
      </c>
      <c r="Q288" s="109"/>
      <c r="R288" s="89" t="s">
        <v>14</v>
      </c>
      <c r="T288" s="93">
        <f t="shared" si="12"/>
        <v>227</v>
      </c>
      <c r="U288" s="93" t="e">
        <f t="shared" ca="1" si="13"/>
        <v>#NAME?</v>
      </c>
      <c r="V288" s="93" t="e">
        <f t="shared" ca="1" si="14"/>
        <v>#NAME?</v>
      </c>
      <c r="W288" s="93" t="e">
        <f ca="1">IF(LocalizarInvertido(".",MID(P288,LEN(P288)-3,3)) &gt; 0,MID(P288,1,LocalizarInvertido(".",P288)),P288)</f>
        <v>#NAME?</v>
      </c>
    </row>
    <row r="289" spans="2:23" ht="45" x14ac:dyDescent="0.25">
      <c r="B289" s="109"/>
      <c r="C289" s="138" t="s">
        <v>2918</v>
      </c>
      <c r="D289" s="138" t="s">
        <v>2919</v>
      </c>
      <c r="E289" s="138" t="s">
        <v>2918</v>
      </c>
      <c r="F289" s="138" t="s">
        <v>2918</v>
      </c>
      <c r="G289" s="138" t="s">
        <v>2925</v>
      </c>
      <c r="H289" s="138" t="s">
        <v>2912</v>
      </c>
      <c r="I289" s="138" t="s">
        <v>2912</v>
      </c>
      <c r="J289" s="138" t="s">
        <v>2915</v>
      </c>
      <c r="K289" s="139" t="s">
        <v>5047</v>
      </c>
      <c r="L289" s="60" t="s">
        <v>4521</v>
      </c>
      <c r="M289" s="139" t="s">
        <v>4599</v>
      </c>
      <c r="N289" s="139">
        <v>5</v>
      </c>
      <c r="O289" s="138" t="s">
        <v>54</v>
      </c>
      <c r="P289" s="60" t="s">
        <v>4589</v>
      </c>
      <c r="Q289" s="109"/>
      <c r="R289" s="89"/>
      <c r="T289" s="93">
        <f t="shared" si="12"/>
        <v>252</v>
      </c>
      <c r="U289" s="93" t="e">
        <f t="shared" ca="1" si="13"/>
        <v>#NAME?</v>
      </c>
      <c r="V289" s="93" t="e">
        <f t="shared" ca="1" si="14"/>
        <v>#NAME?</v>
      </c>
      <c r="W289" s="93" t="e">
        <f ca="1">IF(LocalizarInvertido(".",MID(P289,LEN(P289)-3,3)) &gt; 0,MID(P289,1,LocalizarInvertido(".",P289)),P289)</f>
        <v>#NAME?</v>
      </c>
    </row>
    <row r="290" spans="2:23" ht="45" x14ac:dyDescent="0.25">
      <c r="B290" s="109"/>
      <c r="C290" s="148" t="s">
        <v>2918</v>
      </c>
      <c r="D290" s="148" t="s">
        <v>2919</v>
      </c>
      <c r="E290" s="148" t="s">
        <v>2918</v>
      </c>
      <c r="F290" s="148" t="s">
        <v>2918</v>
      </c>
      <c r="G290" s="148" t="s">
        <v>2925</v>
      </c>
      <c r="H290" s="148" t="s">
        <v>2912</v>
      </c>
      <c r="I290" s="148" t="s">
        <v>2909</v>
      </c>
      <c r="J290" s="148" t="s">
        <v>2915</v>
      </c>
      <c r="K290" s="149" t="s">
        <v>5048</v>
      </c>
      <c r="L290" s="158" t="s">
        <v>4521</v>
      </c>
      <c r="M290" s="217" t="s">
        <v>4600</v>
      </c>
      <c r="N290" s="217">
        <v>7</v>
      </c>
      <c r="O290" s="155" t="s">
        <v>54</v>
      </c>
      <c r="P290" s="60" t="s">
        <v>4589</v>
      </c>
      <c r="Q290" s="109"/>
      <c r="R290" s="89"/>
      <c r="T290" s="93">
        <f t="shared" si="12"/>
        <v>252</v>
      </c>
      <c r="U290" s="93" t="e">
        <f t="shared" ca="1" si="13"/>
        <v>#NAME?</v>
      </c>
      <c r="V290" s="93" t="e">
        <f t="shared" ca="1" si="14"/>
        <v>#NAME?</v>
      </c>
      <c r="W290" s="93" t="e">
        <f ca="1">IF(LocalizarInvertido(".",MID(P290,LEN(P290)-3,3)) &gt; 0,MID(P290,1,LocalizarInvertido(".",P290)),P290)</f>
        <v>#NAME?</v>
      </c>
    </row>
    <row r="291" spans="2:23" ht="45" x14ac:dyDescent="0.25">
      <c r="B291" s="109"/>
      <c r="C291" s="138" t="s">
        <v>2918</v>
      </c>
      <c r="D291" s="138" t="s">
        <v>2919</v>
      </c>
      <c r="E291" s="138" t="s">
        <v>2918</v>
      </c>
      <c r="F291" s="138" t="s">
        <v>2918</v>
      </c>
      <c r="G291" s="138" t="s">
        <v>2925</v>
      </c>
      <c r="H291" s="138" t="s">
        <v>2912</v>
      </c>
      <c r="I291" s="138" t="s">
        <v>2909</v>
      </c>
      <c r="J291" s="138" t="s">
        <v>2911</v>
      </c>
      <c r="K291" s="139" t="s">
        <v>5049</v>
      </c>
      <c r="L291" s="91" t="s">
        <v>4521</v>
      </c>
      <c r="M291" s="218" t="s">
        <v>4600</v>
      </c>
      <c r="N291" s="139">
        <v>8</v>
      </c>
      <c r="O291" s="138" t="s">
        <v>4615</v>
      </c>
      <c r="P291" s="91" t="s">
        <v>4589</v>
      </c>
      <c r="Q291" s="109"/>
      <c r="R291" s="89" t="s">
        <v>14</v>
      </c>
      <c r="T291" s="93">
        <f t="shared" si="12"/>
        <v>252</v>
      </c>
      <c r="U291" s="93" t="e">
        <f t="shared" ca="1" si="13"/>
        <v>#NAME?</v>
      </c>
      <c r="V291" s="93" t="e">
        <f t="shared" ca="1" si="14"/>
        <v>#NAME?</v>
      </c>
      <c r="W291" s="93" t="e">
        <f ca="1">IF(LocalizarInvertido(".",MID(P291,LEN(P291)-3,3)) &gt; 0,MID(P291,1,LocalizarInvertido(".",P291)),P291)</f>
        <v>#NAME?</v>
      </c>
    </row>
    <row r="292" spans="2:23" ht="45" x14ac:dyDescent="0.25">
      <c r="B292" s="109"/>
      <c r="C292" s="138" t="s">
        <v>2918</v>
      </c>
      <c r="D292" s="138" t="s">
        <v>2919</v>
      </c>
      <c r="E292" s="138" t="s">
        <v>2918</v>
      </c>
      <c r="F292" s="138" t="s">
        <v>2918</v>
      </c>
      <c r="G292" s="138" t="s">
        <v>2925</v>
      </c>
      <c r="H292" s="138" t="s">
        <v>2912</v>
      </c>
      <c r="I292" s="138" t="s">
        <v>2909</v>
      </c>
      <c r="J292" s="138" t="s">
        <v>2913</v>
      </c>
      <c r="K292" s="139" t="s">
        <v>5050</v>
      </c>
      <c r="L292" s="91" t="s">
        <v>5051</v>
      </c>
      <c r="M292" s="218" t="s">
        <v>4600</v>
      </c>
      <c r="N292" s="139">
        <v>8</v>
      </c>
      <c r="O292" s="138" t="s">
        <v>4615</v>
      </c>
      <c r="P292" s="91" t="s">
        <v>5918</v>
      </c>
      <c r="Q292" s="109"/>
      <c r="R292" s="89" t="s">
        <v>14</v>
      </c>
      <c r="T292" s="93">
        <f t="shared" si="12"/>
        <v>281</v>
      </c>
      <c r="U292" s="93" t="e">
        <f t="shared" ca="1" si="13"/>
        <v>#NAME?</v>
      </c>
      <c r="V292" s="93" t="e">
        <f t="shared" ca="1" si="14"/>
        <v>#NAME?</v>
      </c>
      <c r="W292" s="93" t="e">
        <f ca="1">IF(LocalizarInvertido(".",MID(P292,LEN(P292)-3,3)) &gt; 0,MID(P292,1,LocalizarInvertido(".",P292)),P292)</f>
        <v>#NAME?</v>
      </c>
    </row>
    <row r="293" spans="2:23" ht="30" x14ac:dyDescent="0.25">
      <c r="B293" s="109"/>
      <c r="C293" s="138" t="s">
        <v>2918</v>
      </c>
      <c r="D293" s="138" t="s">
        <v>2919</v>
      </c>
      <c r="E293" s="138" t="s">
        <v>2918</v>
      </c>
      <c r="F293" s="138" t="s">
        <v>2918</v>
      </c>
      <c r="G293" s="138" t="s">
        <v>2925</v>
      </c>
      <c r="H293" s="138" t="s">
        <v>2912</v>
      </c>
      <c r="I293" s="138" t="s">
        <v>2909</v>
      </c>
      <c r="J293" s="138" t="s">
        <v>2922</v>
      </c>
      <c r="K293" s="139" t="s">
        <v>5052</v>
      </c>
      <c r="L293" s="91" t="s">
        <v>5053</v>
      </c>
      <c r="M293" s="218" t="s">
        <v>4600</v>
      </c>
      <c r="N293" s="139">
        <v>8</v>
      </c>
      <c r="O293" s="138" t="s">
        <v>4615</v>
      </c>
      <c r="P293" s="91" t="s">
        <v>5917</v>
      </c>
      <c r="Q293" s="109"/>
      <c r="R293" s="89" t="s">
        <v>14</v>
      </c>
      <c r="T293" s="93">
        <f t="shared" si="12"/>
        <v>227</v>
      </c>
      <c r="U293" s="93" t="e">
        <f t="shared" ca="1" si="13"/>
        <v>#NAME?</v>
      </c>
      <c r="V293" s="93" t="e">
        <f t="shared" ca="1" si="14"/>
        <v>#NAME?</v>
      </c>
      <c r="W293" s="93" t="e">
        <f ca="1">IF(LocalizarInvertido(".",MID(P293,LEN(P293)-3,3)) &gt; 0,MID(P293,1,LocalizarInvertido(".",P293)),P293)</f>
        <v>#NAME?</v>
      </c>
    </row>
    <row r="294" spans="2:23" ht="30" x14ac:dyDescent="0.25">
      <c r="B294" s="109"/>
      <c r="C294" s="95" t="s">
        <v>2918</v>
      </c>
      <c r="D294" s="95" t="s">
        <v>2919</v>
      </c>
      <c r="E294" s="95" t="s">
        <v>2918</v>
      </c>
      <c r="F294" s="95" t="s">
        <v>2921</v>
      </c>
      <c r="G294" s="95" t="s">
        <v>2925</v>
      </c>
      <c r="H294" s="95" t="s">
        <v>2912</v>
      </c>
      <c r="I294" s="95" t="s">
        <v>2912</v>
      </c>
      <c r="J294" s="95" t="s">
        <v>2915</v>
      </c>
      <c r="K294" s="102" t="s">
        <v>5054</v>
      </c>
      <c r="L294" s="96" t="s">
        <v>2007</v>
      </c>
      <c r="M294" s="102" t="s">
        <v>4599</v>
      </c>
      <c r="N294" s="102">
        <v>5</v>
      </c>
      <c r="O294" s="95" t="s">
        <v>54</v>
      </c>
      <c r="P294" s="88" t="s">
        <v>2010</v>
      </c>
      <c r="Q294" s="109"/>
      <c r="R294" s="89"/>
      <c r="T294" s="93">
        <f t="shared" si="12"/>
        <v>226</v>
      </c>
      <c r="U294" s="93" t="e">
        <f t="shared" ca="1" si="13"/>
        <v>#NAME?</v>
      </c>
      <c r="V294" s="93" t="e">
        <f t="shared" ca="1" si="14"/>
        <v>#NAME?</v>
      </c>
      <c r="W294" s="93" t="e">
        <f ca="1">IF(LocalizarInvertido(".",MID(P294,LEN(P294)-3,3)) &gt; 0,MID(P294,1,LocalizarInvertido(".",P294)),P294)</f>
        <v>#NAME?</v>
      </c>
    </row>
    <row r="295" spans="2:23" ht="30" x14ac:dyDescent="0.25">
      <c r="B295" s="109"/>
      <c r="C295" s="95" t="s">
        <v>2918</v>
      </c>
      <c r="D295" s="95" t="s">
        <v>2919</v>
      </c>
      <c r="E295" s="95" t="s">
        <v>2918</v>
      </c>
      <c r="F295" s="95" t="s">
        <v>2921</v>
      </c>
      <c r="G295" s="95" t="s">
        <v>2925</v>
      </c>
      <c r="H295" s="95" t="s">
        <v>2912</v>
      </c>
      <c r="I295" s="95" t="s">
        <v>2909</v>
      </c>
      <c r="J295" s="95" t="s">
        <v>2915</v>
      </c>
      <c r="K295" s="102" t="s">
        <v>5055</v>
      </c>
      <c r="L295" s="96" t="s">
        <v>2897</v>
      </c>
      <c r="M295" s="102" t="s">
        <v>4600</v>
      </c>
      <c r="N295" s="102">
        <v>7</v>
      </c>
      <c r="O295" s="95" t="s">
        <v>54</v>
      </c>
      <c r="P295" s="88" t="s">
        <v>2010</v>
      </c>
      <c r="Q295" s="109"/>
      <c r="R295" s="89"/>
      <c r="T295" s="93">
        <f t="shared" si="12"/>
        <v>226</v>
      </c>
      <c r="U295" s="93" t="e">
        <f t="shared" ca="1" si="13"/>
        <v>#NAME?</v>
      </c>
      <c r="V295" s="93" t="e">
        <f t="shared" ca="1" si="14"/>
        <v>#NAME?</v>
      </c>
      <c r="W295" s="93" t="e">
        <f ca="1">IF(LocalizarInvertido(".",MID(P295,LEN(P295)-3,3)) &gt; 0,MID(P295,1,LocalizarInvertido(".",P295)),P295)</f>
        <v>#NAME?</v>
      </c>
    </row>
    <row r="296" spans="2:23" ht="30" x14ac:dyDescent="0.25">
      <c r="B296" s="215"/>
      <c r="C296" s="148" t="s">
        <v>2918</v>
      </c>
      <c r="D296" s="148" t="s">
        <v>2919</v>
      </c>
      <c r="E296" s="148" t="s">
        <v>2918</v>
      </c>
      <c r="F296" s="148" t="s">
        <v>2921</v>
      </c>
      <c r="G296" s="148" t="s">
        <v>2925</v>
      </c>
      <c r="H296" s="148" t="s">
        <v>2912</v>
      </c>
      <c r="I296" s="148" t="s">
        <v>2909</v>
      </c>
      <c r="J296" s="148" t="s">
        <v>2911</v>
      </c>
      <c r="K296" s="149" t="s">
        <v>5056</v>
      </c>
      <c r="L296" s="150" t="s">
        <v>5057</v>
      </c>
      <c r="M296" s="149" t="s">
        <v>4600</v>
      </c>
      <c r="N296" s="149">
        <v>8</v>
      </c>
      <c r="O296" s="148" t="s">
        <v>4615</v>
      </c>
      <c r="P296" s="158" t="s">
        <v>5000</v>
      </c>
      <c r="Q296" s="109"/>
      <c r="R296" s="89" t="s">
        <v>14</v>
      </c>
      <c r="T296" s="93">
        <f t="shared" si="12"/>
        <v>34</v>
      </c>
      <c r="U296" s="93" t="e">
        <f t="shared" ca="1" si="13"/>
        <v>#NAME?</v>
      </c>
      <c r="V296" s="93" t="e">
        <f t="shared" ca="1" si="14"/>
        <v>#NAME?</v>
      </c>
      <c r="W296" s="93" t="e">
        <f ca="1">IF(LocalizarInvertido(".",MID(P296,LEN(P296)-3,3)) &gt; 0,MID(P296,1,LocalizarInvertido(".",P296)),P296)</f>
        <v>#NAME?</v>
      </c>
    </row>
    <row r="297" spans="2:23" ht="45" x14ac:dyDescent="0.25">
      <c r="B297" s="215"/>
      <c r="C297" s="148" t="s">
        <v>2918</v>
      </c>
      <c r="D297" s="148" t="s">
        <v>2919</v>
      </c>
      <c r="E297" s="148" t="s">
        <v>2918</v>
      </c>
      <c r="F297" s="148" t="s">
        <v>2921</v>
      </c>
      <c r="G297" s="148" t="s">
        <v>2925</v>
      </c>
      <c r="H297" s="148" t="s">
        <v>2912</v>
      </c>
      <c r="I297" s="148" t="s">
        <v>2909</v>
      </c>
      <c r="J297" s="148" t="s">
        <v>2913</v>
      </c>
      <c r="K297" s="149" t="s">
        <v>5058</v>
      </c>
      <c r="L297" s="150" t="s">
        <v>5059</v>
      </c>
      <c r="M297" s="149" t="s">
        <v>4600</v>
      </c>
      <c r="N297" s="149">
        <v>8</v>
      </c>
      <c r="O297" s="148" t="s">
        <v>4615</v>
      </c>
      <c r="P297" s="158" t="s">
        <v>5918</v>
      </c>
      <c r="Q297" s="109"/>
      <c r="R297" s="89" t="s">
        <v>14</v>
      </c>
      <c r="T297" s="93">
        <f t="shared" si="12"/>
        <v>281</v>
      </c>
      <c r="U297" s="93" t="e">
        <f t="shared" ca="1" si="13"/>
        <v>#NAME?</v>
      </c>
      <c r="V297" s="93" t="e">
        <f t="shared" ca="1" si="14"/>
        <v>#NAME?</v>
      </c>
      <c r="W297" s="93" t="e">
        <f ca="1">IF(LocalizarInvertido(".",MID(P297,LEN(P297)-3,3)) &gt; 0,MID(P297,1,LocalizarInvertido(".",P297)),P297)</f>
        <v>#NAME?</v>
      </c>
    </row>
    <row r="298" spans="2:23" ht="30" x14ac:dyDescent="0.25">
      <c r="B298" s="109"/>
      <c r="C298" s="148" t="s">
        <v>2918</v>
      </c>
      <c r="D298" s="148" t="s">
        <v>2919</v>
      </c>
      <c r="E298" s="148" t="s">
        <v>2918</v>
      </c>
      <c r="F298" s="148" t="s">
        <v>2921</v>
      </c>
      <c r="G298" s="148" t="s">
        <v>2925</v>
      </c>
      <c r="H298" s="148" t="s">
        <v>2912</v>
      </c>
      <c r="I298" s="148" t="s">
        <v>2909</v>
      </c>
      <c r="J298" s="148" t="s">
        <v>2922</v>
      </c>
      <c r="K298" s="149" t="s">
        <v>5060</v>
      </c>
      <c r="L298" s="150" t="s">
        <v>5061</v>
      </c>
      <c r="M298" s="149" t="s">
        <v>4600</v>
      </c>
      <c r="N298" s="149">
        <v>8</v>
      </c>
      <c r="O298" s="148" t="s">
        <v>4615</v>
      </c>
      <c r="P298" s="158" t="s">
        <v>5917</v>
      </c>
      <c r="Q298" s="109"/>
      <c r="R298" s="89" t="s">
        <v>14</v>
      </c>
      <c r="T298" s="93">
        <f t="shared" si="12"/>
        <v>227</v>
      </c>
      <c r="U298" s="93" t="e">
        <f t="shared" ca="1" si="13"/>
        <v>#NAME?</v>
      </c>
      <c r="V298" s="93" t="e">
        <f t="shared" ca="1" si="14"/>
        <v>#NAME?</v>
      </c>
      <c r="W298" s="93" t="e">
        <f ca="1">IF(LocalizarInvertido(".",MID(P298,LEN(P298)-3,3)) &gt; 0,MID(P298,1,LocalizarInvertido(".",P298)),P298)</f>
        <v>#NAME?</v>
      </c>
    </row>
    <row r="299" spans="2:23" ht="30" x14ac:dyDescent="0.25">
      <c r="B299" s="109"/>
      <c r="C299" s="148" t="s">
        <v>2918</v>
      </c>
      <c r="D299" s="148" t="s">
        <v>2919</v>
      </c>
      <c r="E299" s="148" t="s">
        <v>2918</v>
      </c>
      <c r="F299" s="148" t="s">
        <v>2921</v>
      </c>
      <c r="G299" s="148" t="s">
        <v>2925</v>
      </c>
      <c r="H299" s="148" t="s">
        <v>2912</v>
      </c>
      <c r="I299" s="148" t="s">
        <v>2909</v>
      </c>
      <c r="J299" s="148" t="s">
        <v>2925</v>
      </c>
      <c r="K299" s="149" t="s">
        <v>5062</v>
      </c>
      <c r="L299" s="150" t="s">
        <v>2897</v>
      </c>
      <c r="M299" s="149" t="s">
        <v>4600</v>
      </c>
      <c r="N299" s="149">
        <v>8</v>
      </c>
      <c r="O299" s="148" t="s">
        <v>4615</v>
      </c>
      <c r="P299" s="88" t="s">
        <v>2010</v>
      </c>
      <c r="Q299" s="109"/>
      <c r="R299" s="89" t="s">
        <v>14</v>
      </c>
      <c r="T299" s="93">
        <f t="shared" si="12"/>
        <v>226</v>
      </c>
      <c r="U299" s="93" t="e">
        <f t="shared" ca="1" si="13"/>
        <v>#NAME?</v>
      </c>
      <c r="V299" s="93" t="e">
        <f t="shared" ca="1" si="14"/>
        <v>#NAME?</v>
      </c>
      <c r="W299" s="93" t="e">
        <f ca="1">IF(LocalizarInvertido(".",MID(P299,LEN(P299)-3,3)) &gt; 0,MID(P299,1,LocalizarInvertido(".",P299)),P299)</f>
        <v>#NAME?</v>
      </c>
    </row>
    <row r="300" spans="2:23" ht="60" x14ac:dyDescent="0.25">
      <c r="B300" s="106" t="s">
        <v>2921</v>
      </c>
      <c r="C300" s="95" t="s">
        <v>2909</v>
      </c>
      <c r="D300" s="95" t="s">
        <v>2916</v>
      </c>
      <c r="E300" s="95" t="s">
        <v>2909</v>
      </c>
      <c r="F300" s="95" t="s">
        <v>2916</v>
      </c>
      <c r="G300" s="95" t="s">
        <v>2915</v>
      </c>
      <c r="H300" s="95" t="s">
        <v>2912</v>
      </c>
      <c r="I300" s="95" t="s">
        <v>2912</v>
      </c>
      <c r="J300" s="95" t="s">
        <v>2915</v>
      </c>
      <c r="K300" s="102" t="s">
        <v>5065</v>
      </c>
      <c r="L300" s="96" t="s">
        <v>3590</v>
      </c>
      <c r="M300" s="102" t="s">
        <v>4599</v>
      </c>
      <c r="N300" s="102">
        <v>5</v>
      </c>
      <c r="O300" s="95" t="s">
        <v>45</v>
      </c>
      <c r="P300" s="88" t="s">
        <v>4389</v>
      </c>
      <c r="Q300" s="109"/>
      <c r="R300" s="89"/>
      <c r="T300" s="93">
        <f t="shared" si="12"/>
        <v>390</v>
      </c>
      <c r="U300" s="93" t="e">
        <f t="shared" ca="1" si="13"/>
        <v>#NAME?</v>
      </c>
      <c r="V300" s="93" t="e">
        <f t="shared" ca="1" si="14"/>
        <v>#NAME?</v>
      </c>
      <c r="W300" s="93" t="e">
        <f ca="1">IF(LocalizarInvertido(".",MID(P300,LEN(P300)-3,3)) &gt; 0,MID(P300,1,LocalizarInvertido(".",P300)),P300)</f>
        <v>#NAME?</v>
      </c>
    </row>
    <row r="301" spans="2:23" ht="45" x14ac:dyDescent="0.25">
      <c r="B301" s="106" t="s">
        <v>2921</v>
      </c>
      <c r="C301" s="95" t="s">
        <v>2909</v>
      </c>
      <c r="D301" s="95" t="s">
        <v>2916</v>
      </c>
      <c r="E301" s="95" t="s">
        <v>2909</v>
      </c>
      <c r="F301" s="95" t="s">
        <v>2916</v>
      </c>
      <c r="G301" s="95" t="s">
        <v>2943</v>
      </c>
      <c r="H301" s="95" t="s">
        <v>2912</v>
      </c>
      <c r="I301" s="95" t="s">
        <v>2912</v>
      </c>
      <c r="J301" s="95" t="s">
        <v>2915</v>
      </c>
      <c r="K301" s="102" t="s">
        <v>5066</v>
      </c>
      <c r="L301" s="96" t="s">
        <v>3591</v>
      </c>
      <c r="M301" s="102" t="s">
        <v>4599</v>
      </c>
      <c r="N301" s="102">
        <v>6</v>
      </c>
      <c r="O301" s="95" t="s">
        <v>67</v>
      </c>
      <c r="P301" s="88" t="s">
        <v>4390</v>
      </c>
      <c r="Q301" s="109"/>
      <c r="R301" s="89"/>
      <c r="T301" s="93">
        <f t="shared" si="12"/>
        <v>323</v>
      </c>
      <c r="U301" s="93" t="e">
        <f t="shared" ca="1" si="13"/>
        <v>#NAME?</v>
      </c>
      <c r="V301" s="93" t="e">
        <f t="shared" ca="1" si="14"/>
        <v>#NAME?</v>
      </c>
      <c r="W301" s="93" t="e">
        <f ca="1">IF(LocalizarInvertido(".",MID(P301,LEN(P301)-3,3)) &gt; 0,MID(P301,1,LocalizarInvertido(".",P301)),P301)</f>
        <v>#NAME?</v>
      </c>
    </row>
    <row r="302" spans="2:23" ht="45" x14ac:dyDescent="0.25">
      <c r="B302" s="106" t="s">
        <v>2921</v>
      </c>
      <c r="C302" s="95" t="s">
        <v>2909</v>
      </c>
      <c r="D302" s="95" t="s">
        <v>2916</v>
      </c>
      <c r="E302" s="95" t="s">
        <v>2909</v>
      </c>
      <c r="F302" s="95" t="s">
        <v>2916</v>
      </c>
      <c r="G302" s="95" t="s">
        <v>2943</v>
      </c>
      <c r="H302" s="95" t="s">
        <v>2912</v>
      </c>
      <c r="I302" s="95" t="s">
        <v>2909</v>
      </c>
      <c r="J302" s="95" t="s">
        <v>2915</v>
      </c>
      <c r="K302" s="102" t="s">
        <v>5067</v>
      </c>
      <c r="L302" s="96" t="s">
        <v>3592</v>
      </c>
      <c r="M302" s="102" t="s">
        <v>4599</v>
      </c>
      <c r="N302" s="102">
        <v>8</v>
      </c>
      <c r="O302" s="95" t="s">
        <v>67</v>
      </c>
      <c r="P302" s="88" t="s">
        <v>4390</v>
      </c>
      <c r="Q302" s="109"/>
      <c r="R302" s="89" t="s">
        <v>14</v>
      </c>
      <c r="T302" s="93">
        <f t="shared" si="12"/>
        <v>323</v>
      </c>
      <c r="U302" s="93" t="e">
        <f t="shared" ca="1" si="13"/>
        <v>#NAME?</v>
      </c>
      <c r="V302" s="93" t="e">
        <f t="shared" ca="1" si="14"/>
        <v>#NAME?</v>
      </c>
      <c r="W302" s="93" t="e">
        <f ca="1">IF(LocalizarInvertido(".",MID(P302,LEN(P302)-3,3)) &gt; 0,MID(P302,1,LocalizarInvertido(".",P302)),P302)</f>
        <v>#NAME?</v>
      </c>
    </row>
    <row r="303" spans="2:23" ht="45" x14ac:dyDescent="0.25">
      <c r="B303" s="147" t="s">
        <v>2921</v>
      </c>
      <c r="C303" s="138" t="s">
        <v>2909</v>
      </c>
      <c r="D303" s="138" t="s">
        <v>2916</v>
      </c>
      <c r="E303" s="138" t="s">
        <v>2909</v>
      </c>
      <c r="F303" s="138" t="s">
        <v>2916</v>
      </c>
      <c r="G303" s="138" t="s">
        <v>2943</v>
      </c>
      <c r="H303" s="138" t="s">
        <v>2912</v>
      </c>
      <c r="I303" s="138" t="s">
        <v>2909</v>
      </c>
      <c r="J303" s="138" t="s">
        <v>2911</v>
      </c>
      <c r="K303" s="139" t="s">
        <v>5068</v>
      </c>
      <c r="L303" s="142" t="s">
        <v>3592</v>
      </c>
      <c r="M303" s="139" t="s">
        <v>4600</v>
      </c>
      <c r="N303" s="139">
        <v>8</v>
      </c>
      <c r="O303" s="138" t="s">
        <v>4615</v>
      </c>
      <c r="P303" s="91" t="s">
        <v>4390</v>
      </c>
      <c r="Q303" s="109"/>
      <c r="R303" s="89" t="s">
        <v>14</v>
      </c>
      <c r="T303" s="93">
        <f t="shared" si="12"/>
        <v>323</v>
      </c>
      <c r="U303" s="93" t="e">
        <f t="shared" ca="1" si="13"/>
        <v>#NAME?</v>
      </c>
      <c r="V303" s="93" t="e">
        <f t="shared" ca="1" si="14"/>
        <v>#NAME?</v>
      </c>
      <c r="W303" s="93" t="e">
        <f ca="1">IF(LocalizarInvertido(".",MID(P303,LEN(P303)-3,3)) &gt; 0,MID(P303,1,LocalizarInvertido(".",P303)),P303)</f>
        <v>#NAME?</v>
      </c>
    </row>
    <row r="304" spans="2:23" ht="45" x14ac:dyDescent="0.25">
      <c r="B304" s="147" t="s">
        <v>2921</v>
      </c>
      <c r="C304" s="138" t="s">
        <v>2909</v>
      </c>
      <c r="D304" s="138" t="s">
        <v>2916</v>
      </c>
      <c r="E304" s="138" t="s">
        <v>2909</v>
      </c>
      <c r="F304" s="138" t="s">
        <v>2916</v>
      </c>
      <c r="G304" s="138" t="s">
        <v>2943</v>
      </c>
      <c r="H304" s="138" t="s">
        <v>2912</v>
      </c>
      <c r="I304" s="138" t="s">
        <v>2909</v>
      </c>
      <c r="J304" s="138" t="s">
        <v>2913</v>
      </c>
      <c r="K304" s="139" t="s">
        <v>5069</v>
      </c>
      <c r="L304" s="142" t="s">
        <v>5070</v>
      </c>
      <c r="M304" s="139" t="s">
        <v>4600</v>
      </c>
      <c r="N304" s="139">
        <v>8</v>
      </c>
      <c r="O304" s="138" t="s">
        <v>4615</v>
      </c>
      <c r="P304" s="91" t="s">
        <v>5918</v>
      </c>
      <c r="Q304" s="109"/>
      <c r="R304" s="89" t="s">
        <v>14</v>
      </c>
      <c r="T304" s="93">
        <f t="shared" si="12"/>
        <v>281</v>
      </c>
      <c r="U304" s="93" t="e">
        <f t="shared" ca="1" si="13"/>
        <v>#NAME?</v>
      </c>
      <c r="V304" s="93" t="e">
        <f t="shared" ca="1" si="14"/>
        <v>#NAME?</v>
      </c>
      <c r="W304" s="93" t="e">
        <f ca="1">IF(LocalizarInvertido(".",MID(P304,LEN(P304)-3,3)) &gt; 0,MID(P304,1,LocalizarInvertido(".",P304)),P304)</f>
        <v>#NAME?</v>
      </c>
    </row>
    <row r="305" spans="2:23" ht="45" x14ac:dyDescent="0.25">
      <c r="B305" s="147" t="s">
        <v>2921</v>
      </c>
      <c r="C305" s="138" t="s">
        <v>2909</v>
      </c>
      <c r="D305" s="138" t="s">
        <v>2916</v>
      </c>
      <c r="E305" s="138" t="s">
        <v>2909</v>
      </c>
      <c r="F305" s="138" t="s">
        <v>2916</v>
      </c>
      <c r="G305" s="138" t="s">
        <v>2943</v>
      </c>
      <c r="H305" s="138" t="s">
        <v>2912</v>
      </c>
      <c r="I305" s="138" t="s">
        <v>2909</v>
      </c>
      <c r="J305" s="138" t="s">
        <v>2922</v>
      </c>
      <c r="K305" s="139" t="s">
        <v>5071</v>
      </c>
      <c r="L305" s="142" t="s">
        <v>5072</v>
      </c>
      <c r="M305" s="139" t="s">
        <v>4600</v>
      </c>
      <c r="N305" s="139">
        <v>8</v>
      </c>
      <c r="O305" s="138" t="s">
        <v>4615</v>
      </c>
      <c r="P305" s="91" t="s">
        <v>5917</v>
      </c>
      <c r="Q305" s="109"/>
      <c r="R305" s="89" t="s">
        <v>14</v>
      </c>
      <c r="T305" s="93">
        <f t="shared" si="12"/>
        <v>227</v>
      </c>
      <c r="U305" s="93" t="e">
        <f t="shared" ca="1" si="13"/>
        <v>#NAME?</v>
      </c>
      <c r="V305" s="93" t="e">
        <f t="shared" ca="1" si="14"/>
        <v>#NAME?</v>
      </c>
      <c r="W305" s="93" t="e">
        <f ca="1">IF(LocalizarInvertido(".",MID(P305,LEN(P305)-3,3)) &gt; 0,MID(P305,1,LocalizarInvertido(".",P305)),P305)</f>
        <v>#NAME?</v>
      </c>
    </row>
    <row r="306" spans="2:23" ht="30" x14ac:dyDescent="0.25">
      <c r="B306" s="106" t="s">
        <v>2921</v>
      </c>
      <c r="C306" s="95" t="s">
        <v>2909</v>
      </c>
      <c r="D306" s="95" t="s">
        <v>2916</v>
      </c>
      <c r="E306" s="95" t="s">
        <v>2909</v>
      </c>
      <c r="F306" s="95" t="s">
        <v>2916</v>
      </c>
      <c r="G306" s="95" t="s">
        <v>2948</v>
      </c>
      <c r="H306" s="95" t="s">
        <v>2912</v>
      </c>
      <c r="I306" s="95" t="s">
        <v>2912</v>
      </c>
      <c r="J306" s="95" t="s">
        <v>2915</v>
      </c>
      <c r="K306" s="102" t="s">
        <v>5073</v>
      </c>
      <c r="L306" s="96" t="s">
        <v>3593</v>
      </c>
      <c r="M306" s="102" t="s">
        <v>4599</v>
      </c>
      <c r="N306" s="102">
        <v>6</v>
      </c>
      <c r="O306" s="95" t="s">
        <v>67</v>
      </c>
      <c r="P306" s="88" t="s">
        <v>4391</v>
      </c>
      <c r="Q306" s="109"/>
      <c r="R306" s="89"/>
      <c r="T306" s="93">
        <f t="shared" si="12"/>
        <v>104</v>
      </c>
      <c r="U306" s="93" t="e">
        <f t="shared" ca="1" si="13"/>
        <v>#NAME?</v>
      </c>
      <c r="V306" s="93" t="e">
        <f t="shared" ca="1" si="14"/>
        <v>#NAME?</v>
      </c>
      <c r="W306" s="93" t="e">
        <f ca="1">IF(LocalizarInvertido(".",MID(P306,LEN(P306)-3,3)) &gt; 0,MID(P306,1,LocalizarInvertido(".",P306)),P306)</f>
        <v>#NAME?</v>
      </c>
    </row>
    <row r="307" spans="2:23" ht="30" x14ac:dyDescent="0.25">
      <c r="B307" s="106" t="s">
        <v>2921</v>
      </c>
      <c r="C307" s="95" t="s">
        <v>2909</v>
      </c>
      <c r="D307" s="95" t="s">
        <v>2916</v>
      </c>
      <c r="E307" s="95" t="s">
        <v>2909</v>
      </c>
      <c r="F307" s="95" t="s">
        <v>2916</v>
      </c>
      <c r="G307" s="95" t="s">
        <v>2948</v>
      </c>
      <c r="H307" s="95" t="s">
        <v>2912</v>
      </c>
      <c r="I307" s="95" t="s">
        <v>2909</v>
      </c>
      <c r="J307" s="95" t="s">
        <v>2915</v>
      </c>
      <c r="K307" s="102" t="s">
        <v>5074</v>
      </c>
      <c r="L307" s="96" t="s">
        <v>3594</v>
      </c>
      <c r="M307" s="102" t="s">
        <v>4599</v>
      </c>
      <c r="N307" s="102">
        <v>8</v>
      </c>
      <c r="O307" s="95" t="s">
        <v>67</v>
      </c>
      <c r="P307" s="88" t="s">
        <v>4391</v>
      </c>
      <c r="Q307" s="109"/>
      <c r="R307" s="89" t="s">
        <v>14</v>
      </c>
      <c r="T307" s="93">
        <f t="shared" si="12"/>
        <v>104</v>
      </c>
      <c r="U307" s="93" t="e">
        <f t="shared" ca="1" si="13"/>
        <v>#NAME?</v>
      </c>
      <c r="V307" s="93" t="e">
        <f t="shared" ca="1" si="14"/>
        <v>#NAME?</v>
      </c>
      <c r="W307" s="93" t="e">
        <f ca="1">IF(LocalizarInvertido(".",MID(P307,LEN(P307)-3,3)) &gt; 0,MID(P307,1,LocalizarInvertido(".",P307)),P307)</f>
        <v>#NAME?</v>
      </c>
    </row>
    <row r="308" spans="2:23" ht="30" x14ac:dyDescent="0.25">
      <c r="B308" s="147" t="s">
        <v>2921</v>
      </c>
      <c r="C308" s="138" t="s">
        <v>2909</v>
      </c>
      <c r="D308" s="138" t="s">
        <v>2916</v>
      </c>
      <c r="E308" s="138" t="s">
        <v>2909</v>
      </c>
      <c r="F308" s="138" t="s">
        <v>2916</v>
      </c>
      <c r="G308" s="138" t="s">
        <v>2948</v>
      </c>
      <c r="H308" s="138" t="s">
        <v>2912</v>
      </c>
      <c r="I308" s="138" t="s">
        <v>2909</v>
      </c>
      <c r="J308" s="138" t="s">
        <v>2911</v>
      </c>
      <c r="K308" s="139" t="s">
        <v>5075</v>
      </c>
      <c r="L308" s="142" t="s">
        <v>3594</v>
      </c>
      <c r="M308" s="139" t="s">
        <v>4600</v>
      </c>
      <c r="N308" s="139">
        <v>8</v>
      </c>
      <c r="O308" s="138" t="s">
        <v>4615</v>
      </c>
      <c r="P308" s="91" t="s">
        <v>4391</v>
      </c>
      <c r="Q308" s="109"/>
      <c r="R308" s="89" t="s">
        <v>14</v>
      </c>
      <c r="T308" s="93">
        <f t="shared" si="12"/>
        <v>104</v>
      </c>
      <c r="U308" s="93" t="e">
        <f t="shared" ca="1" si="13"/>
        <v>#NAME?</v>
      </c>
      <c r="V308" s="93" t="e">
        <f t="shared" ca="1" si="14"/>
        <v>#NAME?</v>
      </c>
      <c r="W308" s="93" t="e">
        <f ca="1">IF(LocalizarInvertido(".",MID(P308,LEN(P308)-3,3)) &gt; 0,MID(P308,1,LocalizarInvertido(".",P308)),P308)</f>
        <v>#NAME?</v>
      </c>
    </row>
    <row r="309" spans="2:23" ht="45" x14ac:dyDescent="0.25">
      <c r="B309" s="147" t="s">
        <v>2921</v>
      </c>
      <c r="C309" s="138" t="s">
        <v>2909</v>
      </c>
      <c r="D309" s="138" t="s">
        <v>2916</v>
      </c>
      <c r="E309" s="138" t="s">
        <v>2909</v>
      </c>
      <c r="F309" s="138" t="s">
        <v>2916</v>
      </c>
      <c r="G309" s="138" t="s">
        <v>2948</v>
      </c>
      <c r="H309" s="138" t="s">
        <v>2912</v>
      </c>
      <c r="I309" s="138" t="s">
        <v>2909</v>
      </c>
      <c r="J309" s="138" t="s">
        <v>2913</v>
      </c>
      <c r="K309" s="139" t="s">
        <v>5076</v>
      </c>
      <c r="L309" s="142" t="s">
        <v>5077</v>
      </c>
      <c r="M309" s="139" t="s">
        <v>4600</v>
      </c>
      <c r="N309" s="139">
        <v>8</v>
      </c>
      <c r="O309" s="138" t="s">
        <v>4615</v>
      </c>
      <c r="P309" s="91" t="s">
        <v>5918</v>
      </c>
      <c r="Q309" s="109"/>
      <c r="R309" s="89" t="s">
        <v>14</v>
      </c>
      <c r="T309" s="93">
        <f t="shared" si="12"/>
        <v>281</v>
      </c>
      <c r="U309" s="93" t="e">
        <f t="shared" ca="1" si="13"/>
        <v>#NAME?</v>
      </c>
      <c r="V309" s="93" t="e">
        <f t="shared" ca="1" si="14"/>
        <v>#NAME?</v>
      </c>
      <c r="W309" s="93" t="e">
        <f ca="1">IF(LocalizarInvertido(".",MID(P309,LEN(P309)-3,3)) &gt; 0,MID(P309,1,LocalizarInvertido(".",P309)),P309)</f>
        <v>#NAME?</v>
      </c>
    </row>
    <row r="310" spans="2:23" ht="45" x14ac:dyDescent="0.25">
      <c r="B310" s="147" t="s">
        <v>2921</v>
      </c>
      <c r="C310" s="138" t="s">
        <v>2909</v>
      </c>
      <c r="D310" s="138" t="s">
        <v>2916</v>
      </c>
      <c r="E310" s="138" t="s">
        <v>2909</v>
      </c>
      <c r="F310" s="138" t="s">
        <v>2916</v>
      </c>
      <c r="G310" s="138" t="s">
        <v>2948</v>
      </c>
      <c r="H310" s="138" t="s">
        <v>2912</v>
      </c>
      <c r="I310" s="138" t="s">
        <v>2909</v>
      </c>
      <c r="J310" s="138" t="s">
        <v>2922</v>
      </c>
      <c r="K310" s="139" t="s">
        <v>5078</v>
      </c>
      <c r="L310" s="142" t="s">
        <v>5079</v>
      </c>
      <c r="M310" s="139" t="s">
        <v>4600</v>
      </c>
      <c r="N310" s="139">
        <v>8</v>
      </c>
      <c r="O310" s="138" t="s">
        <v>4615</v>
      </c>
      <c r="P310" s="91" t="s">
        <v>5917</v>
      </c>
      <c r="Q310" s="109"/>
      <c r="R310" s="89" t="s">
        <v>14</v>
      </c>
      <c r="T310" s="93">
        <f t="shared" si="12"/>
        <v>227</v>
      </c>
      <c r="U310" s="93" t="e">
        <f t="shared" ca="1" si="13"/>
        <v>#NAME?</v>
      </c>
      <c r="V310" s="93" t="e">
        <f t="shared" ca="1" si="14"/>
        <v>#NAME?</v>
      </c>
      <c r="W310" s="93" t="e">
        <f ca="1">IF(LocalizarInvertido(".",MID(P310,LEN(P310)-3,3)) &gt; 0,MID(P310,1,LocalizarInvertido(".",P310)),P310)</f>
        <v>#NAME?</v>
      </c>
    </row>
    <row r="311" spans="2:23" ht="45" x14ac:dyDescent="0.25">
      <c r="B311" s="106" t="s">
        <v>2921</v>
      </c>
      <c r="C311" s="95" t="s">
        <v>2909</v>
      </c>
      <c r="D311" s="95" t="s">
        <v>2916</v>
      </c>
      <c r="E311" s="95" t="s">
        <v>2909</v>
      </c>
      <c r="F311" s="95" t="s">
        <v>2916</v>
      </c>
      <c r="G311" s="95" t="s">
        <v>2950</v>
      </c>
      <c r="H311" s="95" t="s">
        <v>2912</v>
      </c>
      <c r="I311" s="95" t="s">
        <v>2912</v>
      </c>
      <c r="J311" s="95" t="s">
        <v>2915</v>
      </c>
      <c r="K311" s="102" t="s">
        <v>5080</v>
      </c>
      <c r="L311" s="96" t="s">
        <v>3595</v>
      </c>
      <c r="M311" s="102" t="s">
        <v>4599</v>
      </c>
      <c r="N311" s="102">
        <v>6</v>
      </c>
      <c r="O311" s="95" t="s">
        <v>67</v>
      </c>
      <c r="P311" s="88" t="s">
        <v>4392</v>
      </c>
      <c r="Q311" s="109"/>
      <c r="R311" s="89"/>
      <c r="T311" s="93">
        <f t="shared" si="12"/>
        <v>295</v>
      </c>
      <c r="U311" s="93" t="e">
        <f t="shared" ca="1" si="13"/>
        <v>#NAME?</v>
      </c>
      <c r="V311" s="93" t="e">
        <f t="shared" ca="1" si="14"/>
        <v>#NAME?</v>
      </c>
      <c r="W311" s="93" t="e">
        <f ca="1">IF(LocalizarInvertido(".",MID(P311,LEN(P311)-3,3)) &gt; 0,MID(P311,1,LocalizarInvertido(".",P311)),P311)</f>
        <v>#NAME?</v>
      </c>
    </row>
    <row r="312" spans="2:23" ht="45" x14ac:dyDescent="0.25">
      <c r="B312" s="106" t="s">
        <v>2921</v>
      </c>
      <c r="C312" s="95" t="s">
        <v>2909</v>
      </c>
      <c r="D312" s="95" t="s">
        <v>2916</v>
      </c>
      <c r="E312" s="95" t="s">
        <v>2909</v>
      </c>
      <c r="F312" s="95" t="s">
        <v>2916</v>
      </c>
      <c r="G312" s="95" t="s">
        <v>2950</v>
      </c>
      <c r="H312" s="95" t="s">
        <v>2912</v>
      </c>
      <c r="I312" s="95" t="s">
        <v>2909</v>
      </c>
      <c r="J312" s="95" t="s">
        <v>2915</v>
      </c>
      <c r="K312" s="102" t="s">
        <v>5081</v>
      </c>
      <c r="L312" s="96" t="s">
        <v>3596</v>
      </c>
      <c r="M312" s="102" t="s">
        <v>4599</v>
      </c>
      <c r="N312" s="102">
        <v>8</v>
      </c>
      <c r="O312" s="95" t="s">
        <v>67</v>
      </c>
      <c r="P312" s="88" t="s">
        <v>4392</v>
      </c>
      <c r="Q312" s="109"/>
      <c r="R312" s="89" t="s">
        <v>14</v>
      </c>
      <c r="T312" s="93">
        <f t="shared" si="12"/>
        <v>295</v>
      </c>
      <c r="U312" s="93" t="e">
        <f t="shared" ca="1" si="13"/>
        <v>#NAME?</v>
      </c>
      <c r="V312" s="93" t="e">
        <f t="shared" ca="1" si="14"/>
        <v>#NAME?</v>
      </c>
      <c r="W312" s="93" t="e">
        <f ca="1">IF(LocalizarInvertido(".",MID(P312,LEN(P312)-3,3)) &gt; 0,MID(P312,1,LocalizarInvertido(".",P312)),P312)</f>
        <v>#NAME?</v>
      </c>
    </row>
    <row r="313" spans="2:23" ht="45" x14ac:dyDescent="0.25">
      <c r="B313" s="147" t="s">
        <v>2921</v>
      </c>
      <c r="C313" s="138" t="s">
        <v>2909</v>
      </c>
      <c r="D313" s="138" t="s">
        <v>2916</v>
      </c>
      <c r="E313" s="138" t="s">
        <v>2909</v>
      </c>
      <c r="F313" s="138" t="s">
        <v>2916</v>
      </c>
      <c r="G313" s="138" t="s">
        <v>2950</v>
      </c>
      <c r="H313" s="138" t="s">
        <v>2912</v>
      </c>
      <c r="I313" s="138" t="s">
        <v>2909</v>
      </c>
      <c r="J313" s="138" t="s">
        <v>2911</v>
      </c>
      <c r="K313" s="139" t="s">
        <v>5082</v>
      </c>
      <c r="L313" s="142" t="s">
        <v>3596</v>
      </c>
      <c r="M313" s="139" t="s">
        <v>4600</v>
      </c>
      <c r="N313" s="139">
        <v>8</v>
      </c>
      <c r="O313" s="138" t="s">
        <v>4615</v>
      </c>
      <c r="P313" s="91" t="s">
        <v>4392</v>
      </c>
      <c r="Q313" s="109"/>
      <c r="R313" s="89" t="s">
        <v>14</v>
      </c>
      <c r="T313" s="93">
        <f t="shared" si="12"/>
        <v>295</v>
      </c>
      <c r="U313" s="93" t="e">
        <f t="shared" ca="1" si="13"/>
        <v>#NAME?</v>
      </c>
      <c r="V313" s="93" t="e">
        <f t="shared" ca="1" si="14"/>
        <v>#NAME?</v>
      </c>
      <c r="W313" s="93" t="e">
        <f ca="1">IF(LocalizarInvertido(".",MID(P313,LEN(P313)-3,3)) &gt; 0,MID(P313,1,LocalizarInvertido(".",P313)),P313)</f>
        <v>#NAME?</v>
      </c>
    </row>
    <row r="314" spans="2:23" ht="45" x14ac:dyDescent="0.25">
      <c r="B314" s="147" t="s">
        <v>2921</v>
      </c>
      <c r="C314" s="138" t="s">
        <v>2909</v>
      </c>
      <c r="D314" s="138" t="s">
        <v>2916</v>
      </c>
      <c r="E314" s="138" t="s">
        <v>2909</v>
      </c>
      <c r="F314" s="138" t="s">
        <v>2916</v>
      </c>
      <c r="G314" s="138" t="s">
        <v>2950</v>
      </c>
      <c r="H314" s="138" t="s">
        <v>2912</v>
      </c>
      <c r="I314" s="138" t="s">
        <v>2909</v>
      </c>
      <c r="J314" s="138" t="s">
        <v>2913</v>
      </c>
      <c r="K314" s="139" t="s">
        <v>5083</v>
      </c>
      <c r="L314" s="142" t="s">
        <v>5084</v>
      </c>
      <c r="M314" s="139" t="s">
        <v>4600</v>
      </c>
      <c r="N314" s="139">
        <v>8</v>
      </c>
      <c r="O314" s="138" t="s">
        <v>4615</v>
      </c>
      <c r="P314" s="91" t="s">
        <v>5918</v>
      </c>
      <c r="Q314" s="109"/>
      <c r="R314" s="89" t="s">
        <v>14</v>
      </c>
      <c r="T314" s="93">
        <f t="shared" si="12"/>
        <v>281</v>
      </c>
      <c r="U314" s="93" t="e">
        <f t="shared" ca="1" si="13"/>
        <v>#NAME?</v>
      </c>
      <c r="V314" s="93" t="e">
        <f t="shared" ca="1" si="14"/>
        <v>#NAME?</v>
      </c>
      <c r="W314" s="93" t="e">
        <f ca="1">IF(LocalizarInvertido(".",MID(P314,LEN(P314)-3,3)) &gt; 0,MID(P314,1,LocalizarInvertido(".",P314)),P314)</f>
        <v>#NAME?</v>
      </c>
    </row>
    <row r="315" spans="2:23" ht="45" x14ac:dyDescent="0.25">
      <c r="B315" s="147" t="s">
        <v>2921</v>
      </c>
      <c r="C315" s="138" t="s">
        <v>2909</v>
      </c>
      <c r="D315" s="138" t="s">
        <v>2916</v>
      </c>
      <c r="E315" s="138" t="s">
        <v>2909</v>
      </c>
      <c r="F315" s="138" t="s">
        <v>2916</v>
      </c>
      <c r="G315" s="138" t="s">
        <v>2950</v>
      </c>
      <c r="H315" s="138" t="s">
        <v>2912</v>
      </c>
      <c r="I315" s="138" t="s">
        <v>2909</v>
      </c>
      <c r="J315" s="138" t="s">
        <v>2922</v>
      </c>
      <c r="K315" s="139" t="s">
        <v>5085</v>
      </c>
      <c r="L315" s="142" t="s">
        <v>5086</v>
      </c>
      <c r="M315" s="139" t="s">
        <v>4600</v>
      </c>
      <c r="N315" s="139">
        <v>8</v>
      </c>
      <c r="O315" s="138" t="s">
        <v>4615</v>
      </c>
      <c r="P315" s="91" t="s">
        <v>5917</v>
      </c>
      <c r="Q315" s="109"/>
      <c r="R315" s="89" t="s">
        <v>14</v>
      </c>
      <c r="T315" s="93">
        <f t="shared" si="12"/>
        <v>227</v>
      </c>
      <c r="U315" s="93" t="e">
        <f t="shared" ca="1" si="13"/>
        <v>#NAME?</v>
      </c>
      <c r="V315" s="93" t="e">
        <f t="shared" ca="1" si="14"/>
        <v>#NAME?</v>
      </c>
      <c r="W315" s="93" t="e">
        <f ca="1">IF(LocalizarInvertido(".",MID(P315,LEN(P315)-3,3)) &gt; 0,MID(P315,1,LocalizarInvertido(".",P315)),P315)</f>
        <v>#NAME?</v>
      </c>
    </row>
    <row r="316" spans="2:23" ht="30" x14ac:dyDescent="0.25">
      <c r="B316" s="106" t="s">
        <v>2921</v>
      </c>
      <c r="C316" s="95" t="s">
        <v>2909</v>
      </c>
      <c r="D316" s="95" t="s">
        <v>2916</v>
      </c>
      <c r="E316" s="95" t="s">
        <v>2909</v>
      </c>
      <c r="F316" s="95" t="s">
        <v>2916</v>
      </c>
      <c r="G316" s="95" t="s">
        <v>2947</v>
      </c>
      <c r="H316" s="95" t="s">
        <v>2912</v>
      </c>
      <c r="I316" s="95" t="s">
        <v>2912</v>
      </c>
      <c r="J316" s="95" t="s">
        <v>2915</v>
      </c>
      <c r="K316" s="102" t="s">
        <v>5087</v>
      </c>
      <c r="L316" s="96" t="s">
        <v>3597</v>
      </c>
      <c r="M316" s="102" t="s">
        <v>4599</v>
      </c>
      <c r="N316" s="102">
        <v>6</v>
      </c>
      <c r="O316" s="95" t="s">
        <v>67</v>
      </c>
      <c r="P316" s="88" t="s">
        <v>4393</v>
      </c>
      <c r="Q316" s="109"/>
      <c r="R316" s="89"/>
      <c r="T316" s="93">
        <f t="shared" si="12"/>
        <v>110</v>
      </c>
      <c r="U316" s="93" t="e">
        <f t="shared" ca="1" si="13"/>
        <v>#NAME?</v>
      </c>
      <c r="V316" s="93" t="e">
        <f t="shared" ca="1" si="14"/>
        <v>#NAME?</v>
      </c>
      <c r="W316" s="93" t="e">
        <f ca="1">IF(LocalizarInvertido(".",MID(P316,LEN(P316)-3,3)) &gt; 0,MID(P316,1,LocalizarInvertido(".",P316)),P316)</f>
        <v>#NAME?</v>
      </c>
    </row>
    <row r="317" spans="2:23" ht="30" x14ac:dyDescent="0.25">
      <c r="B317" s="106" t="s">
        <v>2921</v>
      </c>
      <c r="C317" s="95" t="s">
        <v>2909</v>
      </c>
      <c r="D317" s="95" t="s">
        <v>2916</v>
      </c>
      <c r="E317" s="95" t="s">
        <v>2909</v>
      </c>
      <c r="F317" s="95" t="s">
        <v>2916</v>
      </c>
      <c r="G317" s="95" t="s">
        <v>2947</v>
      </c>
      <c r="H317" s="95" t="s">
        <v>2912</v>
      </c>
      <c r="I317" s="95" t="s">
        <v>2909</v>
      </c>
      <c r="J317" s="95" t="s">
        <v>2915</v>
      </c>
      <c r="K317" s="102" t="s">
        <v>5088</v>
      </c>
      <c r="L317" s="96" t="s">
        <v>3598</v>
      </c>
      <c r="M317" s="102" t="s">
        <v>4599</v>
      </c>
      <c r="N317" s="102">
        <v>8</v>
      </c>
      <c r="O317" s="95" t="s">
        <v>67</v>
      </c>
      <c r="P317" s="88" t="s">
        <v>4393</v>
      </c>
      <c r="Q317" s="109"/>
      <c r="R317" s="89" t="s">
        <v>14</v>
      </c>
      <c r="T317" s="93">
        <f t="shared" si="12"/>
        <v>110</v>
      </c>
      <c r="U317" s="93" t="e">
        <f t="shared" ca="1" si="13"/>
        <v>#NAME?</v>
      </c>
      <c r="V317" s="93" t="e">
        <f t="shared" ca="1" si="14"/>
        <v>#NAME?</v>
      </c>
      <c r="W317" s="93" t="e">
        <f ca="1">IF(LocalizarInvertido(".",MID(P317,LEN(P317)-3,3)) &gt; 0,MID(P317,1,LocalizarInvertido(".",P317)),P317)</f>
        <v>#NAME?</v>
      </c>
    </row>
    <row r="318" spans="2:23" ht="30" x14ac:dyDescent="0.25">
      <c r="B318" s="147" t="s">
        <v>2921</v>
      </c>
      <c r="C318" s="138" t="s">
        <v>2909</v>
      </c>
      <c r="D318" s="138" t="s">
        <v>2916</v>
      </c>
      <c r="E318" s="138" t="s">
        <v>2909</v>
      </c>
      <c r="F318" s="138" t="s">
        <v>2916</v>
      </c>
      <c r="G318" s="138" t="s">
        <v>2947</v>
      </c>
      <c r="H318" s="138" t="s">
        <v>2912</v>
      </c>
      <c r="I318" s="138" t="s">
        <v>2909</v>
      </c>
      <c r="J318" s="138" t="s">
        <v>2911</v>
      </c>
      <c r="K318" s="139" t="s">
        <v>5089</v>
      </c>
      <c r="L318" s="142" t="s">
        <v>3598</v>
      </c>
      <c r="M318" s="139" t="s">
        <v>4600</v>
      </c>
      <c r="N318" s="139">
        <v>8</v>
      </c>
      <c r="O318" s="138" t="s">
        <v>4615</v>
      </c>
      <c r="P318" s="91" t="s">
        <v>4393</v>
      </c>
      <c r="Q318" s="109"/>
      <c r="R318" s="89" t="s">
        <v>14</v>
      </c>
      <c r="T318" s="93">
        <f t="shared" si="12"/>
        <v>110</v>
      </c>
      <c r="U318" s="93" t="e">
        <f t="shared" ca="1" si="13"/>
        <v>#NAME?</v>
      </c>
      <c r="V318" s="93" t="e">
        <f t="shared" ca="1" si="14"/>
        <v>#NAME?</v>
      </c>
      <c r="W318" s="93" t="e">
        <f ca="1">IF(LocalizarInvertido(".",MID(P318,LEN(P318)-3,3)) &gt; 0,MID(P318,1,LocalizarInvertido(".",P318)),P318)</f>
        <v>#NAME?</v>
      </c>
    </row>
    <row r="319" spans="2:23" ht="45" x14ac:dyDescent="0.25">
      <c r="B319" s="147" t="s">
        <v>2921</v>
      </c>
      <c r="C319" s="138" t="s">
        <v>2909</v>
      </c>
      <c r="D319" s="138" t="s">
        <v>2916</v>
      </c>
      <c r="E319" s="138" t="s">
        <v>2909</v>
      </c>
      <c r="F319" s="138" t="s">
        <v>2916</v>
      </c>
      <c r="G319" s="138" t="s">
        <v>2947</v>
      </c>
      <c r="H319" s="138" t="s">
        <v>2912</v>
      </c>
      <c r="I319" s="138" t="s">
        <v>2909</v>
      </c>
      <c r="J319" s="138" t="s">
        <v>2913</v>
      </c>
      <c r="K319" s="139" t="s">
        <v>5090</v>
      </c>
      <c r="L319" s="142" t="s">
        <v>5091</v>
      </c>
      <c r="M319" s="139" t="s">
        <v>4600</v>
      </c>
      <c r="N319" s="139">
        <v>8</v>
      </c>
      <c r="O319" s="138" t="s">
        <v>4615</v>
      </c>
      <c r="P319" s="91" t="s">
        <v>5918</v>
      </c>
      <c r="Q319" s="109"/>
      <c r="R319" s="89" t="s">
        <v>14</v>
      </c>
      <c r="T319" s="93">
        <f t="shared" si="12"/>
        <v>281</v>
      </c>
      <c r="U319" s="93" t="e">
        <f t="shared" ca="1" si="13"/>
        <v>#NAME?</v>
      </c>
      <c r="V319" s="93" t="e">
        <f t="shared" ca="1" si="14"/>
        <v>#NAME?</v>
      </c>
      <c r="W319" s="93" t="e">
        <f ca="1">IF(LocalizarInvertido(".",MID(P319,LEN(P319)-3,3)) &gt; 0,MID(P319,1,LocalizarInvertido(".",P319)),P319)</f>
        <v>#NAME?</v>
      </c>
    </row>
    <row r="320" spans="2:23" ht="45" x14ac:dyDescent="0.25">
      <c r="B320" s="147" t="s">
        <v>2921</v>
      </c>
      <c r="C320" s="138" t="s">
        <v>2909</v>
      </c>
      <c r="D320" s="138" t="s">
        <v>2916</v>
      </c>
      <c r="E320" s="138" t="s">
        <v>2909</v>
      </c>
      <c r="F320" s="138" t="s">
        <v>2916</v>
      </c>
      <c r="G320" s="138" t="s">
        <v>2947</v>
      </c>
      <c r="H320" s="138" t="s">
        <v>2912</v>
      </c>
      <c r="I320" s="138" t="s">
        <v>2909</v>
      </c>
      <c r="J320" s="138" t="s">
        <v>2922</v>
      </c>
      <c r="K320" s="139" t="s">
        <v>5092</v>
      </c>
      <c r="L320" s="142" t="s">
        <v>5093</v>
      </c>
      <c r="M320" s="139" t="s">
        <v>4600</v>
      </c>
      <c r="N320" s="139">
        <v>8</v>
      </c>
      <c r="O320" s="138" t="s">
        <v>4615</v>
      </c>
      <c r="P320" s="91" t="s">
        <v>5917</v>
      </c>
      <c r="Q320" s="109"/>
      <c r="R320" s="89" t="s">
        <v>14</v>
      </c>
      <c r="T320" s="93">
        <f t="shared" si="12"/>
        <v>227</v>
      </c>
      <c r="U320" s="93" t="e">
        <f t="shared" ca="1" si="13"/>
        <v>#NAME?</v>
      </c>
      <c r="V320" s="93" t="e">
        <f t="shared" ca="1" si="14"/>
        <v>#NAME?</v>
      </c>
      <c r="W320" s="93" t="e">
        <f ca="1">IF(LocalizarInvertido(".",MID(P320,LEN(P320)-3,3)) &gt; 0,MID(P320,1,LocalizarInvertido(".",P320)),P320)</f>
        <v>#NAME?</v>
      </c>
    </row>
    <row r="321" spans="2:23" ht="30" x14ac:dyDescent="0.25">
      <c r="B321" s="106" t="s">
        <v>2921</v>
      </c>
      <c r="C321" s="95" t="s">
        <v>2909</v>
      </c>
      <c r="D321" s="95" t="s">
        <v>2916</v>
      </c>
      <c r="E321" s="95" t="s">
        <v>2909</v>
      </c>
      <c r="F321" s="95" t="s">
        <v>2916</v>
      </c>
      <c r="G321" s="95" t="s">
        <v>2951</v>
      </c>
      <c r="H321" s="95" t="s">
        <v>2912</v>
      </c>
      <c r="I321" s="95" t="s">
        <v>2912</v>
      </c>
      <c r="J321" s="95" t="s">
        <v>2915</v>
      </c>
      <c r="K321" s="102" t="s">
        <v>5094</v>
      </c>
      <c r="L321" s="96" t="s">
        <v>3599</v>
      </c>
      <c r="M321" s="102" t="s">
        <v>4599</v>
      </c>
      <c r="N321" s="102">
        <v>6</v>
      </c>
      <c r="O321" s="95" t="s">
        <v>67</v>
      </c>
      <c r="P321" s="88" t="s">
        <v>4394</v>
      </c>
      <c r="Q321" s="109"/>
      <c r="R321" s="89"/>
      <c r="T321" s="93">
        <f t="shared" si="12"/>
        <v>113</v>
      </c>
      <c r="U321" s="93" t="e">
        <f t="shared" ca="1" si="13"/>
        <v>#NAME?</v>
      </c>
      <c r="V321" s="93" t="e">
        <f t="shared" ca="1" si="14"/>
        <v>#NAME?</v>
      </c>
      <c r="W321" s="93" t="e">
        <f ca="1">IF(LocalizarInvertido(".",MID(P321,LEN(P321)-3,3)) &gt; 0,MID(P321,1,LocalizarInvertido(".",P321)),P321)</f>
        <v>#NAME?</v>
      </c>
    </row>
    <row r="322" spans="2:23" ht="30" x14ac:dyDescent="0.25">
      <c r="B322" s="106" t="s">
        <v>2921</v>
      </c>
      <c r="C322" s="95" t="s">
        <v>2909</v>
      </c>
      <c r="D322" s="95" t="s">
        <v>2916</v>
      </c>
      <c r="E322" s="95" t="s">
        <v>2909</v>
      </c>
      <c r="F322" s="95" t="s">
        <v>2916</v>
      </c>
      <c r="G322" s="95" t="s">
        <v>2951</v>
      </c>
      <c r="H322" s="95" t="s">
        <v>2912</v>
      </c>
      <c r="I322" s="95" t="s">
        <v>2909</v>
      </c>
      <c r="J322" s="95" t="s">
        <v>2915</v>
      </c>
      <c r="K322" s="102" t="s">
        <v>5095</v>
      </c>
      <c r="L322" s="96" t="s">
        <v>3600</v>
      </c>
      <c r="M322" s="102" t="s">
        <v>4599</v>
      </c>
      <c r="N322" s="102">
        <v>8</v>
      </c>
      <c r="O322" s="95" t="s">
        <v>67</v>
      </c>
      <c r="P322" s="88" t="s">
        <v>4394</v>
      </c>
      <c r="Q322" s="109"/>
      <c r="R322" s="89" t="s">
        <v>14</v>
      </c>
      <c r="T322" s="93">
        <f t="shared" si="12"/>
        <v>113</v>
      </c>
      <c r="U322" s="93" t="e">
        <f t="shared" ca="1" si="13"/>
        <v>#NAME?</v>
      </c>
      <c r="V322" s="93" t="e">
        <f t="shared" ca="1" si="14"/>
        <v>#NAME?</v>
      </c>
      <c r="W322" s="93" t="e">
        <f ca="1">IF(LocalizarInvertido(".",MID(P322,LEN(P322)-3,3)) &gt; 0,MID(P322,1,LocalizarInvertido(".",P322)),P322)</f>
        <v>#NAME?</v>
      </c>
    </row>
    <row r="323" spans="2:23" ht="30" x14ac:dyDescent="0.25">
      <c r="B323" s="147" t="s">
        <v>2921</v>
      </c>
      <c r="C323" s="138" t="s">
        <v>2909</v>
      </c>
      <c r="D323" s="138" t="s">
        <v>2916</v>
      </c>
      <c r="E323" s="138" t="s">
        <v>2909</v>
      </c>
      <c r="F323" s="138" t="s">
        <v>2916</v>
      </c>
      <c r="G323" s="138" t="s">
        <v>2951</v>
      </c>
      <c r="H323" s="138" t="s">
        <v>2912</v>
      </c>
      <c r="I323" s="138" t="s">
        <v>2909</v>
      </c>
      <c r="J323" s="138" t="s">
        <v>2911</v>
      </c>
      <c r="K323" s="139" t="s">
        <v>5096</v>
      </c>
      <c r="L323" s="142" t="s">
        <v>3600</v>
      </c>
      <c r="M323" s="139" t="s">
        <v>4600</v>
      </c>
      <c r="N323" s="139">
        <v>8</v>
      </c>
      <c r="O323" s="138" t="s">
        <v>4615</v>
      </c>
      <c r="P323" s="91" t="s">
        <v>4394</v>
      </c>
      <c r="Q323" s="109"/>
      <c r="R323" s="89" t="s">
        <v>14</v>
      </c>
      <c r="T323" s="93">
        <f t="shared" si="12"/>
        <v>113</v>
      </c>
      <c r="U323" s="93" t="e">
        <f t="shared" ca="1" si="13"/>
        <v>#NAME?</v>
      </c>
      <c r="V323" s="93" t="e">
        <f t="shared" ca="1" si="14"/>
        <v>#NAME?</v>
      </c>
      <c r="W323" s="93" t="e">
        <f ca="1">IF(LocalizarInvertido(".",MID(P323,LEN(P323)-3,3)) &gt; 0,MID(P323,1,LocalizarInvertido(".",P323)),P323)</f>
        <v>#NAME?</v>
      </c>
    </row>
    <row r="324" spans="2:23" ht="45" x14ac:dyDescent="0.25">
      <c r="B324" s="147" t="s">
        <v>2921</v>
      </c>
      <c r="C324" s="138" t="s">
        <v>2909</v>
      </c>
      <c r="D324" s="138" t="s">
        <v>2916</v>
      </c>
      <c r="E324" s="138" t="s">
        <v>2909</v>
      </c>
      <c r="F324" s="138" t="s">
        <v>2916</v>
      </c>
      <c r="G324" s="138" t="s">
        <v>2951</v>
      </c>
      <c r="H324" s="138" t="s">
        <v>2912</v>
      </c>
      <c r="I324" s="138" t="s">
        <v>2909</v>
      </c>
      <c r="J324" s="138" t="s">
        <v>2913</v>
      </c>
      <c r="K324" s="139" t="s">
        <v>5097</v>
      </c>
      <c r="L324" s="142" t="s">
        <v>5098</v>
      </c>
      <c r="M324" s="139" t="s">
        <v>4600</v>
      </c>
      <c r="N324" s="139">
        <v>8</v>
      </c>
      <c r="O324" s="138" t="s">
        <v>4615</v>
      </c>
      <c r="P324" s="91" t="s">
        <v>5918</v>
      </c>
      <c r="Q324" s="109"/>
      <c r="R324" s="89" t="s">
        <v>14</v>
      </c>
      <c r="T324" s="93">
        <f t="shared" ref="T324:T387" si="15">LEN(P324)</f>
        <v>281</v>
      </c>
      <c r="U324" s="93" t="e">
        <f t="shared" ref="U324:U387" ca="1" si="16">LEN(W324)</f>
        <v>#NAME?</v>
      </c>
      <c r="V324" s="93" t="e">
        <f t="shared" ref="V324:V387" ca="1" si="17">T324-U324</f>
        <v>#NAME?</v>
      </c>
      <c r="W324" s="93" t="e">
        <f ca="1">IF(LocalizarInvertido(".",MID(P324,LEN(P324)-3,3)) &gt; 0,MID(P324,1,LocalizarInvertido(".",P324)),P324)</f>
        <v>#NAME?</v>
      </c>
    </row>
    <row r="325" spans="2:23" ht="45" x14ac:dyDescent="0.25">
      <c r="B325" s="147" t="s">
        <v>2921</v>
      </c>
      <c r="C325" s="138" t="s">
        <v>2909</v>
      </c>
      <c r="D325" s="138" t="s">
        <v>2916</v>
      </c>
      <c r="E325" s="138" t="s">
        <v>2909</v>
      </c>
      <c r="F325" s="138" t="s">
        <v>2916</v>
      </c>
      <c r="G325" s="138" t="s">
        <v>2951</v>
      </c>
      <c r="H325" s="138" t="s">
        <v>2912</v>
      </c>
      <c r="I325" s="138" t="s">
        <v>2909</v>
      </c>
      <c r="J325" s="138" t="s">
        <v>2922</v>
      </c>
      <c r="K325" s="139" t="s">
        <v>5099</v>
      </c>
      <c r="L325" s="142" t="s">
        <v>5100</v>
      </c>
      <c r="M325" s="139" t="s">
        <v>4600</v>
      </c>
      <c r="N325" s="139">
        <v>8</v>
      </c>
      <c r="O325" s="138" t="s">
        <v>4615</v>
      </c>
      <c r="P325" s="91" t="s">
        <v>5917</v>
      </c>
      <c r="Q325" s="109"/>
      <c r="R325" s="89" t="s">
        <v>14</v>
      </c>
      <c r="T325" s="93">
        <f t="shared" si="15"/>
        <v>227</v>
      </c>
      <c r="U325" s="93" t="e">
        <f t="shared" ca="1" si="16"/>
        <v>#NAME?</v>
      </c>
      <c r="V325" s="93" t="e">
        <f t="shared" ca="1" si="17"/>
        <v>#NAME?</v>
      </c>
      <c r="W325" s="93" t="e">
        <f ca="1">IF(LocalizarInvertido(".",MID(P325,LEN(P325)-3,3)) &gt; 0,MID(P325,1,LocalizarInvertido(".",P325)),P325)</f>
        <v>#NAME?</v>
      </c>
    </row>
    <row r="326" spans="2:23" ht="30" x14ac:dyDescent="0.25">
      <c r="B326" s="147" t="s">
        <v>2921</v>
      </c>
      <c r="C326" s="138" t="s">
        <v>2909</v>
      </c>
      <c r="D326" s="138" t="s">
        <v>2916</v>
      </c>
      <c r="E326" s="138" t="s">
        <v>2909</v>
      </c>
      <c r="F326" s="138" t="s">
        <v>2916</v>
      </c>
      <c r="G326" s="138" t="s">
        <v>2925</v>
      </c>
      <c r="H326" s="138" t="s">
        <v>2912</v>
      </c>
      <c r="I326" s="138" t="s">
        <v>2912</v>
      </c>
      <c r="J326" s="138" t="s">
        <v>2915</v>
      </c>
      <c r="K326" s="139" t="s">
        <v>5101</v>
      </c>
      <c r="L326" s="60" t="s">
        <v>5102</v>
      </c>
      <c r="M326" s="149" t="s">
        <v>4599</v>
      </c>
      <c r="N326" s="149">
        <v>5</v>
      </c>
      <c r="O326" s="138" t="s">
        <v>54</v>
      </c>
      <c r="P326" s="60" t="s">
        <v>4506</v>
      </c>
      <c r="Q326" s="109"/>
      <c r="R326" s="89"/>
      <c r="T326" s="93">
        <f t="shared" si="15"/>
        <v>120</v>
      </c>
      <c r="U326" s="93" t="e">
        <f t="shared" ca="1" si="16"/>
        <v>#NAME?</v>
      </c>
      <c r="V326" s="93" t="e">
        <f t="shared" ca="1" si="17"/>
        <v>#NAME?</v>
      </c>
      <c r="W326" s="93" t="e">
        <f ca="1">IF(LocalizarInvertido(".",MID(P326,LEN(P326)-3,3)) &gt; 0,MID(P326,1,LocalizarInvertido(".",P326)),P326)</f>
        <v>#NAME?</v>
      </c>
    </row>
    <row r="327" spans="2:23" ht="30" x14ac:dyDescent="0.25">
      <c r="B327" s="106" t="s">
        <v>2921</v>
      </c>
      <c r="C327" s="95" t="s">
        <v>2909</v>
      </c>
      <c r="D327" s="95" t="s">
        <v>2916</v>
      </c>
      <c r="E327" s="95" t="s">
        <v>2909</v>
      </c>
      <c r="F327" s="95" t="s">
        <v>2916</v>
      </c>
      <c r="G327" s="95" t="s">
        <v>2925</v>
      </c>
      <c r="H327" s="95" t="s">
        <v>2912</v>
      </c>
      <c r="I327" s="95" t="s">
        <v>2909</v>
      </c>
      <c r="J327" s="95" t="s">
        <v>2915</v>
      </c>
      <c r="K327" s="102" t="s">
        <v>5103</v>
      </c>
      <c r="L327" s="15" t="s">
        <v>5102</v>
      </c>
      <c r="M327" s="102" t="s">
        <v>4599</v>
      </c>
      <c r="N327" s="102">
        <v>7</v>
      </c>
      <c r="O327" s="95" t="s">
        <v>54</v>
      </c>
      <c r="P327" s="15" t="s">
        <v>4506</v>
      </c>
      <c r="Q327" s="109"/>
      <c r="R327" s="89"/>
      <c r="T327" s="93">
        <f t="shared" si="15"/>
        <v>120</v>
      </c>
      <c r="U327" s="93" t="e">
        <f t="shared" ca="1" si="16"/>
        <v>#NAME?</v>
      </c>
      <c r="V327" s="93" t="e">
        <f t="shared" ca="1" si="17"/>
        <v>#NAME?</v>
      </c>
      <c r="W327" s="93" t="e">
        <f ca="1">IF(LocalizarInvertido(".",MID(P327,LEN(P327)-3,3)) &gt; 0,MID(P327,1,LocalizarInvertido(".",P327)),P327)</f>
        <v>#NAME?</v>
      </c>
    </row>
    <row r="328" spans="2:23" ht="30" x14ac:dyDescent="0.25">
      <c r="B328" s="106" t="s">
        <v>2921</v>
      </c>
      <c r="C328" s="94" t="s">
        <v>2909</v>
      </c>
      <c r="D328" s="94" t="s">
        <v>2916</v>
      </c>
      <c r="E328" s="94" t="s">
        <v>2909</v>
      </c>
      <c r="F328" s="94" t="s">
        <v>2916</v>
      </c>
      <c r="G328" s="94" t="s">
        <v>2925</v>
      </c>
      <c r="H328" s="94" t="s">
        <v>2912</v>
      </c>
      <c r="I328" s="160" t="s">
        <v>2909</v>
      </c>
      <c r="J328" s="148" t="s">
        <v>2911</v>
      </c>
      <c r="K328" s="149" t="s">
        <v>5104</v>
      </c>
      <c r="L328" s="79" t="s">
        <v>5105</v>
      </c>
      <c r="M328" s="149" t="s">
        <v>4600</v>
      </c>
      <c r="N328" s="149">
        <v>8</v>
      </c>
      <c r="O328" s="148" t="s">
        <v>4615</v>
      </c>
      <c r="P328" s="15" t="s">
        <v>4506</v>
      </c>
      <c r="Q328" s="109"/>
      <c r="R328" s="89" t="s">
        <v>14</v>
      </c>
      <c r="T328" s="93">
        <f t="shared" si="15"/>
        <v>120</v>
      </c>
      <c r="U328" s="93" t="e">
        <f t="shared" ca="1" si="16"/>
        <v>#NAME?</v>
      </c>
      <c r="V328" s="93" t="e">
        <f t="shared" ca="1" si="17"/>
        <v>#NAME?</v>
      </c>
      <c r="W328" s="93" t="e">
        <f ca="1">IF(LocalizarInvertido(".",MID(P328,LEN(P328)-3,3)) &gt; 0,MID(P328,1,LocalizarInvertido(".",P328)),P328)</f>
        <v>#NAME?</v>
      </c>
    </row>
    <row r="329" spans="2:23" ht="45" x14ac:dyDescent="0.25">
      <c r="B329" s="147" t="s">
        <v>2921</v>
      </c>
      <c r="C329" s="107" t="s">
        <v>2909</v>
      </c>
      <c r="D329" s="107" t="s">
        <v>2916</v>
      </c>
      <c r="E329" s="107" t="s">
        <v>2909</v>
      </c>
      <c r="F329" s="107" t="s">
        <v>2916</v>
      </c>
      <c r="G329" s="107" t="s">
        <v>2925</v>
      </c>
      <c r="H329" s="107" t="s">
        <v>2912</v>
      </c>
      <c r="I329" s="138" t="s">
        <v>2909</v>
      </c>
      <c r="J329" s="138" t="s">
        <v>2913</v>
      </c>
      <c r="K329" s="139" t="s">
        <v>5106</v>
      </c>
      <c r="L329" s="91" t="s">
        <v>5107</v>
      </c>
      <c r="M329" s="139" t="s">
        <v>4600</v>
      </c>
      <c r="N329" s="139">
        <v>8</v>
      </c>
      <c r="O329" s="138" t="s">
        <v>4615</v>
      </c>
      <c r="P329" s="91" t="s">
        <v>5918</v>
      </c>
      <c r="Q329" s="109"/>
      <c r="R329" s="89" t="s">
        <v>14</v>
      </c>
      <c r="T329" s="93">
        <f t="shared" si="15"/>
        <v>281</v>
      </c>
      <c r="U329" s="93" t="e">
        <f t="shared" ca="1" si="16"/>
        <v>#NAME?</v>
      </c>
      <c r="V329" s="93" t="e">
        <f t="shared" ca="1" si="17"/>
        <v>#NAME?</v>
      </c>
      <c r="W329" s="93" t="e">
        <f ca="1">IF(LocalizarInvertido(".",MID(P329,LEN(P329)-3,3)) &gt; 0,MID(P329,1,LocalizarInvertido(".",P329)),P329)</f>
        <v>#NAME?</v>
      </c>
    </row>
    <row r="330" spans="2:23" ht="30" x14ac:dyDescent="0.25">
      <c r="B330" s="147" t="s">
        <v>2921</v>
      </c>
      <c r="C330" s="107" t="s">
        <v>2909</v>
      </c>
      <c r="D330" s="107" t="s">
        <v>2916</v>
      </c>
      <c r="E330" s="107" t="s">
        <v>2909</v>
      </c>
      <c r="F330" s="107" t="s">
        <v>2916</v>
      </c>
      <c r="G330" s="107" t="s">
        <v>2925</v>
      </c>
      <c r="H330" s="107" t="s">
        <v>2912</v>
      </c>
      <c r="I330" s="138" t="s">
        <v>2909</v>
      </c>
      <c r="J330" s="138" t="s">
        <v>2922</v>
      </c>
      <c r="K330" s="139" t="s">
        <v>5108</v>
      </c>
      <c r="L330" s="142" t="s">
        <v>5109</v>
      </c>
      <c r="M330" s="139" t="s">
        <v>4600</v>
      </c>
      <c r="N330" s="139">
        <v>8</v>
      </c>
      <c r="O330" s="138" t="s">
        <v>4615</v>
      </c>
      <c r="P330" s="91" t="s">
        <v>5917</v>
      </c>
      <c r="Q330" s="109"/>
      <c r="R330" s="89" t="s">
        <v>14</v>
      </c>
      <c r="T330" s="93">
        <f t="shared" si="15"/>
        <v>227</v>
      </c>
      <c r="U330" s="93" t="e">
        <f t="shared" ca="1" si="16"/>
        <v>#NAME?</v>
      </c>
      <c r="V330" s="93" t="e">
        <f t="shared" ca="1" si="17"/>
        <v>#NAME?</v>
      </c>
      <c r="W330" s="93" t="e">
        <f ca="1">IF(LocalizarInvertido(".",MID(P330,LEN(P330)-3,3)) &gt; 0,MID(P330,1,LocalizarInvertido(".",P330)),P330)</f>
        <v>#NAME?</v>
      </c>
    </row>
    <row r="331" spans="2:23" ht="45" x14ac:dyDescent="0.25">
      <c r="B331" s="106" t="s">
        <v>2921</v>
      </c>
      <c r="C331" s="95" t="s">
        <v>2909</v>
      </c>
      <c r="D331" s="95" t="s">
        <v>2916</v>
      </c>
      <c r="E331" s="95" t="s">
        <v>2918</v>
      </c>
      <c r="F331" s="95" t="s">
        <v>2919</v>
      </c>
      <c r="G331" s="95" t="s">
        <v>2943</v>
      </c>
      <c r="H331" s="95" t="s">
        <v>2912</v>
      </c>
      <c r="I331" s="95" t="s">
        <v>2912</v>
      </c>
      <c r="J331" s="95" t="s">
        <v>2915</v>
      </c>
      <c r="K331" s="102" t="s">
        <v>5110</v>
      </c>
      <c r="L331" s="96" t="s">
        <v>3606</v>
      </c>
      <c r="M331" s="102" t="s">
        <v>4599</v>
      </c>
      <c r="N331" s="102">
        <v>6</v>
      </c>
      <c r="O331" s="95" t="s">
        <v>67</v>
      </c>
      <c r="P331" s="88" t="s">
        <v>4398</v>
      </c>
      <c r="Q331" s="109"/>
      <c r="R331" s="89"/>
      <c r="T331" s="93">
        <f t="shared" si="15"/>
        <v>282</v>
      </c>
      <c r="U331" s="93" t="e">
        <f t="shared" ca="1" si="16"/>
        <v>#NAME?</v>
      </c>
      <c r="V331" s="93" t="e">
        <f t="shared" ca="1" si="17"/>
        <v>#NAME?</v>
      </c>
      <c r="W331" s="93" t="e">
        <f ca="1">IF(LocalizarInvertido(".",MID(P331,LEN(P331)-3,3)) &gt; 0,MID(P331,1,LocalizarInvertido(".",P331)),P331)</f>
        <v>#NAME?</v>
      </c>
    </row>
    <row r="332" spans="2:23" ht="45" x14ac:dyDescent="0.25">
      <c r="B332" s="106" t="s">
        <v>2921</v>
      </c>
      <c r="C332" s="95" t="s">
        <v>2909</v>
      </c>
      <c r="D332" s="95" t="s">
        <v>2916</v>
      </c>
      <c r="E332" s="95" t="s">
        <v>2918</v>
      </c>
      <c r="F332" s="95" t="s">
        <v>2919</v>
      </c>
      <c r="G332" s="95" t="s">
        <v>2943</v>
      </c>
      <c r="H332" s="95" t="s">
        <v>2912</v>
      </c>
      <c r="I332" s="95" t="s">
        <v>2909</v>
      </c>
      <c r="J332" s="95" t="s">
        <v>2915</v>
      </c>
      <c r="K332" s="102" t="s">
        <v>5111</v>
      </c>
      <c r="L332" s="96" t="s">
        <v>3607</v>
      </c>
      <c r="M332" s="102" t="s">
        <v>4600</v>
      </c>
      <c r="N332" s="102">
        <v>7</v>
      </c>
      <c r="O332" s="95" t="s">
        <v>67</v>
      </c>
      <c r="P332" s="88" t="s">
        <v>4398</v>
      </c>
      <c r="Q332" s="109"/>
      <c r="R332" s="89"/>
      <c r="T332" s="93">
        <f t="shared" si="15"/>
        <v>282</v>
      </c>
      <c r="U332" s="93" t="e">
        <f t="shared" ca="1" si="16"/>
        <v>#NAME?</v>
      </c>
      <c r="V332" s="93" t="e">
        <f t="shared" ca="1" si="17"/>
        <v>#NAME?</v>
      </c>
      <c r="W332" s="93" t="e">
        <f ca="1">IF(LocalizarInvertido(".",MID(P332,LEN(P332)-3,3)) &gt; 0,MID(P332,1,LocalizarInvertido(".",P332)),P332)</f>
        <v>#NAME?</v>
      </c>
    </row>
    <row r="333" spans="2:23" ht="45" x14ac:dyDescent="0.25">
      <c r="B333" s="147" t="s">
        <v>2921</v>
      </c>
      <c r="C333" s="138" t="s">
        <v>2909</v>
      </c>
      <c r="D333" s="138" t="s">
        <v>2916</v>
      </c>
      <c r="E333" s="138" t="s">
        <v>2918</v>
      </c>
      <c r="F333" s="138" t="s">
        <v>2919</v>
      </c>
      <c r="G333" s="138" t="s">
        <v>2943</v>
      </c>
      <c r="H333" s="138" t="s">
        <v>2912</v>
      </c>
      <c r="I333" s="138" t="s">
        <v>2909</v>
      </c>
      <c r="J333" s="138" t="s">
        <v>2911</v>
      </c>
      <c r="K333" s="139" t="s">
        <v>5112</v>
      </c>
      <c r="L333" s="142" t="s">
        <v>2723</v>
      </c>
      <c r="M333" s="139" t="s">
        <v>4600</v>
      </c>
      <c r="N333" s="139">
        <v>8</v>
      </c>
      <c r="O333" s="138" t="s">
        <v>4615</v>
      </c>
      <c r="P333" s="91" t="s">
        <v>1367</v>
      </c>
      <c r="Q333" s="109"/>
      <c r="R333" s="89" t="s">
        <v>14</v>
      </c>
      <c r="T333" s="93">
        <f t="shared" si="15"/>
        <v>281</v>
      </c>
      <c r="U333" s="93" t="e">
        <f t="shared" ca="1" si="16"/>
        <v>#NAME?</v>
      </c>
      <c r="V333" s="93" t="e">
        <f t="shared" ca="1" si="17"/>
        <v>#NAME?</v>
      </c>
      <c r="W333" s="93" t="e">
        <f ca="1">IF(LocalizarInvertido(".",MID(P333,LEN(P333)-3,3)) &gt; 0,MID(P333,1,LocalizarInvertido(".",P333)),P333)</f>
        <v>#NAME?</v>
      </c>
    </row>
    <row r="334" spans="2:23" ht="45" x14ac:dyDescent="0.25">
      <c r="B334" s="147" t="s">
        <v>2921</v>
      </c>
      <c r="C334" s="138" t="s">
        <v>2909</v>
      </c>
      <c r="D334" s="138" t="s">
        <v>2916</v>
      </c>
      <c r="E334" s="138" t="s">
        <v>2918</v>
      </c>
      <c r="F334" s="138" t="s">
        <v>2919</v>
      </c>
      <c r="G334" s="138" t="s">
        <v>2943</v>
      </c>
      <c r="H334" s="138" t="s">
        <v>2912</v>
      </c>
      <c r="I334" s="138" t="s">
        <v>2909</v>
      </c>
      <c r="J334" s="138" t="s">
        <v>2913</v>
      </c>
      <c r="K334" s="139" t="s">
        <v>5113</v>
      </c>
      <c r="L334" s="142" t="s">
        <v>4780</v>
      </c>
      <c r="M334" s="139" t="s">
        <v>4600</v>
      </c>
      <c r="N334" s="139">
        <v>8</v>
      </c>
      <c r="O334" s="138" t="s">
        <v>4615</v>
      </c>
      <c r="P334" s="91" t="s">
        <v>5918</v>
      </c>
      <c r="Q334" s="109"/>
      <c r="R334" s="89" t="s">
        <v>14</v>
      </c>
      <c r="T334" s="93">
        <f t="shared" si="15"/>
        <v>281</v>
      </c>
      <c r="U334" s="93" t="e">
        <f t="shared" ca="1" si="16"/>
        <v>#NAME?</v>
      </c>
      <c r="V334" s="93" t="e">
        <f t="shared" ca="1" si="17"/>
        <v>#NAME?</v>
      </c>
      <c r="W334" s="93" t="e">
        <f ca="1">IF(LocalizarInvertido(".",MID(P334,LEN(P334)-3,3)) &gt; 0,MID(P334,1,LocalizarInvertido(".",P334)),P334)</f>
        <v>#NAME?</v>
      </c>
    </row>
    <row r="335" spans="2:23" ht="45" x14ac:dyDescent="0.25">
      <c r="B335" s="147" t="s">
        <v>2921</v>
      </c>
      <c r="C335" s="138" t="s">
        <v>2909</v>
      </c>
      <c r="D335" s="138" t="s">
        <v>2916</v>
      </c>
      <c r="E335" s="138" t="s">
        <v>2918</v>
      </c>
      <c r="F335" s="138" t="s">
        <v>2919</v>
      </c>
      <c r="G335" s="138" t="s">
        <v>2943</v>
      </c>
      <c r="H335" s="138" t="s">
        <v>2912</v>
      </c>
      <c r="I335" s="138" t="s">
        <v>2909</v>
      </c>
      <c r="J335" s="138" t="s">
        <v>2922</v>
      </c>
      <c r="K335" s="139" t="s">
        <v>5114</v>
      </c>
      <c r="L335" s="142" t="s">
        <v>4782</v>
      </c>
      <c r="M335" s="139" t="s">
        <v>4600</v>
      </c>
      <c r="N335" s="139">
        <v>8</v>
      </c>
      <c r="O335" s="138" t="s">
        <v>4615</v>
      </c>
      <c r="P335" s="91" t="s">
        <v>5917</v>
      </c>
      <c r="Q335" s="109"/>
      <c r="R335" s="89" t="s">
        <v>14</v>
      </c>
      <c r="T335" s="93">
        <f t="shared" si="15"/>
        <v>227</v>
      </c>
      <c r="U335" s="93" t="e">
        <f t="shared" ca="1" si="16"/>
        <v>#NAME?</v>
      </c>
      <c r="V335" s="93" t="e">
        <f t="shared" ca="1" si="17"/>
        <v>#NAME?</v>
      </c>
      <c r="W335" s="93" t="e">
        <f ca="1">IF(LocalizarInvertido(".",MID(P335,LEN(P335)-3,3)) &gt; 0,MID(P335,1,LocalizarInvertido(".",P335)),P335)</f>
        <v>#NAME?</v>
      </c>
    </row>
    <row r="336" spans="2:23" ht="45" x14ac:dyDescent="0.25">
      <c r="B336" s="106" t="s">
        <v>2921</v>
      </c>
      <c r="C336" s="95" t="s">
        <v>2909</v>
      </c>
      <c r="D336" s="95" t="s">
        <v>2916</v>
      </c>
      <c r="E336" s="95" t="s">
        <v>2918</v>
      </c>
      <c r="F336" s="95" t="s">
        <v>2919</v>
      </c>
      <c r="G336" s="95" t="s">
        <v>2948</v>
      </c>
      <c r="H336" s="95" t="s">
        <v>2912</v>
      </c>
      <c r="I336" s="95" t="s">
        <v>2912</v>
      </c>
      <c r="J336" s="95" t="s">
        <v>2915</v>
      </c>
      <c r="K336" s="102" t="s">
        <v>5115</v>
      </c>
      <c r="L336" s="96" t="s">
        <v>3608</v>
      </c>
      <c r="M336" s="102" t="s">
        <v>4599</v>
      </c>
      <c r="N336" s="102">
        <v>6</v>
      </c>
      <c r="O336" s="95" t="s">
        <v>67</v>
      </c>
      <c r="P336" s="88" t="s">
        <v>4399</v>
      </c>
      <c r="Q336" s="109"/>
      <c r="R336" s="89"/>
      <c r="T336" s="93">
        <f t="shared" si="15"/>
        <v>280</v>
      </c>
      <c r="U336" s="93" t="e">
        <f t="shared" ca="1" si="16"/>
        <v>#NAME?</v>
      </c>
      <c r="V336" s="93" t="e">
        <f t="shared" ca="1" si="17"/>
        <v>#NAME?</v>
      </c>
      <c r="W336" s="93" t="e">
        <f ca="1">IF(LocalizarInvertido(".",MID(P336,LEN(P336)-3,3)) &gt; 0,MID(P336,1,LocalizarInvertido(".",P336)),P336)</f>
        <v>#NAME?</v>
      </c>
    </row>
    <row r="337" spans="2:23" ht="45" x14ac:dyDescent="0.25">
      <c r="B337" s="106" t="s">
        <v>2921</v>
      </c>
      <c r="C337" s="95" t="s">
        <v>2909</v>
      </c>
      <c r="D337" s="95" t="s">
        <v>2916</v>
      </c>
      <c r="E337" s="95" t="s">
        <v>2918</v>
      </c>
      <c r="F337" s="95" t="s">
        <v>2919</v>
      </c>
      <c r="G337" s="95" t="s">
        <v>2948</v>
      </c>
      <c r="H337" s="95" t="s">
        <v>2912</v>
      </c>
      <c r="I337" s="95" t="s">
        <v>2909</v>
      </c>
      <c r="J337" s="95" t="s">
        <v>2915</v>
      </c>
      <c r="K337" s="102" t="s">
        <v>5116</v>
      </c>
      <c r="L337" s="96" t="s">
        <v>3609</v>
      </c>
      <c r="M337" s="102" t="s">
        <v>4600</v>
      </c>
      <c r="N337" s="102">
        <v>7</v>
      </c>
      <c r="O337" s="95" t="s">
        <v>67</v>
      </c>
      <c r="P337" s="88" t="s">
        <v>4399</v>
      </c>
      <c r="Q337" s="109"/>
      <c r="R337" s="89"/>
      <c r="T337" s="93">
        <f t="shared" si="15"/>
        <v>280</v>
      </c>
      <c r="U337" s="93" t="e">
        <f t="shared" ca="1" si="16"/>
        <v>#NAME?</v>
      </c>
      <c r="V337" s="93" t="e">
        <f t="shared" ca="1" si="17"/>
        <v>#NAME?</v>
      </c>
      <c r="W337" s="93" t="e">
        <f ca="1">IF(LocalizarInvertido(".",MID(P337,LEN(P337)-3,3)) &gt; 0,MID(P337,1,LocalizarInvertido(".",P337)),P337)</f>
        <v>#NAME?</v>
      </c>
    </row>
    <row r="338" spans="2:23" ht="45" x14ac:dyDescent="0.25">
      <c r="B338" s="147" t="s">
        <v>2921</v>
      </c>
      <c r="C338" s="138" t="s">
        <v>2909</v>
      </c>
      <c r="D338" s="138" t="s">
        <v>2916</v>
      </c>
      <c r="E338" s="138" t="s">
        <v>2918</v>
      </c>
      <c r="F338" s="138" t="s">
        <v>2919</v>
      </c>
      <c r="G338" s="138" t="s">
        <v>2948</v>
      </c>
      <c r="H338" s="138" t="s">
        <v>2912</v>
      </c>
      <c r="I338" s="138" t="s">
        <v>2909</v>
      </c>
      <c r="J338" s="138" t="s">
        <v>2911</v>
      </c>
      <c r="K338" s="139" t="s">
        <v>5117</v>
      </c>
      <c r="L338" s="142" t="s">
        <v>2724</v>
      </c>
      <c r="M338" s="139" t="s">
        <v>4600</v>
      </c>
      <c r="N338" s="139">
        <v>8</v>
      </c>
      <c r="O338" s="138" t="s">
        <v>4615</v>
      </c>
      <c r="P338" s="91" t="s">
        <v>1369</v>
      </c>
      <c r="Q338" s="109"/>
      <c r="R338" s="89" t="s">
        <v>14</v>
      </c>
      <c r="T338" s="93">
        <f t="shared" si="15"/>
        <v>279</v>
      </c>
      <c r="U338" s="93" t="e">
        <f t="shared" ca="1" si="16"/>
        <v>#NAME?</v>
      </c>
      <c r="V338" s="93" t="e">
        <f t="shared" ca="1" si="17"/>
        <v>#NAME?</v>
      </c>
      <c r="W338" s="93" t="e">
        <f ca="1">IF(LocalizarInvertido(".",MID(P338,LEN(P338)-3,3)) &gt; 0,MID(P338,1,LocalizarInvertido(".",P338)),P338)</f>
        <v>#NAME?</v>
      </c>
    </row>
    <row r="339" spans="2:23" ht="45" x14ac:dyDescent="0.25">
      <c r="B339" s="147" t="s">
        <v>2921</v>
      </c>
      <c r="C339" s="138" t="s">
        <v>2909</v>
      </c>
      <c r="D339" s="138" t="s">
        <v>2916</v>
      </c>
      <c r="E339" s="138" t="s">
        <v>2918</v>
      </c>
      <c r="F339" s="138" t="s">
        <v>2919</v>
      </c>
      <c r="G339" s="138" t="s">
        <v>2948</v>
      </c>
      <c r="H339" s="138" t="s">
        <v>2912</v>
      </c>
      <c r="I339" s="138" t="s">
        <v>2909</v>
      </c>
      <c r="J339" s="138" t="s">
        <v>2913</v>
      </c>
      <c r="K339" s="139" t="s">
        <v>5118</v>
      </c>
      <c r="L339" s="142" t="s">
        <v>4787</v>
      </c>
      <c r="M339" s="139" t="s">
        <v>4600</v>
      </c>
      <c r="N339" s="139">
        <v>8</v>
      </c>
      <c r="O339" s="138" t="s">
        <v>4615</v>
      </c>
      <c r="P339" s="91" t="s">
        <v>5918</v>
      </c>
      <c r="Q339" s="109"/>
      <c r="R339" s="89" t="s">
        <v>14</v>
      </c>
      <c r="T339" s="93">
        <f t="shared" si="15"/>
        <v>281</v>
      </c>
      <c r="U339" s="93" t="e">
        <f t="shared" ca="1" si="16"/>
        <v>#NAME?</v>
      </c>
      <c r="V339" s="93" t="e">
        <f t="shared" ca="1" si="17"/>
        <v>#NAME?</v>
      </c>
      <c r="W339" s="93" t="e">
        <f ca="1">IF(LocalizarInvertido(".",MID(P339,LEN(P339)-3,3)) &gt; 0,MID(P339,1,LocalizarInvertido(".",P339)),P339)</f>
        <v>#NAME?</v>
      </c>
    </row>
    <row r="340" spans="2:23" ht="30" x14ac:dyDescent="0.25">
      <c r="B340" s="147" t="s">
        <v>2921</v>
      </c>
      <c r="C340" s="138" t="s">
        <v>2909</v>
      </c>
      <c r="D340" s="138" t="s">
        <v>2916</v>
      </c>
      <c r="E340" s="138" t="s">
        <v>2918</v>
      </c>
      <c r="F340" s="138" t="s">
        <v>2919</v>
      </c>
      <c r="G340" s="138" t="s">
        <v>2948</v>
      </c>
      <c r="H340" s="138" t="s">
        <v>2912</v>
      </c>
      <c r="I340" s="138" t="s">
        <v>2909</v>
      </c>
      <c r="J340" s="138" t="s">
        <v>2922</v>
      </c>
      <c r="K340" s="139" t="s">
        <v>5119</v>
      </c>
      <c r="L340" s="142" t="s">
        <v>4789</v>
      </c>
      <c r="M340" s="139" t="s">
        <v>4600</v>
      </c>
      <c r="N340" s="139">
        <v>8</v>
      </c>
      <c r="O340" s="138" t="s">
        <v>4615</v>
      </c>
      <c r="P340" s="91" t="s">
        <v>5917</v>
      </c>
      <c r="Q340" s="109"/>
      <c r="R340" s="89" t="s">
        <v>14</v>
      </c>
      <c r="T340" s="93">
        <f t="shared" si="15"/>
        <v>227</v>
      </c>
      <c r="U340" s="93" t="e">
        <f t="shared" ca="1" si="16"/>
        <v>#NAME?</v>
      </c>
      <c r="V340" s="93" t="e">
        <f t="shared" ca="1" si="17"/>
        <v>#NAME?</v>
      </c>
      <c r="W340" s="93" t="e">
        <f ca="1">IF(LocalizarInvertido(".",MID(P340,LEN(P340)-3,3)) &gt; 0,MID(P340,1,LocalizarInvertido(".",P340)),P340)</f>
        <v>#NAME?</v>
      </c>
    </row>
    <row r="341" spans="2:23" ht="45" x14ac:dyDescent="0.25">
      <c r="B341" s="147" t="s">
        <v>2921</v>
      </c>
      <c r="C341" s="138" t="s">
        <v>2909</v>
      </c>
      <c r="D341" s="138" t="s">
        <v>2916</v>
      </c>
      <c r="E341" s="138" t="s">
        <v>2918</v>
      </c>
      <c r="F341" s="138" t="s">
        <v>2919</v>
      </c>
      <c r="G341" s="138" t="s">
        <v>2925</v>
      </c>
      <c r="H341" s="138" t="s">
        <v>2912</v>
      </c>
      <c r="I341" s="138" t="s">
        <v>2912</v>
      </c>
      <c r="J341" s="138" t="s">
        <v>2915</v>
      </c>
      <c r="K341" s="139" t="s">
        <v>5120</v>
      </c>
      <c r="L341" s="60" t="s">
        <v>5121</v>
      </c>
      <c r="M341" s="139" t="s">
        <v>4599</v>
      </c>
      <c r="N341" s="139">
        <v>5</v>
      </c>
      <c r="O341" s="138" t="s">
        <v>54</v>
      </c>
      <c r="P341" s="60" t="s">
        <v>4522</v>
      </c>
      <c r="Q341" s="109"/>
      <c r="R341" s="89"/>
      <c r="T341" s="93">
        <f t="shared" si="15"/>
        <v>310</v>
      </c>
      <c r="U341" s="93" t="e">
        <f t="shared" ca="1" si="16"/>
        <v>#NAME?</v>
      </c>
      <c r="V341" s="93" t="e">
        <f t="shared" ca="1" si="17"/>
        <v>#NAME?</v>
      </c>
      <c r="W341" s="93" t="e">
        <f ca="1">IF(LocalizarInvertido(".",MID(P341,LEN(P341)-3,3)) &gt; 0,MID(P341,1,LocalizarInvertido(".",P341)),P341)</f>
        <v>#NAME?</v>
      </c>
    </row>
    <row r="342" spans="2:23" ht="45" x14ac:dyDescent="0.25">
      <c r="B342" s="106" t="s">
        <v>2921</v>
      </c>
      <c r="C342" s="95" t="s">
        <v>2909</v>
      </c>
      <c r="D342" s="95" t="s">
        <v>2916</v>
      </c>
      <c r="E342" s="95" t="s">
        <v>2918</v>
      </c>
      <c r="F342" s="95" t="s">
        <v>2919</v>
      </c>
      <c r="G342" s="95" t="s">
        <v>2925</v>
      </c>
      <c r="H342" s="95" t="s">
        <v>2912</v>
      </c>
      <c r="I342" s="95" t="s">
        <v>2909</v>
      </c>
      <c r="J342" s="95" t="s">
        <v>2915</v>
      </c>
      <c r="K342" s="102" t="s">
        <v>5122</v>
      </c>
      <c r="L342" s="15" t="s">
        <v>5121</v>
      </c>
      <c r="M342" s="102" t="s">
        <v>4600</v>
      </c>
      <c r="N342" s="102">
        <v>7</v>
      </c>
      <c r="O342" s="95" t="s">
        <v>54</v>
      </c>
      <c r="P342" s="15" t="s">
        <v>4522</v>
      </c>
      <c r="Q342" s="109"/>
      <c r="R342" s="89"/>
      <c r="T342" s="93">
        <f t="shared" si="15"/>
        <v>310</v>
      </c>
      <c r="U342" s="93" t="e">
        <f t="shared" ca="1" si="16"/>
        <v>#NAME?</v>
      </c>
      <c r="V342" s="93" t="e">
        <f t="shared" ca="1" si="17"/>
        <v>#NAME?</v>
      </c>
      <c r="W342" s="93" t="e">
        <f ca="1">IF(LocalizarInvertido(".",MID(P342,LEN(P342)-3,3)) &gt; 0,MID(P342,1,LocalizarInvertido(".",P342)),P342)</f>
        <v>#NAME?</v>
      </c>
    </row>
    <row r="343" spans="2:23" ht="45" x14ac:dyDescent="0.25">
      <c r="B343" s="147" t="s">
        <v>2921</v>
      </c>
      <c r="C343" s="138" t="s">
        <v>2909</v>
      </c>
      <c r="D343" s="138" t="s">
        <v>2916</v>
      </c>
      <c r="E343" s="138" t="s">
        <v>2918</v>
      </c>
      <c r="F343" s="138" t="s">
        <v>2919</v>
      </c>
      <c r="G343" s="138" t="s">
        <v>2925</v>
      </c>
      <c r="H343" s="138" t="s">
        <v>2912</v>
      </c>
      <c r="I343" s="138" t="s">
        <v>2909</v>
      </c>
      <c r="J343" s="138" t="s">
        <v>2911</v>
      </c>
      <c r="K343" s="139" t="s">
        <v>5123</v>
      </c>
      <c r="L343" s="91" t="s">
        <v>4793</v>
      </c>
      <c r="M343" s="139" t="s">
        <v>4600</v>
      </c>
      <c r="N343" s="139">
        <v>8</v>
      </c>
      <c r="O343" s="138" t="s">
        <v>4615</v>
      </c>
      <c r="P343" s="15" t="s">
        <v>4522</v>
      </c>
      <c r="Q343" s="109"/>
      <c r="R343" s="89" t="s">
        <v>14</v>
      </c>
      <c r="T343" s="93">
        <f t="shared" si="15"/>
        <v>310</v>
      </c>
      <c r="U343" s="93" t="e">
        <f t="shared" ca="1" si="16"/>
        <v>#NAME?</v>
      </c>
      <c r="V343" s="93" t="e">
        <f t="shared" ca="1" si="17"/>
        <v>#NAME?</v>
      </c>
      <c r="W343" s="93" t="e">
        <f ca="1">IF(LocalizarInvertido(".",MID(P343,LEN(P343)-3,3)) &gt; 0,MID(P343,1,LocalizarInvertido(".",P343)),P343)</f>
        <v>#NAME?</v>
      </c>
    </row>
    <row r="344" spans="2:23" ht="45" x14ac:dyDescent="0.25">
      <c r="B344" s="147" t="s">
        <v>2921</v>
      </c>
      <c r="C344" s="138" t="s">
        <v>2909</v>
      </c>
      <c r="D344" s="138" t="s">
        <v>2916</v>
      </c>
      <c r="E344" s="138" t="s">
        <v>2918</v>
      </c>
      <c r="F344" s="138" t="s">
        <v>2919</v>
      </c>
      <c r="G344" s="138" t="s">
        <v>2925</v>
      </c>
      <c r="H344" s="138" t="s">
        <v>2912</v>
      </c>
      <c r="I344" s="138" t="s">
        <v>2909</v>
      </c>
      <c r="J344" s="138" t="s">
        <v>2913</v>
      </c>
      <c r="K344" s="139" t="s">
        <v>5124</v>
      </c>
      <c r="L344" s="91" t="s">
        <v>4795</v>
      </c>
      <c r="M344" s="139" t="s">
        <v>4600</v>
      </c>
      <c r="N344" s="139">
        <v>8</v>
      </c>
      <c r="O344" s="138" t="s">
        <v>4615</v>
      </c>
      <c r="P344" s="158" t="s">
        <v>5918</v>
      </c>
      <c r="Q344" s="109"/>
      <c r="R344" s="89" t="s">
        <v>14</v>
      </c>
      <c r="T344" s="93">
        <f t="shared" si="15"/>
        <v>281</v>
      </c>
      <c r="U344" s="93" t="e">
        <f t="shared" ca="1" si="16"/>
        <v>#NAME?</v>
      </c>
      <c r="V344" s="93" t="e">
        <f t="shared" ca="1" si="17"/>
        <v>#NAME?</v>
      </c>
      <c r="W344" s="93" t="e">
        <f ca="1">IF(LocalizarInvertido(".",MID(P344,LEN(P344)-3,3)) &gt; 0,MID(P344,1,LocalizarInvertido(".",P344)),P344)</f>
        <v>#NAME?</v>
      </c>
    </row>
    <row r="345" spans="2:23" ht="45" x14ac:dyDescent="0.25">
      <c r="B345" s="147" t="s">
        <v>2921</v>
      </c>
      <c r="C345" s="138" t="s">
        <v>2909</v>
      </c>
      <c r="D345" s="138" t="s">
        <v>2916</v>
      </c>
      <c r="E345" s="138" t="s">
        <v>2918</v>
      </c>
      <c r="F345" s="138" t="s">
        <v>2919</v>
      </c>
      <c r="G345" s="138" t="s">
        <v>2925</v>
      </c>
      <c r="H345" s="138" t="s">
        <v>2912</v>
      </c>
      <c r="I345" s="138" t="s">
        <v>2909</v>
      </c>
      <c r="J345" s="138" t="s">
        <v>2922</v>
      </c>
      <c r="K345" s="139" t="s">
        <v>5125</v>
      </c>
      <c r="L345" s="91" t="s">
        <v>4797</v>
      </c>
      <c r="M345" s="139" t="s">
        <v>4600</v>
      </c>
      <c r="N345" s="139">
        <v>8</v>
      </c>
      <c r="O345" s="138" t="s">
        <v>4615</v>
      </c>
      <c r="P345" s="158" t="s">
        <v>5917</v>
      </c>
      <c r="Q345" s="109"/>
      <c r="R345" s="89" t="s">
        <v>14</v>
      </c>
      <c r="T345" s="93">
        <f t="shared" si="15"/>
        <v>227</v>
      </c>
      <c r="U345" s="93" t="e">
        <f t="shared" ca="1" si="16"/>
        <v>#NAME?</v>
      </c>
      <c r="V345" s="93" t="e">
        <f t="shared" ca="1" si="17"/>
        <v>#NAME?</v>
      </c>
      <c r="W345" s="93" t="e">
        <f ca="1">IF(LocalizarInvertido(".",MID(P345,LEN(P345)-3,3)) &gt; 0,MID(P345,1,LocalizarInvertido(".",P345)),P345)</f>
        <v>#NAME?</v>
      </c>
    </row>
    <row r="346" spans="2:23" ht="60" x14ac:dyDescent="0.25">
      <c r="B346" s="106" t="s">
        <v>2921</v>
      </c>
      <c r="C346" s="95" t="s">
        <v>2918</v>
      </c>
      <c r="D346" s="95" t="s">
        <v>2919</v>
      </c>
      <c r="E346" s="95" t="s">
        <v>2909</v>
      </c>
      <c r="F346" s="95" t="s">
        <v>2919</v>
      </c>
      <c r="G346" s="95" t="s">
        <v>2915</v>
      </c>
      <c r="H346" s="95" t="s">
        <v>2912</v>
      </c>
      <c r="I346" s="95" t="s">
        <v>2912</v>
      </c>
      <c r="J346" s="95" t="s">
        <v>2915</v>
      </c>
      <c r="K346" s="102" t="s">
        <v>5136</v>
      </c>
      <c r="L346" s="96" t="s">
        <v>3706</v>
      </c>
      <c r="M346" s="102" t="s">
        <v>4599</v>
      </c>
      <c r="N346" s="102">
        <v>5</v>
      </c>
      <c r="O346" s="95" t="s">
        <v>45</v>
      </c>
      <c r="P346" s="88" t="s">
        <v>4422</v>
      </c>
      <c r="Q346" s="109"/>
      <c r="R346" s="89"/>
      <c r="T346" s="93">
        <f t="shared" si="15"/>
        <v>391</v>
      </c>
      <c r="U346" s="93" t="e">
        <f t="shared" ca="1" si="16"/>
        <v>#NAME?</v>
      </c>
      <c r="V346" s="93" t="e">
        <f t="shared" ca="1" si="17"/>
        <v>#NAME?</v>
      </c>
      <c r="W346" s="93" t="e">
        <f ca="1">IF(LocalizarInvertido(".",MID(P346,LEN(P346)-3,3)) &gt; 0,MID(P346,1,LocalizarInvertido(".",P346)),P346)</f>
        <v>#NAME?</v>
      </c>
    </row>
    <row r="347" spans="2:23" ht="30" x14ac:dyDescent="0.25">
      <c r="B347" s="106" t="s">
        <v>2921</v>
      </c>
      <c r="C347" s="95" t="s">
        <v>2918</v>
      </c>
      <c r="D347" s="95" t="s">
        <v>2919</v>
      </c>
      <c r="E347" s="95" t="s">
        <v>2909</v>
      </c>
      <c r="F347" s="95" t="s">
        <v>2919</v>
      </c>
      <c r="G347" s="95" t="s">
        <v>2943</v>
      </c>
      <c r="H347" s="95" t="s">
        <v>2912</v>
      </c>
      <c r="I347" s="95" t="s">
        <v>2912</v>
      </c>
      <c r="J347" s="95" t="s">
        <v>2915</v>
      </c>
      <c r="K347" s="102" t="s">
        <v>5137</v>
      </c>
      <c r="L347" s="96" t="s">
        <v>3591</v>
      </c>
      <c r="M347" s="102" t="s">
        <v>4599</v>
      </c>
      <c r="N347" s="102">
        <v>6</v>
      </c>
      <c r="O347" s="95" t="s">
        <v>67</v>
      </c>
      <c r="P347" s="88" t="s">
        <v>4423</v>
      </c>
      <c r="Q347" s="109"/>
      <c r="R347" s="89"/>
      <c r="T347" s="93">
        <f t="shared" si="15"/>
        <v>184</v>
      </c>
      <c r="U347" s="93" t="e">
        <f t="shared" ca="1" si="16"/>
        <v>#NAME?</v>
      </c>
      <c r="V347" s="93" t="e">
        <f t="shared" ca="1" si="17"/>
        <v>#NAME?</v>
      </c>
      <c r="W347" s="93" t="e">
        <f ca="1">IF(LocalizarInvertido(".",MID(P347,LEN(P347)-3,3)) &gt; 0,MID(P347,1,LocalizarInvertido(".",P347)),P347)</f>
        <v>#NAME?</v>
      </c>
    </row>
    <row r="348" spans="2:23" ht="30" x14ac:dyDescent="0.25">
      <c r="B348" s="106" t="s">
        <v>2921</v>
      </c>
      <c r="C348" s="95" t="s">
        <v>2918</v>
      </c>
      <c r="D348" s="95" t="s">
        <v>2919</v>
      </c>
      <c r="E348" s="95" t="s">
        <v>2909</v>
      </c>
      <c r="F348" s="95" t="s">
        <v>2919</v>
      </c>
      <c r="G348" s="95" t="s">
        <v>2943</v>
      </c>
      <c r="H348" s="95" t="s">
        <v>2912</v>
      </c>
      <c r="I348" s="95" t="s">
        <v>2909</v>
      </c>
      <c r="J348" s="95" t="s">
        <v>2915</v>
      </c>
      <c r="K348" s="102" t="s">
        <v>5138</v>
      </c>
      <c r="L348" s="96" t="s">
        <v>3592</v>
      </c>
      <c r="M348" s="102" t="s">
        <v>4599</v>
      </c>
      <c r="N348" s="102">
        <v>8</v>
      </c>
      <c r="O348" s="95" t="s">
        <v>67</v>
      </c>
      <c r="P348" s="88" t="s">
        <v>4423</v>
      </c>
      <c r="Q348" s="109"/>
      <c r="R348" s="89" t="s">
        <v>14</v>
      </c>
      <c r="T348" s="93">
        <f t="shared" si="15"/>
        <v>184</v>
      </c>
      <c r="U348" s="93" t="e">
        <f t="shared" ca="1" si="16"/>
        <v>#NAME?</v>
      </c>
      <c r="V348" s="93" t="e">
        <f t="shared" ca="1" si="17"/>
        <v>#NAME?</v>
      </c>
      <c r="W348" s="93" t="e">
        <f ca="1">IF(LocalizarInvertido(".",MID(P348,LEN(P348)-3,3)) &gt; 0,MID(P348,1,LocalizarInvertido(".",P348)),P348)</f>
        <v>#NAME?</v>
      </c>
    </row>
    <row r="349" spans="2:23" ht="30" x14ac:dyDescent="0.25">
      <c r="B349" s="147" t="s">
        <v>2921</v>
      </c>
      <c r="C349" s="138" t="s">
        <v>2918</v>
      </c>
      <c r="D349" s="138" t="s">
        <v>2919</v>
      </c>
      <c r="E349" s="138" t="s">
        <v>2909</v>
      </c>
      <c r="F349" s="138" t="s">
        <v>2919</v>
      </c>
      <c r="G349" s="138" t="s">
        <v>2943</v>
      </c>
      <c r="H349" s="138" t="s">
        <v>2912</v>
      </c>
      <c r="I349" s="138" t="s">
        <v>2909</v>
      </c>
      <c r="J349" s="138" t="s">
        <v>2911</v>
      </c>
      <c r="K349" s="139" t="s">
        <v>5139</v>
      </c>
      <c r="L349" s="142" t="s">
        <v>3592</v>
      </c>
      <c r="M349" s="139" t="s">
        <v>4600</v>
      </c>
      <c r="N349" s="139">
        <v>8</v>
      </c>
      <c r="O349" s="138" t="s">
        <v>4615</v>
      </c>
      <c r="P349" s="91" t="s">
        <v>4423</v>
      </c>
      <c r="Q349" s="109"/>
      <c r="R349" s="89" t="s">
        <v>14</v>
      </c>
      <c r="T349" s="93">
        <f t="shared" si="15"/>
        <v>184</v>
      </c>
      <c r="U349" s="93" t="e">
        <f t="shared" ca="1" si="16"/>
        <v>#NAME?</v>
      </c>
      <c r="V349" s="93" t="e">
        <f t="shared" ca="1" si="17"/>
        <v>#NAME?</v>
      </c>
      <c r="W349" s="93" t="e">
        <f ca="1">IF(LocalizarInvertido(".",MID(P349,LEN(P349)-3,3)) &gt; 0,MID(P349,1,LocalizarInvertido(".",P349)),P349)</f>
        <v>#NAME?</v>
      </c>
    </row>
    <row r="350" spans="2:23" ht="45" x14ac:dyDescent="0.25">
      <c r="B350" s="147" t="s">
        <v>2921</v>
      </c>
      <c r="C350" s="138" t="s">
        <v>2918</v>
      </c>
      <c r="D350" s="138" t="s">
        <v>2919</v>
      </c>
      <c r="E350" s="138" t="s">
        <v>2909</v>
      </c>
      <c r="F350" s="138" t="s">
        <v>2919</v>
      </c>
      <c r="G350" s="138" t="s">
        <v>2943</v>
      </c>
      <c r="H350" s="138" t="s">
        <v>2912</v>
      </c>
      <c r="I350" s="138" t="s">
        <v>2909</v>
      </c>
      <c r="J350" s="138" t="s">
        <v>2913</v>
      </c>
      <c r="K350" s="139" t="s">
        <v>5140</v>
      </c>
      <c r="L350" s="142" t="s">
        <v>5070</v>
      </c>
      <c r="M350" s="139" t="s">
        <v>4600</v>
      </c>
      <c r="N350" s="139">
        <v>8</v>
      </c>
      <c r="O350" s="138" t="s">
        <v>4615</v>
      </c>
      <c r="P350" s="91" t="s">
        <v>5918</v>
      </c>
      <c r="Q350" s="109"/>
      <c r="R350" s="89" t="s">
        <v>14</v>
      </c>
      <c r="T350" s="93">
        <f t="shared" si="15"/>
        <v>281</v>
      </c>
      <c r="U350" s="93" t="e">
        <f t="shared" ca="1" si="16"/>
        <v>#NAME?</v>
      </c>
      <c r="V350" s="93" t="e">
        <f t="shared" ca="1" si="17"/>
        <v>#NAME?</v>
      </c>
      <c r="W350" s="93" t="e">
        <f ca="1">IF(LocalizarInvertido(".",MID(P350,LEN(P350)-3,3)) &gt; 0,MID(P350,1,LocalizarInvertido(".",P350)),P350)</f>
        <v>#NAME?</v>
      </c>
    </row>
    <row r="351" spans="2:23" ht="45" x14ac:dyDescent="0.25">
      <c r="B351" s="147" t="s">
        <v>2921</v>
      </c>
      <c r="C351" s="138" t="s">
        <v>2918</v>
      </c>
      <c r="D351" s="138" t="s">
        <v>2919</v>
      </c>
      <c r="E351" s="138" t="s">
        <v>2909</v>
      </c>
      <c r="F351" s="138" t="s">
        <v>2919</v>
      </c>
      <c r="G351" s="138" t="s">
        <v>2943</v>
      </c>
      <c r="H351" s="138" t="s">
        <v>2912</v>
      </c>
      <c r="I351" s="138" t="s">
        <v>2909</v>
      </c>
      <c r="J351" s="138" t="s">
        <v>2922</v>
      </c>
      <c r="K351" s="139" t="s">
        <v>5141</v>
      </c>
      <c r="L351" s="142" t="s">
        <v>5072</v>
      </c>
      <c r="M351" s="139" t="s">
        <v>4600</v>
      </c>
      <c r="N351" s="139">
        <v>8</v>
      </c>
      <c r="O351" s="138" t="s">
        <v>4615</v>
      </c>
      <c r="P351" s="91" t="s">
        <v>5917</v>
      </c>
      <c r="Q351" s="109"/>
      <c r="R351" s="89" t="s">
        <v>14</v>
      </c>
      <c r="T351" s="93">
        <f t="shared" si="15"/>
        <v>227</v>
      </c>
      <c r="U351" s="93" t="e">
        <f t="shared" ca="1" si="16"/>
        <v>#NAME?</v>
      </c>
      <c r="V351" s="93" t="e">
        <f t="shared" ca="1" si="17"/>
        <v>#NAME?</v>
      </c>
      <c r="W351" s="93" t="e">
        <f ca="1">IF(LocalizarInvertido(".",MID(P351,LEN(P351)-3,3)) &gt; 0,MID(P351,1,LocalizarInvertido(".",P351)),P351)</f>
        <v>#NAME?</v>
      </c>
    </row>
    <row r="352" spans="2:23" ht="30" x14ac:dyDescent="0.25">
      <c r="B352" s="106" t="s">
        <v>2921</v>
      </c>
      <c r="C352" s="95" t="s">
        <v>2918</v>
      </c>
      <c r="D352" s="95" t="s">
        <v>2919</v>
      </c>
      <c r="E352" s="95" t="s">
        <v>2909</v>
      </c>
      <c r="F352" s="95" t="s">
        <v>2919</v>
      </c>
      <c r="G352" s="95" t="s">
        <v>2948</v>
      </c>
      <c r="H352" s="95" t="s">
        <v>2912</v>
      </c>
      <c r="I352" s="95" t="s">
        <v>2912</v>
      </c>
      <c r="J352" s="95" t="s">
        <v>2915</v>
      </c>
      <c r="K352" s="102" t="s">
        <v>5142</v>
      </c>
      <c r="L352" s="96" t="s">
        <v>3707</v>
      </c>
      <c r="M352" s="102" t="s">
        <v>4599</v>
      </c>
      <c r="N352" s="102">
        <v>6</v>
      </c>
      <c r="O352" s="95" t="s">
        <v>67</v>
      </c>
      <c r="P352" s="88" t="s">
        <v>4424</v>
      </c>
      <c r="Q352" s="109"/>
      <c r="R352" s="89"/>
      <c r="T352" s="93">
        <f t="shared" si="15"/>
        <v>220</v>
      </c>
      <c r="U352" s="93" t="e">
        <f t="shared" ca="1" si="16"/>
        <v>#NAME?</v>
      </c>
      <c r="V352" s="93" t="e">
        <f t="shared" ca="1" si="17"/>
        <v>#NAME?</v>
      </c>
      <c r="W352" s="93" t="e">
        <f ca="1">IF(LocalizarInvertido(".",MID(P352,LEN(P352)-3,3)) &gt; 0,MID(P352,1,LocalizarInvertido(".",P352)),P352)</f>
        <v>#NAME?</v>
      </c>
    </row>
    <row r="353" spans="2:23" ht="30" x14ac:dyDescent="0.25">
      <c r="B353" s="106" t="s">
        <v>2921</v>
      </c>
      <c r="C353" s="95" t="s">
        <v>2918</v>
      </c>
      <c r="D353" s="95" t="s">
        <v>2919</v>
      </c>
      <c r="E353" s="95" t="s">
        <v>2909</v>
      </c>
      <c r="F353" s="95" t="s">
        <v>2919</v>
      </c>
      <c r="G353" s="95" t="s">
        <v>2948</v>
      </c>
      <c r="H353" s="95" t="s">
        <v>2912</v>
      </c>
      <c r="I353" s="95" t="s">
        <v>2909</v>
      </c>
      <c r="J353" s="95" t="s">
        <v>2915</v>
      </c>
      <c r="K353" s="102" t="s">
        <v>5143</v>
      </c>
      <c r="L353" s="96" t="s">
        <v>3708</v>
      </c>
      <c r="M353" s="102" t="s">
        <v>4599</v>
      </c>
      <c r="N353" s="102">
        <v>8</v>
      </c>
      <c r="O353" s="95" t="s">
        <v>67</v>
      </c>
      <c r="P353" s="88" t="s">
        <v>4424</v>
      </c>
      <c r="Q353" s="109"/>
      <c r="R353" s="89" t="s">
        <v>14</v>
      </c>
      <c r="T353" s="93">
        <f t="shared" si="15"/>
        <v>220</v>
      </c>
      <c r="U353" s="93" t="e">
        <f t="shared" ca="1" si="16"/>
        <v>#NAME?</v>
      </c>
      <c r="V353" s="93" t="e">
        <f t="shared" ca="1" si="17"/>
        <v>#NAME?</v>
      </c>
      <c r="W353" s="93" t="e">
        <f ca="1">IF(LocalizarInvertido(".",MID(P353,LEN(P353)-3,3)) &gt; 0,MID(P353,1,LocalizarInvertido(".",P353)),P353)</f>
        <v>#NAME?</v>
      </c>
    </row>
    <row r="354" spans="2:23" ht="30" x14ac:dyDescent="0.25">
      <c r="B354" s="147" t="s">
        <v>2921</v>
      </c>
      <c r="C354" s="138" t="s">
        <v>2918</v>
      </c>
      <c r="D354" s="138" t="s">
        <v>2919</v>
      </c>
      <c r="E354" s="138" t="s">
        <v>2909</v>
      </c>
      <c r="F354" s="138" t="s">
        <v>2919</v>
      </c>
      <c r="G354" s="138" t="s">
        <v>2948</v>
      </c>
      <c r="H354" s="138" t="s">
        <v>2912</v>
      </c>
      <c r="I354" s="138" t="s">
        <v>2909</v>
      </c>
      <c r="J354" s="138" t="s">
        <v>2911</v>
      </c>
      <c r="K354" s="139" t="s">
        <v>5144</v>
      </c>
      <c r="L354" s="142" t="s">
        <v>3708</v>
      </c>
      <c r="M354" s="139" t="s">
        <v>4600</v>
      </c>
      <c r="N354" s="139">
        <v>8</v>
      </c>
      <c r="O354" s="138" t="s">
        <v>4615</v>
      </c>
      <c r="P354" s="91" t="s">
        <v>4424</v>
      </c>
      <c r="Q354" s="109"/>
      <c r="R354" s="89" t="s">
        <v>14</v>
      </c>
      <c r="T354" s="93">
        <f t="shared" si="15"/>
        <v>220</v>
      </c>
      <c r="U354" s="93" t="e">
        <f t="shared" ca="1" si="16"/>
        <v>#NAME?</v>
      </c>
      <c r="V354" s="93" t="e">
        <f t="shared" ca="1" si="17"/>
        <v>#NAME?</v>
      </c>
      <c r="W354" s="93" t="e">
        <f ca="1">IF(LocalizarInvertido(".",MID(P354,LEN(P354)-3,3)) &gt; 0,MID(P354,1,LocalizarInvertido(".",P354)),P354)</f>
        <v>#NAME?</v>
      </c>
    </row>
    <row r="355" spans="2:23" ht="45" x14ac:dyDescent="0.25">
      <c r="B355" s="147" t="s">
        <v>2921</v>
      </c>
      <c r="C355" s="138" t="s">
        <v>2918</v>
      </c>
      <c r="D355" s="138" t="s">
        <v>2919</v>
      </c>
      <c r="E355" s="138" t="s">
        <v>2909</v>
      </c>
      <c r="F355" s="138" t="s">
        <v>2919</v>
      </c>
      <c r="G355" s="138" t="s">
        <v>2948</v>
      </c>
      <c r="H355" s="138" t="s">
        <v>2912</v>
      </c>
      <c r="I355" s="138" t="s">
        <v>2909</v>
      </c>
      <c r="J355" s="138" t="s">
        <v>2913</v>
      </c>
      <c r="K355" s="139" t="s">
        <v>5145</v>
      </c>
      <c r="L355" s="142" t="s">
        <v>5146</v>
      </c>
      <c r="M355" s="139" t="s">
        <v>4600</v>
      </c>
      <c r="N355" s="139">
        <v>8</v>
      </c>
      <c r="O355" s="138" t="s">
        <v>4615</v>
      </c>
      <c r="P355" s="91" t="s">
        <v>5918</v>
      </c>
      <c r="Q355" s="109"/>
      <c r="R355" s="89" t="s">
        <v>14</v>
      </c>
      <c r="T355" s="93">
        <f t="shared" si="15"/>
        <v>281</v>
      </c>
      <c r="U355" s="93" t="e">
        <f t="shared" ca="1" si="16"/>
        <v>#NAME?</v>
      </c>
      <c r="V355" s="93" t="e">
        <f t="shared" ca="1" si="17"/>
        <v>#NAME?</v>
      </c>
      <c r="W355" s="93" t="e">
        <f ca="1">IF(LocalizarInvertido(".",MID(P355,LEN(P355)-3,3)) &gt; 0,MID(P355,1,LocalizarInvertido(".",P355)),P355)</f>
        <v>#NAME?</v>
      </c>
    </row>
    <row r="356" spans="2:23" ht="45" x14ac:dyDescent="0.25">
      <c r="B356" s="147" t="s">
        <v>2921</v>
      </c>
      <c r="C356" s="138" t="s">
        <v>2918</v>
      </c>
      <c r="D356" s="138" t="s">
        <v>2919</v>
      </c>
      <c r="E356" s="138" t="s">
        <v>2909</v>
      </c>
      <c r="F356" s="138" t="s">
        <v>2919</v>
      </c>
      <c r="G356" s="138" t="s">
        <v>2948</v>
      </c>
      <c r="H356" s="138" t="s">
        <v>2912</v>
      </c>
      <c r="I356" s="138" t="s">
        <v>2909</v>
      </c>
      <c r="J356" s="138" t="s">
        <v>2922</v>
      </c>
      <c r="K356" s="139" t="s">
        <v>5147</v>
      </c>
      <c r="L356" s="142" t="s">
        <v>5148</v>
      </c>
      <c r="M356" s="139" t="s">
        <v>4600</v>
      </c>
      <c r="N356" s="139">
        <v>8</v>
      </c>
      <c r="O356" s="138" t="s">
        <v>4615</v>
      </c>
      <c r="P356" s="91" t="s">
        <v>5917</v>
      </c>
      <c r="Q356" s="109"/>
      <c r="R356" s="89" t="s">
        <v>14</v>
      </c>
      <c r="T356" s="93">
        <f t="shared" si="15"/>
        <v>227</v>
      </c>
      <c r="U356" s="93" t="e">
        <f t="shared" ca="1" si="16"/>
        <v>#NAME?</v>
      </c>
      <c r="V356" s="93" t="e">
        <f t="shared" ca="1" si="17"/>
        <v>#NAME?</v>
      </c>
      <c r="W356" s="93" t="e">
        <f ca="1">IF(LocalizarInvertido(".",MID(P356,LEN(P356)-3,3)) &gt; 0,MID(P356,1,LocalizarInvertido(".",P356)),P356)</f>
        <v>#NAME?</v>
      </c>
    </row>
    <row r="357" spans="2:23" ht="30" x14ac:dyDescent="0.25">
      <c r="B357" s="106" t="s">
        <v>2921</v>
      </c>
      <c r="C357" s="95" t="s">
        <v>2918</v>
      </c>
      <c r="D357" s="95" t="s">
        <v>2919</v>
      </c>
      <c r="E357" s="95" t="s">
        <v>2909</v>
      </c>
      <c r="F357" s="95" t="s">
        <v>2919</v>
      </c>
      <c r="G357" s="95" t="s">
        <v>2950</v>
      </c>
      <c r="H357" s="95" t="s">
        <v>2912</v>
      </c>
      <c r="I357" s="95" t="s">
        <v>2912</v>
      </c>
      <c r="J357" s="95" t="s">
        <v>2915</v>
      </c>
      <c r="K357" s="102" t="s">
        <v>5149</v>
      </c>
      <c r="L357" s="96" t="s">
        <v>3709</v>
      </c>
      <c r="M357" s="102" t="s">
        <v>4599</v>
      </c>
      <c r="N357" s="102">
        <v>6</v>
      </c>
      <c r="O357" s="95" t="s">
        <v>67</v>
      </c>
      <c r="P357" s="88" t="s">
        <v>4425</v>
      </c>
      <c r="Q357" s="109"/>
      <c r="R357" s="89"/>
      <c r="T357" s="93">
        <f t="shared" si="15"/>
        <v>229</v>
      </c>
      <c r="U357" s="93" t="e">
        <f t="shared" ca="1" si="16"/>
        <v>#NAME?</v>
      </c>
      <c r="V357" s="93" t="e">
        <f t="shared" ca="1" si="17"/>
        <v>#NAME?</v>
      </c>
      <c r="W357" s="93" t="e">
        <f ca="1">IF(LocalizarInvertido(".",MID(P357,LEN(P357)-3,3)) &gt; 0,MID(P357,1,LocalizarInvertido(".",P357)),P357)</f>
        <v>#NAME?</v>
      </c>
    </row>
    <row r="358" spans="2:23" ht="30" x14ac:dyDescent="0.25">
      <c r="B358" s="106" t="s">
        <v>2921</v>
      </c>
      <c r="C358" s="95" t="s">
        <v>2918</v>
      </c>
      <c r="D358" s="95" t="s">
        <v>2919</v>
      </c>
      <c r="E358" s="95" t="s">
        <v>2909</v>
      </c>
      <c r="F358" s="95" t="s">
        <v>2919</v>
      </c>
      <c r="G358" s="95" t="s">
        <v>2950</v>
      </c>
      <c r="H358" s="95" t="s">
        <v>2912</v>
      </c>
      <c r="I358" s="95" t="s">
        <v>2909</v>
      </c>
      <c r="J358" s="95" t="s">
        <v>2915</v>
      </c>
      <c r="K358" s="102" t="s">
        <v>5150</v>
      </c>
      <c r="L358" s="96" t="s">
        <v>3710</v>
      </c>
      <c r="M358" s="102" t="s">
        <v>4599</v>
      </c>
      <c r="N358" s="102">
        <v>8</v>
      </c>
      <c r="O358" s="95" t="s">
        <v>67</v>
      </c>
      <c r="P358" s="88" t="s">
        <v>4425</v>
      </c>
      <c r="Q358" s="109"/>
      <c r="R358" s="89" t="s">
        <v>14</v>
      </c>
      <c r="T358" s="93">
        <f t="shared" si="15"/>
        <v>229</v>
      </c>
      <c r="U358" s="93" t="e">
        <f t="shared" ca="1" si="16"/>
        <v>#NAME?</v>
      </c>
      <c r="V358" s="93" t="e">
        <f t="shared" ca="1" si="17"/>
        <v>#NAME?</v>
      </c>
      <c r="W358" s="93" t="e">
        <f ca="1">IF(LocalizarInvertido(".",MID(P358,LEN(P358)-3,3)) &gt; 0,MID(P358,1,LocalizarInvertido(".",P358)),P358)</f>
        <v>#NAME?</v>
      </c>
    </row>
    <row r="359" spans="2:23" ht="30" x14ac:dyDescent="0.25">
      <c r="B359" s="147" t="s">
        <v>2921</v>
      </c>
      <c r="C359" s="138" t="s">
        <v>2918</v>
      </c>
      <c r="D359" s="138" t="s">
        <v>2919</v>
      </c>
      <c r="E359" s="138" t="s">
        <v>2909</v>
      </c>
      <c r="F359" s="138" t="s">
        <v>2919</v>
      </c>
      <c r="G359" s="138" t="s">
        <v>2950</v>
      </c>
      <c r="H359" s="138" t="s">
        <v>2912</v>
      </c>
      <c r="I359" s="138" t="s">
        <v>2909</v>
      </c>
      <c r="J359" s="138" t="s">
        <v>2911</v>
      </c>
      <c r="K359" s="139" t="s">
        <v>5151</v>
      </c>
      <c r="L359" s="142" t="s">
        <v>3710</v>
      </c>
      <c r="M359" s="139" t="s">
        <v>4600</v>
      </c>
      <c r="N359" s="139">
        <v>8</v>
      </c>
      <c r="O359" s="138" t="s">
        <v>4615</v>
      </c>
      <c r="P359" s="91" t="s">
        <v>4425</v>
      </c>
      <c r="Q359" s="109"/>
      <c r="R359" s="89" t="s">
        <v>14</v>
      </c>
      <c r="T359" s="93">
        <f t="shared" si="15"/>
        <v>229</v>
      </c>
      <c r="U359" s="93" t="e">
        <f t="shared" ca="1" si="16"/>
        <v>#NAME?</v>
      </c>
      <c r="V359" s="93" t="e">
        <f t="shared" ca="1" si="17"/>
        <v>#NAME?</v>
      </c>
      <c r="W359" s="93" t="e">
        <f ca="1">IF(LocalizarInvertido(".",MID(P359,LEN(P359)-3,3)) &gt; 0,MID(P359,1,LocalizarInvertido(".",P359)),P359)</f>
        <v>#NAME?</v>
      </c>
    </row>
    <row r="360" spans="2:23" ht="45" x14ac:dyDescent="0.25">
      <c r="B360" s="147" t="s">
        <v>2921</v>
      </c>
      <c r="C360" s="138" t="s">
        <v>2918</v>
      </c>
      <c r="D360" s="138" t="s">
        <v>2919</v>
      </c>
      <c r="E360" s="138" t="s">
        <v>2909</v>
      </c>
      <c r="F360" s="138" t="s">
        <v>2919</v>
      </c>
      <c r="G360" s="138" t="s">
        <v>2950</v>
      </c>
      <c r="H360" s="138" t="s">
        <v>2912</v>
      </c>
      <c r="I360" s="138" t="s">
        <v>2909</v>
      </c>
      <c r="J360" s="138" t="s">
        <v>2913</v>
      </c>
      <c r="K360" s="139" t="s">
        <v>5152</v>
      </c>
      <c r="L360" s="142" t="s">
        <v>5153</v>
      </c>
      <c r="M360" s="139" t="s">
        <v>4600</v>
      </c>
      <c r="N360" s="139">
        <v>8</v>
      </c>
      <c r="O360" s="138" t="s">
        <v>4615</v>
      </c>
      <c r="P360" s="91" t="s">
        <v>5918</v>
      </c>
      <c r="Q360" s="109"/>
      <c r="R360" s="89" t="s">
        <v>14</v>
      </c>
      <c r="T360" s="93">
        <f t="shared" si="15"/>
        <v>281</v>
      </c>
      <c r="U360" s="93" t="e">
        <f t="shared" ca="1" si="16"/>
        <v>#NAME?</v>
      </c>
      <c r="V360" s="93" t="e">
        <f t="shared" ca="1" si="17"/>
        <v>#NAME?</v>
      </c>
      <c r="W360" s="93" t="e">
        <f ca="1">IF(LocalizarInvertido(".",MID(P360,LEN(P360)-3,3)) &gt; 0,MID(P360,1,LocalizarInvertido(".",P360)),P360)</f>
        <v>#NAME?</v>
      </c>
    </row>
    <row r="361" spans="2:23" ht="45" x14ac:dyDescent="0.25">
      <c r="B361" s="147" t="s">
        <v>2921</v>
      </c>
      <c r="C361" s="138" t="s">
        <v>2918</v>
      </c>
      <c r="D361" s="138" t="s">
        <v>2919</v>
      </c>
      <c r="E361" s="138" t="s">
        <v>2909</v>
      </c>
      <c r="F361" s="138" t="s">
        <v>2919</v>
      </c>
      <c r="G361" s="138" t="s">
        <v>2950</v>
      </c>
      <c r="H361" s="138" t="s">
        <v>2912</v>
      </c>
      <c r="I361" s="138" t="s">
        <v>2909</v>
      </c>
      <c r="J361" s="138" t="s">
        <v>2922</v>
      </c>
      <c r="K361" s="139" t="s">
        <v>5154</v>
      </c>
      <c r="L361" s="142" t="s">
        <v>5155</v>
      </c>
      <c r="M361" s="139" t="s">
        <v>4600</v>
      </c>
      <c r="N361" s="139">
        <v>8</v>
      </c>
      <c r="O361" s="138" t="s">
        <v>4615</v>
      </c>
      <c r="P361" s="91" t="s">
        <v>5917</v>
      </c>
      <c r="Q361" s="109"/>
      <c r="R361" s="89" t="s">
        <v>14</v>
      </c>
      <c r="T361" s="93">
        <f t="shared" si="15"/>
        <v>227</v>
      </c>
      <c r="U361" s="93" t="e">
        <f t="shared" ca="1" si="16"/>
        <v>#NAME?</v>
      </c>
      <c r="V361" s="93" t="e">
        <f t="shared" ca="1" si="17"/>
        <v>#NAME?</v>
      </c>
      <c r="W361" s="93" t="e">
        <f ca="1">IF(LocalizarInvertido(".",MID(P361,LEN(P361)-3,3)) &gt; 0,MID(P361,1,LocalizarInvertido(".",P361)),P361)</f>
        <v>#NAME?</v>
      </c>
    </row>
    <row r="362" spans="2:23" ht="60" x14ac:dyDescent="0.25">
      <c r="B362" s="106" t="s">
        <v>2921</v>
      </c>
      <c r="C362" s="95" t="s">
        <v>2918</v>
      </c>
      <c r="D362" s="95" t="s">
        <v>2919</v>
      </c>
      <c r="E362" s="95" t="s">
        <v>2909</v>
      </c>
      <c r="F362" s="95" t="s">
        <v>2919</v>
      </c>
      <c r="G362" s="95" t="s">
        <v>2947</v>
      </c>
      <c r="H362" s="95" t="s">
        <v>2912</v>
      </c>
      <c r="I362" s="95" t="s">
        <v>2912</v>
      </c>
      <c r="J362" s="95" t="s">
        <v>2915</v>
      </c>
      <c r="K362" s="102" t="s">
        <v>5156</v>
      </c>
      <c r="L362" s="96" t="s">
        <v>3711</v>
      </c>
      <c r="M362" s="102" t="s">
        <v>4599</v>
      </c>
      <c r="N362" s="102">
        <v>6</v>
      </c>
      <c r="O362" s="95" t="s">
        <v>67</v>
      </c>
      <c r="P362" s="88" t="s">
        <v>4426</v>
      </c>
      <c r="Q362" s="109"/>
      <c r="R362" s="89"/>
      <c r="T362" s="93">
        <f t="shared" si="15"/>
        <v>436</v>
      </c>
      <c r="U362" s="93" t="e">
        <f t="shared" ca="1" si="16"/>
        <v>#NAME?</v>
      </c>
      <c r="V362" s="93" t="e">
        <f t="shared" ca="1" si="17"/>
        <v>#NAME?</v>
      </c>
      <c r="W362" s="93" t="e">
        <f ca="1">IF(LocalizarInvertido(".",MID(P362,LEN(P362)-3,3)) &gt; 0,MID(P362,1,LocalizarInvertido(".",P362)),P362)</f>
        <v>#NAME?</v>
      </c>
    </row>
    <row r="363" spans="2:23" ht="60" x14ac:dyDescent="0.25">
      <c r="B363" s="106" t="s">
        <v>2921</v>
      </c>
      <c r="C363" s="95" t="s">
        <v>2918</v>
      </c>
      <c r="D363" s="95" t="s">
        <v>2919</v>
      </c>
      <c r="E363" s="95" t="s">
        <v>2909</v>
      </c>
      <c r="F363" s="95" t="s">
        <v>2919</v>
      </c>
      <c r="G363" s="95" t="s">
        <v>2947</v>
      </c>
      <c r="H363" s="95" t="s">
        <v>2912</v>
      </c>
      <c r="I363" s="95" t="s">
        <v>2909</v>
      </c>
      <c r="J363" s="95" t="s">
        <v>2915</v>
      </c>
      <c r="K363" s="102" t="s">
        <v>5157</v>
      </c>
      <c r="L363" s="96" t="s">
        <v>3712</v>
      </c>
      <c r="M363" s="102" t="s">
        <v>4599</v>
      </c>
      <c r="N363" s="102">
        <v>8</v>
      </c>
      <c r="O363" s="95" t="s">
        <v>67</v>
      </c>
      <c r="P363" s="88" t="s">
        <v>4426</v>
      </c>
      <c r="Q363" s="109"/>
      <c r="R363" s="89" t="s">
        <v>14</v>
      </c>
      <c r="T363" s="93">
        <f t="shared" si="15"/>
        <v>436</v>
      </c>
      <c r="U363" s="93" t="e">
        <f t="shared" ca="1" si="16"/>
        <v>#NAME?</v>
      </c>
      <c r="V363" s="93" t="e">
        <f t="shared" ca="1" si="17"/>
        <v>#NAME?</v>
      </c>
      <c r="W363" s="93" t="e">
        <f ca="1">IF(LocalizarInvertido(".",MID(P363,LEN(P363)-3,3)) &gt; 0,MID(P363,1,LocalizarInvertido(".",P363)),P363)</f>
        <v>#NAME?</v>
      </c>
    </row>
    <row r="364" spans="2:23" ht="60" x14ac:dyDescent="0.25">
      <c r="B364" s="147" t="s">
        <v>2921</v>
      </c>
      <c r="C364" s="138" t="s">
        <v>2918</v>
      </c>
      <c r="D364" s="138" t="s">
        <v>2919</v>
      </c>
      <c r="E364" s="138" t="s">
        <v>2909</v>
      </c>
      <c r="F364" s="138" t="s">
        <v>2919</v>
      </c>
      <c r="G364" s="138" t="s">
        <v>2947</v>
      </c>
      <c r="H364" s="138" t="s">
        <v>2912</v>
      </c>
      <c r="I364" s="138" t="s">
        <v>2909</v>
      </c>
      <c r="J364" s="138" t="s">
        <v>2911</v>
      </c>
      <c r="K364" s="139" t="s">
        <v>5158</v>
      </c>
      <c r="L364" s="142" t="s">
        <v>3712</v>
      </c>
      <c r="M364" s="139" t="s">
        <v>4600</v>
      </c>
      <c r="N364" s="139">
        <v>8</v>
      </c>
      <c r="O364" s="138" t="s">
        <v>4615</v>
      </c>
      <c r="P364" s="91" t="s">
        <v>4426</v>
      </c>
      <c r="Q364" s="109"/>
      <c r="R364" s="89" t="s">
        <v>14</v>
      </c>
      <c r="T364" s="93">
        <f t="shared" si="15"/>
        <v>436</v>
      </c>
      <c r="U364" s="93" t="e">
        <f t="shared" ca="1" si="16"/>
        <v>#NAME?</v>
      </c>
      <c r="V364" s="93" t="e">
        <f t="shared" ca="1" si="17"/>
        <v>#NAME?</v>
      </c>
      <c r="W364" s="93" t="e">
        <f ca="1">IF(LocalizarInvertido(".",MID(P364,LEN(P364)-3,3)) &gt; 0,MID(P364,1,LocalizarInvertido(".",P364)),P364)</f>
        <v>#NAME?</v>
      </c>
    </row>
    <row r="365" spans="2:23" ht="45" x14ac:dyDescent="0.25">
      <c r="B365" s="147" t="s">
        <v>2921</v>
      </c>
      <c r="C365" s="138" t="s">
        <v>2918</v>
      </c>
      <c r="D365" s="138" t="s">
        <v>2919</v>
      </c>
      <c r="E365" s="138" t="s">
        <v>2909</v>
      </c>
      <c r="F365" s="138" t="s">
        <v>2919</v>
      </c>
      <c r="G365" s="138" t="s">
        <v>2947</v>
      </c>
      <c r="H365" s="138" t="s">
        <v>2912</v>
      </c>
      <c r="I365" s="138" t="s">
        <v>2909</v>
      </c>
      <c r="J365" s="138" t="s">
        <v>2913</v>
      </c>
      <c r="K365" s="139" t="s">
        <v>5159</v>
      </c>
      <c r="L365" s="142" t="s">
        <v>5160</v>
      </c>
      <c r="M365" s="139" t="s">
        <v>4600</v>
      </c>
      <c r="N365" s="139">
        <v>8</v>
      </c>
      <c r="O365" s="138" t="s">
        <v>4615</v>
      </c>
      <c r="P365" s="91" t="s">
        <v>5918</v>
      </c>
      <c r="Q365" s="109"/>
      <c r="R365" s="89" t="s">
        <v>14</v>
      </c>
      <c r="T365" s="93">
        <f t="shared" si="15"/>
        <v>281</v>
      </c>
      <c r="U365" s="93" t="e">
        <f t="shared" ca="1" si="16"/>
        <v>#NAME?</v>
      </c>
      <c r="V365" s="93" t="e">
        <f t="shared" ca="1" si="17"/>
        <v>#NAME?</v>
      </c>
      <c r="W365" s="93" t="e">
        <f ca="1">IF(LocalizarInvertido(".",MID(P365,LEN(P365)-3,3)) &gt; 0,MID(P365,1,LocalizarInvertido(".",P365)),P365)</f>
        <v>#NAME?</v>
      </c>
    </row>
    <row r="366" spans="2:23" ht="45" x14ac:dyDescent="0.25">
      <c r="B366" s="147" t="s">
        <v>2921</v>
      </c>
      <c r="C366" s="138" t="s">
        <v>2918</v>
      </c>
      <c r="D366" s="138" t="s">
        <v>2919</v>
      </c>
      <c r="E366" s="138" t="s">
        <v>2909</v>
      </c>
      <c r="F366" s="138" t="s">
        <v>2919</v>
      </c>
      <c r="G366" s="138" t="s">
        <v>2947</v>
      </c>
      <c r="H366" s="138" t="s">
        <v>2912</v>
      </c>
      <c r="I366" s="138" t="s">
        <v>2909</v>
      </c>
      <c r="J366" s="138" t="s">
        <v>2922</v>
      </c>
      <c r="K366" s="139" t="s">
        <v>5161</v>
      </c>
      <c r="L366" s="142" t="s">
        <v>5162</v>
      </c>
      <c r="M366" s="139" t="s">
        <v>4600</v>
      </c>
      <c r="N366" s="139">
        <v>8</v>
      </c>
      <c r="O366" s="138" t="s">
        <v>4615</v>
      </c>
      <c r="P366" s="91" t="s">
        <v>5917</v>
      </c>
      <c r="Q366" s="109"/>
      <c r="R366" s="89" t="s">
        <v>14</v>
      </c>
      <c r="T366" s="93">
        <f t="shared" si="15"/>
        <v>227</v>
      </c>
      <c r="U366" s="93" t="e">
        <f t="shared" ca="1" si="16"/>
        <v>#NAME?</v>
      </c>
      <c r="V366" s="93" t="e">
        <f t="shared" ca="1" si="17"/>
        <v>#NAME?</v>
      </c>
      <c r="W366" s="93" t="e">
        <f ca="1">IF(LocalizarInvertido(".",MID(P366,LEN(P366)-3,3)) &gt; 0,MID(P366,1,LocalizarInvertido(".",P366)),P366)</f>
        <v>#NAME?</v>
      </c>
    </row>
    <row r="367" spans="2:23" ht="60" x14ac:dyDescent="0.25">
      <c r="B367" s="106" t="s">
        <v>2921</v>
      </c>
      <c r="C367" s="95" t="s">
        <v>2918</v>
      </c>
      <c r="D367" s="95" t="s">
        <v>2919</v>
      </c>
      <c r="E367" s="95" t="s">
        <v>2909</v>
      </c>
      <c r="F367" s="95" t="s">
        <v>2919</v>
      </c>
      <c r="G367" s="95" t="s">
        <v>2951</v>
      </c>
      <c r="H367" s="95" t="s">
        <v>2912</v>
      </c>
      <c r="I367" s="95" t="s">
        <v>2912</v>
      </c>
      <c r="J367" s="95" t="s">
        <v>2915</v>
      </c>
      <c r="K367" s="102" t="s">
        <v>5163</v>
      </c>
      <c r="L367" s="96" t="s">
        <v>3713</v>
      </c>
      <c r="M367" s="102" t="s">
        <v>4599</v>
      </c>
      <c r="N367" s="102">
        <v>6</v>
      </c>
      <c r="O367" s="95" t="s">
        <v>67</v>
      </c>
      <c r="P367" s="88" t="s">
        <v>4427</v>
      </c>
      <c r="Q367" s="109"/>
      <c r="R367" s="89"/>
      <c r="T367" s="93">
        <f t="shared" si="15"/>
        <v>449</v>
      </c>
      <c r="U367" s="93" t="e">
        <f t="shared" ca="1" si="16"/>
        <v>#NAME?</v>
      </c>
      <c r="V367" s="93" t="e">
        <f t="shared" ca="1" si="17"/>
        <v>#NAME?</v>
      </c>
      <c r="W367" s="93" t="e">
        <f ca="1">IF(LocalizarInvertido(".",MID(P367,LEN(P367)-3,3)) &gt; 0,MID(P367,1,LocalizarInvertido(".",P367)),P367)</f>
        <v>#NAME?</v>
      </c>
    </row>
    <row r="368" spans="2:23" ht="60" x14ac:dyDescent="0.25">
      <c r="B368" s="106" t="s">
        <v>2921</v>
      </c>
      <c r="C368" s="95" t="s">
        <v>2918</v>
      </c>
      <c r="D368" s="95" t="s">
        <v>2919</v>
      </c>
      <c r="E368" s="95" t="s">
        <v>2909</v>
      </c>
      <c r="F368" s="95" t="s">
        <v>2919</v>
      </c>
      <c r="G368" s="95" t="s">
        <v>2951</v>
      </c>
      <c r="H368" s="95" t="s">
        <v>2912</v>
      </c>
      <c r="I368" s="95" t="s">
        <v>2909</v>
      </c>
      <c r="J368" s="95" t="s">
        <v>2915</v>
      </c>
      <c r="K368" s="102" t="s">
        <v>5164</v>
      </c>
      <c r="L368" s="96" t="s">
        <v>3714</v>
      </c>
      <c r="M368" s="102" t="s">
        <v>4599</v>
      </c>
      <c r="N368" s="102">
        <v>8</v>
      </c>
      <c r="O368" s="95" t="s">
        <v>67</v>
      </c>
      <c r="P368" s="88" t="s">
        <v>4427</v>
      </c>
      <c r="Q368" s="109"/>
      <c r="R368" s="89" t="s">
        <v>14</v>
      </c>
      <c r="T368" s="93">
        <f t="shared" si="15"/>
        <v>449</v>
      </c>
      <c r="U368" s="93" t="e">
        <f t="shared" ca="1" si="16"/>
        <v>#NAME?</v>
      </c>
      <c r="V368" s="93" t="e">
        <f t="shared" ca="1" si="17"/>
        <v>#NAME?</v>
      </c>
      <c r="W368" s="93" t="e">
        <f ca="1">IF(LocalizarInvertido(".",MID(P368,LEN(P368)-3,3)) &gt; 0,MID(P368,1,LocalizarInvertido(".",P368)),P368)</f>
        <v>#NAME?</v>
      </c>
    </row>
    <row r="369" spans="2:23" ht="60" x14ac:dyDescent="0.25">
      <c r="B369" s="147" t="s">
        <v>2921</v>
      </c>
      <c r="C369" s="138" t="s">
        <v>2918</v>
      </c>
      <c r="D369" s="138" t="s">
        <v>2919</v>
      </c>
      <c r="E369" s="138" t="s">
        <v>2909</v>
      </c>
      <c r="F369" s="138" t="s">
        <v>2919</v>
      </c>
      <c r="G369" s="138" t="s">
        <v>2951</v>
      </c>
      <c r="H369" s="138" t="s">
        <v>2912</v>
      </c>
      <c r="I369" s="138" t="s">
        <v>2909</v>
      </c>
      <c r="J369" s="138" t="s">
        <v>2911</v>
      </c>
      <c r="K369" s="139" t="s">
        <v>5165</v>
      </c>
      <c r="L369" s="142" t="s">
        <v>3714</v>
      </c>
      <c r="M369" s="139" t="s">
        <v>4600</v>
      </c>
      <c r="N369" s="139">
        <v>8</v>
      </c>
      <c r="O369" s="138" t="s">
        <v>4615</v>
      </c>
      <c r="P369" s="91" t="s">
        <v>4427</v>
      </c>
      <c r="Q369" s="109"/>
      <c r="R369" s="89" t="s">
        <v>14</v>
      </c>
      <c r="T369" s="93">
        <f t="shared" si="15"/>
        <v>449</v>
      </c>
      <c r="U369" s="93" t="e">
        <f t="shared" ca="1" si="16"/>
        <v>#NAME?</v>
      </c>
      <c r="V369" s="93" t="e">
        <f t="shared" ca="1" si="17"/>
        <v>#NAME?</v>
      </c>
      <c r="W369" s="93" t="e">
        <f ca="1">IF(LocalizarInvertido(".",MID(P369,LEN(P369)-3,3)) &gt; 0,MID(P369,1,LocalizarInvertido(".",P369)),P369)</f>
        <v>#NAME?</v>
      </c>
    </row>
    <row r="370" spans="2:23" ht="45" x14ac:dyDescent="0.25">
      <c r="B370" s="147" t="s">
        <v>2921</v>
      </c>
      <c r="C370" s="138" t="s">
        <v>2918</v>
      </c>
      <c r="D370" s="138" t="s">
        <v>2919</v>
      </c>
      <c r="E370" s="138" t="s">
        <v>2909</v>
      </c>
      <c r="F370" s="138" t="s">
        <v>2919</v>
      </c>
      <c r="G370" s="138" t="s">
        <v>2951</v>
      </c>
      <c r="H370" s="138" t="s">
        <v>2912</v>
      </c>
      <c r="I370" s="138" t="s">
        <v>2909</v>
      </c>
      <c r="J370" s="138" t="s">
        <v>2913</v>
      </c>
      <c r="K370" s="139" t="s">
        <v>5166</v>
      </c>
      <c r="L370" s="142" t="s">
        <v>5167</v>
      </c>
      <c r="M370" s="139" t="s">
        <v>4600</v>
      </c>
      <c r="N370" s="139">
        <v>8</v>
      </c>
      <c r="O370" s="138" t="s">
        <v>4615</v>
      </c>
      <c r="P370" s="91" t="s">
        <v>5918</v>
      </c>
      <c r="Q370" s="109"/>
      <c r="R370" s="89" t="s">
        <v>14</v>
      </c>
      <c r="T370" s="93">
        <f t="shared" si="15"/>
        <v>281</v>
      </c>
      <c r="U370" s="93" t="e">
        <f t="shared" ca="1" si="16"/>
        <v>#NAME?</v>
      </c>
      <c r="V370" s="93" t="e">
        <f t="shared" ca="1" si="17"/>
        <v>#NAME?</v>
      </c>
      <c r="W370" s="93" t="e">
        <f ca="1">IF(LocalizarInvertido(".",MID(P370,LEN(P370)-3,3)) &gt; 0,MID(P370,1,LocalizarInvertido(".",P370)),P370)</f>
        <v>#NAME?</v>
      </c>
    </row>
    <row r="371" spans="2:23" ht="45" x14ac:dyDescent="0.25">
      <c r="B371" s="147" t="s">
        <v>2921</v>
      </c>
      <c r="C371" s="138" t="s">
        <v>2918</v>
      </c>
      <c r="D371" s="138" t="s">
        <v>2919</v>
      </c>
      <c r="E371" s="138" t="s">
        <v>2909</v>
      </c>
      <c r="F371" s="138" t="s">
        <v>2919</v>
      </c>
      <c r="G371" s="138" t="s">
        <v>2951</v>
      </c>
      <c r="H371" s="138" t="s">
        <v>2912</v>
      </c>
      <c r="I371" s="138" t="s">
        <v>2909</v>
      </c>
      <c r="J371" s="138" t="s">
        <v>2922</v>
      </c>
      <c r="K371" s="139" t="s">
        <v>5168</v>
      </c>
      <c r="L371" s="142" t="s">
        <v>5169</v>
      </c>
      <c r="M371" s="139" t="s">
        <v>4600</v>
      </c>
      <c r="N371" s="139">
        <v>8</v>
      </c>
      <c r="O371" s="138" t="s">
        <v>4615</v>
      </c>
      <c r="P371" s="91" t="s">
        <v>5917</v>
      </c>
      <c r="Q371" s="109"/>
      <c r="R371" s="89" t="s">
        <v>14</v>
      </c>
      <c r="T371" s="93">
        <f t="shared" si="15"/>
        <v>227</v>
      </c>
      <c r="U371" s="93" t="e">
        <f t="shared" ca="1" si="16"/>
        <v>#NAME?</v>
      </c>
      <c r="V371" s="93" t="e">
        <f t="shared" ca="1" si="17"/>
        <v>#NAME?</v>
      </c>
      <c r="W371" s="93" t="e">
        <f ca="1">IF(LocalizarInvertido(".",MID(P371,LEN(P371)-3,3)) &gt; 0,MID(P371,1,LocalizarInvertido(".",P371)),P371)</f>
        <v>#NAME?</v>
      </c>
    </row>
    <row r="372" spans="2:23" ht="45" x14ac:dyDescent="0.25">
      <c r="B372" s="159" t="s">
        <v>2921</v>
      </c>
      <c r="C372" s="148" t="s">
        <v>2918</v>
      </c>
      <c r="D372" s="148" t="s">
        <v>2919</v>
      </c>
      <c r="E372" s="148" t="s">
        <v>2909</v>
      </c>
      <c r="F372" s="148" t="s">
        <v>2919</v>
      </c>
      <c r="G372" s="148" t="s">
        <v>2925</v>
      </c>
      <c r="H372" s="148" t="s">
        <v>2912</v>
      </c>
      <c r="I372" s="148" t="s">
        <v>2912</v>
      </c>
      <c r="J372" s="148" t="s">
        <v>2915</v>
      </c>
      <c r="K372" s="149" t="s">
        <v>4991</v>
      </c>
      <c r="L372" s="60" t="s">
        <v>5102</v>
      </c>
      <c r="M372" s="139" t="s">
        <v>4599</v>
      </c>
      <c r="N372" s="139">
        <v>5</v>
      </c>
      <c r="O372" s="138" t="s">
        <v>54</v>
      </c>
      <c r="P372" s="60" t="s">
        <v>4588</v>
      </c>
      <c r="Q372" s="109"/>
      <c r="R372" s="89"/>
      <c r="T372" s="93">
        <f t="shared" si="15"/>
        <v>257</v>
      </c>
      <c r="U372" s="93" t="e">
        <f t="shared" ca="1" si="16"/>
        <v>#NAME?</v>
      </c>
      <c r="V372" s="93" t="e">
        <f t="shared" ca="1" si="17"/>
        <v>#NAME?</v>
      </c>
      <c r="W372" s="93" t="e">
        <f ca="1">IF(LocalizarInvertido(".",MID(P372,LEN(P372)-3,3)) &gt; 0,MID(P372,1,LocalizarInvertido(".",P372)),P372)</f>
        <v>#NAME?</v>
      </c>
    </row>
    <row r="373" spans="2:23" ht="45" x14ac:dyDescent="0.25">
      <c r="B373" s="159" t="s">
        <v>2921</v>
      </c>
      <c r="C373" s="148" t="s">
        <v>2918</v>
      </c>
      <c r="D373" s="148" t="s">
        <v>2919</v>
      </c>
      <c r="E373" s="148" t="s">
        <v>2909</v>
      </c>
      <c r="F373" s="148" t="s">
        <v>2919</v>
      </c>
      <c r="G373" s="148" t="s">
        <v>2925</v>
      </c>
      <c r="H373" s="148" t="s">
        <v>2912</v>
      </c>
      <c r="I373" s="148" t="s">
        <v>2909</v>
      </c>
      <c r="J373" s="148" t="s">
        <v>2915</v>
      </c>
      <c r="K373" s="149" t="s">
        <v>4992</v>
      </c>
      <c r="L373" s="60" t="s">
        <v>5102</v>
      </c>
      <c r="M373" s="139" t="s">
        <v>4831</v>
      </c>
      <c r="N373" s="139">
        <v>7</v>
      </c>
      <c r="O373" s="138" t="s">
        <v>54</v>
      </c>
      <c r="P373" s="60" t="s">
        <v>4588</v>
      </c>
      <c r="Q373" s="109"/>
      <c r="R373" s="89"/>
      <c r="T373" s="93">
        <f t="shared" si="15"/>
        <v>257</v>
      </c>
      <c r="U373" s="93" t="e">
        <f t="shared" ca="1" si="16"/>
        <v>#NAME?</v>
      </c>
      <c r="V373" s="93" t="e">
        <f t="shared" ca="1" si="17"/>
        <v>#NAME?</v>
      </c>
      <c r="W373" s="93" t="e">
        <f ca="1">IF(LocalizarInvertido(".",MID(P373,LEN(P373)-3,3)) &gt; 0,MID(P373,1,LocalizarInvertido(".",P373)),P373)</f>
        <v>#NAME?</v>
      </c>
    </row>
    <row r="374" spans="2:23" ht="45" x14ac:dyDescent="0.25">
      <c r="B374" s="147" t="s">
        <v>2921</v>
      </c>
      <c r="C374" s="138" t="s">
        <v>2918</v>
      </c>
      <c r="D374" s="138" t="s">
        <v>2919</v>
      </c>
      <c r="E374" s="138" t="s">
        <v>2909</v>
      </c>
      <c r="F374" s="138" t="s">
        <v>2919</v>
      </c>
      <c r="G374" s="138" t="s">
        <v>2925</v>
      </c>
      <c r="H374" s="138" t="s">
        <v>2912</v>
      </c>
      <c r="I374" s="138" t="s">
        <v>2909</v>
      </c>
      <c r="J374" s="138" t="s">
        <v>2911</v>
      </c>
      <c r="K374" s="139" t="s">
        <v>4993</v>
      </c>
      <c r="L374" s="91" t="s">
        <v>5102</v>
      </c>
      <c r="M374" s="139" t="s">
        <v>4600</v>
      </c>
      <c r="N374" s="139">
        <v>8</v>
      </c>
      <c r="O374" s="138" t="s">
        <v>54</v>
      </c>
      <c r="P374" s="60" t="s">
        <v>4588</v>
      </c>
      <c r="Q374" s="109"/>
      <c r="R374" s="89" t="s">
        <v>14</v>
      </c>
      <c r="T374" s="93">
        <f t="shared" si="15"/>
        <v>257</v>
      </c>
      <c r="U374" s="93" t="e">
        <f t="shared" ca="1" si="16"/>
        <v>#NAME?</v>
      </c>
      <c r="V374" s="93" t="e">
        <f t="shared" ca="1" si="17"/>
        <v>#NAME?</v>
      </c>
      <c r="W374" s="93" t="e">
        <f ca="1">IF(LocalizarInvertido(".",MID(P374,LEN(P374)-3,3)) &gt; 0,MID(P374,1,LocalizarInvertido(".",P374)),P374)</f>
        <v>#NAME?</v>
      </c>
    </row>
    <row r="375" spans="2:23" ht="45" x14ac:dyDescent="0.25">
      <c r="B375" s="147" t="s">
        <v>2921</v>
      </c>
      <c r="C375" s="138" t="s">
        <v>2918</v>
      </c>
      <c r="D375" s="138" t="s">
        <v>2919</v>
      </c>
      <c r="E375" s="138" t="s">
        <v>2909</v>
      </c>
      <c r="F375" s="138" t="s">
        <v>2919</v>
      </c>
      <c r="G375" s="138" t="s">
        <v>2925</v>
      </c>
      <c r="H375" s="138" t="s">
        <v>2912</v>
      </c>
      <c r="I375" s="138" t="s">
        <v>2909</v>
      </c>
      <c r="J375" s="138" t="s">
        <v>2913</v>
      </c>
      <c r="K375" s="139" t="s">
        <v>4994</v>
      </c>
      <c r="L375" s="91" t="s">
        <v>5170</v>
      </c>
      <c r="M375" s="139" t="s">
        <v>4600</v>
      </c>
      <c r="N375" s="139">
        <v>8</v>
      </c>
      <c r="O375" s="138" t="s">
        <v>4615</v>
      </c>
      <c r="P375" s="158" t="s">
        <v>5918</v>
      </c>
      <c r="Q375" s="109"/>
      <c r="R375" s="89" t="s">
        <v>14</v>
      </c>
      <c r="T375" s="93">
        <f t="shared" si="15"/>
        <v>281</v>
      </c>
      <c r="U375" s="93" t="e">
        <f t="shared" ca="1" si="16"/>
        <v>#NAME?</v>
      </c>
      <c r="V375" s="93" t="e">
        <f t="shared" ca="1" si="17"/>
        <v>#NAME?</v>
      </c>
      <c r="W375" s="93" t="e">
        <f ca="1">IF(LocalizarInvertido(".",MID(P375,LEN(P375)-3,3)) &gt; 0,MID(P375,1,LocalizarInvertido(".",P375)),P375)</f>
        <v>#NAME?</v>
      </c>
    </row>
    <row r="376" spans="2:23" ht="30" x14ac:dyDescent="0.25">
      <c r="B376" s="147" t="s">
        <v>2921</v>
      </c>
      <c r="C376" s="138" t="s">
        <v>2918</v>
      </c>
      <c r="D376" s="138" t="s">
        <v>2919</v>
      </c>
      <c r="E376" s="138" t="s">
        <v>2909</v>
      </c>
      <c r="F376" s="138" t="s">
        <v>2919</v>
      </c>
      <c r="G376" s="138" t="s">
        <v>2925</v>
      </c>
      <c r="H376" s="138" t="s">
        <v>2912</v>
      </c>
      <c r="I376" s="138" t="s">
        <v>2909</v>
      </c>
      <c r="J376" s="138" t="s">
        <v>2922</v>
      </c>
      <c r="K376" s="139" t="s">
        <v>4996</v>
      </c>
      <c r="L376" s="91" t="s">
        <v>5171</v>
      </c>
      <c r="M376" s="139" t="s">
        <v>4600</v>
      </c>
      <c r="N376" s="139">
        <v>8</v>
      </c>
      <c r="O376" s="138" t="s">
        <v>4615</v>
      </c>
      <c r="P376" s="158" t="s">
        <v>5917</v>
      </c>
      <c r="Q376" s="109"/>
      <c r="R376" s="89" t="s">
        <v>14</v>
      </c>
      <c r="T376" s="93">
        <f t="shared" si="15"/>
        <v>227</v>
      </c>
      <c r="U376" s="93" t="e">
        <f t="shared" ca="1" si="16"/>
        <v>#NAME?</v>
      </c>
      <c r="V376" s="93" t="e">
        <f t="shared" ca="1" si="17"/>
        <v>#NAME?</v>
      </c>
      <c r="W376" s="93" t="e">
        <f ca="1">IF(LocalizarInvertido(".",MID(P376,LEN(P376)-3,3)) &gt; 0,MID(P376,1,LocalizarInvertido(".",P376)),P376)</f>
        <v>#NAME?</v>
      </c>
    </row>
    <row r="377" spans="2:23" ht="45" x14ac:dyDescent="0.25">
      <c r="B377" s="106" t="s">
        <v>2921</v>
      </c>
      <c r="C377" s="95" t="s">
        <v>2918</v>
      </c>
      <c r="D377" s="95" t="s">
        <v>2919</v>
      </c>
      <c r="E377" s="95" t="s">
        <v>2918</v>
      </c>
      <c r="F377" s="95" t="s">
        <v>2912</v>
      </c>
      <c r="G377" s="95" t="s">
        <v>2915</v>
      </c>
      <c r="H377" s="95" t="s">
        <v>2912</v>
      </c>
      <c r="I377" s="95" t="s">
        <v>2912</v>
      </c>
      <c r="J377" s="95" t="s">
        <v>2915</v>
      </c>
      <c r="K377" s="102" t="s">
        <v>5172</v>
      </c>
      <c r="L377" s="96" t="s">
        <v>3601</v>
      </c>
      <c r="M377" s="102" t="s">
        <v>4599</v>
      </c>
      <c r="N377" s="102">
        <v>4</v>
      </c>
      <c r="O377" s="95" t="s">
        <v>45</v>
      </c>
      <c r="P377" s="88" t="s">
        <v>4428</v>
      </c>
      <c r="Q377" s="109"/>
      <c r="R377" s="89"/>
      <c r="T377" s="93">
        <f t="shared" si="15"/>
        <v>299</v>
      </c>
      <c r="U377" s="93" t="e">
        <f t="shared" ca="1" si="16"/>
        <v>#NAME?</v>
      </c>
      <c r="V377" s="93" t="e">
        <f t="shared" ca="1" si="17"/>
        <v>#NAME?</v>
      </c>
      <c r="W377" s="93" t="e">
        <f ca="1">IF(LocalizarInvertido(".",MID(P377,LEN(P377)-3,3)) &gt; 0,MID(P377,1,LocalizarInvertido(".",P377)),P377)</f>
        <v>#NAME?</v>
      </c>
    </row>
    <row r="378" spans="2:23" ht="45" x14ac:dyDescent="0.25">
      <c r="B378" s="106" t="s">
        <v>2921</v>
      </c>
      <c r="C378" s="95" t="s">
        <v>2918</v>
      </c>
      <c r="D378" s="95" t="s">
        <v>2919</v>
      </c>
      <c r="E378" s="95" t="s">
        <v>2918</v>
      </c>
      <c r="F378" s="95" t="s">
        <v>2918</v>
      </c>
      <c r="G378" s="95" t="s">
        <v>2915</v>
      </c>
      <c r="H378" s="95" t="s">
        <v>2912</v>
      </c>
      <c r="I378" s="95" t="s">
        <v>2912</v>
      </c>
      <c r="J378" s="95" t="s">
        <v>2915</v>
      </c>
      <c r="K378" s="102" t="s">
        <v>5173</v>
      </c>
      <c r="L378" s="96" t="s">
        <v>3715</v>
      </c>
      <c r="M378" s="102" t="s">
        <v>4599</v>
      </c>
      <c r="N378" s="102">
        <v>5</v>
      </c>
      <c r="O378" s="95" t="s">
        <v>45</v>
      </c>
      <c r="P378" s="88" t="s">
        <v>4429</v>
      </c>
      <c r="Q378" s="109"/>
      <c r="R378" s="89"/>
      <c r="T378" s="93">
        <f t="shared" si="15"/>
        <v>288</v>
      </c>
      <c r="U378" s="93" t="e">
        <f t="shared" ca="1" si="16"/>
        <v>#NAME?</v>
      </c>
      <c r="V378" s="93" t="e">
        <f t="shared" ca="1" si="17"/>
        <v>#NAME?</v>
      </c>
      <c r="W378" s="93" t="e">
        <f ca="1">IF(LocalizarInvertido(".",MID(P378,LEN(P378)-3,3)) &gt; 0,MID(P378,1,LocalizarInvertido(".",P378)),P378)</f>
        <v>#NAME?</v>
      </c>
    </row>
    <row r="379" spans="2:23" ht="30" x14ac:dyDescent="0.25">
      <c r="B379" s="106" t="s">
        <v>2921</v>
      </c>
      <c r="C379" s="95" t="s">
        <v>2918</v>
      </c>
      <c r="D379" s="95" t="s">
        <v>2919</v>
      </c>
      <c r="E379" s="95" t="s">
        <v>2918</v>
      </c>
      <c r="F379" s="95" t="s">
        <v>2918</v>
      </c>
      <c r="G379" s="95" t="s">
        <v>2943</v>
      </c>
      <c r="H379" s="95" t="s">
        <v>2912</v>
      </c>
      <c r="I379" s="95" t="s">
        <v>2912</v>
      </c>
      <c r="J379" s="95" t="s">
        <v>2915</v>
      </c>
      <c r="K379" s="102" t="s">
        <v>5174</v>
      </c>
      <c r="L379" s="96" t="s">
        <v>3716</v>
      </c>
      <c r="M379" s="102" t="s">
        <v>4599</v>
      </c>
      <c r="N379" s="102">
        <v>6</v>
      </c>
      <c r="O379" s="95" t="s">
        <v>67</v>
      </c>
      <c r="P379" s="88" t="s">
        <v>4430</v>
      </c>
      <c r="Q379" s="109"/>
      <c r="R379" s="89"/>
      <c r="T379" s="93">
        <f t="shared" si="15"/>
        <v>225</v>
      </c>
      <c r="U379" s="93" t="e">
        <f t="shared" ca="1" si="16"/>
        <v>#NAME?</v>
      </c>
      <c r="V379" s="93" t="e">
        <f t="shared" ca="1" si="17"/>
        <v>#NAME?</v>
      </c>
      <c r="W379" s="93" t="e">
        <f ca="1">IF(LocalizarInvertido(".",MID(P379,LEN(P379)-3,3)) &gt; 0,MID(P379,1,LocalizarInvertido(".",P379)),P379)</f>
        <v>#NAME?</v>
      </c>
    </row>
    <row r="380" spans="2:23" ht="30" x14ac:dyDescent="0.25">
      <c r="B380" s="106" t="s">
        <v>2921</v>
      </c>
      <c r="C380" s="95" t="s">
        <v>2918</v>
      </c>
      <c r="D380" s="95" t="s">
        <v>2919</v>
      </c>
      <c r="E380" s="95" t="s">
        <v>2918</v>
      </c>
      <c r="F380" s="95" t="s">
        <v>2918</v>
      </c>
      <c r="G380" s="95" t="s">
        <v>2943</v>
      </c>
      <c r="H380" s="95" t="s">
        <v>2912</v>
      </c>
      <c r="I380" s="95" t="s">
        <v>2909</v>
      </c>
      <c r="J380" s="95" t="s">
        <v>2915</v>
      </c>
      <c r="K380" s="102" t="s">
        <v>5175</v>
      </c>
      <c r="L380" s="96" t="s">
        <v>3717</v>
      </c>
      <c r="M380" s="102" t="s">
        <v>4600</v>
      </c>
      <c r="N380" s="102">
        <v>7</v>
      </c>
      <c r="O380" s="95" t="s">
        <v>67</v>
      </c>
      <c r="P380" s="88" t="s">
        <v>4430</v>
      </c>
      <c r="Q380" s="109"/>
      <c r="R380" s="89"/>
      <c r="T380" s="93">
        <f t="shared" si="15"/>
        <v>225</v>
      </c>
      <c r="U380" s="93" t="e">
        <f t="shared" ca="1" si="16"/>
        <v>#NAME?</v>
      </c>
      <c r="V380" s="93" t="e">
        <f t="shared" ca="1" si="17"/>
        <v>#NAME?</v>
      </c>
      <c r="W380" s="93" t="e">
        <f ca="1">IF(LocalizarInvertido(".",MID(P380,LEN(P380)-3,3)) &gt; 0,MID(P380,1,LocalizarInvertido(".",P380)),P380)</f>
        <v>#NAME?</v>
      </c>
    </row>
    <row r="381" spans="2:23" ht="30" x14ac:dyDescent="0.25">
      <c r="B381" s="147" t="s">
        <v>2921</v>
      </c>
      <c r="C381" s="138" t="s">
        <v>2918</v>
      </c>
      <c r="D381" s="138" t="s">
        <v>2919</v>
      </c>
      <c r="E381" s="138" t="s">
        <v>2918</v>
      </c>
      <c r="F381" s="138" t="s">
        <v>2918</v>
      </c>
      <c r="G381" s="138" t="s">
        <v>2943</v>
      </c>
      <c r="H381" s="138" t="s">
        <v>2912</v>
      </c>
      <c r="I381" s="138" t="s">
        <v>2909</v>
      </c>
      <c r="J381" s="138" t="s">
        <v>2911</v>
      </c>
      <c r="K381" s="139" t="s">
        <v>5176</v>
      </c>
      <c r="L381" s="142" t="s">
        <v>2890</v>
      </c>
      <c r="M381" s="139" t="s">
        <v>4600</v>
      </c>
      <c r="N381" s="139">
        <v>8</v>
      </c>
      <c r="O381" s="138" t="s">
        <v>4615</v>
      </c>
      <c r="P381" s="91" t="s">
        <v>1994</v>
      </c>
      <c r="Q381" s="109"/>
      <c r="R381" s="89" t="s">
        <v>14</v>
      </c>
      <c r="T381" s="93">
        <f t="shared" si="15"/>
        <v>224</v>
      </c>
      <c r="U381" s="93" t="e">
        <f t="shared" ca="1" si="16"/>
        <v>#NAME?</v>
      </c>
      <c r="V381" s="93" t="e">
        <f t="shared" ca="1" si="17"/>
        <v>#NAME?</v>
      </c>
      <c r="W381" s="93" t="e">
        <f ca="1">IF(LocalizarInvertido(".",MID(P381,LEN(P381)-3,3)) &gt; 0,MID(P381,1,LocalizarInvertido(".",P381)),P381)</f>
        <v>#NAME?</v>
      </c>
    </row>
    <row r="382" spans="2:23" ht="45" x14ac:dyDescent="0.25">
      <c r="B382" s="147" t="s">
        <v>2921</v>
      </c>
      <c r="C382" s="138" t="s">
        <v>2918</v>
      </c>
      <c r="D382" s="138" t="s">
        <v>2919</v>
      </c>
      <c r="E382" s="138" t="s">
        <v>2918</v>
      </c>
      <c r="F382" s="138" t="s">
        <v>2918</v>
      </c>
      <c r="G382" s="138" t="s">
        <v>2943</v>
      </c>
      <c r="H382" s="138" t="s">
        <v>2912</v>
      </c>
      <c r="I382" s="138" t="s">
        <v>2909</v>
      </c>
      <c r="J382" s="138" t="s">
        <v>2913</v>
      </c>
      <c r="K382" s="139" t="s">
        <v>5177</v>
      </c>
      <c r="L382" s="142" t="s">
        <v>5016</v>
      </c>
      <c r="M382" s="139" t="s">
        <v>4600</v>
      </c>
      <c r="N382" s="139">
        <v>8</v>
      </c>
      <c r="O382" s="138" t="s">
        <v>4615</v>
      </c>
      <c r="P382" s="91" t="s">
        <v>5918</v>
      </c>
      <c r="Q382" s="109"/>
      <c r="R382" s="89" t="s">
        <v>14</v>
      </c>
      <c r="T382" s="93">
        <f t="shared" si="15"/>
        <v>281</v>
      </c>
      <c r="U382" s="93" t="e">
        <f t="shared" ca="1" si="16"/>
        <v>#NAME?</v>
      </c>
      <c r="V382" s="93" t="e">
        <f t="shared" ca="1" si="17"/>
        <v>#NAME?</v>
      </c>
      <c r="W382" s="93" t="e">
        <f ca="1">IF(LocalizarInvertido(".",MID(P382,LEN(P382)-3,3)) &gt; 0,MID(P382,1,LocalizarInvertido(".",P382)),P382)</f>
        <v>#NAME?</v>
      </c>
    </row>
    <row r="383" spans="2:23" ht="30" x14ac:dyDescent="0.25">
      <c r="B383" s="147" t="s">
        <v>2921</v>
      </c>
      <c r="C383" s="138" t="s">
        <v>2918</v>
      </c>
      <c r="D383" s="138" t="s">
        <v>2919</v>
      </c>
      <c r="E383" s="138" t="s">
        <v>2918</v>
      </c>
      <c r="F383" s="138" t="s">
        <v>2918</v>
      </c>
      <c r="G383" s="138" t="s">
        <v>2943</v>
      </c>
      <c r="H383" s="138" t="s">
        <v>2912</v>
      </c>
      <c r="I383" s="138" t="s">
        <v>2909</v>
      </c>
      <c r="J383" s="138" t="s">
        <v>2922</v>
      </c>
      <c r="K383" s="139" t="s">
        <v>5178</v>
      </c>
      <c r="L383" s="142" t="s">
        <v>5018</v>
      </c>
      <c r="M383" s="139" t="s">
        <v>4600</v>
      </c>
      <c r="N383" s="139">
        <v>8</v>
      </c>
      <c r="O383" s="138" t="s">
        <v>4615</v>
      </c>
      <c r="P383" s="91" t="s">
        <v>5917</v>
      </c>
      <c r="Q383" s="109"/>
      <c r="R383" s="89" t="s">
        <v>14</v>
      </c>
      <c r="T383" s="93">
        <f t="shared" si="15"/>
        <v>227</v>
      </c>
      <c r="U383" s="93" t="e">
        <f t="shared" ca="1" si="16"/>
        <v>#NAME?</v>
      </c>
      <c r="V383" s="93" t="e">
        <f t="shared" ca="1" si="17"/>
        <v>#NAME?</v>
      </c>
      <c r="W383" s="93" t="e">
        <f ca="1">IF(LocalizarInvertido(".",MID(P383,LEN(P383)-3,3)) &gt; 0,MID(P383,1,LocalizarInvertido(".",P383)),P383)</f>
        <v>#NAME?</v>
      </c>
    </row>
    <row r="384" spans="2:23" ht="30" x14ac:dyDescent="0.25">
      <c r="B384" s="106" t="s">
        <v>2921</v>
      </c>
      <c r="C384" s="95" t="s">
        <v>2918</v>
      </c>
      <c r="D384" s="95" t="s">
        <v>2919</v>
      </c>
      <c r="E384" s="95" t="s">
        <v>2918</v>
      </c>
      <c r="F384" s="95" t="s">
        <v>2918</v>
      </c>
      <c r="G384" s="95" t="s">
        <v>2948</v>
      </c>
      <c r="H384" s="95" t="s">
        <v>2912</v>
      </c>
      <c r="I384" s="95" t="s">
        <v>2912</v>
      </c>
      <c r="J384" s="95" t="s">
        <v>2915</v>
      </c>
      <c r="K384" s="102" t="s">
        <v>5179</v>
      </c>
      <c r="L384" s="96" t="s">
        <v>3718</v>
      </c>
      <c r="M384" s="102" t="s">
        <v>4599</v>
      </c>
      <c r="N384" s="102">
        <v>6</v>
      </c>
      <c r="O384" s="95" t="s">
        <v>67</v>
      </c>
      <c r="P384" s="88" t="s">
        <v>4431</v>
      </c>
      <c r="Q384" s="109"/>
      <c r="R384" s="89"/>
      <c r="T384" s="93">
        <f t="shared" si="15"/>
        <v>223</v>
      </c>
      <c r="U384" s="93" t="e">
        <f t="shared" ca="1" si="16"/>
        <v>#NAME?</v>
      </c>
      <c r="V384" s="93" t="e">
        <f t="shared" ca="1" si="17"/>
        <v>#NAME?</v>
      </c>
      <c r="W384" s="93" t="e">
        <f ca="1">IF(LocalizarInvertido(".",MID(P384,LEN(P384)-3,3)) &gt; 0,MID(P384,1,LocalizarInvertido(".",P384)),P384)</f>
        <v>#NAME?</v>
      </c>
    </row>
    <row r="385" spans="2:23" ht="30" x14ac:dyDescent="0.25">
      <c r="B385" s="106" t="s">
        <v>2921</v>
      </c>
      <c r="C385" s="95" t="s">
        <v>2918</v>
      </c>
      <c r="D385" s="95" t="s">
        <v>2919</v>
      </c>
      <c r="E385" s="95" t="s">
        <v>2918</v>
      </c>
      <c r="F385" s="95" t="s">
        <v>2918</v>
      </c>
      <c r="G385" s="95" t="s">
        <v>2948</v>
      </c>
      <c r="H385" s="95" t="s">
        <v>2912</v>
      </c>
      <c r="I385" s="95" t="s">
        <v>2909</v>
      </c>
      <c r="J385" s="95" t="s">
        <v>2915</v>
      </c>
      <c r="K385" s="102" t="s">
        <v>5180</v>
      </c>
      <c r="L385" s="96" t="s">
        <v>3719</v>
      </c>
      <c r="M385" s="102" t="s">
        <v>4600</v>
      </c>
      <c r="N385" s="102">
        <v>7</v>
      </c>
      <c r="O385" s="95" t="s">
        <v>67</v>
      </c>
      <c r="P385" s="88" t="s">
        <v>4431</v>
      </c>
      <c r="Q385" s="109"/>
      <c r="R385" s="89"/>
      <c r="T385" s="93">
        <f t="shared" si="15"/>
        <v>223</v>
      </c>
      <c r="U385" s="93" t="e">
        <f t="shared" ca="1" si="16"/>
        <v>#NAME?</v>
      </c>
      <c r="V385" s="93" t="e">
        <f t="shared" ca="1" si="17"/>
        <v>#NAME?</v>
      </c>
      <c r="W385" s="93" t="e">
        <f ca="1">IF(LocalizarInvertido(".",MID(P385,LEN(P385)-3,3)) &gt; 0,MID(P385,1,LocalizarInvertido(".",P385)),P385)</f>
        <v>#NAME?</v>
      </c>
    </row>
    <row r="386" spans="2:23" ht="30" x14ac:dyDescent="0.25">
      <c r="B386" s="106" t="s">
        <v>2921</v>
      </c>
      <c r="C386" s="148" t="s">
        <v>2918</v>
      </c>
      <c r="D386" s="148" t="s">
        <v>2919</v>
      </c>
      <c r="E386" s="148" t="s">
        <v>2918</v>
      </c>
      <c r="F386" s="148" t="s">
        <v>2918</v>
      </c>
      <c r="G386" s="148" t="s">
        <v>2948</v>
      </c>
      <c r="H386" s="148" t="s">
        <v>2912</v>
      </c>
      <c r="I386" s="148" t="s">
        <v>2909</v>
      </c>
      <c r="J386" s="148" t="s">
        <v>2911</v>
      </c>
      <c r="K386" s="149" t="s">
        <v>5021</v>
      </c>
      <c r="L386" s="150" t="s">
        <v>2891</v>
      </c>
      <c r="M386" s="149" t="s">
        <v>4600</v>
      </c>
      <c r="N386" s="149">
        <v>8</v>
      </c>
      <c r="O386" s="148" t="s">
        <v>4615</v>
      </c>
      <c r="P386" s="88" t="s">
        <v>1996</v>
      </c>
      <c r="Q386" s="109"/>
      <c r="R386" s="89" t="s">
        <v>14</v>
      </c>
      <c r="T386" s="93">
        <f t="shared" si="15"/>
        <v>222</v>
      </c>
      <c r="U386" s="93" t="e">
        <f t="shared" ca="1" si="16"/>
        <v>#NAME?</v>
      </c>
      <c r="V386" s="93" t="e">
        <f t="shared" ca="1" si="17"/>
        <v>#NAME?</v>
      </c>
      <c r="W386" s="93" t="e">
        <f ca="1">IF(LocalizarInvertido(".",MID(P386,LEN(P386)-3,3)) &gt; 0,MID(P386,1,LocalizarInvertido(".",P386)),P386)</f>
        <v>#NAME?</v>
      </c>
    </row>
    <row r="387" spans="2:23" ht="45" x14ac:dyDescent="0.25">
      <c r="B387" s="147" t="s">
        <v>2921</v>
      </c>
      <c r="C387" s="138" t="s">
        <v>2918</v>
      </c>
      <c r="D387" s="138" t="s">
        <v>2919</v>
      </c>
      <c r="E387" s="138" t="s">
        <v>2918</v>
      </c>
      <c r="F387" s="138" t="s">
        <v>2918</v>
      </c>
      <c r="G387" s="138" t="s">
        <v>2948</v>
      </c>
      <c r="H387" s="138" t="s">
        <v>2912</v>
      </c>
      <c r="I387" s="138" t="s">
        <v>2909</v>
      </c>
      <c r="J387" s="138" t="s">
        <v>2913</v>
      </c>
      <c r="K387" s="139" t="s">
        <v>5022</v>
      </c>
      <c r="L387" s="142" t="s">
        <v>5023</v>
      </c>
      <c r="M387" s="139" t="s">
        <v>4600</v>
      </c>
      <c r="N387" s="139">
        <v>8</v>
      </c>
      <c r="O387" s="138" t="s">
        <v>4615</v>
      </c>
      <c r="P387" s="91" t="s">
        <v>5918</v>
      </c>
      <c r="Q387" s="109"/>
      <c r="R387" s="89" t="s">
        <v>14</v>
      </c>
      <c r="T387" s="93">
        <f t="shared" si="15"/>
        <v>281</v>
      </c>
      <c r="U387" s="93" t="e">
        <f t="shared" ca="1" si="16"/>
        <v>#NAME?</v>
      </c>
      <c r="V387" s="93" t="e">
        <f t="shared" ca="1" si="17"/>
        <v>#NAME?</v>
      </c>
      <c r="W387" s="93" t="e">
        <f ca="1">IF(LocalizarInvertido(".",MID(P387,LEN(P387)-3,3)) &gt; 0,MID(P387,1,LocalizarInvertido(".",P387)),P387)</f>
        <v>#NAME?</v>
      </c>
    </row>
    <row r="388" spans="2:23" ht="30" x14ac:dyDescent="0.25">
      <c r="B388" s="147" t="s">
        <v>2921</v>
      </c>
      <c r="C388" s="138" t="s">
        <v>2918</v>
      </c>
      <c r="D388" s="138" t="s">
        <v>2919</v>
      </c>
      <c r="E388" s="138" t="s">
        <v>2918</v>
      </c>
      <c r="F388" s="138" t="s">
        <v>2918</v>
      </c>
      <c r="G388" s="138" t="s">
        <v>2948</v>
      </c>
      <c r="H388" s="138" t="s">
        <v>2912</v>
      </c>
      <c r="I388" s="138" t="s">
        <v>2909</v>
      </c>
      <c r="J388" s="138" t="s">
        <v>2922</v>
      </c>
      <c r="K388" s="139" t="s">
        <v>5024</v>
      </c>
      <c r="L388" s="142" t="s">
        <v>5025</v>
      </c>
      <c r="M388" s="139" t="s">
        <v>4600</v>
      </c>
      <c r="N388" s="139">
        <v>8</v>
      </c>
      <c r="O388" s="138" t="s">
        <v>4615</v>
      </c>
      <c r="P388" s="91" t="s">
        <v>5917</v>
      </c>
      <c r="Q388" s="109"/>
      <c r="R388" s="89" t="s">
        <v>14</v>
      </c>
      <c r="T388" s="93">
        <f t="shared" ref="T388:T408" si="18">LEN(P388)</f>
        <v>227</v>
      </c>
      <c r="U388" s="93" t="e">
        <f t="shared" ref="U388:U408" ca="1" si="19">LEN(W388)</f>
        <v>#NAME?</v>
      </c>
      <c r="V388" s="93" t="e">
        <f t="shared" ref="V388:V408" ca="1" si="20">T388-U388</f>
        <v>#NAME?</v>
      </c>
      <c r="W388" s="93" t="e">
        <f ca="1">IF(LocalizarInvertido(".",MID(P388,LEN(P388)-3,3)) &gt; 0,MID(P388,1,LocalizarInvertido(".",P388)),P388)</f>
        <v>#NAME?</v>
      </c>
    </row>
    <row r="389" spans="2:23" ht="45" x14ac:dyDescent="0.25">
      <c r="B389" s="106" t="s">
        <v>2921</v>
      </c>
      <c r="C389" s="95" t="s">
        <v>2918</v>
      </c>
      <c r="D389" s="95" t="s">
        <v>2919</v>
      </c>
      <c r="E389" s="95" t="s">
        <v>2918</v>
      </c>
      <c r="F389" s="95" t="s">
        <v>2918</v>
      </c>
      <c r="G389" s="95" t="s">
        <v>2950</v>
      </c>
      <c r="H389" s="95" t="s">
        <v>2912</v>
      </c>
      <c r="I389" s="95" t="s">
        <v>2912</v>
      </c>
      <c r="J389" s="95" t="s">
        <v>2915</v>
      </c>
      <c r="K389" s="102" t="s">
        <v>5181</v>
      </c>
      <c r="L389" s="96" t="s">
        <v>3720</v>
      </c>
      <c r="M389" s="102" t="s">
        <v>4599</v>
      </c>
      <c r="N389" s="102">
        <v>6</v>
      </c>
      <c r="O389" s="95" t="s">
        <v>67</v>
      </c>
      <c r="P389" s="88" t="s">
        <v>4432</v>
      </c>
      <c r="Q389" s="109"/>
      <c r="R389" s="89"/>
      <c r="T389" s="93">
        <f t="shared" si="18"/>
        <v>232</v>
      </c>
      <c r="U389" s="93" t="e">
        <f t="shared" ca="1" si="19"/>
        <v>#NAME?</v>
      </c>
      <c r="V389" s="93" t="e">
        <f t="shared" ca="1" si="20"/>
        <v>#NAME?</v>
      </c>
      <c r="W389" s="93" t="e">
        <f ca="1">IF(LocalizarInvertido(".",MID(P389,LEN(P389)-3,3)) &gt; 0,MID(P389,1,LocalizarInvertido(".",P389)),P389)</f>
        <v>#NAME?</v>
      </c>
    </row>
    <row r="390" spans="2:23" ht="45" x14ac:dyDescent="0.25">
      <c r="B390" s="106" t="s">
        <v>2921</v>
      </c>
      <c r="C390" s="95" t="s">
        <v>2918</v>
      </c>
      <c r="D390" s="95" t="s">
        <v>2919</v>
      </c>
      <c r="E390" s="95" t="s">
        <v>2918</v>
      </c>
      <c r="F390" s="95" t="s">
        <v>2918</v>
      </c>
      <c r="G390" s="95" t="s">
        <v>2950</v>
      </c>
      <c r="H390" s="95" t="s">
        <v>2912</v>
      </c>
      <c r="I390" s="95" t="s">
        <v>2909</v>
      </c>
      <c r="J390" s="95" t="s">
        <v>2915</v>
      </c>
      <c r="K390" s="102" t="s">
        <v>5182</v>
      </c>
      <c r="L390" s="96" t="s">
        <v>3721</v>
      </c>
      <c r="M390" s="102" t="s">
        <v>4600</v>
      </c>
      <c r="N390" s="102">
        <v>7</v>
      </c>
      <c r="O390" s="95" t="s">
        <v>67</v>
      </c>
      <c r="P390" s="88" t="s">
        <v>4432</v>
      </c>
      <c r="Q390" s="109"/>
      <c r="R390" s="89"/>
      <c r="T390" s="93">
        <f t="shared" si="18"/>
        <v>232</v>
      </c>
      <c r="U390" s="93" t="e">
        <f t="shared" ca="1" si="19"/>
        <v>#NAME?</v>
      </c>
      <c r="V390" s="93" t="e">
        <f t="shared" ca="1" si="20"/>
        <v>#NAME?</v>
      </c>
      <c r="W390" s="93" t="e">
        <f ca="1">IF(LocalizarInvertido(".",MID(P390,LEN(P390)-3,3)) &gt; 0,MID(P390,1,LocalizarInvertido(".",P390)),P390)</f>
        <v>#NAME?</v>
      </c>
    </row>
    <row r="391" spans="2:23" ht="30" x14ac:dyDescent="0.25">
      <c r="B391" s="147" t="s">
        <v>2921</v>
      </c>
      <c r="C391" s="138" t="s">
        <v>2918</v>
      </c>
      <c r="D391" s="138" t="s">
        <v>2919</v>
      </c>
      <c r="E391" s="138" t="s">
        <v>2918</v>
      </c>
      <c r="F391" s="138" t="s">
        <v>2918</v>
      </c>
      <c r="G391" s="138" t="s">
        <v>2950</v>
      </c>
      <c r="H391" s="138" t="s">
        <v>2912</v>
      </c>
      <c r="I391" s="138" t="s">
        <v>2909</v>
      </c>
      <c r="J391" s="138" t="s">
        <v>2911</v>
      </c>
      <c r="K391" s="139" t="s">
        <v>5183</v>
      </c>
      <c r="L391" s="142" t="s">
        <v>2892</v>
      </c>
      <c r="M391" s="139" t="s">
        <v>4600</v>
      </c>
      <c r="N391" s="139">
        <v>8</v>
      </c>
      <c r="O391" s="138" t="s">
        <v>4615</v>
      </c>
      <c r="P391" s="91" t="s">
        <v>1998</v>
      </c>
      <c r="Q391" s="109"/>
      <c r="R391" s="89" t="s">
        <v>14</v>
      </c>
      <c r="T391" s="93">
        <f t="shared" si="18"/>
        <v>231</v>
      </c>
      <c r="U391" s="93" t="e">
        <f t="shared" ca="1" si="19"/>
        <v>#NAME?</v>
      </c>
      <c r="V391" s="93" t="e">
        <f t="shared" ca="1" si="20"/>
        <v>#NAME?</v>
      </c>
      <c r="W391" s="93" t="e">
        <f ca="1">IF(LocalizarInvertido(".",MID(P391,LEN(P391)-3,3)) &gt; 0,MID(P391,1,LocalizarInvertido(".",P391)),P391)</f>
        <v>#NAME?</v>
      </c>
    </row>
    <row r="392" spans="2:23" ht="45" x14ac:dyDescent="0.25">
      <c r="B392" s="147" t="s">
        <v>2921</v>
      </c>
      <c r="C392" s="138" t="s">
        <v>2918</v>
      </c>
      <c r="D392" s="138" t="s">
        <v>2919</v>
      </c>
      <c r="E392" s="138" t="s">
        <v>2918</v>
      </c>
      <c r="F392" s="138" t="s">
        <v>2918</v>
      </c>
      <c r="G392" s="138" t="s">
        <v>2950</v>
      </c>
      <c r="H392" s="138" t="s">
        <v>2912</v>
      </c>
      <c r="I392" s="138" t="s">
        <v>2909</v>
      </c>
      <c r="J392" s="138" t="s">
        <v>2913</v>
      </c>
      <c r="K392" s="139" t="s">
        <v>5184</v>
      </c>
      <c r="L392" s="142" t="s">
        <v>5030</v>
      </c>
      <c r="M392" s="139" t="s">
        <v>4600</v>
      </c>
      <c r="N392" s="139">
        <v>8</v>
      </c>
      <c r="O392" s="138" t="s">
        <v>4615</v>
      </c>
      <c r="P392" s="91" t="s">
        <v>5918</v>
      </c>
      <c r="Q392" s="109"/>
      <c r="R392" s="89" t="s">
        <v>14</v>
      </c>
      <c r="T392" s="93">
        <f t="shared" si="18"/>
        <v>281</v>
      </c>
      <c r="U392" s="93" t="e">
        <f t="shared" ca="1" si="19"/>
        <v>#NAME?</v>
      </c>
      <c r="V392" s="93" t="e">
        <f t="shared" ca="1" si="20"/>
        <v>#NAME?</v>
      </c>
      <c r="W392" s="93" t="e">
        <f ca="1">IF(LocalizarInvertido(".",MID(P392,LEN(P392)-3,3)) &gt; 0,MID(P392,1,LocalizarInvertido(".",P392)),P392)</f>
        <v>#NAME?</v>
      </c>
    </row>
    <row r="393" spans="2:23" ht="45" x14ac:dyDescent="0.25">
      <c r="B393" s="147" t="s">
        <v>2921</v>
      </c>
      <c r="C393" s="138" t="s">
        <v>2918</v>
      </c>
      <c r="D393" s="138" t="s">
        <v>2919</v>
      </c>
      <c r="E393" s="138" t="s">
        <v>2918</v>
      </c>
      <c r="F393" s="138" t="s">
        <v>2918</v>
      </c>
      <c r="G393" s="138" t="s">
        <v>2950</v>
      </c>
      <c r="H393" s="138" t="s">
        <v>2912</v>
      </c>
      <c r="I393" s="138" t="s">
        <v>2909</v>
      </c>
      <c r="J393" s="138" t="s">
        <v>2922</v>
      </c>
      <c r="K393" s="139" t="s">
        <v>5185</v>
      </c>
      <c r="L393" s="142" t="s">
        <v>5032</v>
      </c>
      <c r="M393" s="139" t="s">
        <v>4600</v>
      </c>
      <c r="N393" s="139">
        <v>8</v>
      </c>
      <c r="O393" s="138" t="s">
        <v>4615</v>
      </c>
      <c r="P393" s="91" t="s">
        <v>5917</v>
      </c>
      <c r="Q393" s="109"/>
      <c r="R393" s="89" t="s">
        <v>14</v>
      </c>
      <c r="T393" s="93">
        <f t="shared" si="18"/>
        <v>227</v>
      </c>
      <c r="U393" s="93" t="e">
        <f t="shared" ca="1" si="19"/>
        <v>#NAME?</v>
      </c>
      <c r="V393" s="93" t="e">
        <f t="shared" ca="1" si="20"/>
        <v>#NAME?</v>
      </c>
      <c r="W393" s="93" t="e">
        <f ca="1">IF(LocalizarInvertido(".",MID(P393,LEN(P393)-3,3)) &gt; 0,MID(P393,1,LocalizarInvertido(".",P393)),P393)</f>
        <v>#NAME?</v>
      </c>
    </row>
    <row r="394" spans="2:23" ht="60" x14ac:dyDescent="0.25">
      <c r="B394" s="106" t="s">
        <v>2921</v>
      </c>
      <c r="C394" s="95" t="s">
        <v>2918</v>
      </c>
      <c r="D394" s="95" t="s">
        <v>2919</v>
      </c>
      <c r="E394" s="95" t="s">
        <v>2918</v>
      </c>
      <c r="F394" s="95" t="s">
        <v>2918</v>
      </c>
      <c r="G394" s="95" t="s">
        <v>2947</v>
      </c>
      <c r="H394" s="95" t="s">
        <v>2912</v>
      </c>
      <c r="I394" s="95" t="s">
        <v>2912</v>
      </c>
      <c r="J394" s="95" t="s">
        <v>2915</v>
      </c>
      <c r="K394" s="102" t="s">
        <v>5186</v>
      </c>
      <c r="L394" s="96" t="s">
        <v>3722</v>
      </c>
      <c r="M394" s="102" t="s">
        <v>4599</v>
      </c>
      <c r="N394" s="102">
        <v>6</v>
      </c>
      <c r="O394" s="95" t="s">
        <v>67</v>
      </c>
      <c r="P394" s="88" t="s">
        <v>4433</v>
      </c>
      <c r="Q394" s="109"/>
      <c r="R394" s="89"/>
      <c r="T394" s="93">
        <f t="shared" si="18"/>
        <v>459</v>
      </c>
      <c r="U394" s="93" t="e">
        <f t="shared" ca="1" si="19"/>
        <v>#NAME?</v>
      </c>
      <c r="V394" s="93" t="e">
        <f t="shared" ca="1" si="20"/>
        <v>#NAME?</v>
      </c>
      <c r="W394" s="93" t="e">
        <f ca="1">IF(LocalizarInvertido(".",MID(P394,LEN(P394)-3,3)) &gt; 0,MID(P394,1,LocalizarInvertido(".",P394)),P394)</f>
        <v>#NAME?</v>
      </c>
    </row>
    <row r="395" spans="2:23" ht="60" x14ac:dyDescent="0.25">
      <c r="B395" s="106" t="s">
        <v>2921</v>
      </c>
      <c r="C395" s="95" t="s">
        <v>2918</v>
      </c>
      <c r="D395" s="95" t="s">
        <v>2919</v>
      </c>
      <c r="E395" s="95" t="s">
        <v>2918</v>
      </c>
      <c r="F395" s="95" t="s">
        <v>2918</v>
      </c>
      <c r="G395" s="95" t="s">
        <v>2947</v>
      </c>
      <c r="H395" s="95" t="s">
        <v>2912</v>
      </c>
      <c r="I395" s="95" t="s">
        <v>2909</v>
      </c>
      <c r="J395" s="95" t="s">
        <v>2915</v>
      </c>
      <c r="K395" s="102" t="s">
        <v>5187</v>
      </c>
      <c r="L395" s="96" t="s">
        <v>3723</v>
      </c>
      <c r="M395" s="102" t="s">
        <v>4600</v>
      </c>
      <c r="N395" s="102">
        <v>7</v>
      </c>
      <c r="O395" s="95" t="s">
        <v>67</v>
      </c>
      <c r="P395" s="88" t="s">
        <v>4433</v>
      </c>
      <c r="Q395" s="109"/>
      <c r="R395" s="89"/>
      <c r="T395" s="93">
        <f t="shared" si="18"/>
        <v>459</v>
      </c>
      <c r="U395" s="93" t="e">
        <f t="shared" ca="1" si="19"/>
        <v>#NAME?</v>
      </c>
      <c r="V395" s="93" t="e">
        <f t="shared" ca="1" si="20"/>
        <v>#NAME?</v>
      </c>
      <c r="W395" s="93" t="e">
        <f ca="1">IF(LocalizarInvertido(".",MID(P395,LEN(P395)-3,3)) &gt; 0,MID(P395,1,LocalizarInvertido(".",P395)),P395)</f>
        <v>#NAME?</v>
      </c>
    </row>
    <row r="396" spans="2:23" ht="60" x14ac:dyDescent="0.25">
      <c r="B396" s="147" t="s">
        <v>2921</v>
      </c>
      <c r="C396" s="138" t="s">
        <v>2918</v>
      </c>
      <c r="D396" s="138" t="s">
        <v>2919</v>
      </c>
      <c r="E396" s="138" t="s">
        <v>2918</v>
      </c>
      <c r="F396" s="138" t="s">
        <v>2918</v>
      </c>
      <c r="G396" s="138" t="s">
        <v>2947</v>
      </c>
      <c r="H396" s="138" t="s">
        <v>2912</v>
      </c>
      <c r="I396" s="138" t="s">
        <v>2909</v>
      </c>
      <c r="J396" s="138" t="s">
        <v>2911</v>
      </c>
      <c r="K396" s="139" t="s">
        <v>5188</v>
      </c>
      <c r="L396" s="142" t="s">
        <v>2893</v>
      </c>
      <c r="M396" s="139" t="s">
        <v>4599</v>
      </c>
      <c r="N396" s="139">
        <v>7</v>
      </c>
      <c r="O396" s="138" t="s">
        <v>67</v>
      </c>
      <c r="P396" s="91" t="s">
        <v>2000</v>
      </c>
      <c r="Q396" s="109"/>
      <c r="R396" s="89"/>
      <c r="T396" s="93">
        <f t="shared" si="18"/>
        <v>458</v>
      </c>
      <c r="U396" s="93" t="e">
        <f t="shared" ca="1" si="19"/>
        <v>#NAME?</v>
      </c>
      <c r="V396" s="93" t="e">
        <f t="shared" ca="1" si="20"/>
        <v>#NAME?</v>
      </c>
      <c r="W396" s="93" t="e">
        <f ca="1">IF(LocalizarInvertido(".",MID(P396,LEN(P396)-3,3)) &gt; 0,MID(P396,1,LocalizarInvertido(".",P396)),P396)</f>
        <v>#NAME?</v>
      </c>
    </row>
    <row r="397" spans="2:23" ht="45" x14ac:dyDescent="0.25">
      <c r="B397" s="147" t="s">
        <v>2921</v>
      </c>
      <c r="C397" s="138" t="s">
        <v>2918</v>
      </c>
      <c r="D397" s="138" t="s">
        <v>2919</v>
      </c>
      <c r="E397" s="138" t="s">
        <v>2918</v>
      </c>
      <c r="F397" s="138" t="s">
        <v>2918</v>
      </c>
      <c r="G397" s="138" t="s">
        <v>2947</v>
      </c>
      <c r="H397" s="138" t="s">
        <v>2912</v>
      </c>
      <c r="I397" s="138" t="s">
        <v>2909</v>
      </c>
      <c r="J397" s="138" t="s">
        <v>2913</v>
      </c>
      <c r="K397" s="139" t="s">
        <v>5189</v>
      </c>
      <c r="L397" s="142" t="s">
        <v>5037</v>
      </c>
      <c r="M397" s="139" t="s">
        <v>4600</v>
      </c>
      <c r="N397" s="139">
        <v>8</v>
      </c>
      <c r="O397" s="138" t="s">
        <v>4615</v>
      </c>
      <c r="P397" s="91" t="s">
        <v>5918</v>
      </c>
      <c r="Q397" s="109"/>
      <c r="R397" s="89" t="s">
        <v>14</v>
      </c>
      <c r="T397" s="93">
        <f t="shared" si="18"/>
        <v>281</v>
      </c>
      <c r="U397" s="93" t="e">
        <f t="shared" ca="1" si="19"/>
        <v>#NAME?</v>
      </c>
      <c r="V397" s="93" t="e">
        <f t="shared" ca="1" si="20"/>
        <v>#NAME?</v>
      </c>
      <c r="W397" s="93" t="e">
        <f ca="1">IF(LocalizarInvertido(".",MID(P397,LEN(P397)-3,3)) &gt; 0,MID(P397,1,LocalizarInvertido(".",P397)),P397)</f>
        <v>#NAME?</v>
      </c>
    </row>
    <row r="398" spans="2:23" ht="45" x14ac:dyDescent="0.25">
      <c r="B398" s="147" t="s">
        <v>2921</v>
      </c>
      <c r="C398" s="138" t="s">
        <v>2918</v>
      </c>
      <c r="D398" s="138" t="s">
        <v>2919</v>
      </c>
      <c r="E398" s="138" t="s">
        <v>2918</v>
      </c>
      <c r="F398" s="138" t="s">
        <v>2918</v>
      </c>
      <c r="G398" s="138" t="s">
        <v>2947</v>
      </c>
      <c r="H398" s="138" t="s">
        <v>2912</v>
      </c>
      <c r="I398" s="138" t="s">
        <v>2909</v>
      </c>
      <c r="J398" s="138" t="s">
        <v>2922</v>
      </c>
      <c r="K398" s="139" t="s">
        <v>5190</v>
      </c>
      <c r="L398" s="142" t="s">
        <v>5039</v>
      </c>
      <c r="M398" s="139" t="s">
        <v>4600</v>
      </c>
      <c r="N398" s="139">
        <v>8</v>
      </c>
      <c r="O398" s="138" t="s">
        <v>4615</v>
      </c>
      <c r="P398" s="91" t="s">
        <v>5917</v>
      </c>
      <c r="Q398" s="109"/>
      <c r="R398" s="89" t="s">
        <v>14</v>
      </c>
      <c r="T398" s="93">
        <f t="shared" si="18"/>
        <v>227</v>
      </c>
      <c r="U398" s="93" t="e">
        <f t="shared" ca="1" si="19"/>
        <v>#NAME?</v>
      </c>
      <c r="V398" s="93" t="e">
        <f t="shared" ca="1" si="20"/>
        <v>#NAME?</v>
      </c>
      <c r="W398" s="93" t="e">
        <f ca="1">IF(LocalizarInvertido(".",MID(P398,LEN(P398)-3,3)) &gt; 0,MID(P398,1,LocalizarInvertido(".",P398)),P398)</f>
        <v>#NAME?</v>
      </c>
    </row>
    <row r="399" spans="2:23" ht="75" x14ac:dyDescent="0.25">
      <c r="B399" s="106" t="s">
        <v>2921</v>
      </c>
      <c r="C399" s="95" t="s">
        <v>2918</v>
      </c>
      <c r="D399" s="95" t="s">
        <v>2919</v>
      </c>
      <c r="E399" s="95" t="s">
        <v>2918</v>
      </c>
      <c r="F399" s="95" t="s">
        <v>2918</v>
      </c>
      <c r="G399" s="95" t="s">
        <v>2951</v>
      </c>
      <c r="H399" s="95" t="s">
        <v>2912</v>
      </c>
      <c r="I399" s="95" t="s">
        <v>2912</v>
      </c>
      <c r="J399" s="95" t="s">
        <v>2915</v>
      </c>
      <c r="K399" s="102" t="s">
        <v>5191</v>
      </c>
      <c r="L399" s="96" t="s">
        <v>3724</v>
      </c>
      <c r="M399" s="102" t="s">
        <v>4599</v>
      </c>
      <c r="N399" s="102">
        <v>6</v>
      </c>
      <c r="O399" s="95" t="s">
        <v>67</v>
      </c>
      <c r="P399" s="88" t="s">
        <v>4434</v>
      </c>
      <c r="Q399" s="109"/>
      <c r="R399" s="89"/>
      <c r="T399" s="93">
        <f t="shared" si="18"/>
        <v>474</v>
      </c>
      <c r="U399" s="93" t="e">
        <f t="shared" ca="1" si="19"/>
        <v>#NAME?</v>
      </c>
      <c r="V399" s="93" t="e">
        <f t="shared" ca="1" si="20"/>
        <v>#NAME?</v>
      </c>
      <c r="W399" s="93" t="e">
        <f ca="1">IF(LocalizarInvertido(".",MID(P399,LEN(P399)-3,3)) &gt; 0,MID(P399,1,LocalizarInvertido(".",P399)),P399)</f>
        <v>#NAME?</v>
      </c>
    </row>
    <row r="400" spans="2:23" ht="75" x14ac:dyDescent="0.25">
      <c r="B400" s="106" t="s">
        <v>2921</v>
      </c>
      <c r="C400" s="95" t="s">
        <v>2918</v>
      </c>
      <c r="D400" s="95" t="s">
        <v>2919</v>
      </c>
      <c r="E400" s="95" t="s">
        <v>2918</v>
      </c>
      <c r="F400" s="95" t="s">
        <v>2918</v>
      </c>
      <c r="G400" s="95" t="s">
        <v>2951</v>
      </c>
      <c r="H400" s="95" t="s">
        <v>2912</v>
      </c>
      <c r="I400" s="95" t="s">
        <v>2909</v>
      </c>
      <c r="J400" s="95" t="s">
        <v>2915</v>
      </c>
      <c r="K400" s="102" t="s">
        <v>5192</v>
      </c>
      <c r="L400" s="96" t="s">
        <v>3725</v>
      </c>
      <c r="M400" s="102" t="s">
        <v>4600</v>
      </c>
      <c r="N400" s="102">
        <v>7</v>
      </c>
      <c r="O400" s="95" t="s">
        <v>67</v>
      </c>
      <c r="P400" s="88" t="s">
        <v>4434</v>
      </c>
      <c r="Q400" s="109"/>
      <c r="R400" s="89"/>
      <c r="T400" s="93">
        <f t="shared" si="18"/>
        <v>474</v>
      </c>
      <c r="U400" s="93" t="e">
        <f t="shared" ca="1" si="19"/>
        <v>#NAME?</v>
      </c>
      <c r="V400" s="93" t="e">
        <f t="shared" ca="1" si="20"/>
        <v>#NAME?</v>
      </c>
      <c r="W400" s="93" t="e">
        <f ca="1">IF(LocalizarInvertido(".",MID(P400,LEN(P400)-3,3)) &gt; 0,MID(P400,1,LocalizarInvertido(".",P400)),P400)</f>
        <v>#NAME?</v>
      </c>
    </row>
    <row r="401" spans="2:23" ht="60" x14ac:dyDescent="0.25">
      <c r="B401" s="147" t="s">
        <v>2921</v>
      </c>
      <c r="C401" s="138" t="s">
        <v>2918</v>
      </c>
      <c r="D401" s="138" t="s">
        <v>2919</v>
      </c>
      <c r="E401" s="138" t="s">
        <v>2918</v>
      </c>
      <c r="F401" s="138" t="s">
        <v>2918</v>
      </c>
      <c r="G401" s="138" t="s">
        <v>2951</v>
      </c>
      <c r="H401" s="138" t="s">
        <v>2912</v>
      </c>
      <c r="I401" s="138" t="s">
        <v>2909</v>
      </c>
      <c r="J401" s="138" t="s">
        <v>2911</v>
      </c>
      <c r="K401" s="139" t="s">
        <v>5193</v>
      </c>
      <c r="L401" s="142" t="s">
        <v>2894</v>
      </c>
      <c r="M401" s="139" t="s">
        <v>4600</v>
      </c>
      <c r="N401" s="139">
        <v>8</v>
      </c>
      <c r="O401" s="138" t="s">
        <v>4615</v>
      </c>
      <c r="P401" s="91" t="s">
        <v>2002</v>
      </c>
      <c r="Q401" s="109"/>
      <c r="R401" s="89" t="s">
        <v>14</v>
      </c>
      <c r="T401" s="93">
        <f t="shared" si="18"/>
        <v>473</v>
      </c>
      <c r="U401" s="93" t="e">
        <f t="shared" ca="1" si="19"/>
        <v>#NAME?</v>
      </c>
      <c r="V401" s="93" t="e">
        <f t="shared" ca="1" si="20"/>
        <v>#NAME?</v>
      </c>
      <c r="W401" s="93" t="e">
        <f ca="1">IF(LocalizarInvertido(".",MID(P401,LEN(P401)-3,3)) &gt; 0,MID(P401,1,LocalizarInvertido(".",P401)),P401)</f>
        <v>#NAME?</v>
      </c>
    </row>
    <row r="402" spans="2:23" ht="45" x14ac:dyDescent="0.25">
      <c r="B402" s="147" t="s">
        <v>2921</v>
      </c>
      <c r="C402" s="138" t="s">
        <v>2918</v>
      </c>
      <c r="D402" s="138" t="s">
        <v>2919</v>
      </c>
      <c r="E402" s="138" t="s">
        <v>2918</v>
      </c>
      <c r="F402" s="138" t="s">
        <v>2918</v>
      </c>
      <c r="G402" s="138" t="s">
        <v>2951</v>
      </c>
      <c r="H402" s="138" t="s">
        <v>2912</v>
      </c>
      <c r="I402" s="138" t="s">
        <v>2909</v>
      </c>
      <c r="J402" s="138" t="s">
        <v>2913</v>
      </c>
      <c r="K402" s="139" t="s">
        <v>5194</v>
      </c>
      <c r="L402" s="142" t="s">
        <v>5044</v>
      </c>
      <c r="M402" s="139" t="s">
        <v>4600</v>
      </c>
      <c r="N402" s="139">
        <v>8</v>
      </c>
      <c r="O402" s="138" t="s">
        <v>4615</v>
      </c>
      <c r="P402" s="91" t="s">
        <v>5918</v>
      </c>
      <c r="Q402" s="109"/>
      <c r="R402" s="89" t="s">
        <v>14</v>
      </c>
      <c r="T402" s="93">
        <f t="shared" si="18"/>
        <v>281</v>
      </c>
      <c r="U402" s="93" t="e">
        <f t="shared" ca="1" si="19"/>
        <v>#NAME?</v>
      </c>
      <c r="V402" s="93" t="e">
        <f t="shared" ca="1" si="20"/>
        <v>#NAME?</v>
      </c>
      <c r="W402" s="93" t="e">
        <f ca="1">IF(LocalizarInvertido(".",MID(P402,LEN(P402)-3,3)) &gt; 0,MID(P402,1,LocalizarInvertido(".",P402)),P402)</f>
        <v>#NAME?</v>
      </c>
    </row>
    <row r="403" spans="2:23" ht="45" x14ac:dyDescent="0.25">
      <c r="B403" s="147" t="s">
        <v>2921</v>
      </c>
      <c r="C403" s="138" t="s">
        <v>2918</v>
      </c>
      <c r="D403" s="138" t="s">
        <v>2919</v>
      </c>
      <c r="E403" s="138" t="s">
        <v>2918</v>
      </c>
      <c r="F403" s="138" t="s">
        <v>2918</v>
      </c>
      <c r="G403" s="138" t="s">
        <v>2951</v>
      </c>
      <c r="H403" s="138" t="s">
        <v>2912</v>
      </c>
      <c r="I403" s="138" t="s">
        <v>2909</v>
      </c>
      <c r="J403" s="138" t="s">
        <v>2922</v>
      </c>
      <c r="K403" s="139" t="s">
        <v>5195</v>
      </c>
      <c r="L403" s="142" t="s">
        <v>5046</v>
      </c>
      <c r="M403" s="139" t="s">
        <v>4600</v>
      </c>
      <c r="N403" s="139">
        <v>8</v>
      </c>
      <c r="O403" s="138" t="s">
        <v>4615</v>
      </c>
      <c r="P403" s="91" t="s">
        <v>5917</v>
      </c>
      <c r="Q403" s="109"/>
      <c r="R403" s="89" t="s">
        <v>14</v>
      </c>
      <c r="T403" s="93">
        <f t="shared" si="18"/>
        <v>227</v>
      </c>
      <c r="U403" s="93" t="e">
        <f t="shared" ca="1" si="19"/>
        <v>#NAME?</v>
      </c>
      <c r="V403" s="93" t="e">
        <f t="shared" ca="1" si="20"/>
        <v>#NAME?</v>
      </c>
      <c r="W403" s="93" t="e">
        <f ca="1">IF(LocalizarInvertido(".",MID(P403,LEN(P403)-3,3)) &gt; 0,MID(P403,1,LocalizarInvertido(".",P403)),P403)</f>
        <v>#NAME?</v>
      </c>
    </row>
    <row r="404" spans="2:23" ht="45" x14ac:dyDescent="0.25">
      <c r="B404" s="147" t="s">
        <v>2921</v>
      </c>
      <c r="C404" s="138" t="s">
        <v>2918</v>
      </c>
      <c r="D404" s="138" t="s">
        <v>2919</v>
      </c>
      <c r="E404" s="138" t="s">
        <v>2918</v>
      </c>
      <c r="F404" s="138" t="s">
        <v>2918</v>
      </c>
      <c r="G404" s="138" t="s">
        <v>2925</v>
      </c>
      <c r="H404" s="138" t="s">
        <v>2912</v>
      </c>
      <c r="I404" s="138" t="s">
        <v>2912</v>
      </c>
      <c r="J404" s="138" t="s">
        <v>2915</v>
      </c>
      <c r="K404" s="139" t="s">
        <v>5196</v>
      </c>
      <c r="L404" s="60" t="s">
        <v>5197</v>
      </c>
      <c r="M404" s="149" t="s">
        <v>4599</v>
      </c>
      <c r="N404" s="149">
        <v>7</v>
      </c>
      <c r="O404" s="138" t="s">
        <v>54</v>
      </c>
      <c r="P404" s="60" t="s">
        <v>4589</v>
      </c>
      <c r="Q404" s="109"/>
      <c r="R404" s="89"/>
      <c r="T404" s="93">
        <f t="shared" si="18"/>
        <v>252</v>
      </c>
      <c r="U404" s="93" t="e">
        <f t="shared" ca="1" si="19"/>
        <v>#NAME?</v>
      </c>
      <c r="V404" s="93" t="e">
        <f t="shared" ca="1" si="20"/>
        <v>#NAME?</v>
      </c>
      <c r="W404" s="93" t="e">
        <f ca="1">IF(LocalizarInvertido(".",MID(P404,LEN(P404)-3,3)) &gt; 0,MID(P404,1,LocalizarInvertido(".",P404)),P404)</f>
        <v>#NAME?</v>
      </c>
    </row>
    <row r="405" spans="2:23" ht="45" x14ac:dyDescent="0.25">
      <c r="B405" s="106" t="s">
        <v>2921</v>
      </c>
      <c r="C405" s="95" t="s">
        <v>2918</v>
      </c>
      <c r="D405" s="95" t="s">
        <v>2919</v>
      </c>
      <c r="E405" s="95" t="s">
        <v>2918</v>
      </c>
      <c r="F405" s="95" t="s">
        <v>2918</v>
      </c>
      <c r="G405" s="95" t="s">
        <v>2925</v>
      </c>
      <c r="H405" s="95" t="s">
        <v>2912</v>
      </c>
      <c r="I405" s="95" t="s">
        <v>2909</v>
      </c>
      <c r="J405" s="95" t="s">
        <v>2915</v>
      </c>
      <c r="K405" s="102" t="s">
        <v>5198</v>
      </c>
      <c r="L405" s="15" t="s">
        <v>5197</v>
      </c>
      <c r="M405" s="102" t="s">
        <v>4600</v>
      </c>
      <c r="N405" s="102">
        <v>7</v>
      </c>
      <c r="O405" s="95" t="s">
        <v>54</v>
      </c>
      <c r="P405" s="15" t="s">
        <v>4589</v>
      </c>
      <c r="Q405" s="109"/>
      <c r="R405" s="89"/>
      <c r="T405" s="93">
        <f t="shared" si="18"/>
        <v>252</v>
      </c>
      <c r="U405" s="93" t="e">
        <f t="shared" ca="1" si="19"/>
        <v>#NAME?</v>
      </c>
      <c r="V405" s="93" t="e">
        <f t="shared" ca="1" si="20"/>
        <v>#NAME?</v>
      </c>
      <c r="W405" s="93" t="e">
        <f ca="1">IF(LocalizarInvertido(".",MID(P405,LEN(P405)-3,3)) &gt; 0,MID(P405,1,LocalizarInvertido(".",P405)),P405)</f>
        <v>#NAME?</v>
      </c>
    </row>
    <row r="406" spans="2:23" ht="45" x14ac:dyDescent="0.25">
      <c r="B406" s="147" t="s">
        <v>2921</v>
      </c>
      <c r="C406" s="138" t="s">
        <v>2918</v>
      </c>
      <c r="D406" s="138" t="s">
        <v>2919</v>
      </c>
      <c r="E406" s="138" t="s">
        <v>2918</v>
      </c>
      <c r="F406" s="138" t="s">
        <v>2918</v>
      </c>
      <c r="G406" s="138" t="s">
        <v>2925</v>
      </c>
      <c r="H406" s="138" t="s">
        <v>2912</v>
      </c>
      <c r="I406" s="138" t="s">
        <v>2909</v>
      </c>
      <c r="J406" s="138" t="s">
        <v>2911</v>
      </c>
      <c r="K406" s="139" t="s">
        <v>5199</v>
      </c>
      <c r="L406" s="91" t="s">
        <v>4521</v>
      </c>
      <c r="M406" s="218" t="s">
        <v>4600</v>
      </c>
      <c r="N406" s="139">
        <v>8</v>
      </c>
      <c r="O406" s="138" t="s">
        <v>4615</v>
      </c>
      <c r="P406" s="91" t="s">
        <v>4589</v>
      </c>
      <c r="Q406" s="109"/>
      <c r="R406" s="89" t="s">
        <v>14</v>
      </c>
      <c r="T406" s="93">
        <f t="shared" si="18"/>
        <v>252</v>
      </c>
      <c r="U406" s="93" t="e">
        <f t="shared" ca="1" si="19"/>
        <v>#NAME?</v>
      </c>
      <c r="V406" s="93" t="e">
        <f t="shared" ca="1" si="20"/>
        <v>#NAME?</v>
      </c>
      <c r="W406" s="93" t="e">
        <f ca="1">IF(LocalizarInvertido(".",MID(P406,LEN(P406)-3,3)) &gt; 0,MID(P406,1,LocalizarInvertido(".",P406)),P406)</f>
        <v>#NAME?</v>
      </c>
    </row>
    <row r="407" spans="2:23" ht="45" x14ac:dyDescent="0.25">
      <c r="B407" s="147" t="s">
        <v>2921</v>
      </c>
      <c r="C407" s="138" t="s">
        <v>2918</v>
      </c>
      <c r="D407" s="138" t="s">
        <v>2919</v>
      </c>
      <c r="E407" s="138" t="s">
        <v>2918</v>
      </c>
      <c r="F407" s="138" t="s">
        <v>2918</v>
      </c>
      <c r="G407" s="138" t="s">
        <v>2925</v>
      </c>
      <c r="H407" s="138" t="s">
        <v>2912</v>
      </c>
      <c r="I407" s="138" t="s">
        <v>2909</v>
      </c>
      <c r="J407" s="138" t="s">
        <v>2913</v>
      </c>
      <c r="K407" s="139" t="s">
        <v>5200</v>
      </c>
      <c r="L407" s="91" t="s">
        <v>5051</v>
      </c>
      <c r="M407" s="218" t="s">
        <v>4600</v>
      </c>
      <c r="N407" s="139">
        <v>8</v>
      </c>
      <c r="O407" s="138" t="s">
        <v>4615</v>
      </c>
      <c r="P407" s="91" t="s">
        <v>5918</v>
      </c>
      <c r="Q407" s="109"/>
      <c r="R407" s="89" t="s">
        <v>14</v>
      </c>
      <c r="T407" s="93">
        <f t="shared" si="18"/>
        <v>281</v>
      </c>
      <c r="U407" s="93" t="e">
        <f t="shared" ca="1" si="19"/>
        <v>#NAME?</v>
      </c>
      <c r="V407" s="93" t="e">
        <f t="shared" ca="1" si="20"/>
        <v>#NAME?</v>
      </c>
      <c r="W407" s="93" t="e">
        <f ca="1">IF(LocalizarInvertido(".",MID(P407,LEN(P407)-3,3)) &gt; 0,MID(P407,1,LocalizarInvertido(".",P407)),P407)</f>
        <v>#NAME?</v>
      </c>
    </row>
    <row r="408" spans="2:23" ht="30" x14ac:dyDescent="0.25">
      <c r="B408" s="147" t="s">
        <v>2921</v>
      </c>
      <c r="C408" s="138" t="s">
        <v>2918</v>
      </c>
      <c r="D408" s="138" t="s">
        <v>2919</v>
      </c>
      <c r="E408" s="138" t="s">
        <v>2918</v>
      </c>
      <c r="F408" s="138" t="s">
        <v>2918</v>
      </c>
      <c r="G408" s="138" t="s">
        <v>2925</v>
      </c>
      <c r="H408" s="138" t="s">
        <v>2912</v>
      </c>
      <c r="I408" s="138" t="s">
        <v>2909</v>
      </c>
      <c r="J408" s="138" t="s">
        <v>2922</v>
      </c>
      <c r="K408" s="139" t="s">
        <v>5201</v>
      </c>
      <c r="L408" s="91" t="s">
        <v>5053</v>
      </c>
      <c r="M408" s="218" t="s">
        <v>4600</v>
      </c>
      <c r="N408" s="139">
        <v>8</v>
      </c>
      <c r="O408" s="138" t="s">
        <v>4615</v>
      </c>
      <c r="P408" s="91" t="s">
        <v>5917</v>
      </c>
      <c r="Q408" s="109"/>
      <c r="R408" s="89" t="s">
        <v>14</v>
      </c>
      <c r="T408" s="93">
        <f t="shared" si="18"/>
        <v>227</v>
      </c>
      <c r="U408" s="93" t="e">
        <f t="shared" ca="1" si="19"/>
        <v>#NAME?</v>
      </c>
      <c r="V408" s="93" t="e">
        <f t="shared" ca="1" si="20"/>
        <v>#NAME?</v>
      </c>
      <c r="W408" s="93" t="e">
        <f ca="1">IF(LocalizarInvertido(".",MID(P408,LEN(P408)-3,3)) &gt; 0,MID(P408,1,LocalizarInvertido(".",P408)),P408)</f>
        <v>#NAME?</v>
      </c>
    </row>
  </sheetData>
  <autoFilter ref="T2:W408"/>
  <mergeCells count="1">
    <mergeCell ref="B1:K1"/>
  </mergeCells>
  <conditionalFormatting sqref="B3:Q408">
    <cfRule type="expression" dxfId="44" priority="23">
      <formula>$N3=1</formula>
    </cfRule>
    <cfRule type="expression" dxfId="43" priority="24">
      <formula>$N3=2</formula>
    </cfRule>
    <cfRule type="expression" dxfId="42" priority="25">
      <formula>$N3=3</formula>
    </cfRule>
    <cfRule type="expression" dxfId="41" priority="26">
      <formula>$N3=4</formula>
    </cfRule>
    <cfRule type="expression" dxfId="40" priority="27">
      <formula>$N3=5</formula>
    </cfRule>
    <cfRule type="expression" dxfId="39" priority="28">
      <formula>$N3=6</formula>
    </cfRule>
    <cfRule type="expression" dxfId="38" priority="29">
      <formula>$N3=7</formula>
    </cfRule>
    <cfRule type="expression" dxfId="37" priority="30">
      <formula>$R3="Excluído"</formula>
    </cfRule>
    <cfRule type="expression" dxfId="36" priority="31">
      <formula>$R3="Alterar"</formula>
    </cfRule>
    <cfRule type="expression" dxfId="35" priority="32">
      <formula>OR($R3="Excluir",$R3="Excluído")</formula>
    </cfRule>
    <cfRule type="expression" dxfId="34" priority="33">
      <formula>OR($R3="Incluir",$R3="Inclusão-TCE")</formula>
    </cfRule>
  </conditionalFormatting>
  <conditionalFormatting sqref="B409:R485">
    <cfRule type="expression" dxfId="33" priority="45">
      <formula>$N409=1</formula>
    </cfRule>
    <cfRule type="expression" dxfId="32" priority="46">
      <formula>$N409=2</formula>
    </cfRule>
    <cfRule type="expression" dxfId="31" priority="47">
      <formula>$N409=3</formula>
    </cfRule>
    <cfRule type="expression" dxfId="30" priority="48">
      <formula>$N409=4</formula>
    </cfRule>
    <cfRule type="expression" dxfId="29" priority="49">
      <formula>$N409=5</formula>
    </cfRule>
    <cfRule type="expression" dxfId="28" priority="50">
      <formula>$N409=6</formula>
    </cfRule>
    <cfRule type="expression" dxfId="27" priority="51">
      <formula>$N409=7</formula>
    </cfRule>
    <cfRule type="expression" dxfId="26" priority="52">
      <formula>$R409="Excluído"</formula>
    </cfRule>
    <cfRule type="expression" dxfId="25" priority="53">
      <formula>$R409="Alterar"</formula>
    </cfRule>
    <cfRule type="expression" dxfId="24" priority="54">
      <formula>OR($R409="Excluir",$R409="Excluído")</formula>
    </cfRule>
    <cfRule type="expression" dxfId="23" priority="55">
      <formula>OR($R409="Incluir",$R409="Inclusão-TCE")</formula>
    </cfRule>
  </conditionalFormatting>
  <conditionalFormatting sqref="R3:R408">
    <cfRule type="expression" dxfId="22" priority="1">
      <formula>$N3=1</formula>
    </cfRule>
    <cfRule type="expression" dxfId="21" priority="2">
      <formula>$N3=2</formula>
    </cfRule>
    <cfRule type="expression" dxfId="20" priority="3">
      <formula>$N3=3</formula>
    </cfRule>
    <cfRule type="expression" dxfId="19" priority="4">
      <formula>$N3=4</formula>
    </cfRule>
    <cfRule type="expression" dxfId="18" priority="5">
      <formula>$N3=5</formula>
    </cfRule>
    <cfRule type="expression" dxfId="17" priority="6">
      <formula>$N3=6</formula>
    </cfRule>
    <cfRule type="expression" dxfId="16" priority="7">
      <formula>$N3=7</formula>
    </cfRule>
    <cfRule type="expression" dxfId="15" priority="8">
      <formula>$R3="Excluído"</formula>
    </cfRule>
    <cfRule type="expression" dxfId="14" priority="9">
      <formula>$R3="Alterar"</formula>
    </cfRule>
    <cfRule type="expression" dxfId="13" priority="10">
      <formula>OR($R3="Excluir",$R3="Excluído")</formula>
    </cfRule>
    <cfRule type="expression" dxfId="12" priority="11">
      <formula>OR($R3="Incluir",$R3="Inclusão-TCE")</formula>
    </cfRule>
  </conditionalFormatting>
  <conditionalFormatting sqref="M3:N3">
    <cfRule type="expression" dxfId="11" priority="12">
      <formula>$N3=1</formula>
    </cfRule>
    <cfRule type="expression" dxfId="10" priority="13">
      <formula>$N3=2</formula>
    </cfRule>
    <cfRule type="expression" dxfId="9" priority="14">
      <formula>$N3=3</formula>
    </cfRule>
    <cfRule type="expression" dxfId="8" priority="15">
      <formula>$N3=4</formula>
    </cfRule>
    <cfRule type="expression" dxfId="7" priority="16">
      <formula>$N3=5</formula>
    </cfRule>
    <cfRule type="expression" dxfId="6" priority="17">
      <formula>$N3=6</formula>
    </cfRule>
    <cfRule type="expression" dxfId="5" priority="18">
      <formula>$N3=7</formula>
    </cfRule>
    <cfRule type="expression" dxfId="4" priority="19">
      <formula>$R3="Excluído"</formula>
    </cfRule>
    <cfRule type="expression" dxfId="3" priority="20">
      <formula>$R3="Alterar"</formula>
    </cfRule>
    <cfRule type="expression" dxfId="2" priority="21">
      <formula>OR($R3="Excluir",$R3="Excluído")</formula>
    </cfRule>
    <cfRule type="expression" dxfId="1" priority="22">
      <formula>OR($R3="Incluir",$R3="Inclusão-TCE")</formula>
    </cfRule>
  </conditionalFormatting>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14:formula1>
            <xm:f>[1]Tabelas!#REF!</xm:f>
          </x14:formula1>
          <xm:sqref>R3:R408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FFFF00"/>
  </sheetPr>
  <dimension ref="A1:I8"/>
  <sheetViews>
    <sheetView workbookViewId="0">
      <selection activeCell="E40" sqref="E40"/>
    </sheetView>
  </sheetViews>
  <sheetFormatPr defaultRowHeight="15" x14ac:dyDescent="0.25"/>
  <cols>
    <col min="2" max="2" width="12.7109375" bestFit="1" customWidth="1"/>
    <col min="3" max="3" width="24.28515625" bestFit="1" customWidth="1"/>
    <col min="5" max="5" width="9.7109375" bestFit="1" customWidth="1"/>
    <col min="9" max="9" width="14.5703125" customWidth="1"/>
  </cols>
  <sheetData>
    <row r="1" spans="1:9" x14ac:dyDescent="0.25">
      <c r="A1" t="s">
        <v>0</v>
      </c>
      <c r="B1" t="s">
        <v>1</v>
      </c>
      <c r="C1" t="s">
        <v>2</v>
      </c>
      <c r="D1" t="s">
        <v>1</v>
      </c>
      <c r="E1" t="s">
        <v>3</v>
      </c>
      <c r="F1" t="s">
        <v>4</v>
      </c>
      <c r="G1" t="s">
        <v>5</v>
      </c>
      <c r="I1" t="s">
        <v>6</v>
      </c>
    </row>
    <row r="2" spans="1:9" x14ac:dyDescent="0.25">
      <c r="A2" t="s">
        <v>7</v>
      </c>
      <c r="B2" t="s">
        <v>8</v>
      </c>
      <c r="C2" t="s">
        <v>9</v>
      </c>
      <c r="D2" s="12"/>
      <c r="E2">
        <v>84</v>
      </c>
      <c r="F2">
        <v>130</v>
      </c>
      <c r="G2">
        <v>53</v>
      </c>
      <c r="I2" t="s">
        <v>10</v>
      </c>
    </row>
    <row r="3" spans="1:9" x14ac:dyDescent="0.25">
      <c r="A3" t="s">
        <v>11</v>
      </c>
      <c r="B3" t="s">
        <v>12</v>
      </c>
      <c r="C3" t="s">
        <v>13</v>
      </c>
      <c r="D3" s="3"/>
      <c r="E3">
        <v>112</v>
      </c>
      <c r="F3">
        <v>173</v>
      </c>
      <c r="G3">
        <v>71</v>
      </c>
      <c r="I3" t="s">
        <v>14</v>
      </c>
    </row>
    <row r="4" spans="1:9" x14ac:dyDescent="0.25">
      <c r="A4" t="s">
        <v>15</v>
      </c>
      <c r="B4" t="s">
        <v>16</v>
      </c>
      <c r="C4" t="s">
        <v>17</v>
      </c>
      <c r="D4" s="10"/>
      <c r="E4">
        <v>169</v>
      </c>
      <c r="F4">
        <v>208</v>
      </c>
      <c r="G4">
        <v>142</v>
      </c>
      <c r="I4" t="s">
        <v>2129</v>
      </c>
    </row>
    <row r="5" spans="1:9" x14ac:dyDescent="0.25">
      <c r="A5" t="s">
        <v>19</v>
      </c>
      <c r="B5" t="s">
        <v>20</v>
      </c>
      <c r="C5" t="s">
        <v>21</v>
      </c>
      <c r="D5" s="6"/>
      <c r="E5">
        <v>132</v>
      </c>
      <c r="F5">
        <v>151</v>
      </c>
      <c r="G5">
        <v>176</v>
      </c>
      <c r="I5" t="s">
        <v>18</v>
      </c>
    </row>
    <row r="6" spans="1:9" x14ac:dyDescent="0.25">
      <c r="A6" t="s">
        <v>23</v>
      </c>
      <c r="B6" t="s">
        <v>24</v>
      </c>
      <c r="C6" t="s">
        <v>25</v>
      </c>
      <c r="D6" s="2"/>
      <c r="E6">
        <v>172</v>
      </c>
      <c r="F6">
        <v>185</v>
      </c>
      <c r="G6">
        <v>202</v>
      </c>
      <c r="I6" t="s">
        <v>22</v>
      </c>
    </row>
    <row r="7" spans="1:9" x14ac:dyDescent="0.25">
      <c r="A7" t="s">
        <v>26</v>
      </c>
      <c r="B7" t="s">
        <v>27</v>
      </c>
      <c r="C7" t="s">
        <v>28</v>
      </c>
      <c r="D7" s="4"/>
      <c r="E7">
        <v>214</v>
      </c>
      <c r="F7">
        <v>220</v>
      </c>
      <c r="G7">
        <v>228</v>
      </c>
    </row>
    <row r="8" spans="1:9" x14ac:dyDescent="0.25">
      <c r="A8" t="s">
        <v>29</v>
      </c>
      <c r="B8" t="s">
        <v>30</v>
      </c>
      <c r="C8" t="s">
        <v>31</v>
      </c>
      <c r="D8" s="1"/>
      <c r="E8">
        <v>0</v>
      </c>
      <c r="F8">
        <v>0</v>
      </c>
      <c r="G8">
        <v>0</v>
      </c>
    </row>
  </sheetData>
  <phoneticPr fontId="13"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3.xml><?xml version="1.0" encoding="utf-8"?>
<ds:datastoreItem xmlns:ds="http://schemas.openxmlformats.org/officeDocument/2006/customXml" ds:itemID="{E85D771C-1619-4F6C-8B5C-4D6C6C0BC54A}">
  <ds:schemaRefs>
    <ds:schemaRef ds:uri="http://purl.org/dc/terms/"/>
    <ds:schemaRef ds:uri="http://purl.org/dc/dcmitype/"/>
    <ds:schemaRef ds:uri="02b59cef-0636-4c64-bd56-9ca8586173f9"/>
    <ds:schemaRef ds:uri="abdebb61-bef2-4310-b7df-0fcbf7aaa69d"/>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7</vt:i4>
      </vt:variant>
    </vt:vector>
  </HeadingPairs>
  <TitlesOfParts>
    <vt:vector size="7" baseType="lpstr">
      <vt:lpstr>ENR-2022-TCEMS</vt:lpstr>
      <vt:lpstr>Atualização</vt:lpstr>
      <vt:lpstr>STN EN-2022</vt:lpstr>
      <vt:lpstr>SIÍNTESE-STN</vt:lpstr>
      <vt:lpstr>SÍNTESE 09-2022</vt:lpstr>
      <vt:lpstr>EMENDAS PARLAMENTARES(V3)</vt:lpstr>
      <vt:lpstr>TABELAS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Ramão Lopes Dutra</cp:lastModifiedBy>
  <cp:revision/>
  <dcterms:created xsi:type="dcterms:W3CDTF">2016-06-23T18:04:26Z</dcterms:created>
  <dcterms:modified xsi:type="dcterms:W3CDTF">2022-09-19T14:10:35Z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